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8635" windowHeight="1405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G11" i="1"/>
  <c r="G10"/>
  <c r="H10"/>
  <c r="I10" s="1"/>
  <c r="H11"/>
  <c r="I11" s="1"/>
  <c r="I6"/>
  <c r="I7"/>
  <c r="I8"/>
  <c r="I9"/>
  <c r="I5"/>
  <c r="H6"/>
  <c r="H7"/>
  <c r="H8"/>
  <c r="H9"/>
  <c r="H5"/>
  <c r="G5"/>
  <c r="G6"/>
  <c r="G8"/>
  <c r="G9"/>
  <c r="G7"/>
</calcChain>
</file>

<file path=xl/sharedStrings.xml><?xml version="1.0" encoding="utf-8"?>
<sst xmlns="http://schemas.openxmlformats.org/spreadsheetml/2006/main" count="20" uniqueCount="16">
  <si>
    <t>Dag</t>
  </si>
  <si>
    <t>Datum</t>
  </si>
  <si>
    <t>Beginuur</t>
  </si>
  <si>
    <t>Einduur</t>
  </si>
  <si>
    <t>Aantal uren</t>
  </si>
  <si>
    <t>woensdag</t>
  </si>
  <si>
    <t>vrijdag</t>
  </si>
  <si>
    <t>maandag</t>
  </si>
  <si>
    <t>Daluren</t>
  </si>
  <si>
    <t>Daguren</t>
  </si>
  <si>
    <t>Aanvang daluren</t>
  </si>
  <si>
    <t>Einde daluren</t>
  </si>
  <si>
    <t>Volledige dag</t>
  </si>
  <si>
    <t>Bedrag daluren</t>
  </si>
  <si>
    <t>Bedrag Daguren</t>
  </si>
  <si>
    <t>Totaal bedrag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</si>
</sst>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21" fontId="0" fillId="0" borderId="0" xfId="0" applyNumberFormat="1"/>
    <xf numFmtId="164" fontId="0" fillId="0" borderId="0" xfId="0" applyNumberFormat="1"/>
    <xf numFmtId="46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L11"/>
  <sheetViews>
    <sheetView tabSelected="1" workbookViewId="0">
      <selection activeCell="D15" sqref="D15"/>
    </sheetView>
  </sheetViews>
  <sheetFormatPr defaultRowHeight="15"/>
  <cols>
    <col min="3" max="3" width="14.140625" customWidth="1"/>
    <col min="4" max="4" width="12.5703125" customWidth="1"/>
    <col min="5" max="5" width="15.7109375" customWidth="1"/>
    <col min="6" max="6" width="14.7109375" customWidth="1"/>
    <col min="7" max="7" width="14.42578125" customWidth="1"/>
    <col min="8" max="8" width="16" customWidth="1"/>
    <col min="9" max="9" width="14.85546875" customWidth="1"/>
    <col min="10" max="10" width="16.7109375" customWidth="1"/>
    <col min="11" max="11" width="17.140625" customWidth="1"/>
    <col min="12" max="12" width="13.140625" bestFit="1" customWidth="1"/>
  </cols>
  <sheetData>
    <row r="1" spans="3:12">
      <c r="E1" t="s">
        <v>10</v>
      </c>
      <c r="F1" t="s">
        <v>11</v>
      </c>
      <c r="G1" t="s">
        <v>12</v>
      </c>
    </row>
    <row r="2" spans="3:12">
      <c r="E2" s="3">
        <v>0.54166666666666663</v>
      </c>
      <c r="F2" s="3">
        <v>0.70833333333333337</v>
      </c>
      <c r="G2" s="5">
        <v>1</v>
      </c>
    </row>
    <row r="4" spans="3:12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8</v>
      </c>
      <c r="I4" s="1" t="s">
        <v>9</v>
      </c>
      <c r="J4" s="1" t="s">
        <v>13</v>
      </c>
      <c r="K4" s="1" t="s">
        <v>14</v>
      </c>
      <c r="L4" s="1" t="s">
        <v>15</v>
      </c>
    </row>
    <row r="5" spans="3:12">
      <c r="C5" t="s">
        <v>7</v>
      </c>
      <c r="D5" s="2">
        <v>40184</v>
      </c>
      <c r="E5" s="3">
        <v>0.64583333333333337</v>
      </c>
      <c r="F5" s="3">
        <v>0.77083333333333337</v>
      </c>
      <c r="G5" s="3">
        <f t="shared" ref="G5:G6" si="0">IF(F5&lt;E5,$G$2+F5-E5,F5-E5)</f>
        <v>0.125</v>
      </c>
      <c r="H5" s="4">
        <f>IF(AND(C5&lt;&gt;"woensdag",E5&gt;=$E$2,E5&lt;$F$2),$F$2-E5,"")</f>
        <v>6.25E-2</v>
      </c>
      <c r="I5" s="3">
        <f>IF(H5&lt;&gt;"",G5-H5,G5)</f>
        <v>6.25E-2</v>
      </c>
    </row>
    <row r="6" spans="3:12">
      <c r="C6" t="s">
        <v>6</v>
      </c>
      <c r="D6" s="2">
        <v>40186</v>
      </c>
      <c r="E6" s="3">
        <v>0.79166666666666663</v>
      </c>
      <c r="F6" s="3">
        <v>0.85416666666666663</v>
      </c>
      <c r="G6" s="3">
        <f t="shared" si="0"/>
        <v>6.25E-2</v>
      </c>
      <c r="H6" s="4" t="str">
        <f t="shared" ref="H6:H11" si="1">IF(AND(C6&lt;&gt;"woensdag",E6&gt;=$E$2,E6&lt;$F$2),$F$2-E6,"")</f>
        <v/>
      </c>
      <c r="I6" s="3">
        <f t="shared" ref="I6:I11" si="2">IF(H6&lt;&gt;"",G6-H6,G6)</f>
        <v>6.25E-2</v>
      </c>
    </row>
    <row r="7" spans="3:12">
      <c r="C7" t="s">
        <v>6</v>
      </c>
      <c r="D7" s="2">
        <v>40186</v>
      </c>
      <c r="E7" s="3">
        <v>0.58333333333333337</v>
      </c>
      <c r="F7" s="3">
        <v>0.75</v>
      </c>
      <c r="G7" s="3">
        <f>IF(F7&lt;E7,$G$2+F7-E7,F7-E7)</f>
        <v>0.16666666666666663</v>
      </c>
      <c r="H7" s="4">
        <f t="shared" si="1"/>
        <v>0.125</v>
      </c>
      <c r="I7" s="3">
        <f t="shared" si="2"/>
        <v>4.166666666666663E-2</v>
      </c>
    </row>
    <row r="8" spans="3:12">
      <c r="C8" t="s">
        <v>6</v>
      </c>
      <c r="D8" s="2">
        <v>40186</v>
      </c>
      <c r="E8" s="3">
        <v>0.91666666666666663</v>
      </c>
      <c r="F8" s="3">
        <v>4.1666666666666664E-2</v>
      </c>
      <c r="G8" s="3">
        <f t="shared" ref="G8:G11" si="3">IF(F8&lt;E8,$G$2+F8-E8,F8-E8)</f>
        <v>0.12500000000000011</v>
      </c>
      <c r="H8" s="4" t="str">
        <f t="shared" si="1"/>
        <v/>
      </c>
      <c r="I8" s="3">
        <f t="shared" si="2"/>
        <v>0.12500000000000011</v>
      </c>
    </row>
    <row r="9" spans="3:12">
      <c r="C9" t="s">
        <v>7</v>
      </c>
      <c r="D9" s="2">
        <v>40189</v>
      </c>
      <c r="E9" s="3">
        <v>0.875</v>
      </c>
      <c r="F9" s="3">
        <v>6.25E-2</v>
      </c>
      <c r="G9" s="3">
        <f t="shared" si="3"/>
        <v>0.1875</v>
      </c>
      <c r="H9" s="4" t="str">
        <f t="shared" si="1"/>
        <v/>
      </c>
      <c r="I9" s="3">
        <f t="shared" si="2"/>
        <v>0.1875</v>
      </c>
    </row>
    <row r="10" spans="3:12">
      <c r="C10" t="s">
        <v>5</v>
      </c>
      <c r="D10" s="2">
        <v>40191</v>
      </c>
      <c r="E10" s="3">
        <v>0.625</v>
      </c>
      <c r="F10" s="3">
        <v>0.75</v>
      </c>
      <c r="G10" s="3">
        <f t="shared" si="3"/>
        <v>0.125</v>
      </c>
      <c r="H10" s="4" t="str">
        <f t="shared" si="1"/>
        <v/>
      </c>
      <c r="I10" s="3">
        <f t="shared" si="2"/>
        <v>0.125</v>
      </c>
    </row>
    <row r="11" spans="3:12">
      <c r="C11" t="s">
        <v>5</v>
      </c>
      <c r="D11" s="2">
        <v>40191</v>
      </c>
      <c r="E11" s="3">
        <v>0.66666666666666663</v>
      </c>
      <c r="F11" s="3">
        <v>0.79166666666666663</v>
      </c>
      <c r="G11" s="3">
        <f t="shared" si="3"/>
        <v>0.125</v>
      </c>
      <c r="H11" s="4" t="str">
        <f t="shared" si="1"/>
        <v/>
      </c>
      <c r="I11" s="3">
        <f t="shared" si="2"/>
        <v>0.125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</dc:creator>
  <cp:lastModifiedBy>JM</cp:lastModifiedBy>
  <dcterms:created xsi:type="dcterms:W3CDTF">2012-01-08T16:56:13Z</dcterms:created>
  <dcterms:modified xsi:type="dcterms:W3CDTF">2012-01-08T17:42:56Z</dcterms:modified>
</cp:coreProperties>
</file>