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M9" i="1"/>
  <c r="D8"/>
  <c r="D9"/>
  <c r="D10"/>
  <c r="D11"/>
  <c r="D12"/>
  <c r="D7"/>
  <c r="M12"/>
  <c r="M8"/>
  <c r="M10"/>
  <c r="M11"/>
  <c r="M7"/>
  <c r="E7"/>
  <c r="E12"/>
  <c r="E8"/>
  <c r="E9"/>
  <c r="E10"/>
  <c r="E11"/>
</calcChain>
</file>

<file path=xl/sharedStrings.xml><?xml version="1.0" encoding="utf-8"?>
<sst xmlns="http://schemas.openxmlformats.org/spreadsheetml/2006/main" count="31" uniqueCount="30">
  <si>
    <t>Begin pauze</t>
  </si>
  <si>
    <t>Einde pauze</t>
  </si>
  <si>
    <t>Duur pauze</t>
  </si>
  <si>
    <t>Info</t>
  </si>
  <si>
    <t>Ideaal</t>
  </si>
  <si>
    <t>Duur pauzes controleren</t>
  </si>
  <si>
    <t>Pauze in dienst</t>
  </si>
  <si>
    <t>Start dienst</t>
  </si>
  <si>
    <t>Einde dienst</t>
  </si>
  <si>
    <t>Start pauze</t>
  </si>
  <si>
    <t>Melding</t>
  </si>
  <si>
    <t>Pauze past niet in dienst</t>
  </si>
  <si>
    <t>pauze van 23:30 tot 24:00</t>
  </si>
  <si>
    <t>pauze van 0:00 tot 0:30</t>
  </si>
  <si>
    <t>zie aangepaste formule in kolom D</t>
  </si>
  <si>
    <t>Ik heb 1 probleempje:</t>
  </si>
  <si>
    <t>Excel zou me moeten vertellen of een pauze tijdens een dienst valt (bijlage).</t>
  </si>
  <si>
    <t>Vb:</t>
  </si>
  <si>
    <t>Dienst van 09:00 tot 17:30</t>
  </si>
  <si>
    <t>Pauze van: 13:00 tot 13:30 is goed --&gt; mag blanco gelaten worden</t>
  </si>
  <si>
    <t>Pauze van 20:00 tot 20:30 --&gt; 'Pauze past niet in dienst'</t>
  </si>
  <si>
    <t>Bij deze dienst is dit echter geen probleem, wel als de diensten en pauzes later vallen zoals in de bijlage.</t>
  </si>
  <si>
    <t>Bij alle vermelde diensten valt de pauze tijdens de dienst, maar doordat de diensten van avond tot morgend lopen geraakt Excel in de war.</t>
  </si>
  <si>
    <t>Een dag loopt van 0:00 tot 24:00</t>
  </si>
  <si>
    <t>Kijk ook naar de celopmaak van de kolommen B en C</t>
  </si>
  <si>
    <t>maar dat Excel er verschillend mee rekent</t>
  </si>
  <si>
    <t>Excel rekent een dag van 0 tot 1, door onze cel opmaak wordt dat 00:00 tot 24:00</t>
  </si>
  <si>
    <t>Het probleem dat zich hier voor doet, is dat er over twee dagen gerekend moet worden</t>
  </si>
  <si>
    <t>Je zou dus dag en uur moeten invullen</t>
  </si>
  <si>
    <t>Merk ook op dat ingave 24:00 en 0:00 hetzelfde resultaat geven, nl. 0:00</t>
  </si>
</sst>
</file>

<file path=xl/styles.xml><?xml version="1.0" encoding="utf-8"?>
<styleSheet xmlns="http://schemas.openxmlformats.org/spreadsheetml/2006/main">
  <numFmts count="1">
    <numFmt numFmtId="164" formatCode="[h]:mm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3E3E3E"/>
      <name val="Tahoma"/>
      <family val="2"/>
    </font>
    <font>
      <sz val="11"/>
      <color rgb="FF0070C0"/>
      <name val="Calibri"/>
      <family val="2"/>
      <scheme val="minor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20" fontId="0" fillId="0" borderId="2" xfId="0" applyNumberFormat="1" applyBorder="1"/>
    <xf numFmtId="0" fontId="0" fillId="0" borderId="2" xfId="0" applyBorder="1"/>
    <xf numFmtId="20" fontId="0" fillId="0" borderId="3" xfId="0" applyNumberFormat="1" applyBorder="1"/>
    <xf numFmtId="20" fontId="0" fillId="0" borderId="4" xfId="0" applyNumberFormat="1" applyBorder="1"/>
    <xf numFmtId="0" fontId="0" fillId="0" borderId="4" xfId="0" applyBorder="1"/>
    <xf numFmtId="0" fontId="1" fillId="0" borderId="1" xfId="0" applyFont="1" applyBorder="1" applyAlignment="1">
      <alignment horizontal="center"/>
    </xf>
    <xf numFmtId="20" fontId="0" fillId="0" borderId="5" xfId="0" applyNumberFormat="1" applyBorder="1"/>
    <xf numFmtId="0" fontId="1" fillId="0" borderId="1" xfId="0" applyFont="1" applyBorder="1"/>
    <xf numFmtId="20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2" borderId="0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" fillId="0" borderId="1" xfId="0" applyFont="1" applyFill="1" applyBorder="1" applyAlignment="1">
      <alignment horizontal="center"/>
    </xf>
    <xf numFmtId="0" fontId="0" fillId="0" borderId="6" xfId="0" applyBorder="1"/>
    <xf numFmtId="0" fontId="0" fillId="0" borderId="3" xfId="0" applyFill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0" fontId="0" fillId="0" borderId="0" xfId="0" applyNumberFormat="1"/>
    <xf numFmtId="164" fontId="0" fillId="0" borderId="4" xfId="0" applyNumberFormat="1" applyBorder="1"/>
    <xf numFmtId="164" fontId="0" fillId="0" borderId="2" xfId="0" applyNumberFormat="1" applyBorder="1"/>
    <xf numFmtId="164" fontId="0" fillId="0" borderId="6" xfId="0" applyNumberFormat="1" applyBorder="1"/>
    <xf numFmtId="164" fontId="0" fillId="3" borderId="3" xfId="0" applyNumberFormat="1" applyFill="1" applyBorder="1"/>
    <xf numFmtId="0" fontId="0" fillId="0" borderId="0" xfId="0" applyAlignment="1">
      <alignment horizontal="left" indent="2"/>
    </xf>
    <xf numFmtId="0" fontId="3" fillId="0" borderId="0" xfId="0" applyFont="1" applyAlignment="1">
      <alignment horizontal="left" indent="2"/>
    </xf>
    <xf numFmtId="46" fontId="0" fillId="0" borderId="0" xfId="0" applyNumberFormat="1"/>
    <xf numFmtId="0" fontId="5" fillId="0" borderId="0" xfId="0" applyFont="1" applyAlignment="1">
      <alignment horizontal="left" indent="2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0" fillId="0" borderId="0" xfId="0" applyAlignment="1">
      <alignment horizontal="left" indent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H28" sqref="H28"/>
    </sheetView>
  </sheetViews>
  <sheetFormatPr defaultRowHeight="15"/>
  <cols>
    <col min="2" max="3" width="11.7109375" bestFit="1" customWidth="1"/>
    <col min="4" max="4" width="11" bestFit="1" customWidth="1"/>
    <col min="5" max="5" width="12.7109375" bestFit="1" customWidth="1"/>
    <col min="6" max="6" width="10.140625" customWidth="1"/>
    <col min="7" max="8" width="12.5703125" customWidth="1"/>
    <col min="9" max="9" width="14.5703125" bestFit="1" customWidth="1"/>
    <col min="10" max="10" width="22.42578125" customWidth="1"/>
    <col min="11" max="11" width="10.85546875" bestFit="1" customWidth="1"/>
    <col min="12" max="12" width="11.7109375" bestFit="1" customWidth="1"/>
    <col min="13" max="13" width="23" bestFit="1" customWidth="1"/>
  </cols>
  <sheetData>
    <row r="1" spans="1:14" ht="15.75" thickBot="1">
      <c r="A1" s="10"/>
      <c r="B1" s="11"/>
      <c r="C1" s="11"/>
      <c r="D1" s="11"/>
      <c r="E1" s="11"/>
      <c r="F1" s="12"/>
      <c r="H1" s="10"/>
      <c r="I1" s="11"/>
      <c r="J1" s="11"/>
      <c r="K1" s="11"/>
      <c r="L1" s="11"/>
      <c r="M1" s="11"/>
      <c r="N1" s="12"/>
    </row>
    <row r="2" spans="1:14" ht="19.5" thickBot="1">
      <c r="A2" s="13"/>
      <c r="B2" s="24" t="s">
        <v>5</v>
      </c>
      <c r="C2" s="25"/>
      <c r="D2" s="25"/>
      <c r="E2" s="26"/>
      <c r="F2" s="15"/>
      <c r="H2" s="13"/>
      <c r="I2" s="24" t="s">
        <v>6</v>
      </c>
      <c r="J2" s="25"/>
      <c r="K2" s="25"/>
      <c r="L2" s="25"/>
      <c r="M2" s="26"/>
      <c r="N2" s="15"/>
    </row>
    <row r="3" spans="1:14" ht="15.75" thickBot="1">
      <c r="A3" s="13"/>
      <c r="B3" s="14"/>
      <c r="C3" s="14"/>
      <c r="D3" s="14"/>
      <c r="E3" s="14"/>
      <c r="F3" s="15"/>
      <c r="H3" s="13"/>
      <c r="I3" s="14"/>
      <c r="J3" s="14"/>
      <c r="K3" s="14"/>
      <c r="L3" s="14"/>
      <c r="M3" s="14"/>
      <c r="N3" s="15"/>
    </row>
    <row r="4" spans="1:14" ht="15.75" thickBot="1">
      <c r="A4" s="13"/>
      <c r="B4" s="8" t="s">
        <v>4</v>
      </c>
      <c r="C4" s="7">
        <v>2.0833333333333332E-2</v>
      </c>
      <c r="D4" s="14"/>
      <c r="E4" s="14"/>
      <c r="F4" s="15"/>
      <c r="H4" s="13"/>
      <c r="I4" s="8" t="s">
        <v>10</v>
      </c>
      <c r="J4" s="7" t="s">
        <v>11</v>
      </c>
      <c r="K4" s="14"/>
      <c r="L4" s="14"/>
      <c r="M4" s="14"/>
      <c r="N4" s="15"/>
    </row>
    <row r="5" spans="1:14" ht="15.75" thickBot="1">
      <c r="A5" s="13"/>
      <c r="B5" s="20"/>
      <c r="C5" s="14"/>
      <c r="D5" s="14"/>
      <c r="E5" s="14"/>
      <c r="F5" s="15"/>
      <c r="H5" s="13"/>
      <c r="I5" s="14"/>
      <c r="J5" s="14"/>
      <c r="K5" s="14"/>
      <c r="L5" s="14"/>
      <c r="M5" s="14"/>
      <c r="N5" s="15"/>
    </row>
    <row r="6" spans="1:14" ht="15.75" thickBot="1">
      <c r="A6" s="13"/>
      <c r="B6" s="6" t="s">
        <v>0</v>
      </c>
      <c r="C6" s="6" t="s">
        <v>1</v>
      </c>
      <c r="D6" s="6" t="s">
        <v>2</v>
      </c>
      <c r="E6" s="14"/>
      <c r="F6" s="15"/>
      <c r="H6" s="13"/>
      <c r="I6" s="6" t="s">
        <v>7</v>
      </c>
      <c r="J6" s="6" t="s">
        <v>8</v>
      </c>
      <c r="K6" s="6" t="s">
        <v>9</v>
      </c>
      <c r="L6" s="6" t="s">
        <v>1</v>
      </c>
      <c r="M6" s="21" t="s">
        <v>3</v>
      </c>
      <c r="N6" s="15"/>
    </row>
    <row r="7" spans="1:14">
      <c r="A7" s="13"/>
      <c r="B7" s="28">
        <v>0.41666666666666669</v>
      </c>
      <c r="C7" s="28">
        <v>0.4368055555555555</v>
      </c>
      <c r="D7" s="4">
        <f>(B7&gt;C7)+C7-B7</f>
        <v>2.0138888888888817E-2</v>
      </c>
      <c r="E7" s="16" t="str">
        <f t="shared" ref="E7:E12" si="0">IF(C7&lt;B7+$C$4,"pauze te kort",IF(C7&gt;B7+$C$4,"pauze te lang","OK"))</f>
        <v>pauze te kort</v>
      </c>
      <c r="F7" s="15"/>
      <c r="H7" s="13"/>
      <c r="I7" s="4">
        <v>0.375</v>
      </c>
      <c r="J7" s="4">
        <v>0.72916666666666663</v>
      </c>
      <c r="K7" s="4">
        <v>0.54166666666666663</v>
      </c>
      <c r="L7" s="4">
        <v>0.5625</v>
      </c>
      <c r="M7" s="5" t="str">
        <f>IF(AND($K7&gt;=$I7,$L7&lt;=$J7),"",$J$4)</f>
        <v/>
      </c>
      <c r="N7" s="15"/>
    </row>
    <row r="8" spans="1:14">
      <c r="A8" s="13"/>
      <c r="B8" s="29">
        <v>0.45833333333333331</v>
      </c>
      <c r="C8" s="29">
        <v>0.47916666666666669</v>
      </c>
      <c r="D8" s="4">
        <f t="shared" ref="D8:D12" si="1">(B8&gt;C8)+C8-B8</f>
        <v>2.083333333333337E-2</v>
      </c>
      <c r="E8" s="16" t="str">
        <f t="shared" si="0"/>
        <v>OK</v>
      </c>
      <c r="F8" s="15"/>
      <c r="H8" s="13"/>
      <c r="I8" s="1">
        <v>0.33333333333333331</v>
      </c>
      <c r="J8" s="1">
        <v>0.6875</v>
      </c>
      <c r="K8" s="1">
        <v>0.5</v>
      </c>
      <c r="L8" s="1">
        <v>0.52083333333333337</v>
      </c>
      <c r="M8" s="2" t="str">
        <f t="shared" ref="M8:M12" si="2">IF(AND($K8&gt;=$I8,$L8&lt;=$J8),"",$J$4)</f>
        <v/>
      </c>
      <c r="N8" s="15"/>
    </row>
    <row r="9" spans="1:14">
      <c r="A9" s="13"/>
      <c r="B9" s="29">
        <v>0.5</v>
      </c>
      <c r="C9" s="29">
        <v>0.52083333333333337</v>
      </c>
      <c r="D9" s="4">
        <f t="shared" si="1"/>
        <v>2.083333333333337E-2</v>
      </c>
      <c r="E9" s="16" t="str">
        <f t="shared" si="0"/>
        <v>OK</v>
      </c>
      <c r="F9" s="15"/>
      <c r="H9" s="13"/>
      <c r="I9" s="1">
        <v>0.66666666666666663</v>
      </c>
      <c r="J9" s="1">
        <v>1</v>
      </c>
      <c r="K9" s="1">
        <v>0.83333333333333337</v>
      </c>
      <c r="L9" s="1">
        <v>0.85416666666666663</v>
      </c>
      <c r="M9" s="2" t="str">
        <f>IF(AND($K9&gt;=$I9,$L9&lt;=$J9),"",$J$4)</f>
        <v/>
      </c>
      <c r="N9" s="15"/>
    </row>
    <row r="10" spans="1:14">
      <c r="A10" s="13"/>
      <c r="B10" s="29">
        <v>0.54166666666666663</v>
      </c>
      <c r="C10" s="29">
        <v>0.5625</v>
      </c>
      <c r="D10" s="4">
        <f t="shared" si="1"/>
        <v>2.083333333333337E-2</v>
      </c>
      <c r="E10" s="16" t="str">
        <f t="shared" si="0"/>
        <v>OK</v>
      </c>
      <c r="F10" s="15"/>
      <c r="H10" s="13"/>
      <c r="I10" s="1">
        <v>0.79166666666666663</v>
      </c>
      <c r="J10" s="1">
        <v>0.25</v>
      </c>
      <c r="K10" s="1">
        <v>0.95833333333333337</v>
      </c>
      <c r="L10" s="1">
        <v>0.97916666666666663</v>
      </c>
      <c r="M10" s="2" t="str">
        <f t="shared" si="2"/>
        <v>Pauze past niet in dienst</v>
      </c>
      <c r="N10" s="15"/>
    </row>
    <row r="11" spans="1:14">
      <c r="A11" s="13"/>
      <c r="B11" s="30">
        <v>0.58333333333333337</v>
      </c>
      <c r="C11" s="30">
        <v>0.60486111111111118</v>
      </c>
      <c r="D11" s="4">
        <f t="shared" si="1"/>
        <v>2.1527777777777812E-2</v>
      </c>
      <c r="E11" s="16" t="str">
        <f t="shared" si="0"/>
        <v>pauze te lang</v>
      </c>
      <c r="F11" s="15"/>
      <c r="H11" s="13"/>
      <c r="I11" s="9">
        <v>0.91666666666666663</v>
      </c>
      <c r="J11" s="9">
        <v>0.25</v>
      </c>
      <c r="K11" s="9">
        <v>8.3333333333333329E-2</v>
      </c>
      <c r="L11" s="9">
        <v>0.10416666666666667</v>
      </c>
      <c r="M11" s="22" t="str">
        <f t="shared" si="2"/>
        <v>Pauze past niet in dienst</v>
      </c>
      <c r="N11" s="15"/>
    </row>
    <row r="12" spans="1:14" ht="15.75" thickBot="1">
      <c r="A12" s="13"/>
      <c r="B12" s="31">
        <v>0</v>
      </c>
      <c r="C12" s="31">
        <v>2.0833333333333332E-2</v>
      </c>
      <c r="D12" s="3">
        <f t="shared" si="1"/>
        <v>2.0833333333333332E-2</v>
      </c>
      <c r="E12" s="16" t="str">
        <f t="shared" si="0"/>
        <v>OK</v>
      </c>
      <c r="F12" s="15"/>
      <c r="H12" s="13"/>
      <c r="I12" s="3">
        <v>0.83333333333333337</v>
      </c>
      <c r="J12" s="3">
        <v>0.16666666666666666</v>
      </c>
      <c r="K12" s="3">
        <v>0</v>
      </c>
      <c r="L12" s="3">
        <v>2.0833333333333332E-2</v>
      </c>
      <c r="M12" s="23" t="str">
        <f t="shared" si="2"/>
        <v>Pauze past niet in dienst</v>
      </c>
      <c r="N12" s="15"/>
    </row>
    <row r="13" spans="1:14" ht="15.75" thickBot="1">
      <c r="A13" s="17"/>
      <c r="B13" s="20"/>
      <c r="C13" s="18"/>
      <c r="D13" s="18"/>
      <c r="E13" s="18"/>
      <c r="F13" s="19"/>
      <c r="H13" s="17"/>
      <c r="I13" s="18"/>
      <c r="J13" s="18"/>
      <c r="K13" s="18"/>
      <c r="L13" s="18"/>
      <c r="M13" s="18"/>
      <c r="N13" s="19"/>
    </row>
    <row r="14" spans="1:14">
      <c r="D14" s="27"/>
    </row>
    <row r="15" spans="1:14">
      <c r="A15" s="36" t="s">
        <v>14</v>
      </c>
      <c r="H15" s="33" t="s">
        <v>15</v>
      </c>
    </row>
    <row r="16" spans="1:14">
      <c r="H16" s="33" t="s">
        <v>16</v>
      </c>
    </row>
    <row r="17" spans="1:8">
      <c r="A17" s="36" t="s">
        <v>23</v>
      </c>
      <c r="H17" s="33" t="s">
        <v>17</v>
      </c>
    </row>
    <row r="18" spans="1:8">
      <c r="A18" s="36" t="s">
        <v>12</v>
      </c>
      <c r="E18" s="34"/>
      <c r="H18" s="33" t="s">
        <v>18</v>
      </c>
    </row>
    <row r="19" spans="1:8">
      <c r="A19" s="36" t="s">
        <v>13</v>
      </c>
      <c r="H19" s="33" t="s">
        <v>19</v>
      </c>
    </row>
    <row r="20" spans="1:8">
      <c r="A20" s="36" t="s">
        <v>24</v>
      </c>
      <c r="H20" s="33" t="s">
        <v>20</v>
      </c>
    </row>
    <row r="21" spans="1:8">
      <c r="A21" s="36" t="s">
        <v>29</v>
      </c>
      <c r="H21" s="32"/>
    </row>
    <row r="22" spans="1:8">
      <c r="A22" s="36" t="s">
        <v>25</v>
      </c>
      <c r="H22" s="33" t="s">
        <v>21</v>
      </c>
    </row>
    <row r="23" spans="1:8">
      <c r="A23" s="36" t="s">
        <v>26</v>
      </c>
      <c r="H23" s="33" t="s">
        <v>22</v>
      </c>
    </row>
    <row r="24" spans="1:8">
      <c r="A24" s="38"/>
    </row>
    <row r="25" spans="1:8">
      <c r="A25" s="38"/>
      <c r="H25" s="35" t="s">
        <v>27</v>
      </c>
    </row>
    <row r="26" spans="1:8">
      <c r="H26" s="37" t="s">
        <v>28</v>
      </c>
    </row>
  </sheetData>
  <mergeCells count="2">
    <mergeCell ref="B2:E2"/>
    <mergeCell ref="I2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</dc:creator>
  <cp:lastModifiedBy>test</cp:lastModifiedBy>
  <dcterms:created xsi:type="dcterms:W3CDTF">2012-01-30T17:46:10Z</dcterms:created>
  <dcterms:modified xsi:type="dcterms:W3CDTF">2012-02-01T10:11:59Z</dcterms:modified>
</cp:coreProperties>
</file>