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345" windowWidth="24240" windowHeight="12495"/>
  </bookViews>
  <sheets>
    <sheet name="Blad1" sheetId="1" r:id="rId1"/>
  </sheets>
  <definedNames>
    <definedName name="aantal">Blad1!$L$6:$L$15</definedName>
    <definedName name="vervoer">Blad1!$K$6:$K$15</definedName>
  </definedNames>
  <calcPr calcId="145621"/>
</workbook>
</file>

<file path=xl/calcChain.xml><?xml version="1.0" encoding="utf-8"?>
<calcChain xmlns="http://schemas.openxmlformats.org/spreadsheetml/2006/main">
  <c r="P7" i="1" l="1"/>
  <c r="P8" i="1"/>
  <c r="P9" i="1"/>
  <c r="P10" i="1"/>
  <c r="P6" i="1"/>
  <c r="I7" i="1"/>
  <c r="I8" i="1"/>
  <c r="I9" i="1"/>
  <c r="I10" i="1"/>
  <c r="I6" i="1"/>
  <c r="O7" i="1"/>
  <c r="O8" i="1"/>
  <c r="O9" i="1"/>
  <c r="O10" i="1"/>
  <c r="O6" i="1"/>
  <c r="H7" i="1"/>
  <c r="H8" i="1"/>
  <c r="H9" i="1"/>
  <c r="H10" i="1"/>
  <c r="H6" i="1"/>
</calcChain>
</file>

<file path=xl/sharedStrings.xml><?xml version="1.0" encoding="utf-8"?>
<sst xmlns="http://schemas.openxmlformats.org/spreadsheetml/2006/main" count="37" uniqueCount="10">
  <si>
    <t>auto's</t>
  </si>
  <si>
    <t>fietsen</t>
  </si>
  <si>
    <t>scooters</t>
  </si>
  <si>
    <t>bussen</t>
  </si>
  <si>
    <t>vrachtwagens</t>
  </si>
  <si>
    <t>vervoer</t>
  </si>
  <si>
    <t>aantal</t>
  </si>
  <si>
    <t>sommen.als</t>
  </si>
  <si>
    <t>somproduct</t>
  </si>
  <si>
    <t>hier hebben de kolommen een 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</si>
</sst>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P103"/>
  <sheetViews>
    <sheetView tabSelected="1" workbookViewId="0">
      <selection activeCell="N18" sqref="N18"/>
    </sheetView>
  </sheetViews>
  <sheetFormatPr defaultRowHeight="15" x14ac:dyDescent="0.25"/>
  <cols>
    <col min="1" max="1" width="8.85546875" bestFit="1" customWidth="1"/>
    <col min="2" max="2" width="12.140625" bestFit="1" customWidth="1"/>
    <col min="3" max="5" width="13.7109375" bestFit="1" customWidth="1"/>
    <col min="6" max="6" width="12.28515625" bestFit="1" customWidth="1"/>
    <col min="7" max="7" width="12.42578125" bestFit="1" customWidth="1"/>
    <col min="11" max="11" width="13.28515625" bestFit="1" customWidth="1"/>
    <col min="14" max="14" width="14.7109375" customWidth="1"/>
  </cols>
  <sheetData>
    <row r="1" spans="1:16" s="1" customFormat="1" ht="18.75" x14ac:dyDescent="0.3"/>
    <row r="2" spans="1:16" s="2" customFormat="1" x14ac:dyDescent="0.25">
      <c r="A2" s="3"/>
      <c r="H2" s="5" t="s">
        <v>7</v>
      </c>
      <c r="K2" s="6" t="s">
        <v>9</v>
      </c>
      <c r="O2" s="5" t="s">
        <v>7</v>
      </c>
    </row>
    <row r="3" spans="1:16" s="2" customFormat="1" x14ac:dyDescent="0.25">
      <c r="I3" s="2" t="s">
        <v>8</v>
      </c>
      <c r="P3" s="2" t="s">
        <v>8</v>
      </c>
    </row>
    <row r="4" spans="1:16" s="2" customFormat="1" x14ac:dyDescent="0.25">
      <c r="K4" s="7" t="s">
        <v>5</v>
      </c>
      <c r="L4" s="8" t="s">
        <v>6</v>
      </c>
    </row>
    <row r="5" spans="1:16" s="2" customFormat="1" x14ac:dyDescent="0.25"/>
    <row r="6" spans="1:16" s="2" customFormat="1" x14ac:dyDescent="0.25">
      <c r="D6" s="2" t="s">
        <v>0</v>
      </c>
      <c r="E6" s="2">
        <v>2</v>
      </c>
      <c r="G6" s="5" t="s">
        <v>0</v>
      </c>
      <c r="H6" s="5">
        <f>SUMIFS($E$6:$E$15,$D$6:$D$15,N6)</f>
        <v>11</v>
      </c>
      <c r="I6" s="2">
        <f>SUMPRODUCT(($D$6:$D$15=G6)*($E$6:$E$15))</f>
        <v>11</v>
      </c>
      <c r="K6" s="7" t="s">
        <v>0</v>
      </c>
      <c r="L6" s="8">
        <v>2</v>
      </c>
      <c r="N6" s="5" t="s">
        <v>0</v>
      </c>
      <c r="O6" s="5">
        <f>SUMIFS(aantal,vervoer,N6)</f>
        <v>11</v>
      </c>
      <c r="P6" s="2">
        <f>SUMPRODUCT((vervoer=N6)*(aantal))</f>
        <v>11</v>
      </c>
    </row>
    <row r="7" spans="1:16" s="2" customFormat="1" x14ac:dyDescent="0.25">
      <c r="D7" s="2" t="s">
        <v>1</v>
      </c>
      <c r="E7" s="2">
        <v>5</v>
      </c>
      <c r="G7" s="5" t="s">
        <v>1</v>
      </c>
      <c r="H7" s="5">
        <f>SUMIFS($E$6:$E$15,$D$6:$D$15,N7)</f>
        <v>39</v>
      </c>
      <c r="I7" s="2">
        <f t="shared" ref="I7:I10" si="0">SUMPRODUCT(($D$6:$D$15=G7)*($E$6:$E$15))</f>
        <v>39</v>
      </c>
      <c r="K7" s="7" t="s">
        <v>1</v>
      </c>
      <c r="L7" s="8">
        <v>5</v>
      </c>
      <c r="N7" s="5" t="s">
        <v>1</v>
      </c>
      <c r="O7" s="5">
        <f>SUMIFS(aantal,vervoer,N7)</f>
        <v>39</v>
      </c>
      <c r="P7" s="2">
        <f>SUMPRODUCT((vervoer=N7)*(aantal))</f>
        <v>39</v>
      </c>
    </row>
    <row r="8" spans="1:16" s="2" customFormat="1" x14ac:dyDescent="0.25">
      <c r="D8" s="2" t="s">
        <v>0</v>
      </c>
      <c r="E8" s="2">
        <v>9</v>
      </c>
      <c r="G8" s="5" t="s">
        <v>2</v>
      </c>
      <c r="H8" s="5">
        <f>SUMIFS($E$6:$E$15,$D$6:$D$15,N8)</f>
        <v>101</v>
      </c>
      <c r="I8" s="2">
        <f t="shared" si="0"/>
        <v>101</v>
      </c>
      <c r="K8" s="7" t="s">
        <v>0</v>
      </c>
      <c r="L8" s="8">
        <v>9</v>
      </c>
      <c r="N8" s="5" t="s">
        <v>2</v>
      </c>
      <c r="O8" s="5">
        <f>SUMIFS(aantal,vervoer,N8)</f>
        <v>101</v>
      </c>
      <c r="P8" s="2">
        <f>SUMPRODUCT((vervoer=N8)*(aantal))</f>
        <v>101</v>
      </c>
    </row>
    <row r="9" spans="1:16" s="2" customFormat="1" x14ac:dyDescent="0.25">
      <c r="D9" s="2" t="s">
        <v>2</v>
      </c>
      <c r="E9" s="2">
        <v>23</v>
      </c>
      <c r="G9" s="5" t="s">
        <v>3</v>
      </c>
      <c r="H9" s="5">
        <f>SUMIFS($E$6:$E$15,$D$6:$D$15,N9)</f>
        <v>158</v>
      </c>
      <c r="I9" s="2">
        <f t="shared" si="0"/>
        <v>158</v>
      </c>
      <c r="K9" s="7" t="s">
        <v>2</v>
      </c>
      <c r="L9" s="8">
        <v>23</v>
      </c>
      <c r="N9" s="5" t="s">
        <v>3</v>
      </c>
      <c r="O9" s="5">
        <f>SUMIFS(aantal,vervoer,N9)</f>
        <v>158</v>
      </c>
      <c r="P9" s="2">
        <f>SUMPRODUCT((vervoer=N9)*(aantal))</f>
        <v>158</v>
      </c>
    </row>
    <row r="10" spans="1:16" s="2" customFormat="1" x14ac:dyDescent="0.25">
      <c r="D10" s="2" t="s">
        <v>3</v>
      </c>
      <c r="E10" s="2">
        <v>67</v>
      </c>
      <c r="G10" s="5" t="s">
        <v>4</v>
      </c>
      <c r="H10" s="5">
        <f>SUMIFS($E$6:$E$15,$D$6:$D$15,N10)</f>
        <v>88</v>
      </c>
      <c r="I10" s="2">
        <f t="shared" si="0"/>
        <v>88</v>
      </c>
      <c r="K10" s="7" t="s">
        <v>3</v>
      </c>
      <c r="L10" s="8">
        <v>67</v>
      </c>
      <c r="N10" s="5" t="s">
        <v>4</v>
      </c>
      <c r="O10" s="5">
        <f>SUMIFS(aantal,vervoer,N10)</f>
        <v>88</v>
      </c>
      <c r="P10" s="2">
        <f>SUMPRODUCT((vervoer=N10)*(aantal))</f>
        <v>88</v>
      </c>
    </row>
    <row r="11" spans="1:16" s="2" customFormat="1" x14ac:dyDescent="0.25">
      <c r="D11" s="2" t="s">
        <v>3</v>
      </c>
      <c r="E11" s="2">
        <v>91</v>
      </c>
      <c r="K11" s="7" t="s">
        <v>3</v>
      </c>
      <c r="L11" s="8">
        <v>91</v>
      </c>
    </row>
    <row r="12" spans="1:16" s="2" customFormat="1" x14ac:dyDescent="0.25">
      <c r="D12" s="2" t="s">
        <v>1</v>
      </c>
      <c r="E12" s="2">
        <v>34</v>
      </c>
      <c r="K12" s="7" t="s">
        <v>1</v>
      </c>
      <c r="L12" s="8">
        <v>34</v>
      </c>
    </row>
    <row r="13" spans="1:16" s="2" customFormat="1" x14ac:dyDescent="0.25">
      <c r="D13" s="2" t="s">
        <v>4</v>
      </c>
      <c r="E13" s="2">
        <v>23</v>
      </c>
      <c r="K13" s="7" t="s">
        <v>4</v>
      </c>
      <c r="L13" s="8">
        <v>23</v>
      </c>
    </row>
    <row r="14" spans="1:16" s="2" customFormat="1" x14ac:dyDescent="0.25">
      <c r="D14" s="2" t="s">
        <v>2</v>
      </c>
      <c r="E14" s="2">
        <v>78</v>
      </c>
      <c r="K14" s="7" t="s">
        <v>2</v>
      </c>
      <c r="L14" s="8">
        <v>78</v>
      </c>
    </row>
    <row r="15" spans="1:16" s="2" customFormat="1" x14ac:dyDescent="0.25">
      <c r="D15" s="2" t="s">
        <v>4</v>
      </c>
      <c r="E15" s="2">
        <v>65</v>
      </c>
      <c r="K15" s="7" t="s">
        <v>4</v>
      </c>
      <c r="L15" s="8">
        <v>65</v>
      </c>
    </row>
    <row r="16" spans="1:16" s="2" customFormat="1" x14ac:dyDescent="0.25"/>
    <row r="17" spans="5:5" s="2" customFormat="1" x14ac:dyDescent="0.25">
      <c r="E17" s="4"/>
    </row>
    <row r="18" spans="5:5" s="2" customFormat="1" x14ac:dyDescent="0.25"/>
    <row r="19" spans="5:5" s="2" customFormat="1" x14ac:dyDescent="0.25"/>
    <row r="20" spans="5:5" s="2" customFormat="1" x14ac:dyDescent="0.25"/>
    <row r="21" spans="5:5" s="2" customFormat="1" x14ac:dyDescent="0.25"/>
    <row r="22" spans="5:5" s="2" customFormat="1" x14ac:dyDescent="0.25"/>
    <row r="23" spans="5:5" s="2" customFormat="1" x14ac:dyDescent="0.25"/>
    <row r="24" spans="5:5" s="2" customFormat="1" x14ac:dyDescent="0.25"/>
    <row r="25" spans="5:5" s="2" customFormat="1" x14ac:dyDescent="0.25"/>
    <row r="26" spans="5:5" s="2" customFormat="1" x14ac:dyDescent="0.25"/>
    <row r="27" spans="5:5" s="2" customFormat="1" x14ac:dyDescent="0.25"/>
    <row r="28" spans="5:5" s="2" customFormat="1" x14ac:dyDescent="0.25"/>
    <row r="29" spans="5:5" s="2" customFormat="1" x14ac:dyDescent="0.25"/>
    <row r="30" spans="5:5" s="2" customFormat="1" x14ac:dyDescent="0.25"/>
    <row r="31" spans="5:5" s="2" customFormat="1" x14ac:dyDescent="0.25"/>
    <row r="32" spans="5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aantal</vt:lpstr>
      <vt:lpstr>vervoer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Willard</dc:creator>
  <cp:lastModifiedBy>Ad Bécude</cp:lastModifiedBy>
  <dcterms:created xsi:type="dcterms:W3CDTF">2012-01-06T20:59:19Z</dcterms:created>
  <dcterms:modified xsi:type="dcterms:W3CDTF">2013-04-09T14:14:55Z</dcterms:modified>
</cp:coreProperties>
</file>