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B31" i="1" l="1"/>
  <c r="B30" i="1"/>
  <c r="A31" i="1"/>
  <c r="A32" i="1" s="1"/>
  <c r="A30" i="1"/>
  <c r="J31" i="1"/>
  <c r="I31" i="1"/>
  <c r="J32" i="1" s="1"/>
  <c r="F31" i="1"/>
  <c r="E31" i="1"/>
  <c r="F32" i="1" s="1"/>
  <c r="J9" i="1"/>
  <c r="I9" i="1"/>
  <c r="I10" i="1" s="1"/>
  <c r="G9" i="1"/>
  <c r="F9" i="1"/>
  <c r="E9" i="1"/>
  <c r="F10" i="1" s="1"/>
  <c r="C9" i="1"/>
  <c r="B9" i="1"/>
  <c r="A9" i="1"/>
  <c r="A10" i="1" s="1"/>
  <c r="A11" i="1" s="1"/>
  <c r="A12" i="1" s="1"/>
  <c r="A13" i="1" s="1"/>
  <c r="M9" i="1"/>
  <c r="M10" i="1"/>
  <c r="M11" i="1"/>
  <c r="M12" i="1"/>
  <c r="M13" i="1"/>
  <c r="M14" i="1"/>
  <c r="M15" i="1"/>
  <c r="M16" i="1"/>
  <c r="M17" i="1"/>
  <c r="M18" i="1"/>
  <c r="M8" i="1"/>
  <c r="A33" i="1" l="1"/>
  <c r="B33" i="1"/>
  <c r="B32" i="1"/>
  <c r="J11" i="1"/>
  <c r="I11" i="1"/>
  <c r="A14" i="1"/>
  <c r="G14" i="1"/>
  <c r="B10" i="1"/>
  <c r="E10" i="1"/>
  <c r="G10" i="1"/>
  <c r="J10" i="1"/>
  <c r="C11" i="1"/>
  <c r="B12" i="1"/>
  <c r="G12" i="1"/>
  <c r="C13" i="1"/>
  <c r="B14" i="1"/>
  <c r="C10" i="1"/>
  <c r="B11" i="1"/>
  <c r="G11" i="1"/>
  <c r="C12" i="1"/>
  <c r="B13" i="1"/>
  <c r="G13" i="1"/>
  <c r="C14" i="1"/>
  <c r="E32" i="1"/>
  <c r="I32" i="1"/>
  <c r="F8" i="1"/>
  <c r="B8" i="1"/>
  <c r="J8" i="1"/>
  <c r="I8" i="1"/>
  <c r="A8" i="1"/>
  <c r="E8" i="1"/>
  <c r="A34" i="1" l="1"/>
  <c r="B34" i="1"/>
  <c r="J33" i="1"/>
  <c r="I33" i="1"/>
  <c r="E11" i="1"/>
  <c r="F11" i="1"/>
  <c r="I12" i="1"/>
  <c r="J12" i="1"/>
  <c r="F33" i="1"/>
  <c r="E33" i="1"/>
  <c r="A15" i="1"/>
  <c r="G15" i="1"/>
  <c r="B15" i="1"/>
  <c r="C15" i="1"/>
  <c r="F30" i="1"/>
  <c r="J30" i="1"/>
  <c r="I30" i="1"/>
  <c r="E30" i="1"/>
  <c r="A35" i="1" l="1"/>
  <c r="B35" i="1"/>
  <c r="F34" i="1"/>
  <c r="E34" i="1"/>
  <c r="J34" i="1"/>
  <c r="I34" i="1"/>
  <c r="A16" i="1"/>
  <c r="C16" i="1"/>
  <c r="G16" i="1"/>
  <c r="B16" i="1"/>
  <c r="J13" i="1"/>
  <c r="I13" i="1"/>
  <c r="F12" i="1"/>
  <c r="E12" i="1"/>
  <c r="A36" i="1" l="1"/>
  <c r="B36" i="1"/>
  <c r="E13" i="1"/>
  <c r="F13" i="1"/>
  <c r="I14" i="1"/>
  <c r="J14" i="1"/>
  <c r="J35" i="1"/>
  <c r="I35" i="1"/>
  <c r="F35" i="1"/>
  <c r="E35" i="1"/>
  <c r="A17" i="1"/>
  <c r="G17" i="1"/>
  <c r="B17" i="1"/>
  <c r="C17" i="1"/>
  <c r="A37" i="1" l="1"/>
  <c r="B37" i="1"/>
  <c r="F36" i="1"/>
  <c r="E36" i="1"/>
  <c r="J36" i="1"/>
  <c r="I36" i="1"/>
  <c r="A18" i="1"/>
  <c r="C18" i="1"/>
  <c r="G18" i="1"/>
  <c r="B18" i="1"/>
  <c r="J15" i="1"/>
  <c r="I15" i="1"/>
  <c r="F14" i="1"/>
  <c r="E14" i="1"/>
  <c r="A38" i="1" l="1"/>
  <c r="B38" i="1"/>
  <c r="E15" i="1"/>
  <c r="F15" i="1"/>
  <c r="I16" i="1"/>
  <c r="J16" i="1"/>
  <c r="J37" i="1"/>
  <c r="I37" i="1"/>
  <c r="F37" i="1"/>
  <c r="E37" i="1"/>
  <c r="A19" i="1"/>
  <c r="G19" i="1"/>
  <c r="B19" i="1"/>
  <c r="C19" i="1"/>
  <c r="A39" i="1" l="1"/>
  <c r="B39" i="1"/>
  <c r="F38" i="1"/>
  <c r="E38" i="1"/>
  <c r="J38" i="1"/>
  <c r="I38" i="1"/>
  <c r="A20" i="1"/>
  <c r="C20" i="1"/>
  <c r="G20" i="1"/>
  <c r="B20" i="1"/>
  <c r="J17" i="1"/>
  <c r="I17" i="1"/>
  <c r="F16" i="1"/>
  <c r="E16" i="1"/>
  <c r="A40" i="1" l="1"/>
  <c r="B40" i="1"/>
  <c r="E17" i="1"/>
  <c r="F17" i="1"/>
  <c r="I18" i="1"/>
  <c r="J18" i="1"/>
  <c r="J39" i="1"/>
  <c r="I39" i="1"/>
  <c r="F39" i="1"/>
  <c r="E39" i="1"/>
  <c r="A21" i="1"/>
  <c r="G21" i="1"/>
  <c r="B21" i="1"/>
  <c r="C21" i="1"/>
  <c r="A41" i="1" l="1"/>
  <c r="B41" i="1"/>
  <c r="F40" i="1"/>
  <c r="E40" i="1"/>
  <c r="J40" i="1"/>
  <c r="I40" i="1"/>
  <c r="A22" i="1"/>
  <c r="C22" i="1"/>
  <c r="G22" i="1"/>
  <c r="B22" i="1"/>
  <c r="J19" i="1"/>
  <c r="I19" i="1"/>
  <c r="F18" i="1"/>
  <c r="E18" i="1"/>
  <c r="A42" i="1" l="1"/>
  <c r="B42" i="1"/>
  <c r="E19" i="1"/>
  <c r="F19" i="1"/>
  <c r="I20" i="1"/>
  <c r="J20" i="1"/>
  <c r="J41" i="1"/>
  <c r="I41" i="1"/>
  <c r="F41" i="1"/>
  <c r="E41" i="1"/>
  <c r="A23" i="1"/>
  <c r="G23" i="1"/>
  <c r="B23" i="1"/>
  <c r="C23" i="1"/>
  <c r="A43" i="1" l="1"/>
  <c r="B43" i="1"/>
  <c r="F42" i="1"/>
  <c r="E42" i="1"/>
  <c r="J42" i="1"/>
  <c r="I42" i="1"/>
  <c r="A24" i="1"/>
  <c r="C24" i="1"/>
  <c r="G24" i="1"/>
  <c r="B24" i="1"/>
  <c r="J21" i="1"/>
  <c r="I21" i="1"/>
  <c r="F20" i="1"/>
  <c r="E20" i="1"/>
  <c r="A44" i="1" l="1"/>
  <c r="B44" i="1"/>
  <c r="E21" i="1"/>
  <c r="F21" i="1"/>
  <c r="I22" i="1"/>
  <c r="J22" i="1"/>
  <c r="J43" i="1"/>
  <c r="I43" i="1"/>
  <c r="F43" i="1"/>
  <c r="E43" i="1"/>
  <c r="A25" i="1"/>
  <c r="G25" i="1"/>
  <c r="B25" i="1"/>
  <c r="C25" i="1"/>
  <c r="A45" i="1" l="1"/>
  <c r="B45" i="1"/>
  <c r="F44" i="1"/>
  <c r="E44" i="1"/>
  <c r="J44" i="1"/>
  <c r="I44" i="1"/>
  <c r="A26" i="1"/>
  <c r="C26" i="1"/>
  <c r="G26" i="1"/>
  <c r="B26" i="1"/>
  <c r="J23" i="1"/>
  <c r="I23" i="1"/>
  <c r="F22" i="1"/>
  <c r="E22" i="1"/>
  <c r="A46" i="1" l="1"/>
  <c r="B46" i="1"/>
  <c r="E23" i="1"/>
  <c r="F23" i="1"/>
  <c r="I24" i="1"/>
  <c r="J24" i="1"/>
  <c r="J45" i="1"/>
  <c r="I45" i="1"/>
  <c r="F45" i="1"/>
  <c r="E45" i="1"/>
  <c r="C27" i="1"/>
  <c r="A27" i="1"/>
  <c r="B27" i="1"/>
  <c r="A47" i="1" l="1"/>
  <c r="B47" i="1"/>
  <c r="F46" i="1"/>
  <c r="E46" i="1"/>
  <c r="J46" i="1"/>
  <c r="I46" i="1"/>
  <c r="J25" i="1"/>
  <c r="I25" i="1"/>
  <c r="F24" i="1"/>
  <c r="E24" i="1"/>
  <c r="A48" i="1" l="1"/>
  <c r="B48" i="1"/>
  <c r="E25" i="1"/>
  <c r="F25" i="1"/>
  <c r="I26" i="1"/>
  <c r="J26" i="1"/>
  <c r="J47" i="1"/>
  <c r="I47" i="1"/>
  <c r="F47" i="1"/>
  <c r="E47" i="1"/>
  <c r="A49" i="1" l="1"/>
  <c r="B49" i="1"/>
  <c r="F48" i="1"/>
  <c r="E48" i="1"/>
  <c r="J48" i="1"/>
  <c r="I48" i="1"/>
  <c r="F26" i="1"/>
  <c r="E26" i="1"/>
  <c r="A50" i="1" l="1"/>
  <c r="B50" i="1"/>
  <c r="J49" i="1"/>
  <c r="I49" i="1"/>
  <c r="F49" i="1"/>
  <c r="E49" i="1"/>
  <c r="F50" i="1" l="1"/>
  <c r="E50" i="1"/>
  <c r="J50" i="1"/>
  <c r="I50" i="1"/>
  <c r="F51" i="1" l="1"/>
  <c r="E51" i="1"/>
</calcChain>
</file>

<file path=xl/sharedStrings.xml><?xml version="1.0" encoding="utf-8"?>
<sst xmlns="http://schemas.openxmlformats.org/spreadsheetml/2006/main" count="48" uniqueCount="30">
  <si>
    <t>Offertenummer:</t>
  </si>
  <si>
    <t>Projectnummer:</t>
  </si>
  <si>
    <t>Project:</t>
  </si>
  <si>
    <t>Medewerker:</t>
  </si>
  <si>
    <t>artikelgroep</t>
  </si>
  <si>
    <t xml:space="preserve">Prijs in € </t>
  </si>
  <si>
    <t>gewicht in KG</t>
  </si>
  <si>
    <t>Reynaers:</t>
  </si>
  <si>
    <t>Alcoa:</t>
  </si>
  <si>
    <t>Sapa:</t>
  </si>
  <si>
    <t>Alcoa ACCESSOIRES</t>
  </si>
  <si>
    <t>Alcoa ISO</t>
  </si>
  <si>
    <t>HUD VERZINKT</t>
  </si>
  <si>
    <t>Schüco beslag</t>
  </si>
  <si>
    <t>Schüco profielen</t>
  </si>
  <si>
    <t>Reynaers beslag</t>
  </si>
  <si>
    <t>Reynaers toebehoren</t>
  </si>
  <si>
    <t>Sapa beslag</t>
  </si>
  <si>
    <t>Sapa profielen</t>
  </si>
  <si>
    <t>Blyweert profielen</t>
  </si>
  <si>
    <t>Blyweert toebehoren</t>
  </si>
  <si>
    <t>Uitdraai</t>
  </si>
  <si>
    <t>Overige:</t>
  </si>
  <si>
    <t>Schüco:</t>
  </si>
  <si>
    <t>Blyweert:</t>
  </si>
  <si>
    <t>Alcoa</t>
  </si>
  <si>
    <t>Schüco</t>
  </si>
  <si>
    <t>Reynaers</t>
  </si>
  <si>
    <t>Sapa</t>
  </si>
  <si>
    <t>Blyweert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</si>
</sst>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44" fontId="0" fillId="0" borderId="0" xfId="0" applyNumberFormat="1" applyAlignment="1">
      <alignment horizontal="left"/>
    </xf>
    <xf numFmtId="44" fontId="0" fillId="0" borderId="0" xfId="1" applyFont="1"/>
    <xf numFmtId="0" fontId="0" fillId="2" borderId="0" xfId="0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topLeftCell="A30" workbookViewId="0">
      <selection activeCell="A45" sqref="A45"/>
    </sheetView>
  </sheetViews>
  <sheetFormatPr defaultRowHeight="15" x14ac:dyDescent="0.25"/>
  <cols>
    <col min="1" max="1" width="30.7109375" customWidth="1"/>
    <col min="2" max="2" width="10.7109375" style="3" customWidth="1"/>
    <col min="3" max="3" width="13.140625" bestFit="1" customWidth="1"/>
    <col min="4" max="4" width="2.7109375" customWidth="1"/>
    <col min="5" max="5" width="30.7109375" customWidth="1"/>
    <col min="6" max="6" width="10.7109375" customWidth="1"/>
    <col min="7" max="7" width="13.140625" bestFit="1" customWidth="1"/>
    <col min="8" max="8" width="2.7109375" customWidth="1"/>
    <col min="9" max="9" width="30.7109375" customWidth="1"/>
    <col min="10" max="10" width="10.7109375" customWidth="1"/>
    <col min="11" max="11" width="13.140625" customWidth="1"/>
    <col min="12" max="12" width="2.7109375" customWidth="1"/>
    <col min="13" max="13" width="9.140625" bestFit="1" customWidth="1"/>
    <col min="14" max="14" width="30.7109375" customWidth="1"/>
    <col min="15" max="15" width="10.7109375" customWidth="1"/>
    <col min="16" max="16" width="13.140625" bestFit="1" customWidth="1"/>
    <col min="18" max="18" width="10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</row>
    <row r="3" spans="1:18" x14ac:dyDescent="0.25">
      <c r="A3" t="s">
        <v>2</v>
      </c>
    </row>
    <row r="4" spans="1:18" x14ac:dyDescent="0.25">
      <c r="A4" t="s">
        <v>3</v>
      </c>
    </row>
    <row r="6" spans="1:18" x14ac:dyDescent="0.25">
      <c r="A6" s="4" t="s">
        <v>23</v>
      </c>
      <c r="B6" s="4"/>
      <c r="C6" s="4"/>
      <c r="E6" s="4" t="s">
        <v>7</v>
      </c>
      <c r="F6" s="4"/>
      <c r="G6" s="4"/>
      <c r="I6" s="4" t="s">
        <v>8</v>
      </c>
      <c r="J6" s="4"/>
      <c r="K6" s="4"/>
      <c r="N6" s="4" t="s">
        <v>21</v>
      </c>
      <c r="O6" s="4"/>
      <c r="P6" s="4"/>
    </row>
    <row r="7" spans="1:18" x14ac:dyDescent="0.25">
      <c r="A7" t="s">
        <v>4</v>
      </c>
      <c r="B7" s="3" t="s">
        <v>5</v>
      </c>
      <c r="C7" t="s">
        <v>6</v>
      </c>
      <c r="E7" t="s">
        <v>4</v>
      </c>
      <c r="F7" t="s">
        <v>5</v>
      </c>
      <c r="G7" t="s">
        <v>6</v>
      </c>
      <c r="I7" t="s">
        <v>4</v>
      </c>
      <c r="J7" t="s">
        <v>5</v>
      </c>
      <c r="K7" t="s">
        <v>6</v>
      </c>
      <c r="N7" t="s">
        <v>4</v>
      </c>
      <c r="O7" t="s">
        <v>5</v>
      </c>
      <c r="P7" t="s">
        <v>6</v>
      </c>
    </row>
    <row r="8" spans="1:18" x14ac:dyDescent="0.25">
      <c r="A8" t="str">
        <f>IFERROR(INDEX($M$8:$P$18,MATCH(LEFT($A$6,LEN($A$6)-1),$M$8:$M$18,0),2),"")</f>
        <v>Schüco beslag</v>
      </c>
      <c r="B8" s="3">
        <f>IFERROR(INDEX($M$8:$P$18,MATCH(LEFT($A$6,LEN($A$6)-1),$M$8:$M$18,0),3),"")</f>
        <v>4</v>
      </c>
      <c r="E8" t="str">
        <f>IFERROR(INDEX($M$8:$P$18,MATCH(LEFT($E$6,LEN($E$6)-1),$M$8:$M$18,0),2),"")</f>
        <v>Reynaers beslag</v>
      </c>
      <c r="F8" s="3">
        <f>IFERROR(INDEX($M$8:$P$18,MATCH(LEFT($E$6,LEN($E$6)-1),$M$8:$M$18,0),3),"")</f>
        <v>6</v>
      </c>
      <c r="I8" t="str">
        <f>IFERROR(INDEX($M$8:$P$18,MATCH(LEFT($I$6,LEN($I$6)-1),$M$8:$M$18,0),2),"")</f>
        <v>Alcoa ACCESSOIRES</v>
      </c>
      <c r="J8" s="3">
        <f>IFERROR(INDEX($M$8:$P$18,MATCH(LEFT($I$6,LEN($I$6)-1),$M$8:$M$18,0),3),"")</f>
        <v>1</v>
      </c>
      <c r="M8" t="str">
        <f>IFERROR(INDEX($R$8:$R$12,MATCH(LEFT(N8,SEARCH(" ",N8,1)-1),$R$8:$R$12,0)),"Overige")</f>
        <v>Alcoa</v>
      </c>
      <c r="N8" s="1" t="s">
        <v>10</v>
      </c>
      <c r="O8" s="2">
        <v>1</v>
      </c>
      <c r="R8" s="1" t="s">
        <v>25</v>
      </c>
    </row>
    <row r="9" spans="1:18" x14ac:dyDescent="0.25">
      <c r="A9" t="str">
        <f ca="1">IFERROR(INDEX($M$8:$P$18,MATCH(LEFT($A$6,LEN($A$6)-1),OFFSET($M$8,MATCH($A8,$N$8:$N$18,0),0):$M$18,0)+MATCH($A8,$N$8:$N$18,0),2),"")</f>
        <v>Schüco profielen</v>
      </c>
      <c r="B9" s="3">
        <f ca="1">IFERROR(INDEX($M$8:$P$18,MATCH(LEFT($A$6,LEN($A$6)-1),OFFSET($M$8,MATCH($A8,$N$8:$N$18,0),0):$M$18,0)+MATCH($A8,$N$8:$N$18,0),3),"")</f>
        <v>5</v>
      </c>
      <c r="C9" t="str">
        <f ca="1">IFERROR(INDEX($M$8:$N$18,MATCH(LEFT($A$6,LEN($A$6)-1),OFFSET($M$8,MATCH($A8,$N$8:$N$18,0),0):$M$18,0)+MATCH($A8,$N$8:$N$18,0),COLUMN(D$8)),"")</f>
        <v/>
      </c>
      <c r="E9" t="str">
        <f ca="1">IFERROR(INDEX($M$8:$P$18,MATCH(LEFT($E$6,LEN($E$6)-1),OFFSET($M$8,MATCH($E8,$N$8:$N$18,0),0):$M$18,0)+MATCH($E8,$N$8:$N$18,0),2),"")</f>
        <v>Reynaers toebehoren</v>
      </c>
      <c r="F9" s="3">
        <f ca="1">IFERROR(INDEX($M$8:$P$18,MATCH(LEFT($E$6,LEN($E$6)-1),OFFSET($M$8,MATCH($E8,$N$8:$N$18,0),0):$M$18,0)+MATCH($E8,$N$8:$N$18,0),3),"")</f>
        <v>7</v>
      </c>
      <c r="G9" t="str">
        <f ca="1">IFERROR(INDEX($M$8:$N$18,MATCH(LEFT($A$6,LEN($A$6)-1),OFFSET($M$8,MATCH($A8,$N$8:$N$18,0),0):$M$18,0)+MATCH($A8,$N$8:$N$18,0),COLUMN(H$8)),"")</f>
        <v/>
      </c>
      <c r="I9" t="str">
        <f ca="1">IFERROR(INDEX($M$8:$P$18,MATCH(LEFT($I$6,LEN($I$6)-1),OFFSET($M$8,MATCH($I8,$N$8:$N$18,0),0):$M$18,0)+MATCH($I8,$N$8:$N$18,0),2),"")</f>
        <v>Alcoa ISO</v>
      </c>
      <c r="J9" s="3">
        <f ca="1">IFERROR(INDEX($M$8:$P$18,MATCH(LEFT($I$6,LEN($I$6)-1),OFFSET($M$8,MATCH($I8,$N$8:$N$18,0),0):$M$18,0)+MATCH($I8,$N$8:$N$18,0),3),"")</f>
        <v>2</v>
      </c>
      <c r="M9" t="str">
        <f t="shared" ref="M9:M18" si="0">IFERROR(INDEX($R$8:$R$12,MATCH(LEFT(N9,SEARCH(" ",N9,1)-1),$R$8:$R$12,0)),"Overige")</f>
        <v>Alcoa</v>
      </c>
      <c r="N9" s="1" t="s">
        <v>11</v>
      </c>
      <c r="O9" s="2">
        <v>2</v>
      </c>
      <c r="R9" s="1" t="s">
        <v>26</v>
      </c>
    </row>
    <row r="10" spans="1:18" x14ac:dyDescent="0.25">
      <c r="A10" t="str">
        <f ca="1">IFERROR(INDEX($M$8:$P$18,MATCH(LEFT($A$6,LEN($A$6)-1),OFFSET($M$8,MATCH($A9,$N$8:$N$18,0),0):$M$18,0)+MATCH($A9,$N$8:$N$18,0),2),"")</f>
        <v/>
      </c>
      <c r="B10" s="3" t="str">
        <f ca="1">IFERROR(INDEX($M$8:$P$18,MATCH(LEFT($A$6,LEN($A$6)-1),OFFSET($M$8,MATCH($A9,$N$8:$N$18,0),0):$M$18,0)+MATCH($A9,$N$8:$N$18,0),3),"")</f>
        <v/>
      </c>
      <c r="C10" t="str">
        <f ca="1">IFERROR(INDEX($M$8:$N$18,MATCH(LEFT($A$6,LEN($A$6)-1),OFFSET($M$8,MATCH($A9,$N$8:$N$18,0),0):$M$18,0)+MATCH($A9,$N$8:$N$18,0),COLUMN(D$8)),"")</f>
        <v/>
      </c>
      <c r="E10" t="str">
        <f ca="1">IFERROR(INDEX($M$8:$P$18,MATCH(LEFT($E$6,LEN($E$6)-1),OFFSET($M$8,MATCH($E9,$N$8:$N$18,0),0):$M$18,0)+MATCH($E9,$N$8:$N$18,0),2),"")</f>
        <v/>
      </c>
      <c r="F10" s="3" t="str">
        <f ca="1">IFERROR(INDEX($M$8:$P$18,MATCH(LEFT($E$6,LEN($E$6)-1),OFFSET($M$8,MATCH($E9,$N$8:$N$18,0),0):$M$18,0)+MATCH($E9,$N$8:$N$18,0),3),"")</f>
        <v/>
      </c>
      <c r="G10" t="str">
        <f ca="1">IFERROR(INDEX($M$8:$N$18,MATCH(LEFT($A$6,LEN($A$6)-1),OFFSET($M$8,MATCH($A9,$N$8:$N$18,0),0):$M$18,0)+MATCH($A9,$N$8:$N$18,0),COLUMN(H$8)),"")</f>
        <v/>
      </c>
      <c r="I10" t="str">
        <f ca="1">IFERROR(INDEX($M$8:$P$18,MATCH(LEFT($I$6,LEN($I$6)-1),OFFSET($M$8,MATCH($I9,$N$8:$N$18,0),0):$M$18,0)+MATCH($I9,$N$8:$N$18,0),2),"")</f>
        <v/>
      </c>
      <c r="J10" s="3" t="str">
        <f ca="1">IFERROR(INDEX($M$8:$P$18,MATCH(LEFT($I$6,LEN($I$6)-1),OFFSET($M$8,MATCH($I9,$N$8:$N$18,0),0):$M$18,0)+MATCH($I9,$N$8:$N$18,0),3),"")</f>
        <v/>
      </c>
      <c r="M10" t="str">
        <f t="shared" si="0"/>
        <v>Overige</v>
      </c>
      <c r="N10" s="1" t="s">
        <v>12</v>
      </c>
      <c r="O10" s="2">
        <v>3</v>
      </c>
      <c r="R10" s="1" t="s">
        <v>27</v>
      </c>
    </row>
    <row r="11" spans="1:18" x14ac:dyDescent="0.25">
      <c r="A11" t="str">
        <f ca="1">IFERROR(INDEX($M$8:$P$18,MATCH(LEFT($A$6,LEN($A$6)-1),OFFSET($M$8,MATCH($A10,$N$8:$N$18,0),0):$M$18,0)+MATCH($A10,$N$8:$N$18,0),2),"")</f>
        <v/>
      </c>
      <c r="B11" s="3" t="str">
        <f ca="1">IFERROR(INDEX($M$8:$P$18,MATCH(LEFT($A$6,LEN($A$6)-1),OFFSET($M$8,MATCH($A10,$N$8:$N$18,0),0):$M$18,0)+MATCH($A10,$N$8:$N$18,0),3),"")</f>
        <v/>
      </c>
      <c r="C11" t="str">
        <f ca="1">IFERROR(INDEX($M$8:$N$18,MATCH(LEFT($A$6,LEN($A$6)-1),OFFSET($M$8,MATCH($A10,$N$8:$N$18,0),0):$M$18,0)+MATCH($A10,$N$8:$N$18,0),COLUMN(D$8)),"")</f>
        <v/>
      </c>
      <c r="E11" t="str">
        <f ca="1">IFERROR(INDEX($M$8:$P$18,MATCH(LEFT($E$6,LEN($E$6)-1),OFFSET($M$8,MATCH($E10,$N$8:$N$18,0),0):$M$18,0)+MATCH($E10,$N$8:$N$18,0),2),"")</f>
        <v/>
      </c>
      <c r="F11" s="3" t="str">
        <f ca="1">IFERROR(INDEX($M$8:$P$18,MATCH(LEFT($E$6,LEN($E$6)-1),OFFSET($M$8,MATCH($E10,$N$8:$N$18,0),0):$M$18,0)+MATCH($E10,$N$8:$N$18,0),3),"")</f>
        <v/>
      </c>
      <c r="G11" t="str">
        <f ca="1">IFERROR(INDEX($M$8:$N$18,MATCH(LEFT($A$6,LEN($A$6)-1),OFFSET($M$8,MATCH($A10,$N$8:$N$18,0),0):$M$18,0)+MATCH($A10,$N$8:$N$18,0),COLUMN(H$8)),"")</f>
        <v/>
      </c>
      <c r="I11" t="str">
        <f ca="1">IFERROR(INDEX($M$8:$P$18,MATCH(LEFT($I$6,LEN($I$6)-1),OFFSET($M$8,MATCH($I10,$N$8:$N$18,0),0):$M$18,0)+MATCH($I10,$N$8:$N$18,0),2),"")</f>
        <v/>
      </c>
      <c r="J11" s="3" t="str">
        <f ca="1">IFERROR(INDEX($M$8:$P$18,MATCH(LEFT($I$6,LEN($I$6)-1),OFFSET($M$8,MATCH($I10,$N$8:$N$18,0),0):$M$18,0)+MATCH($I10,$N$8:$N$18,0),3),"")</f>
        <v/>
      </c>
      <c r="M11" t="str">
        <f t="shared" si="0"/>
        <v>Schüco</v>
      </c>
      <c r="N11" s="1" t="s">
        <v>13</v>
      </c>
      <c r="O11" s="2">
        <v>4</v>
      </c>
      <c r="R11" s="1" t="s">
        <v>28</v>
      </c>
    </row>
    <row r="12" spans="1:18" x14ac:dyDescent="0.25">
      <c r="A12" t="str">
        <f ca="1">IFERROR(INDEX($M$8:$P$18,MATCH(LEFT($A$6,LEN($A$6)-1),OFFSET($M$8,MATCH($A11,$N$8:$N$18,0),0):$M$18,0)+MATCH($A11,$N$8:$N$18,0),2),"")</f>
        <v/>
      </c>
      <c r="B12" s="3" t="str">
        <f ca="1">IFERROR(INDEX($M$8:$P$18,MATCH(LEFT($A$6,LEN($A$6)-1),OFFSET($M$8,MATCH($A11,$N$8:$N$18,0),0):$M$18,0)+MATCH($A11,$N$8:$N$18,0),3),"")</f>
        <v/>
      </c>
      <c r="C12" t="str">
        <f ca="1">IFERROR(INDEX($M$8:$N$18,MATCH(LEFT($A$6,LEN($A$6)-1),OFFSET($M$8,MATCH($A11,$N$8:$N$18,0),0):$M$18,0)+MATCH($A11,$N$8:$N$18,0),COLUMN(D$8)),"")</f>
        <v/>
      </c>
      <c r="E12" t="str">
        <f ca="1">IFERROR(INDEX($M$8:$P$18,MATCH(LEFT($E$6,LEN($E$6)-1),OFFSET($M$8,MATCH($E11,$N$8:$N$18,0),0):$M$18,0)+MATCH($E11,$N$8:$N$18,0),2),"")</f>
        <v/>
      </c>
      <c r="F12" s="3" t="str">
        <f ca="1">IFERROR(INDEX($M$8:$P$18,MATCH(LEFT($E$6,LEN($E$6)-1),OFFSET($M$8,MATCH($E11,$N$8:$N$18,0),0):$M$18,0)+MATCH($E11,$N$8:$N$18,0),3),"")</f>
        <v/>
      </c>
      <c r="G12" t="str">
        <f ca="1">IFERROR(INDEX($M$8:$N$18,MATCH(LEFT($A$6,LEN($A$6)-1),OFFSET($M$8,MATCH($A11,$N$8:$N$18,0),0):$M$18,0)+MATCH($A11,$N$8:$N$18,0),COLUMN(H$8)),"")</f>
        <v/>
      </c>
      <c r="I12" t="str">
        <f ca="1">IFERROR(INDEX($M$8:$P$18,MATCH(LEFT($I$6,LEN($I$6)-1),OFFSET($M$8,MATCH($I11,$N$8:$N$18,0),0):$M$18,0)+MATCH($I11,$N$8:$N$18,0),2),"")</f>
        <v/>
      </c>
      <c r="J12" s="3" t="str">
        <f ca="1">IFERROR(INDEX($M$8:$P$18,MATCH(LEFT($I$6,LEN($I$6)-1),OFFSET($M$8,MATCH($I11,$N$8:$N$18,0),0):$M$18,0)+MATCH($I11,$N$8:$N$18,0),3),"")</f>
        <v/>
      </c>
      <c r="M12" t="str">
        <f t="shared" si="0"/>
        <v>Schüco</v>
      </c>
      <c r="N12" s="1" t="s">
        <v>14</v>
      </c>
      <c r="O12" s="2">
        <v>5</v>
      </c>
      <c r="R12" t="s">
        <v>29</v>
      </c>
    </row>
    <row r="13" spans="1:18" x14ac:dyDescent="0.25">
      <c r="A13" t="str">
        <f ca="1">IFERROR(INDEX($M$8:$P$18,MATCH(LEFT($A$6,LEN($A$6)-1),OFFSET($M$8,MATCH($A12,$N$8:$N$18,0),0):$M$18,0)+MATCH($A12,$N$8:$N$18,0),2),"")</f>
        <v/>
      </c>
      <c r="B13" s="3" t="str">
        <f ca="1">IFERROR(INDEX($M$8:$P$18,MATCH(LEFT($A$6,LEN($A$6)-1),OFFSET($M$8,MATCH($A12,$N$8:$N$18,0),0):$M$18,0)+MATCH($A12,$N$8:$N$18,0),3),"")</f>
        <v/>
      </c>
      <c r="C13" t="str">
        <f ca="1">IFERROR(INDEX($M$8:$N$18,MATCH(LEFT($A$6,LEN($A$6)-1),OFFSET($M$8,MATCH($A12,$N$8:$N$18,0),0):$M$18,0)+MATCH($A12,$N$8:$N$18,0),COLUMN(D$8)),"")</f>
        <v/>
      </c>
      <c r="E13" t="str">
        <f ca="1">IFERROR(INDEX($M$8:$P$18,MATCH(LEFT($E$6,LEN($E$6)-1),OFFSET($M$8,MATCH($E12,$N$8:$N$18,0),0):$M$18,0)+MATCH($E12,$N$8:$N$18,0),2),"")</f>
        <v/>
      </c>
      <c r="F13" s="3" t="str">
        <f ca="1">IFERROR(INDEX($M$8:$P$18,MATCH(LEFT($E$6,LEN($E$6)-1),OFFSET($M$8,MATCH($E12,$N$8:$N$18,0),0):$M$18,0)+MATCH($E12,$N$8:$N$18,0),3),"")</f>
        <v/>
      </c>
      <c r="G13" t="str">
        <f ca="1">IFERROR(INDEX($M$8:$N$18,MATCH(LEFT($A$6,LEN($A$6)-1),OFFSET($M$8,MATCH($A12,$N$8:$N$18,0),0):$M$18,0)+MATCH($A12,$N$8:$N$18,0),COLUMN(H$8)),"")</f>
        <v/>
      </c>
      <c r="I13" t="str">
        <f ca="1">IFERROR(INDEX($M$8:$P$18,MATCH(LEFT($I$6,LEN($I$6)-1),OFFSET($M$8,MATCH($I12,$N$8:$N$18,0),0):$M$18,0)+MATCH($I12,$N$8:$N$18,0),2),"")</f>
        <v/>
      </c>
      <c r="J13" s="3" t="str">
        <f ca="1">IFERROR(INDEX($M$8:$P$18,MATCH(LEFT($I$6,LEN($I$6)-1),OFFSET($M$8,MATCH($I12,$N$8:$N$18,0),0):$M$18,0)+MATCH($I12,$N$8:$N$18,0),3),"")</f>
        <v/>
      </c>
      <c r="M13" t="str">
        <f t="shared" si="0"/>
        <v>Reynaers</v>
      </c>
      <c r="N13" s="1" t="s">
        <v>15</v>
      </c>
      <c r="O13" s="2">
        <v>6</v>
      </c>
      <c r="R13" s="1"/>
    </row>
    <row r="14" spans="1:18" x14ac:dyDescent="0.25">
      <c r="A14" t="str">
        <f ca="1">IFERROR(INDEX($M$8:$P$18,MATCH(LEFT($A$6,LEN($A$6)-1),OFFSET($M$8,MATCH($A13,$N$8:$N$18,0),0):$M$18,0)+MATCH($A13,$N$8:$N$18,0),2),"")</f>
        <v/>
      </c>
      <c r="B14" s="3" t="str">
        <f ca="1">IFERROR(INDEX($M$8:$P$18,MATCH(LEFT($A$6,LEN($A$6)-1),OFFSET($M$8,MATCH($A13,$N$8:$N$18,0),0):$M$18,0)+MATCH($A13,$N$8:$N$18,0),3),"")</f>
        <v/>
      </c>
      <c r="C14" t="str">
        <f ca="1">IFERROR(INDEX($M$8:$N$18,MATCH(LEFT($A$6,LEN($A$6)-1),OFFSET($M$8,MATCH($A13,$N$8:$N$18,0),0):$M$18,0)+MATCH($A13,$N$8:$N$18,0),COLUMN(D$8)),"")</f>
        <v/>
      </c>
      <c r="E14" t="str">
        <f ca="1">IFERROR(INDEX($M$8:$P$18,MATCH(LEFT($E$6,LEN($E$6)-1),OFFSET($M$8,MATCH($E13,$N$8:$N$18,0),0):$M$18,0)+MATCH($E13,$N$8:$N$18,0),2),"")</f>
        <v/>
      </c>
      <c r="F14" s="3" t="str">
        <f ca="1">IFERROR(INDEX($M$8:$P$18,MATCH(LEFT($E$6,LEN($E$6)-1),OFFSET($M$8,MATCH($E13,$N$8:$N$18,0),0):$M$18,0)+MATCH($E13,$N$8:$N$18,0),3),"")</f>
        <v/>
      </c>
      <c r="G14" t="str">
        <f ca="1">IFERROR(INDEX($M$8:$N$18,MATCH(LEFT($A$6,LEN($A$6)-1),OFFSET($M$8,MATCH($A13,$N$8:$N$18,0),0):$M$18,0)+MATCH($A13,$N$8:$N$18,0),COLUMN(H$8)),"")</f>
        <v/>
      </c>
      <c r="I14" t="str">
        <f ca="1">IFERROR(INDEX($M$8:$P$18,MATCH(LEFT($I$6,LEN($I$6)-1),OFFSET($M$8,MATCH($I13,$N$8:$N$18,0),0):$M$18,0)+MATCH($I13,$N$8:$N$18,0),2),"")</f>
        <v/>
      </c>
      <c r="J14" s="3" t="str">
        <f ca="1">IFERROR(INDEX($M$8:$P$18,MATCH(LEFT($I$6,LEN($I$6)-1),OFFSET($M$8,MATCH($I13,$N$8:$N$18,0),0):$M$18,0)+MATCH($I13,$N$8:$N$18,0),3),"")</f>
        <v/>
      </c>
      <c r="M14" t="str">
        <f t="shared" si="0"/>
        <v>Reynaers</v>
      </c>
      <c r="N14" s="1" t="s">
        <v>16</v>
      </c>
      <c r="O14" s="2">
        <v>7</v>
      </c>
      <c r="R14" s="1"/>
    </row>
    <row r="15" spans="1:18" x14ac:dyDescent="0.25">
      <c r="A15" t="str">
        <f ca="1">IFERROR(INDEX($M$8:$P$18,MATCH(LEFT($A$6,LEN($A$6)-1),OFFSET($M$8,MATCH($A14,$N$8:$N$18,0),0):$M$18,0)+MATCH($A14,$N$8:$N$18,0),2),"")</f>
        <v/>
      </c>
      <c r="B15" s="3" t="str">
        <f ca="1">IFERROR(INDEX($M$8:$P$18,MATCH(LEFT($A$6,LEN($A$6)-1),OFFSET($M$8,MATCH($A14,$N$8:$N$18,0),0):$M$18,0)+MATCH($A14,$N$8:$N$18,0),3),"")</f>
        <v/>
      </c>
      <c r="C15" t="str">
        <f ca="1">IFERROR(INDEX($M$8:$N$18,MATCH(LEFT($A$6,LEN($A$6)-1),OFFSET($M$8,MATCH($A14,$N$8:$N$18,0),0):$M$18,0)+MATCH($A14,$N$8:$N$18,0),COLUMN(D$8)),"")</f>
        <v/>
      </c>
      <c r="E15" t="str">
        <f ca="1">IFERROR(INDEX($M$8:$P$18,MATCH(LEFT($E$6,LEN($E$6)-1),OFFSET($M$8,MATCH($E14,$N$8:$N$18,0),0):$M$18,0)+MATCH($E14,$N$8:$N$18,0),2),"")</f>
        <v/>
      </c>
      <c r="F15" s="3" t="str">
        <f ca="1">IFERROR(INDEX($M$8:$P$18,MATCH(LEFT($E$6,LEN($E$6)-1),OFFSET($M$8,MATCH($E14,$N$8:$N$18,0),0):$M$18,0)+MATCH($E14,$N$8:$N$18,0),3),"")</f>
        <v/>
      </c>
      <c r="G15" t="str">
        <f ca="1">IFERROR(INDEX($M$8:$N$18,MATCH(LEFT($A$6,LEN($A$6)-1),OFFSET($M$8,MATCH($A14,$N$8:$N$18,0),0):$M$18,0)+MATCH($A14,$N$8:$N$18,0),COLUMN(H$8)),"")</f>
        <v/>
      </c>
      <c r="I15" t="str">
        <f ca="1">IFERROR(INDEX($M$8:$P$18,MATCH(LEFT($I$6,LEN($I$6)-1),OFFSET($M$8,MATCH($I14,$N$8:$N$18,0),0):$M$18,0)+MATCH($I14,$N$8:$N$18,0),2),"")</f>
        <v/>
      </c>
      <c r="J15" s="3" t="str">
        <f ca="1">IFERROR(INDEX($M$8:$P$18,MATCH(LEFT($I$6,LEN($I$6)-1),OFFSET($M$8,MATCH($I14,$N$8:$N$18,0),0):$M$18,0)+MATCH($I14,$N$8:$N$18,0),3),"")</f>
        <v/>
      </c>
      <c r="M15" t="str">
        <f t="shared" si="0"/>
        <v>Sapa</v>
      </c>
      <c r="N15" s="1" t="s">
        <v>17</v>
      </c>
      <c r="O15" s="2">
        <v>8</v>
      </c>
    </row>
    <row r="16" spans="1:18" x14ac:dyDescent="0.25">
      <c r="A16" t="str">
        <f ca="1">IFERROR(INDEX($M$8:$P$18,MATCH(LEFT($A$6,LEN($A$6)-1),OFFSET($M$8,MATCH($A15,$N$8:$N$18,0),0):$M$18,0)+MATCH($A15,$N$8:$N$18,0),2),"")</f>
        <v/>
      </c>
      <c r="B16" s="3" t="str">
        <f ca="1">IFERROR(INDEX($M$8:$P$18,MATCH(LEFT($A$6,LEN($A$6)-1),OFFSET($M$8,MATCH($A15,$N$8:$N$18,0),0):$M$18,0)+MATCH($A15,$N$8:$N$18,0),3),"")</f>
        <v/>
      </c>
      <c r="C16" t="str">
        <f ca="1">IFERROR(INDEX($M$8:$N$18,MATCH(LEFT($A$6,LEN($A$6)-1),OFFSET($M$8,MATCH($A15,$N$8:$N$18,0),0):$M$18,0)+MATCH($A15,$N$8:$N$18,0),COLUMN(D$8)),"")</f>
        <v/>
      </c>
      <c r="E16" t="str">
        <f ca="1">IFERROR(INDEX($M$8:$P$18,MATCH(LEFT($E$6,LEN($E$6)-1),OFFSET($M$8,MATCH($E15,$N$8:$N$18,0),0):$M$18,0)+MATCH($E15,$N$8:$N$18,0),2),"")</f>
        <v/>
      </c>
      <c r="F16" s="3" t="str">
        <f ca="1">IFERROR(INDEX($M$8:$P$18,MATCH(LEFT($E$6,LEN($E$6)-1),OFFSET($M$8,MATCH($E15,$N$8:$N$18,0),0):$M$18,0)+MATCH($E15,$N$8:$N$18,0),3),"")</f>
        <v/>
      </c>
      <c r="G16" t="str">
        <f ca="1">IFERROR(INDEX($M$8:$N$18,MATCH(LEFT($A$6,LEN($A$6)-1),OFFSET($M$8,MATCH($A15,$N$8:$N$18,0),0):$M$18,0)+MATCH($A15,$N$8:$N$18,0),COLUMN(H$8)),"")</f>
        <v/>
      </c>
      <c r="I16" t="str">
        <f ca="1">IFERROR(INDEX($M$8:$P$18,MATCH(LEFT($I$6,LEN($I$6)-1),OFFSET($M$8,MATCH($I15,$N$8:$N$18,0),0):$M$18,0)+MATCH($I15,$N$8:$N$18,0),2),"")</f>
        <v/>
      </c>
      <c r="J16" s="3" t="str">
        <f ca="1">IFERROR(INDEX($M$8:$P$18,MATCH(LEFT($I$6,LEN($I$6)-1),OFFSET($M$8,MATCH($I15,$N$8:$N$18,0),0):$M$18,0)+MATCH($I15,$N$8:$N$18,0),3),"")</f>
        <v/>
      </c>
      <c r="M16" t="str">
        <f t="shared" si="0"/>
        <v>Sapa</v>
      </c>
      <c r="N16" s="1" t="s">
        <v>18</v>
      </c>
      <c r="O16" s="2">
        <v>9</v>
      </c>
    </row>
    <row r="17" spans="1:15" x14ac:dyDescent="0.25">
      <c r="A17" t="str">
        <f ca="1">IFERROR(INDEX($M$8:$P$18,MATCH(LEFT($A$6,LEN($A$6)-1),OFFSET($M$8,MATCH($A16,$N$8:$N$18,0),0):$M$18,0)+MATCH($A16,$N$8:$N$18,0),2),"")</f>
        <v/>
      </c>
      <c r="B17" s="3" t="str">
        <f ca="1">IFERROR(INDEX($M$8:$P$18,MATCH(LEFT($A$6,LEN($A$6)-1),OFFSET($M$8,MATCH($A16,$N$8:$N$18,0),0):$M$18,0)+MATCH($A16,$N$8:$N$18,0),3),"")</f>
        <v/>
      </c>
      <c r="C17" t="str">
        <f ca="1">IFERROR(INDEX($M$8:$N$18,MATCH(LEFT($A$6,LEN($A$6)-1),OFFSET($M$8,MATCH($A16,$N$8:$N$18,0),0):$M$18,0)+MATCH($A16,$N$8:$N$18,0),COLUMN(D$8)),"")</f>
        <v/>
      </c>
      <c r="E17" t="str">
        <f ca="1">IFERROR(INDEX($M$8:$P$18,MATCH(LEFT($E$6,LEN($E$6)-1),OFFSET($M$8,MATCH($E16,$N$8:$N$18,0),0):$M$18,0)+MATCH($E16,$N$8:$N$18,0),2),"")</f>
        <v/>
      </c>
      <c r="F17" s="3" t="str">
        <f ca="1">IFERROR(INDEX($M$8:$P$18,MATCH(LEFT($E$6,LEN($E$6)-1),OFFSET($M$8,MATCH($E16,$N$8:$N$18,0),0):$M$18,0)+MATCH($E16,$N$8:$N$18,0),3),"")</f>
        <v/>
      </c>
      <c r="G17" t="str">
        <f ca="1">IFERROR(INDEX($M$8:$N$18,MATCH(LEFT($A$6,LEN($A$6)-1),OFFSET($M$8,MATCH($A16,$N$8:$N$18,0),0):$M$18,0)+MATCH($A16,$N$8:$N$18,0),COLUMN(H$8)),"")</f>
        <v/>
      </c>
      <c r="I17" t="str">
        <f ca="1">IFERROR(INDEX($M$8:$P$18,MATCH(LEFT($I$6,LEN($I$6)-1),OFFSET($M$8,MATCH($I16,$N$8:$N$18,0),0):$M$18,0)+MATCH($I16,$N$8:$N$18,0),2),"")</f>
        <v/>
      </c>
      <c r="J17" s="3" t="str">
        <f ca="1">IFERROR(INDEX($M$8:$P$18,MATCH(LEFT($I$6,LEN($I$6)-1),OFFSET($M$8,MATCH($I16,$N$8:$N$18,0),0):$M$18,0)+MATCH($I16,$N$8:$N$18,0),3),"")</f>
        <v/>
      </c>
      <c r="M17" t="str">
        <f t="shared" si="0"/>
        <v>Blyweert</v>
      </c>
      <c r="N17" s="1" t="s">
        <v>19</v>
      </c>
      <c r="O17" s="2">
        <v>10</v>
      </c>
    </row>
    <row r="18" spans="1:15" x14ac:dyDescent="0.25">
      <c r="A18" t="str">
        <f ca="1">IFERROR(INDEX($M$8:$P$18,MATCH(LEFT($A$6,LEN($A$6)-1),OFFSET($M$8,MATCH($A17,$N$8:$N$18,0),0):$M$18,0)+MATCH($A17,$N$8:$N$18,0),2),"")</f>
        <v/>
      </c>
      <c r="B18" s="3" t="str">
        <f ca="1">IFERROR(INDEX($M$8:$P$18,MATCH(LEFT($A$6,LEN($A$6)-1),OFFSET($M$8,MATCH($A17,$N$8:$N$18,0),0):$M$18,0)+MATCH($A17,$N$8:$N$18,0),3),"")</f>
        <v/>
      </c>
      <c r="C18" t="str">
        <f ca="1">IFERROR(INDEX($M$8:$N$18,MATCH(LEFT($A$6,LEN($A$6)-1),OFFSET($M$8,MATCH($A17,$N$8:$N$18,0),0):$M$18,0)+MATCH($A17,$N$8:$N$18,0),COLUMN(D$8)),"")</f>
        <v/>
      </c>
      <c r="E18" t="str">
        <f ca="1">IFERROR(INDEX($M$8:$P$18,MATCH(LEFT($E$6,LEN($E$6)-1),OFFSET($M$8,MATCH($E17,$N$8:$N$18,0),0):$M$18,0)+MATCH($E17,$N$8:$N$18,0),2),"")</f>
        <v/>
      </c>
      <c r="F18" s="3" t="str">
        <f ca="1">IFERROR(INDEX($M$8:$P$18,MATCH(LEFT($E$6,LEN($E$6)-1),OFFSET($M$8,MATCH($E17,$N$8:$N$18,0),0):$M$18,0)+MATCH($E17,$N$8:$N$18,0),3),"")</f>
        <v/>
      </c>
      <c r="G18" t="str">
        <f ca="1">IFERROR(INDEX($M$8:$N$18,MATCH(LEFT($A$6,LEN($A$6)-1),OFFSET($M$8,MATCH($A17,$N$8:$N$18,0),0):$M$18,0)+MATCH($A17,$N$8:$N$18,0),COLUMN(H$8)),"")</f>
        <v/>
      </c>
      <c r="I18" t="str">
        <f ca="1">IFERROR(INDEX($M$8:$P$18,MATCH(LEFT($I$6,LEN($I$6)-1),OFFSET($M$8,MATCH($I17,$N$8:$N$18,0),0):$M$18,0)+MATCH($I17,$N$8:$N$18,0),2),"")</f>
        <v/>
      </c>
      <c r="J18" s="3" t="str">
        <f ca="1">IFERROR(INDEX($M$8:$P$18,MATCH(LEFT($I$6,LEN($I$6)-1),OFFSET($M$8,MATCH($I17,$N$8:$N$18,0),0):$M$18,0)+MATCH($I17,$N$8:$N$18,0),3),"")</f>
        <v/>
      </c>
      <c r="M18" t="str">
        <f t="shared" si="0"/>
        <v>Blyweert</v>
      </c>
      <c r="N18" s="1" t="s">
        <v>20</v>
      </c>
      <c r="O18" s="2">
        <v>11</v>
      </c>
    </row>
    <row r="19" spans="1:15" x14ac:dyDescent="0.25">
      <c r="A19" t="str">
        <f ca="1">IFERROR(INDEX($M$8:$P$18,MATCH(LEFT($A$6,LEN($A$6)-1),OFFSET($M$8,MATCH($A18,$N$8:$N$18,0),0):$M$18,0)+MATCH($A18,$N$8:$N$18,0),2),"")</f>
        <v/>
      </c>
      <c r="B19" s="3" t="str">
        <f ca="1">IFERROR(INDEX($M$8:$P$18,MATCH(LEFT($A$6,LEN($A$6)-1),OFFSET($M$8,MATCH($A18,$N$8:$N$18,0),0):$M$18,0)+MATCH($A18,$N$8:$N$18,0),3),"")</f>
        <v/>
      </c>
      <c r="C19" t="str">
        <f ca="1">IFERROR(INDEX($M$8:$N$18,MATCH(LEFT($A$6,LEN($A$6)-1),OFFSET($M$8,MATCH($A18,$N$8:$N$18,0),0):$M$18,0)+MATCH($A18,$N$8:$N$18,0),COLUMN(D$8)),"")</f>
        <v/>
      </c>
      <c r="E19" t="str">
        <f ca="1">IFERROR(INDEX($M$8:$P$18,MATCH(LEFT($E$6,LEN($E$6)-1),OFFSET($M$8,MATCH($E18,$N$8:$N$18,0),0):$M$18,0)+MATCH($E18,$N$8:$N$18,0),2),"")</f>
        <v/>
      </c>
      <c r="F19" s="3" t="str">
        <f ca="1">IFERROR(INDEX($M$8:$P$18,MATCH(LEFT($E$6,LEN($E$6)-1),OFFSET($M$8,MATCH($E18,$N$8:$N$18,0),0):$M$18,0)+MATCH($E18,$N$8:$N$18,0),3),"")</f>
        <v/>
      </c>
      <c r="G19" t="str">
        <f ca="1">IFERROR(INDEX($M$8:$N$18,MATCH(LEFT($A$6,LEN($A$6)-1),OFFSET($M$8,MATCH($A18,$N$8:$N$18,0),0):$M$18,0)+MATCH($A18,$N$8:$N$18,0),COLUMN(H$8)),"")</f>
        <v/>
      </c>
      <c r="I19" t="str">
        <f ca="1">IFERROR(INDEX($M$8:$P$18,MATCH(LEFT($I$6,LEN($I$6)-1),OFFSET($M$8,MATCH($I18,$N$8:$N$18,0),0):$M$18,0)+MATCH($I18,$N$8:$N$18,0),2),"")</f>
        <v/>
      </c>
      <c r="J19" s="3" t="str">
        <f ca="1">IFERROR(INDEX($M$8:$P$18,MATCH(LEFT($I$6,LEN($I$6)-1),OFFSET($M$8,MATCH($I18,$N$8:$N$18,0),0):$M$18,0)+MATCH($I18,$N$8:$N$18,0),3),"")</f>
        <v/>
      </c>
    </row>
    <row r="20" spans="1:15" x14ac:dyDescent="0.25">
      <c r="A20" t="str">
        <f ca="1">IFERROR(INDEX($M$8:$P$18,MATCH(LEFT($A$6,LEN($A$6)-1),OFFSET($M$8,MATCH($A19,$N$8:$N$18,0),0):$M$18,0)+MATCH($A19,$N$8:$N$18,0),2),"")</f>
        <v/>
      </c>
      <c r="B20" s="3" t="str">
        <f ca="1">IFERROR(INDEX($M$8:$P$18,MATCH(LEFT($A$6,LEN($A$6)-1),OFFSET($M$8,MATCH($A19,$N$8:$N$18,0),0):$M$18,0)+MATCH($A19,$N$8:$N$18,0),3),"")</f>
        <v/>
      </c>
      <c r="C20" t="str">
        <f ca="1">IFERROR(INDEX($M$8:$N$18,MATCH(LEFT($A$6,LEN($A$6)-1),OFFSET($M$8,MATCH($A19,$N$8:$N$18,0),0):$M$18,0)+MATCH($A19,$N$8:$N$18,0),COLUMN(D$8)),"")</f>
        <v/>
      </c>
      <c r="E20" t="str">
        <f ca="1">IFERROR(INDEX($M$8:$P$18,MATCH(LEFT($E$6,LEN($E$6)-1),OFFSET($M$8,MATCH($E19,$N$8:$N$18,0),0):$M$18,0)+MATCH($E19,$N$8:$N$18,0),2),"")</f>
        <v/>
      </c>
      <c r="F20" s="3" t="str">
        <f ca="1">IFERROR(INDEX($M$8:$P$18,MATCH(LEFT($E$6,LEN($E$6)-1),OFFSET($M$8,MATCH($E19,$N$8:$N$18,0),0):$M$18,0)+MATCH($E19,$N$8:$N$18,0),3),"")</f>
        <v/>
      </c>
      <c r="G20" t="str">
        <f ca="1">IFERROR(INDEX($M$8:$N$18,MATCH(LEFT($A$6,LEN($A$6)-1),OFFSET($M$8,MATCH($A19,$N$8:$N$18,0),0):$M$18,0)+MATCH($A19,$N$8:$N$18,0),COLUMN(H$8)),"")</f>
        <v/>
      </c>
      <c r="I20" t="str">
        <f ca="1">IFERROR(INDEX($M$8:$P$18,MATCH(LEFT($I$6,LEN($I$6)-1),OFFSET($M$8,MATCH($I19,$N$8:$N$18,0),0):$M$18,0)+MATCH($I19,$N$8:$N$18,0),2),"")</f>
        <v/>
      </c>
      <c r="J20" s="3" t="str">
        <f ca="1">IFERROR(INDEX($M$8:$P$18,MATCH(LEFT($I$6,LEN($I$6)-1),OFFSET($M$8,MATCH($I19,$N$8:$N$18,0),0):$M$18,0)+MATCH($I19,$N$8:$N$18,0),3),"")</f>
        <v/>
      </c>
    </row>
    <row r="21" spans="1:15" x14ac:dyDescent="0.25">
      <c r="A21" t="str">
        <f ca="1">IFERROR(INDEX($M$8:$P$18,MATCH(LEFT($A$6,LEN($A$6)-1),OFFSET($M$8,MATCH($A20,$N$8:$N$18,0),0):$M$18,0)+MATCH($A20,$N$8:$N$18,0),2),"")</f>
        <v/>
      </c>
      <c r="B21" s="3" t="str">
        <f ca="1">IFERROR(INDEX($M$8:$P$18,MATCH(LEFT($A$6,LEN($A$6)-1),OFFSET($M$8,MATCH($A20,$N$8:$N$18,0),0):$M$18,0)+MATCH($A20,$N$8:$N$18,0),3),"")</f>
        <v/>
      </c>
      <c r="C21" t="str">
        <f ca="1">IFERROR(INDEX($M$8:$N$18,MATCH(LEFT($A$6,LEN($A$6)-1),OFFSET($M$8,MATCH($A20,$N$8:$N$18,0),0):$M$18,0)+MATCH($A20,$N$8:$N$18,0),COLUMN(D$8)),"")</f>
        <v/>
      </c>
      <c r="E21" t="str">
        <f ca="1">IFERROR(INDEX($M$8:$P$18,MATCH(LEFT($E$6,LEN($E$6)-1),OFFSET($M$8,MATCH($E20,$N$8:$N$18,0),0):$M$18,0)+MATCH($E20,$N$8:$N$18,0),2),"")</f>
        <v/>
      </c>
      <c r="F21" s="3" t="str">
        <f ca="1">IFERROR(INDEX($M$8:$P$18,MATCH(LEFT($E$6,LEN($E$6)-1),OFFSET($M$8,MATCH($E20,$N$8:$N$18,0),0):$M$18,0)+MATCH($E20,$N$8:$N$18,0),3),"")</f>
        <v/>
      </c>
      <c r="G21" t="str">
        <f ca="1">IFERROR(INDEX($M$8:$N$18,MATCH(LEFT($A$6,LEN($A$6)-1),OFFSET($M$8,MATCH($A20,$N$8:$N$18,0),0):$M$18,0)+MATCH($A20,$N$8:$N$18,0),COLUMN(H$8)),"")</f>
        <v/>
      </c>
      <c r="I21" t="str">
        <f ca="1">IFERROR(INDEX($M$8:$P$18,MATCH(LEFT($I$6,LEN($I$6)-1),OFFSET($M$8,MATCH($I20,$N$8:$N$18,0),0):$M$18,0)+MATCH($I20,$N$8:$N$18,0),2),"")</f>
        <v/>
      </c>
      <c r="J21" s="3" t="str">
        <f ca="1">IFERROR(INDEX($M$8:$P$18,MATCH(LEFT($I$6,LEN($I$6)-1),OFFSET($M$8,MATCH($I20,$N$8:$N$18,0),0):$M$18,0)+MATCH($I20,$N$8:$N$18,0),3),"")</f>
        <v/>
      </c>
    </row>
    <row r="22" spans="1:15" x14ac:dyDescent="0.25">
      <c r="A22" t="str">
        <f ca="1">IFERROR(INDEX($M$8:$P$18,MATCH(LEFT($A$6,LEN($A$6)-1),OFFSET($M$8,MATCH($A21,$N$8:$N$18,0),0):$M$18,0)+MATCH($A21,$N$8:$N$18,0),2),"")</f>
        <v/>
      </c>
      <c r="B22" s="3" t="str">
        <f ca="1">IFERROR(INDEX($M$8:$P$18,MATCH(LEFT($A$6,LEN($A$6)-1),OFFSET($M$8,MATCH($A21,$N$8:$N$18,0),0):$M$18,0)+MATCH($A21,$N$8:$N$18,0),3),"")</f>
        <v/>
      </c>
      <c r="C22" t="str">
        <f ca="1">IFERROR(INDEX($M$8:$N$18,MATCH(LEFT($A$6,LEN($A$6)-1),OFFSET($M$8,MATCH($A21,$N$8:$N$18,0),0):$M$18,0)+MATCH($A21,$N$8:$N$18,0),COLUMN(D$8)),"")</f>
        <v/>
      </c>
      <c r="E22" t="str">
        <f ca="1">IFERROR(INDEX($M$8:$P$18,MATCH(LEFT($E$6,LEN($E$6)-1),OFFSET($M$8,MATCH($E21,$N$8:$N$18,0),0):$M$18,0)+MATCH($E21,$N$8:$N$18,0),2),"")</f>
        <v/>
      </c>
      <c r="F22" s="3" t="str">
        <f ca="1">IFERROR(INDEX($M$8:$P$18,MATCH(LEFT($E$6,LEN($E$6)-1),OFFSET($M$8,MATCH($E21,$N$8:$N$18,0),0):$M$18,0)+MATCH($E21,$N$8:$N$18,0),3),"")</f>
        <v/>
      </c>
      <c r="G22" t="str">
        <f ca="1">IFERROR(INDEX($M$8:$N$18,MATCH(LEFT($A$6,LEN($A$6)-1),OFFSET($M$8,MATCH($A21,$N$8:$N$18,0),0):$M$18,0)+MATCH($A21,$N$8:$N$18,0),COLUMN(H$8)),"")</f>
        <v/>
      </c>
      <c r="I22" t="str">
        <f ca="1">IFERROR(INDEX($M$8:$P$18,MATCH(LEFT($I$6,LEN($I$6)-1),OFFSET($M$8,MATCH($I21,$N$8:$N$18,0),0):$M$18,0)+MATCH($I21,$N$8:$N$18,0),2),"")</f>
        <v/>
      </c>
      <c r="J22" s="3" t="str">
        <f ca="1">IFERROR(INDEX($M$8:$P$18,MATCH(LEFT($I$6,LEN($I$6)-1),OFFSET($M$8,MATCH($I21,$N$8:$N$18,0),0):$M$18,0)+MATCH($I21,$N$8:$N$18,0),3),"")</f>
        <v/>
      </c>
    </row>
    <row r="23" spans="1:15" x14ac:dyDescent="0.25">
      <c r="A23" t="str">
        <f ca="1">IFERROR(INDEX($M$8:$P$18,MATCH(LEFT($A$6,LEN($A$6)-1),OFFSET($M$8,MATCH($A22,$N$8:$N$18,0),0):$M$18,0)+MATCH($A22,$N$8:$N$18,0),2),"")</f>
        <v/>
      </c>
      <c r="B23" s="3" t="str">
        <f ca="1">IFERROR(INDEX($M$8:$P$18,MATCH(LEFT($A$6,LEN($A$6)-1),OFFSET($M$8,MATCH($A22,$N$8:$N$18,0),0):$M$18,0)+MATCH($A22,$N$8:$N$18,0),3),"")</f>
        <v/>
      </c>
      <c r="C23" t="str">
        <f ca="1">IFERROR(INDEX($M$8:$N$18,MATCH(LEFT($A$6,LEN($A$6)-1),OFFSET($M$8,MATCH($A22,$N$8:$N$18,0),0):$M$18,0)+MATCH($A22,$N$8:$N$18,0),COLUMN(D$8)),"")</f>
        <v/>
      </c>
      <c r="E23" t="str">
        <f ca="1">IFERROR(INDEX($M$8:$P$18,MATCH(LEFT($E$6,LEN($E$6)-1),OFFSET($M$8,MATCH($E22,$N$8:$N$18,0),0):$M$18,0)+MATCH($E22,$N$8:$N$18,0),2),"")</f>
        <v/>
      </c>
      <c r="F23" s="3" t="str">
        <f ca="1">IFERROR(INDEX($M$8:$P$18,MATCH(LEFT($E$6,LEN($E$6)-1),OFFSET($M$8,MATCH($E22,$N$8:$N$18,0),0):$M$18,0)+MATCH($E22,$N$8:$N$18,0),3),"")</f>
        <v/>
      </c>
      <c r="G23" t="str">
        <f ca="1">IFERROR(INDEX($M$8:$N$18,MATCH(LEFT($A$6,LEN($A$6)-1),OFFSET($M$8,MATCH($A22,$N$8:$N$18,0),0):$M$18,0)+MATCH($A22,$N$8:$N$18,0),COLUMN(H$8)),"")</f>
        <v/>
      </c>
      <c r="I23" t="str">
        <f ca="1">IFERROR(INDEX($M$8:$P$18,MATCH(LEFT($I$6,LEN($I$6)-1),OFFSET($M$8,MATCH($I22,$N$8:$N$18,0),0):$M$18,0)+MATCH($I22,$N$8:$N$18,0),2),"")</f>
        <v/>
      </c>
      <c r="J23" s="3" t="str">
        <f ca="1">IFERROR(INDEX($M$8:$P$18,MATCH(LEFT($I$6,LEN($I$6)-1),OFFSET($M$8,MATCH($I22,$N$8:$N$18,0),0):$M$18,0)+MATCH($I22,$N$8:$N$18,0),3),"")</f>
        <v/>
      </c>
    </row>
    <row r="24" spans="1:15" x14ac:dyDescent="0.25">
      <c r="A24" t="str">
        <f ca="1">IFERROR(INDEX($M$8:$P$18,MATCH(LEFT($A$6,LEN($A$6)-1),OFFSET($M$8,MATCH($A23,$N$8:$N$18,0),0):$M$18,0)+MATCH($A23,$N$8:$N$18,0),2),"")</f>
        <v/>
      </c>
      <c r="B24" s="3" t="str">
        <f ca="1">IFERROR(INDEX($M$8:$P$18,MATCH(LEFT($A$6,LEN($A$6)-1),OFFSET($M$8,MATCH($A23,$N$8:$N$18,0),0):$M$18,0)+MATCH($A23,$N$8:$N$18,0),3),"")</f>
        <v/>
      </c>
      <c r="C24" t="str">
        <f ca="1">IFERROR(INDEX($M$8:$N$18,MATCH(LEFT($A$6,LEN($A$6)-1),OFFSET($M$8,MATCH($A23,$N$8:$N$18,0),0):$M$18,0)+MATCH($A23,$N$8:$N$18,0),COLUMN(D$8)),"")</f>
        <v/>
      </c>
      <c r="E24" t="str">
        <f ca="1">IFERROR(INDEX($M$8:$P$18,MATCH(LEFT($E$6,LEN($E$6)-1),OFFSET($M$8,MATCH($E23,$N$8:$N$18,0),0):$M$18,0)+MATCH($E23,$N$8:$N$18,0),2),"")</f>
        <v/>
      </c>
      <c r="F24" s="3" t="str">
        <f ca="1">IFERROR(INDEX($M$8:$P$18,MATCH(LEFT($E$6,LEN($E$6)-1),OFFSET($M$8,MATCH($E23,$N$8:$N$18,0),0):$M$18,0)+MATCH($E23,$N$8:$N$18,0),3),"")</f>
        <v/>
      </c>
      <c r="G24" t="str">
        <f ca="1">IFERROR(INDEX($M$8:$N$18,MATCH(LEFT($A$6,LEN($A$6)-1),OFFSET($M$8,MATCH($A23,$N$8:$N$18,0),0):$M$18,0)+MATCH($A23,$N$8:$N$18,0),COLUMN(H$8)),"")</f>
        <v/>
      </c>
      <c r="I24" t="str">
        <f ca="1">IFERROR(INDEX($M$8:$P$18,MATCH(LEFT($I$6,LEN($I$6)-1),OFFSET($M$8,MATCH($I23,$N$8:$N$18,0),0):$M$18,0)+MATCH($I23,$N$8:$N$18,0),2),"")</f>
        <v/>
      </c>
      <c r="J24" s="3" t="str">
        <f ca="1">IFERROR(INDEX($M$8:$P$18,MATCH(LEFT($I$6,LEN($I$6)-1),OFFSET($M$8,MATCH($I23,$N$8:$N$18,0),0):$M$18,0)+MATCH($I23,$N$8:$N$18,0),3),"")</f>
        <v/>
      </c>
    </row>
    <row r="25" spans="1:15" x14ac:dyDescent="0.25">
      <c r="A25" t="str">
        <f ca="1">IFERROR(INDEX($M$8:$P$18,MATCH(LEFT($A$6,LEN($A$6)-1),OFFSET($M$8,MATCH($A24,$N$8:$N$18,0),0):$M$18,0)+MATCH($A24,$N$8:$N$18,0),2),"")</f>
        <v/>
      </c>
      <c r="B25" s="3" t="str">
        <f ca="1">IFERROR(INDEX($M$8:$P$18,MATCH(LEFT($A$6,LEN($A$6)-1),OFFSET($M$8,MATCH($A24,$N$8:$N$18,0),0):$M$18,0)+MATCH($A24,$N$8:$N$18,0),3),"")</f>
        <v/>
      </c>
      <c r="C25" t="str">
        <f ca="1">IFERROR(INDEX($M$8:$N$18,MATCH(LEFT($A$6,LEN($A$6)-1),OFFSET($M$8,MATCH($A24,$N$8:$N$18,0),0):$M$18,0)+MATCH($A24,$N$8:$N$18,0),COLUMN(D$8)),"")</f>
        <v/>
      </c>
      <c r="E25" t="str">
        <f ca="1">IFERROR(INDEX($M$8:$P$18,MATCH(LEFT($E$6,LEN($E$6)-1),OFFSET($M$8,MATCH($E24,$N$8:$N$18,0),0):$M$18,0)+MATCH($E24,$N$8:$N$18,0),2),"")</f>
        <v/>
      </c>
      <c r="F25" s="3" t="str">
        <f ca="1">IFERROR(INDEX($M$8:$P$18,MATCH(LEFT($E$6,LEN($E$6)-1),OFFSET($M$8,MATCH($E24,$N$8:$N$18,0),0):$M$18,0)+MATCH($E24,$N$8:$N$18,0),3),"")</f>
        <v/>
      </c>
      <c r="G25" t="str">
        <f ca="1">IFERROR(INDEX($M$8:$N$18,MATCH(LEFT($A$6,LEN($A$6)-1),OFFSET($M$8,MATCH($A24,$N$8:$N$18,0),0):$M$18,0)+MATCH($A24,$N$8:$N$18,0),COLUMN(H$8)),"")</f>
        <v/>
      </c>
      <c r="I25" t="str">
        <f ca="1">IFERROR(INDEX($M$8:$P$18,MATCH(LEFT($I$6,LEN($I$6)-1),OFFSET($M$8,MATCH($I24,$N$8:$N$18,0),0):$M$18,0)+MATCH($I24,$N$8:$N$18,0),2),"")</f>
        <v/>
      </c>
      <c r="J25" s="3" t="str">
        <f ca="1">IFERROR(INDEX($M$8:$P$18,MATCH(LEFT($I$6,LEN($I$6)-1),OFFSET($M$8,MATCH($I24,$N$8:$N$18,0),0):$M$18,0)+MATCH($I24,$N$8:$N$18,0),3),"")</f>
        <v/>
      </c>
    </row>
    <row r="26" spans="1:15" x14ac:dyDescent="0.25">
      <c r="A26" t="str">
        <f ca="1">IFERROR(INDEX($M$8:$P$18,MATCH(LEFT($A$6,LEN($A$6)-1),OFFSET($M$8,MATCH($A25,$N$8:$N$18,0),0):$M$18,0)+MATCH($A25,$N$8:$N$18,0),2),"")</f>
        <v/>
      </c>
      <c r="B26" s="3" t="str">
        <f ca="1">IFERROR(INDEX($M$8:$P$18,MATCH(LEFT($A$6,LEN($A$6)-1),OFFSET($M$8,MATCH($A25,$N$8:$N$18,0),0):$M$18,0)+MATCH($A25,$N$8:$N$18,0),3),"")</f>
        <v/>
      </c>
      <c r="C26" t="str">
        <f ca="1">IFERROR(INDEX($M$8:$N$18,MATCH(LEFT($A$6,LEN($A$6)-1),OFFSET($M$8,MATCH($A25,$N$8:$N$18,0),0):$M$18,0)+MATCH($A25,$N$8:$N$18,0),COLUMN(D$8)),"")</f>
        <v/>
      </c>
      <c r="E26" t="str">
        <f ca="1">IFERROR(INDEX($M$8:$P$18,MATCH(LEFT($E$6,LEN($E$6)-1),OFFSET($M$8,MATCH($E25,$N$8:$N$18,0),0):$M$18,0)+MATCH($E25,$N$8:$N$18,0),2),"")</f>
        <v/>
      </c>
      <c r="F26" s="3" t="str">
        <f ca="1">IFERROR(INDEX($M$8:$P$18,MATCH(LEFT($E$6,LEN($E$6)-1),OFFSET($M$8,MATCH($E25,$N$8:$N$18,0),0):$M$18,0)+MATCH($E25,$N$8:$N$18,0),3),"")</f>
        <v/>
      </c>
      <c r="G26" t="str">
        <f ca="1">IFERROR(INDEX($M$8:$N$18,MATCH(LEFT($A$6,LEN($A$6)-1),OFFSET($M$8,MATCH($A25,$N$8:$N$18,0),0):$M$18,0)+MATCH($A25,$N$8:$N$18,0),COLUMN(H$8)),"")</f>
        <v/>
      </c>
      <c r="I26" t="str">
        <f ca="1">IFERROR(INDEX($M$8:$P$18,MATCH(LEFT($I$6,LEN($I$6)-1),OFFSET($M$8,MATCH($I25,$N$8:$N$18,0),0):$M$18,0)+MATCH($I25,$N$8:$N$18,0),2),"")</f>
        <v/>
      </c>
      <c r="J26" s="3" t="str">
        <f ca="1">IFERROR(INDEX($M$8:$P$18,MATCH(LEFT($I$6,LEN($I$6)-1),OFFSET($M$8,MATCH($I25,$N$8:$N$18,0),0):$M$18,0)+MATCH($I25,$N$8:$N$18,0),3),"")</f>
        <v/>
      </c>
    </row>
    <row r="27" spans="1:15" x14ac:dyDescent="0.25">
      <c r="A27" t="str">
        <f ca="1">IFERROR(INDEX($M$8:$N$18,MATCH(LEFT($A$6,LEN($A$6)-1),OFFSET($M$8,MATCH($A26,$N$8:$N$18,0),0):$M$18,0)+MATCH($A26,$N$8:$N$18,0),COLUMN(B$8)),"")</f>
        <v/>
      </c>
      <c r="B27" s="3" t="str">
        <f ca="1">IFERROR(INDEX($M$8:$N$18,MATCH(LEFT($A$6,LEN($A$6)-1),OFFSET($M$8,MATCH($A26,$N$8:$N$18,0),0):$M$18,0)+MATCH($A26,$N$8:$N$18,0),COLUMN(C$8)),"")</f>
        <v/>
      </c>
      <c r="C27" t="str">
        <f ca="1">IFERROR(INDEX($M$8:$N$18,MATCH(LEFT($A$6,LEN($A$6)-1),OFFSET($M$8,MATCH($A26,$N$8:$N$18,0),0):$M$18,0)+MATCH($A26,$N$8:$N$18,0),COLUMN(D$8)),"")</f>
        <v/>
      </c>
    </row>
    <row r="28" spans="1:15" x14ac:dyDescent="0.25">
      <c r="A28" s="4" t="s">
        <v>22</v>
      </c>
      <c r="B28" s="4"/>
      <c r="C28" s="4"/>
      <c r="E28" s="4" t="s">
        <v>9</v>
      </c>
      <c r="F28" s="4"/>
      <c r="G28" s="4"/>
      <c r="I28" s="4" t="s">
        <v>24</v>
      </c>
      <c r="J28" s="4"/>
      <c r="K28" s="4"/>
    </row>
    <row r="29" spans="1:15" x14ac:dyDescent="0.25">
      <c r="A29" t="s">
        <v>4</v>
      </c>
      <c r="B29" s="3" t="s">
        <v>5</v>
      </c>
      <c r="C29" t="s">
        <v>6</v>
      </c>
      <c r="E29" t="s">
        <v>4</v>
      </c>
      <c r="F29" t="s">
        <v>5</v>
      </c>
      <c r="G29" t="s">
        <v>6</v>
      </c>
      <c r="I29" t="s">
        <v>4</v>
      </c>
      <c r="J29" t="s">
        <v>5</v>
      </c>
      <c r="K29" t="s">
        <v>6</v>
      </c>
    </row>
    <row r="30" spans="1:15" x14ac:dyDescent="0.25">
      <c r="A30" t="str">
        <f>IFERROR(INDEX($M$8:$P$18,MATCH(LEFT($A$28,LEN($A$28)-1),$M$8:$M$18,0),2),"")</f>
        <v>HUD VERZINKT</v>
      </c>
      <c r="B30" s="3">
        <f>IFERROR(INDEX($M$8:$P$18,MATCH(LEFT($A$28,LEN($A$28)-1),$M$8:$M$18,0),3),"")</f>
        <v>3</v>
      </c>
      <c r="E30" t="str">
        <f>IFERROR(INDEX($M$8:$P$18,MATCH(LEFT($E$28,LEN($E$28)-1),$M$8:$M$18,0),2),"")</f>
        <v>Sapa beslag</v>
      </c>
      <c r="F30" s="3">
        <f>IFERROR(INDEX($M$8:$P$18,MATCH(LEFT($E$28,LEN($E$28)-1),$M$8:$M$18,0),3),"")</f>
        <v>8</v>
      </c>
      <c r="I30" t="str">
        <f>IFERROR(INDEX($M$8:$P$18,MATCH(LEFT($I$28,LEN($I$28)-1),$M$8:$M$18,0),2),"")</f>
        <v>Blyweert profielen</v>
      </c>
      <c r="J30" s="3">
        <f>IFERROR(INDEX($M$8:$P$18,MATCH(LEFT($I$28,LEN($I$28)-1),$M$8:$M$18,0),3),"")</f>
        <v>10</v>
      </c>
    </row>
    <row r="31" spans="1:15" x14ac:dyDescent="0.25">
      <c r="A31" t="str">
        <f ca="1">IFERROR(INDEX($M$8:$P$18,MATCH(LEFT($A$28,LEN($A$28)-1),OFFSET($M$8,MATCH($A30,$N$8:$N$18,0),0):$M$18,0)+MATCH($A30,$N$8:$N$18,0),2),"")</f>
        <v/>
      </c>
      <c r="B31" s="3" t="str">
        <f ca="1">IFERROR(INDEX($M$8:$P$18,MATCH(LEFT($A$28,LEN($A$28)-1),OFFSET($M$8,MATCH($A30,$N$8:$N$18,0),0):$M$18,0)+MATCH($A30,$N$8:$N$18,0),3),"")</f>
        <v/>
      </c>
      <c r="E31" t="str">
        <f ca="1">IFERROR(INDEX($M$8:$P$18,MATCH(LEFT($E$28,LEN($E$28)-1),OFFSET($M$8,MATCH($E30,$N$8:$N$18,0),0):$M$18,0)+MATCH($E30,$N$8:$N$18,0),2),"")</f>
        <v>Sapa profielen</v>
      </c>
      <c r="F31" s="3">
        <f ca="1">IFERROR(INDEX($M$8:$P$18,MATCH(LEFT($E$28,LEN($E$28)-1),OFFSET($M$8,MATCH($E30,$N$8:$N$18,0),0):$M$18,0)+MATCH($E30,$N$8:$N$18,0),3),"")</f>
        <v>9</v>
      </c>
      <c r="I31" t="str">
        <f ca="1">IFERROR(INDEX($M$8:$P$18,MATCH(LEFT($I$28,LEN($I$28)-1),OFFSET($M$8,MATCH($I30,$N$8:$N$18,0),0):$M$18,0)+MATCH($I30,$N$8:$N$18,0),2),"")</f>
        <v>Blyweert toebehoren</v>
      </c>
      <c r="J31" s="3">
        <f ca="1">IFERROR(INDEX($M$8:$P$18,MATCH(LEFT($I$28,LEN($I$28)-1),OFFSET($M$8,MATCH($I30,$N$8:$N$18,0),0):$M$18,0)+MATCH($I30,$N$8:$N$18,0),3),"")</f>
        <v>11</v>
      </c>
    </row>
    <row r="32" spans="1:15" x14ac:dyDescent="0.25">
      <c r="A32" t="str">
        <f ca="1">IFERROR(INDEX($M$8:$P$18,MATCH(LEFT($A$28,LEN($A$28)-1),OFFSET($M$8,MATCH($A31,$N$8:$N$18,0),0):$M$18,0)+MATCH($A31,$N$8:$N$18,0),2),"")</f>
        <v/>
      </c>
      <c r="B32" s="3" t="str">
        <f ca="1">IFERROR(INDEX($M$8:$P$18,MATCH(LEFT($A$28,LEN($A$28)-1),OFFSET($M$8,MATCH($A31,$N$8:$N$18,0),0):$M$18,0)+MATCH($A31,$N$8:$N$18,0),3),"")</f>
        <v/>
      </c>
      <c r="E32" t="str">
        <f ca="1">IFERROR(INDEX($M$8:$P$18,MATCH(LEFT($E$28,LEN($E$28)-1),OFFSET($M$8,MATCH($E31,$N$8:$N$18,0),0):$M$18,0)+MATCH($E31,$N$8:$N$18,0),2),"")</f>
        <v/>
      </c>
      <c r="F32" s="3" t="str">
        <f ca="1">IFERROR(INDEX($M$8:$P$18,MATCH(LEFT($E$28,LEN($E$28)-1),OFFSET($M$8,MATCH($E31,$N$8:$N$18,0),0):$M$18,0)+MATCH($E31,$N$8:$N$18,0),3),"")</f>
        <v/>
      </c>
      <c r="I32" t="str">
        <f ca="1">IFERROR(INDEX($M$8:$P$18,MATCH(LEFT($I$28,LEN($I$28)-1),OFFSET($M$8,MATCH($I31,$N$8:$N$18,0),0):$M$18,0)+MATCH($I31,$N$8:$N$18,0),2),"")</f>
        <v/>
      </c>
      <c r="J32" s="3" t="str">
        <f ca="1">IFERROR(INDEX($M$8:$P$18,MATCH(LEFT($I$28,LEN($I$28)-1),OFFSET($M$8,MATCH($I31,$N$8:$N$18,0),0):$M$18,0)+MATCH($I31,$N$8:$N$18,0),3),"")</f>
        <v/>
      </c>
    </row>
    <row r="33" spans="1:10" x14ac:dyDescent="0.25">
      <c r="A33" t="str">
        <f ca="1">IFERROR(INDEX($M$8:$P$18,MATCH(LEFT($A$28,LEN($A$28)-1),OFFSET($M$8,MATCH($A32,$N$8:$N$18,0),0):$M$18,0)+MATCH($A32,$N$8:$N$18,0),2),"")</f>
        <v/>
      </c>
      <c r="B33" s="3" t="str">
        <f ca="1">IFERROR(INDEX($M$8:$P$18,MATCH(LEFT($A$28,LEN($A$28)-1),OFFSET($M$8,MATCH($A32,$N$8:$N$18,0),0):$M$18,0)+MATCH($A32,$N$8:$N$18,0),3),"")</f>
        <v/>
      </c>
      <c r="E33" t="str">
        <f ca="1">IFERROR(INDEX($M$8:$P$18,MATCH(LEFT($E$28,LEN($E$28)-1),OFFSET($M$8,MATCH($E32,$N$8:$N$18,0),0):$M$18,0)+MATCH($E32,$N$8:$N$18,0),2),"")</f>
        <v/>
      </c>
      <c r="F33" s="3" t="str">
        <f ca="1">IFERROR(INDEX($M$8:$P$18,MATCH(LEFT($E$28,LEN($E$28)-1),OFFSET($M$8,MATCH($E32,$N$8:$N$18,0),0):$M$18,0)+MATCH($E32,$N$8:$N$18,0),3),"")</f>
        <v/>
      </c>
      <c r="I33" t="str">
        <f ca="1">IFERROR(INDEX($M$8:$P$18,MATCH(LEFT($I$28,LEN($I$28)-1),OFFSET($M$8,MATCH($I32,$N$8:$N$18,0),0):$M$18,0)+MATCH($I32,$N$8:$N$18,0),2),"")</f>
        <v/>
      </c>
      <c r="J33" s="3" t="str">
        <f ca="1">IFERROR(INDEX($M$8:$P$18,MATCH(LEFT($I$28,LEN($I$28)-1),OFFSET($M$8,MATCH($I32,$N$8:$N$18,0),0):$M$18,0)+MATCH($I32,$N$8:$N$18,0),3),"")</f>
        <v/>
      </c>
    </row>
    <row r="34" spans="1:10" x14ac:dyDescent="0.25">
      <c r="A34" t="str">
        <f ca="1">IFERROR(INDEX($M$8:$P$18,MATCH(LEFT($A$28,LEN($A$28)-1),OFFSET($M$8,MATCH($A33,$N$8:$N$18,0),0):$M$18,0)+MATCH($A33,$N$8:$N$18,0),2),"")</f>
        <v/>
      </c>
      <c r="B34" s="3" t="str">
        <f ca="1">IFERROR(INDEX($M$8:$P$18,MATCH(LEFT($A$28,LEN($A$28)-1),OFFSET($M$8,MATCH($A33,$N$8:$N$18,0),0):$M$18,0)+MATCH($A33,$N$8:$N$18,0),3),"")</f>
        <v/>
      </c>
      <c r="E34" t="str">
        <f ca="1">IFERROR(INDEX($M$8:$P$18,MATCH(LEFT($E$28,LEN($E$28)-1),OFFSET($M$8,MATCH($E33,$N$8:$N$18,0),0):$M$18,0)+MATCH($E33,$N$8:$N$18,0),2),"")</f>
        <v/>
      </c>
      <c r="F34" s="3" t="str">
        <f ca="1">IFERROR(INDEX($M$8:$P$18,MATCH(LEFT($E$28,LEN($E$28)-1),OFFSET($M$8,MATCH($E33,$N$8:$N$18,0),0):$M$18,0)+MATCH($E33,$N$8:$N$18,0),3),"")</f>
        <v/>
      </c>
      <c r="I34" t="str">
        <f ca="1">IFERROR(INDEX($M$8:$P$18,MATCH(LEFT($I$28,LEN($I$28)-1),OFFSET($M$8,MATCH($I33,$N$8:$N$18,0),0):$M$18,0)+MATCH($I33,$N$8:$N$18,0),2),"")</f>
        <v/>
      </c>
      <c r="J34" s="3" t="str">
        <f ca="1">IFERROR(INDEX($M$8:$P$18,MATCH(LEFT($I$28,LEN($I$28)-1),OFFSET($M$8,MATCH($I33,$N$8:$N$18,0),0):$M$18,0)+MATCH($I33,$N$8:$N$18,0),3),"")</f>
        <v/>
      </c>
    </row>
    <row r="35" spans="1:10" x14ac:dyDescent="0.25">
      <c r="A35" t="str">
        <f ca="1">IFERROR(INDEX($M$8:$P$18,MATCH(LEFT($A$28,LEN($A$28)-1),OFFSET($M$8,MATCH($A34,$N$8:$N$18,0),0):$M$18,0)+MATCH($A34,$N$8:$N$18,0),2),"")</f>
        <v/>
      </c>
      <c r="B35" s="3" t="str">
        <f ca="1">IFERROR(INDEX($M$8:$P$18,MATCH(LEFT($A$28,LEN($A$28)-1),OFFSET($M$8,MATCH($A34,$N$8:$N$18,0),0):$M$18,0)+MATCH($A34,$N$8:$N$18,0),3),"")</f>
        <v/>
      </c>
      <c r="E35" t="str">
        <f ca="1">IFERROR(INDEX($M$8:$P$18,MATCH(LEFT($E$28,LEN($E$28)-1),OFFSET($M$8,MATCH($E34,$N$8:$N$18,0),0):$M$18,0)+MATCH($E34,$N$8:$N$18,0),2),"")</f>
        <v/>
      </c>
      <c r="F35" s="3" t="str">
        <f ca="1">IFERROR(INDEX($M$8:$P$18,MATCH(LEFT($E$28,LEN($E$28)-1),OFFSET($M$8,MATCH($E34,$N$8:$N$18,0),0):$M$18,0)+MATCH($E34,$N$8:$N$18,0),3),"")</f>
        <v/>
      </c>
      <c r="I35" t="str">
        <f ca="1">IFERROR(INDEX($M$8:$P$18,MATCH(LEFT($I$28,LEN($I$28)-1),OFFSET($M$8,MATCH($I34,$N$8:$N$18,0),0):$M$18,0)+MATCH($I34,$N$8:$N$18,0),2),"")</f>
        <v/>
      </c>
      <c r="J35" s="3" t="str">
        <f ca="1">IFERROR(INDEX($M$8:$P$18,MATCH(LEFT($I$28,LEN($I$28)-1),OFFSET($M$8,MATCH($I34,$N$8:$N$18,0),0):$M$18,0)+MATCH($I34,$N$8:$N$18,0),3),"")</f>
        <v/>
      </c>
    </row>
    <row r="36" spans="1:10" x14ac:dyDescent="0.25">
      <c r="A36" t="str">
        <f ca="1">IFERROR(INDEX($M$8:$P$18,MATCH(LEFT($A$28,LEN($A$28)-1),OFFSET($M$8,MATCH($A35,$N$8:$N$18,0),0):$M$18,0)+MATCH($A35,$N$8:$N$18,0),2),"")</f>
        <v/>
      </c>
      <c r="B36" s="3" t="str">
        <f ca="1">IFERROR(INDEX($M$8:$P$18,MATCH(LEFT($A$28,LEN($A$28)-1),OFFSET($M$8,MATCH($A35,$N$8:$N$18,0),0):$M$18,0)+MATCH($A35,$N$8:$N$18,0),3),"")</f>
        <v/>
      </c>
      <c r="E36" t="str">
        <f ca="1">IFERROR(INDEX($M$8:$P$18,MATCH(LEFT($E$28,LEN($E$28)-1),OFFSET($M$8,MATCH($E35,$N$8:$N$18,0),0):$M$18,0)+MATCH($E35,$N$8:$N$18,0),2),"")</f>
        <v/>
      </c>
      <c r="F36" s="3" t="str">
        <f ca="1">IFERROR(INDEX($M$8:$P$18,MATCH(LEFT($E$28,LEN($E$28)-1),OFFSET($M$8,MATCH($E35,$N$8:$N$18,0),0):$M$18,0)+MATCH($E35,$N$8:$N$18,0),3),"")</f>
        <v/>
      </c>
      <c r="I36" t="str">
        <f ca="1">IFERROR(INDEX($M$8:$P$18,MATCH(LEFT($I$28,LEN($I$28)-1),OFFSET($M$8,MATCH($I35,$N$8:$N$18,0),0):$M$18,0)+MATCH($I35,$N$8:$N$18,0),2),"")</f>
        <v/>
      </c>
      <c r="J36" s="3" t="str">
        <f ca="1">IFERROR(INDEX($M$8:$P$18,MATCH(LEFT($I$28,LEN($I$28)-1),OFFSET($M$8,MATCH($I35,$N$8:$N$18,0),0):$M$18,0)+MATCH($I35,$N$8:$N$18,0),3),"")</f>
        <v/>
      </c>
    </row>
    <row r="37" spans="1:10" x14ac:dyDescent="0.25">
      <c r="A37" t="str">
        <f ca="1">IFERROR(INDEX($M$8:$P$18,MATCH(LEFT($A$28,LEN($A$28)-1),OFFSET($M$8,MATCH($A36,$N$8:$N$18,0),0):$M$18,0)+MATCH($A36,$N$8:$N$18,0),2),"")</f>
        <v/>
      </c>
      <c r="B37" s="3" t="str">
        <f ca="1">IFERROR(INDEX($M$8:$P$18,MATCH(LEFT($A$28,LEN($A$28)-1),OFFSET($M$8,MATCH($A36,$N$8:$N$18,0),0):$M$18,0)+MATCH($A36,$N$8:$N$18,0),3),"")</f>
        <v/>
      </c>
      <c r="E37" t="str">
        <f ca="1">IFERROR(INDEX($M$8:$P$18,MATCH(LEFT($E$28,LEN($E$28)-1),OFFSET($M$8,MATCH($E36,$N$8:$N$18,0),0):$M$18,0)+MATCH($E36,$N$8:$N$18,0),2),"")</f>
        <v/>
      </c>
      <c r="F37" s="3" t="str">
        <f ca="1">IFERROR(INDEX($M$8:$P$18,MATCH(LEFT($E$28,LEN($E$28)-1),OFFSET($M$8,MATCH($E36,$N$8:$N$18,0),0):$M$18,0)+MATCH($E36,$N$8:$N$18,0),3),"")</f>
        <v/>
      </c>
      <c r="I37" t="str">
        <f ca="1">IFERROR(INDEX($M$8:$P$18,MATCH(LEFT($I$28,LEN($I$28)-1),OFFSET($M$8,MATCH($I36,$N$8:$N$18,0),0):$M$18,0)+MATCH($I36,$N$8:$N$18,0),2),"")</f>
        <v/>
      </c>
      <c r="J37" s="3" t="str">
        <f ca="1">IFERROR(INDEX($M$8:$P$18,MATCH(LEFT($I$28,LEN($I$28)-1),OFFSET($M$8,MATCH($I36,$N$8:$N$18,0),0):$M$18,0)+MATCH($I36,$N$8:$N$18,0),3),"")</f>
        <v/>
      </c>
    </row>
    <row r="38" spans="1:10" x14ac:dyDescent="0.25">
      <c r="A38" t="str">
        <f ca="1">IFERROR(INDEX($M$8:$P$18,MATCH(LEFT($A$28,LEN($A$28)-1),OFFSET($M$8,MATCH($A37,$N$8:$N$18,0),0):$M$18,0)+MATCH($A37,$N$8:$N$18,0),2),"")</f>
        <v/>
      </c>
      <c r="B38" s="3" t="str">
        <f ca="1">IFERROR(INDEX($M$8:$P$18,MATCH(LEFT($A$28,LEN($A$28)-1),OFFSET($M$8,MATCH($A37,$N$8:$N$18,0),0):$M$18,0)+MATCH($A37,$N$8:$N$18,0),3),"")</f>
        <v/>
      </c>
      <c r="E38" t="str">
        <f ca="1">IFERROR(INDEX($M$8:$P$18,MATCH(LEFT($E$28,LEN($E$28)-1),OFFSET($M$8,MATCH($E37,$N$8:$N$18,0),0):$M$18,0)+MATCH($E37,$N$8:$N$18,0),2),"")</f>
        <v/>
      </c>
      <c r="F38" s="3" t="str">
        <f ca="1">IFERROR(INDEX($M$8:$P$18,MATCH(LEFT($E$28,LEN($E$28)-1),OFFSET($M$8,MATCH($E37,$N$8:$N$18,0),0):$M$18,0)+MATCH($E37,$N$8:$N$18,0),3),"")</f>
        <v/>
      </c>
      <c r="I38" t="str">
        <f ca="1">IFERROR(INDEX($M$8:$P$18,MATCH(LEFT($I$28,LEN($I$28)-1),OFFSET($M$8,MATCH($I37,$N$8:$N$18,0),0):$M$18,0)+MATCH($I37,$N$8:$N$18,0),2),"")</f>
        <v/>
      </c>
      <c r="J38" s="3" t="str">
        <f ca="1">IFERROR(INDEX($M$8:$P$18,MATCH(LEFT($I$28,LEN($I$28)-1),OFFSET($M$8,MATCH($I37,$N$8:$N$18,0),0):$M$18,0)+MATCH($I37,$N$8:$N$18,0),3),"")</f>
        <v/>
      </c>
    </row>
    <row r="39" spans="1:10" x14ac:dyDescent="0.25">
      <c r="A39" t="str">
        <f ca="1">IFERROR(INDEX($M$8:$P$18,MATCH(LEFT($A$28,LEN($A$28)-1),OFFSET($M$8,MATCH($A38,$N$8:$N$18,0),0):$M$18,0)+MATCH($A38,$N$8:$N$18,0),2),"")</f>
        <v/>
      </c>
      <c r="B39" s="3" t="str">
        <f ca="1">IFERROR(INDEX($M$8:$P$18,MATCH(LEFT($A$28,LEN($A$28)-1),OFFSET($M$8,MATCH($A38,$N$8:$N$18,0),0):$M$18,0)+MATCH($A38,$N$8:$N$18,0),3),"")</f>
        <v/>
      </c>
      <c r="E39" t="str">
        <f ca="1">IFERROR(INDEX($M$8:$P$18,MATCH(LEFT($E$28,LEN($E$28)-1),OFFSET($M$8,MATCH($E38,$N$8:$N$18,0),0):$M$18,0)+MATCH($E38,$N$8:$N$18,0),2),"")</f>
        <v/>
      </c>
      <c r="F39" s="3" t="str">
        <f ca="1">IFERROR(INDEX($M$8:$P$18,MATCH(LEFT($E$28,LEN($E$28)-1),OFFSET($M$8,MATCH($E38,$N$8:$N$18,0),0):$M$18,0)+MATCH($E38,$N$8:$N$18,0),3),"")</f>
        <v/>
      </c>
      <c r="I39" t="str">
        <f ca="1">IFERROR(INDEX($M$8:$P$18,MATCH(LEFT($I$28,LEN($I$28)-1),OFFSET($M$8,MATCH($I38,$N$8:$N$18,0),0):$M$18,0)+MATCH($I38,$N$8:$N$18,0),2),"")</f>
        <v/>
      </c>
      <c r="J39" s="3" t="str">
        <f ca="1">IFERROR(INDEX($M$8:$P$18,MATCH(LEFT($I$28,LEN($I$28)-1),OFFSET($M$8,MATCH($I38,$N$8:$N$18,0),0):$M$18,0)+MATCH($I38,$N$8:$N$18,0),3),"")</f>
        <v/>
      </c>
    </row>
    <row r="40" spans="1:10" x14ac:dyDescent="0.25">
      <c r="A40" t="str">
        <f ca="1">IFERROR(INDEX($M$8:$P$18,MATCH(LEFT($A$28,LEN($A$28)-1),OFFSET($M$8,MATCH($A39,$N$8:$N$18,0),0):$M$18,0)+MATCH($A39,$N$8:$N$18,0),2),"")</f>
        <v/>
      </c>
      <c r="B40" s="3" t="str">
        <f ca="1">IFERROR(INDEX($M$8:$P$18,MATCH(LEFT($A$28,LEN($A$28)-1),OFFSET($M$8,MATCH($A39,$N$8:$N$18,0),0):$M$18,0)+MATCH($A39,$N$8:$N$18,0),3),"")</f>
        <v/>
      </c>
      <c r="E40" t="str">
        <f ca="1">IFERROR(INDEX($M$8:$P$18,MATCH(LEFT($E$28,LEN($E$28)-1),OFFSET($M$8,MATCH($E39,$N$8:$N$18,0),0):$M$18,0)+MATCH($E39,$N$8:$N$18,0),2),"")</f>
        <v/>
      </c>
      <c r="F40" s="3" t="str">
        <f ca="1">IFERROR(INDEX($M$8:$P$18,MATCH(LEFT($E$28,LEN($E$28)-1),OFFSET($M$8,MATCH($E39,$N$8:$N$18,0),0):$M$18,0)+MATCH($E39,$N$8:$N$18,0),3),"")</f>
        <v/>
      </c>
      <c r="I40" t="str">
        <f ca="1">IFERROR(INDEX($M$8:$P$18,MATCH(LEFT($I$28,LEN($I$28)-1),OFFSET($M$8,MATCH($I39,$N$8:$N$18,0),0):$M$18,0)+MATCH($I39,$N$8:$N$18,0),2),"")</f>
        <v/>
      </c>
      <c r="J40" s="3" t="str">
        <f ca="1">IFERROR(INDEX($M$8:$P$18,MATCH(LEFT($I$28,LEN($I$28)-1),OFFSET($M$8,MATCH($I39,$N$8:$N$18,0),0):$M$18,0)+MATCH($I39,$N$8:$N$18,0),3),"")</f>
        <v/>
      </c>
    </row>
    <row r="41" spans="1:10" x14ac:dyDescent="0.25">
      <c r="A41" t="str">
        <f ca="1">IFERROR(INDEX($M$8:$P$18,MATCH(LEFT($A$28,LEN($A$28)-1),OFFSET($M$8,MATCH($A40,$N$8:$N$18,0),0):$M$18,0)+MATCH($A40,$N$8:$N$18,0),2),"")</f>
        <v/>
      </c>
      <c r="B41" s="3" t="str">
        <f ca="1">IFERROR(INDEX($M$8:$P$18,MATCH(LEFT($A$28,LEN($A$28)-1),OFFSET($M$8,MATCH($A40,$N$8:$N$18,0),0):$M$18,0)+MATCH($A40,$N$8:$N$18,0),3),"")</f>
        <v/>
      </c>
      <c r="E41" t="str">
        <f ca="1">IFERROR(INDEX($M$8:$P$18,MATCH(LEFT($E$28,LEN($E$28)-1),OFFSET($M$8,MATCH($E40,$N$8:$N$18,0),0):$M$18,0)+MATCH($E40,$N$8:$N$18,0),2),"")</f>
        <v/>
      </c>
      <c r="F41" s="3" t="str">
        <f ca="1">IFERROR(INDEX($M$8:$P$18,MATCH(LEFT($E$28,LEN($E$28)-1),OFFSET($M$8,MATCH($E40,$N$8:$N$18,0),0):$M$18,0)+MATCH($E40,$N$8:$N$18,0),3),"")</f>
        <v/>
      </c>
      <c r="I41" t="str">
        <f ca="1">IFERROR(INDEX($M$8:$P$18,MATCH(LEFT($I$28,LEN($I$28)-1),OFFSET($M$8,MATCH($I40,$N$8:$N$18,0),0):$M$18,0)+MATCH($I40,$N$8:$N$18,0),2),"")</f>
        <v/>
      </c>
      <c r="J41" s="3" t="str">
        <f ca="1">IFERROR(INDEX($M$8:$P$18,MATCH(LEFT($I$28,LEN($I$28)-1),OFFSET($M$8,MATCH($I40,$N$8:$N$18,0),0):$M$18,0)+MATCH($I40,$N$8:$N$18,0),3),"")</f>
        <v/>
      </c>
    </row>
    <row r="42" spans="1:10" x14ac:dyDescent="0.25">
      <c r="A42" t="str">
        <f ca="1">IFERROR(INDEX($M$8:$P$18,MATCH(LEFT($A$28,LEN($A$28)-1),OFFSET($M$8,MATCH($A41,$N$8:$N$18,0),0):$M$18,0)+MATCH($A41,$N$8:$N$18,0),2),"")</f>
        <v/>
      </c>
      <c r="B42" s="3" t="str">
        <f ca="1">IFERROR(INDEX($M$8:$P$18,MATCH(LEFT($A$28,LEN($A$28)-1),OFFSET($M$8,MATCH($A41,$N$8:$N$18,0),0):$M$18,0)+MATCH($A41,$N$8:$N$18,0),3),"")</f>
        <v/>
      </c>
      <c r="E42" t="str">
        <f ca="1">IFERROR(INDEX($M$8:$P$18,MATCH(LEFT($E$28,LEN($E$28)-1),OFFSET($M$8,MATCH($E41,$N$8:$N$18,0),0):$M$18,0)+MATCH($E41,$N$8:$N$18,0),2),"")</f>
        <v/>
      </c>
      <c r="F42" s="3" t="str">
        <f ca="1">IFERROR(INDEX($M$8:$P$18,MATCH(LEFT($E$28,LEN($E$28)-1),OFFSET($M$8,MATCH($E41,$N$8:$N$18,0),0):$M$18,0)+MATCH($E41,$N$8:$N$18,0),3),"")</f>
        <v/>
      </c>
      <c r="I42" t="str">
        <f ca="1">IFERROR(INDEX($M$8:$P$18,MATCH(LEFT($I$28,LEN($I$28)-1),OFFSET($M$8,MATCH($I41,$N$8:$N$18,0),0):$M$18,0)+MATCH($I41,$N$8:$N$18,0),2),"")</f>
        <v/>
      </c>
      <c r="J42" s="3" t="str">
        <f ca="1">IFERROR(INDEX($M$8:$P$18,MATCH(LEFT($I$28,LEN($I$28)-1),OFFSET($M$8,MATCH($I41,$N$8:$N$18,0),0):$M$18,0)+MATCH($I41,$N$8:$N$18,0),3),"")</f>
        <v/>
      </c>
    </row>
    <row r="43" spans="1:10" x14ac:dyDescent="0.25">
      <c r="A43" t="str">
        <f ca="1">IFERROR(INDEX($M$8:$P$18,MATCH(LEFT($A$28,LEN($A$28)-1),OFFSET($M$8,MATCH($A42,$N$8:$N$18,0),0):$M$18,0)+MATCH($A42,$N$8:$N$18,0),2),"")</f>
        <v/>
      </c>
      <c r="B43" s="3" t="str">
        <f ca="1">IFERROR(INDEX($M$8:$P$18,MATCH(LEFT($A$28,LEN($A$28)-1),OFFSET($M$8,MATCH($A42,$N$8:$N$18,0),0):$M$18,0)+MATCH($A42,$N$8:$N$18,0),3),"")</f>
        <v/>
      </c>
      <c r="E43" t="str">
        <f ca="1">IFERROR(INDEX($M$8:$P$18,MATCH(LEFT($E$28,LEN($E$28)-1),OFFSET($M$8,MATCH($E42,$N$8:$N$18,0),0):$M$18,0)+MATCH($E42,$N$8:$N$18,0),2),"")</f>
        <v/>
      </c>
      <c r="F43" s="3" t="str">
        <f ca="1">IFERROR(INDEX($M$8:$P$18,MATCH(LEFT($E$28,LEN($E$28)-1),OFFSET($M$8,MATCH($E42,$N$8:$N$18,0),0):$M$18,0)+MATCH($E42,$N$8:$N$18,0),3),"")</f>
        <v/>
      </c>
      <c r="I43" t="str">
        <f ca="1">IFERROR(INDEX($M$8:$P$18,MATCH(LEFT($I$28,LEN($I$28)-1),OFFSET($M$8,MATCH($I42,$N$8:$N$18,0),0):$M$18,0)+MATCH($I42,$N$8:$N$18,0),2),"")</f>
        <v/>
      </c>
      <c r="J43" s="3" t="str">
        <f ca="1">IFERROR(INDEX($M$8:$P$18,MATCH(LEFT($I$28,LEN($I$28)-1),OFFSET($M$8,MATCH($I42,$N$8:$N$18,0),0):$M$18,0)+MATCH($I42,$N$8:$N$18,0),3),"")</f>
        <v/>
      </c>
    </row>
    <row r="44" spans="1:10" x14ac:dyDescent="0.25">
      <c r="A44" t="str">
        <f ca="1">IFERROR(INDEX($M$8:$P$18,MATCH(LEFT($A$28,LEN($A$28)-1),OFFSET($M$8,MATCH($A43,$N$8:$N$18,0),0):$M$18,0)+MATCH($A43,$N$8:$N$18,0),2),"")</f>
        <v/>
      </c>
      <c r="B44" s="3" t="str">
        <f ca="1">IFERROR(INDEX($M$8:$P$18,MATCH(LEFT($A$28,LEN($A$28)-1),OFFSET($M$8,MATCH($A43,$N$8:$N$18,0),0):$M$18,0)+MATCH($A43,$N$8:$N$18,0),3),"")</f>
        <v/>
      </c>
      <c r="E44" t="str">
        <f ca="1">IFERROR(INDEX($M$8:$P$18,MATCH(LEFT($E$28,LEN($E$28)-1),OFFSET($M$8,MATCH($E43,$N$8:$N$18,0),0):$M$18,0)+MATCH($E43,$N$8:$N$18,0),2),"")</f>
        <v/>
      </c>
      <c r="F44" s="3" t="str">
        <f ca="1">IFERROR(INDEX($M$8:$P$18,MATCH(LEFT($E$28,LEN($E$28)-1),OFFSET($M$8,MATCH($E43,$N$8:$N$18,0),0):$M$18,0)+MATCH($E43,$N$8:$N$18,0),3),"")</f>
        <v/>
      </c>
      <c r="I44" t="str">
        <f ca="1">IFERROR(INDEX($M$8:$P$18,MATCH(LEFT($I$28,LEN($I$28)-1),OFFSET($M$8,MATCH($I43,$N$8:$N$18,0),0):$M$18,0)+MATCH($I43,$N$8:$N$18,0),2),"")</f>
        <v/>
      </c>
      <c r="J44" s="3" t="str">
        <f ca="1">IFERROR(INDEX($M$8:$P$18,MATCH(LEFT($I$28,LEN($I$28)-1),OFFSET($M$8,MATCH($I43,$N$8:$N$18,0),0):$M$18,0)+MATCH($I43,$N$8:$N$18,0),3),"")</f>
        <v/>
      </c>
    </row>
    <row r="45" spans="1:10" x14ac:dyDescent="0.25">
      <c r="A45" t="str">
        <f ca="1">IFERROR(INDEX($M$8:$P$18,MATCH(LEFT($A$28,LEN($A$28)-1),OFFSET($M$8,MATCH($A44,$N$8:$N$18,0),0):$M$18,0)+MATCH($A44,$N$8:$N$18,0),2),"")</f>
        <v/>
      </c>
      <c r="B45" s="3" t="str">
        <f ca="1">IFERROR(INDEX($M$8:$P$18,MATCH(LEFT($A$28,LEN($A$28)-1),OFFSET($M$8,MATCH($A44,$N$8:$N$18,0),0):$M$18,0)+MATCH($A44,$N$8:$N$18,0),3),"")</f>
        <v/>
      </c>
      <c r="E45" t="str">
        <f ca="1">IFERROR(INDEX($M$8:$P$18,MATCH(LEFT($E$28,LEN($E$28)-1),OFFSET($M$8,MATCH($E44,$N$8:$N$18,0),0):$M$18,0)+MATCH($E44,$N$8:$N$18,0),2),"")</f>
        <v/>
      </c>
      <c r="F45" s="3" t="str">
        <f ca="1">IFERROR(INDEX($M$8:$P$18,MATCH(LEFT($E$28,LEN($E$28)-1),OFFSET($M$8,MATCH($E44,$N$8:$N$18,0),0):$M$18,0)+MATCH($E44,$N$8:$N$18,0),3),"")</f>
        <v/>
      </c>
      <c r="I45" t="str">
        <f ca="1">IFERROR(INDEX($M$8:$P$18,MATCH(LEFT($I$28,LEN($I$28)-1),OFFSET($M$8,MATCH($I44,$N$8:$N$18,0),0):$M$18,0)+MATCH($I44,$N$8:$N$18,0),2),"")</f>
        <v/>
      </c>
      <c r="J45" s="3" t="str">
        <f ca="1">IFERROR(INDEX($M$8:$P$18,MATCH(LEFT($I$28,LEN($I$28)-1),OFFSET($M$8,MATCH($I44,$N$8:$N$18,0),0):$M$18,0)+MATCH($I44,$N$8:$N$18,0),3),"")</f>
        <v/>
      </c>
    </row>
    <row r="46" spans="1:10" x14ac:dyDescent="0.25">
      <c r="A46" t="str">
        <f ca="1">IFERROR(INDEX($M$8:$P$18,MATCH(LEFT($A$28,LEN($A$28)-1),OFFSET($M$8,MATCH($A45,$N$8:$N$18,0),0):$M$18,0)+MATCH($A45,$N$8:$N$18,0),2),"")</f>
        <v/>
      </c>
      <c r="B46" s="3" t="str">
        <f ca="1">IFERROR(INDEX($M$8:$P$18,MATCH(LEFT($A$28,LEN($A$28)-1),OFFSET($M$8,MATCH($A45,$N$8:$N$18,0),0):$M$18,0)+MATCH($A45,$N$8:$N$18,0),3),"")</f>
        <v/>
      </c>
      <c r="E46" t="str">
        <f ca="1">IFERROR(INDEX($M$8:$P$18,MATCH(LEFT($E$28,LEN($E$28)-1),OFFSET($M$8,MATCH($E45,$N$8:$N$18,0),0):$M$18,0)+MATCH($E45,$N$8:$N$18,0),2),"")</f>
        <v/>
      </c>
      <c r="F46" s="3" t="str">
        <f ca="1">IFERROR(INDEX($M$8:$P$18,MATCH(LEFT($E$28,LEN($E$28)-1),OFFSET($M$8,MATCH($E45,$N$8:$N$18,0),0):$M$18,0)+MATCH($E45,$N$8:$N$18,0),3),"")</f>
        <v/>
      </c>
      <c r="I46" t="str">
        <f ca="1">IFERROR(INDEX($M$8:$P$18,MATCH(LEFT($I$28,LEN($I$28)-1),OFFSET($M$8,MATCH($I45,$N$8:$N$18,0),0):$M$18,0)+MATCH($I45,$N$8:$N$18,0),2),"")</f>
        <v/>
      </c>
      <c r="J46" s="3" t="str">
        <f ca="1">IFERROR(INDEX($M$8:$P$18,MATCH(LEFT($I$28,LEN($I$28)-1),OFFSET($M$8,MATCH($I45,$N$8:$N$18,0),0):$M$18,0)+MATCH($I45,$N$8:$N$18,0),3),"")</f>
        <v/>
      </c>
    </row>
    <row r="47" spans="1:10" x14ac:dyDescent="0.25">
      <c r="A47" t="str">
        <f ca="1">IFERROR(INDEX($M$8:$P$18,MATCH(LEFT($A$28,LEN($A$28)-1),OFFSET($M$8,MATCH($A46,$N$8:$N$18,0),0):$M$18,0)+MATCH($A46,$N$8:$N$18,0),2),"")</f>
        <v/>
      </c>
      <c r="B47" s="3" t="str">
        <f ca="1">IFERROR(INDEX($M$8:$P$18,MATCH(LEFT($A$28,LEN($A$28)-1),OFFSET($M$8,MATCH($A46,$N$8:$N$18,0),0):$M$18,0)+MATCH($A46,$N$8:$N$18,0),3),"")</f>
        <v/>
      </c>
      <c r="E47" t="str">
        <f ca="1">IFERROR(INDEX($M$8:$P$18,MATCH(LEFT($E$28,LEN($E$28)-1),OFFSET($M$8,MATCH($E46,$N$8:$N$18,0),0):$M$18,0)+MATCH($E46,$N$8:$N$18,0),2),"")</f>
        <v/>
      </c>
      <c r="F47" s="3" t="str">
        <f ca="1">IFERROR(INDEX($M$8:$P$18,MATCH(LEFT($E$28,LEN($E$28)-1),OFFSET($M$8,MATCH($E46,$N$8:$N$18,0),0):$M$18,0)+MATCH($E46,$N$8:$N$18,0),3),"")</f>
        <v/>
      </c>
      <c r="I47" t="str">
        <f ca="1">IFERROR(INDEX($M$8:$P$18,MATCH(LEFT($I$28,LEN($I$28)-1),OFFSET($M$8,MATCH($I46,$N$8:$N$18,0),0):$M$18,0)+MATCH($I46,$N$8:$N$18,0),2),"")</f>
        <v/>
      </c>
      <c r="J47" s="3" t="str">
        <f ca="1">IFERROR(INDEX($M$8:$P$18,MATCH(LEFT($I$28,LEN($I$28)-1),OFFSET($M$8,MATCH($I46,$N$8:$N$18,0),0):$M$18,0)+MATCH($I46,$N$8:$N$18,0),3),"")</f>
        <v/>
      </c>
    </row>
    <row r="48" spans="1:10" x14ac:dyDescent="0.25">
      <c r="A48" t="str">
        <f ca="1">IFERROR(INDEX($M$8:$P$18,MATCH(LEFT($A$28,LEN($A$28)-1),OFFSET($M$8,MATCH($A47,$N$8:$N$18,0),0):$M$18,0)+MATCH($A47,$N$8:$N$18,0),2),"")</f>
        <v/>
      </c>
      <c r="B48" s="3" t="str">
        <f ca="1">IFERROR(INDEX($M$8:$P$18,MATCH(LEFT($A$28,LEN($A$28)-1),OFFSET($M$8,MATCH($A47,$N$8:$N$18,0),0):$M$18,0)+MATCH($A47,$N$8:$N$18,0),3),"")</f>
        <v/>
      </c>
      <c r="E48" t="str">
        <f ca="1">IFERROR(INDEX($M$8:$P$18,MATCH(LEFT($E$28,LEN($E$28)-1),OFFSET($M$8,MATCH($E47,$N$8:$N$18,0),0):$M$18,0)+MATCH($E47,$N$8:$N$18,0),2),"")</f>
        <v/>
      </c>
      <c r="F48" s="3" t="str">
        <f ca="1">IFERROR(INDEX($M$8:$P$18,MATCH(LEFT($E$28,LEN($E$28)-1),OFFSET($M$8,MATCH($E47,$N$8:$N$18,0),0):$M$18,0)+MATCH($E47,$N$8:$N$18,0),3),"")</f>
        <v/>
      </c>
      <c r="I48" t="str">
        <f ca="1">IFERROR(INDEX($M$8:$P$18,MATCH(LEFT($I$28,LEN($I$28)-1),OFFSET($M$8,MATCH($I47,$N$8:$N$18,0),0):$M$18,0)+MATCH($I47,$N$8:$N$18,0),2),"")</f>
        <v/>
      </c>
      <c r="J48" s="3" t="str">
        <f ca="1">IFERROR(INDEX($M$8:$P$18,MATCH(LEFT($I$28,LEN($I$28)-1),OFFSET($M$8,MATCH($I47,$N$8:$N$18,0),0):$M$18,0)+MATCH($I47,$N$8:$N$18,0),3),"")</f>
        <v/>
      </c>
    </row>
    <row r="49" spans="1:10" x14ac:dyDescent="0.25">
      <c r="A49" t="str">
        <f ca="1">IFERROR(INDEX($M$8:$P$18,MATCH(LEFT($A$28,LEN($A$28)-1),OFFSET($M$8,MATCH($A48,$N$8:$N$18,0),0):$M$18,0)+MATCH($A48,$N$8:$N$18,0),2),"")</f>
        <v/>
      </c>
      <c r="B49" s="3" t="str">
        <f ca="1">IFERROR(INDEX($M$8:$P$18,MATCH(LEFT($A$28,LEN($A$28)-1),OFFSET($M$8,MATCH($A48,$N$8:$N$18,0),0):$M$18,0)+MATCH($A48,$N$8:$N$18,0),3),"")</f>
        <v/>
      </c>
      <c r="E49" t="str">
        <f ca="1">IFERROR(INDEX($M$8:$P$18,MATCH(LEFT($E$28,LEN($E$28)-1),OFFSET($M$8,MATCH($E48,$N$8:$N$18,0),0):$M$18,0)+MATCH($E48,$N$8:$N$18,0),2),"")</f>
        <v/>
      </c>
      <c r="F49" s="3" t="str">
        <f ca="1">IFERROR(INDEX($M$8:$P$18,MATCH(LEFT($E$28,LEN($E$28)-1),OFFSET($M$8,MATCH($E48,$N$8:$N$18,0),0):$M$18,0)+MATCH($E48,$N$8:$N$18,0),3),"")</f>
        <v/>
      </c>
      <c r="I49" t="str">
        <f ca="1">IFERROR(INDEX($M$8:$P$18,MATCH(LEFT($I$28,LEN($I$28)-1),OFFSET($M$8,MATCH($I48,$N$8:$N$18,0),0):$M$18,0)+MATCH($I48,$N$8:$N$18,0),2),"")</f>
        <v/>
      </c>
      <c r="J49" s="3" t="str">
        <f ca="1">IFERROR(INDEX($M$8:$P$18,MATCH(LEFT($I$28,LEN($I$28)-1),OFFSET($M$8,MATCH($I48,$N$8:$N$18,0),0):$M$18,0)+MATCH($I48,$N$8:$N$18,0),3),"")</f>
        <v/>
      </c>
    </row>
    <row r="50" spans="1:10" x14ac:dyDescent="0.25">
      <c r="A50" t="str">
        <f ca="1">IFERROR(INDEX($M$8:$P$18,MATCH(LEFT($A$28,LEN($A$28)-1),OFFSET($M$8,MATCH($A49,$N$8:$N$18,0),0):$M$18,0)+MATCH($A49,$N$8:$N$18,0),2),"")</f>
        <v/>
      </c>
      <c r="B50" s="3" t="str">
        <f ca="1">IFERROR(INDEX($M$8:$P$18,MATCH(LEFT($A$28,LEN($A$28)-1),OFFSET($M$8,MATCH($A49,$N$8:$N$18,0),0):$M$18,0)+MATCH($A49,$N$8:$N$18,0),3),"")</f>
        <v/>
      </c>
      <c r="E50" t="str">
        <f ca="1">IFERROR(INDEX($M$8:$P$18,MATCH(LEFT($E$28,LEN($E$28)-1),OFFSET($M$8,MATCH($E49,$N$8:$N$18,0),0):$M$18,0)+MATCH($E49,$N$8:$N$18,0),2),"")</f>
        <v/>
      </c>
      <c r="F50" s="3" t="str">
        <f ca="1">IFERROR(INDEX($M$8:$P$18,MATCH(LEFT($E$28,LEN($E$28)-1),OFFSET($M$8,MATCH($E49,$N$8:$N$18,0),0):$M$18,0)+MATCH($E49,$N$8:$N$18,0),3),"")</f>
        <v/>
      </c>
      <c r="I50" t="str">
        <f ca="1">IFERROR(INDEX($M$8:$P$18,MATCH(LEFT($I$28,LEN($I$28)-1),OFFSET($M$8,MATCH($I49,$N$8:$N$18,0),0):$M$18,0)+MATCH($I49,$N$8:$N$18,0),2),"")</f>
        <v/>
      </c>
      <c r="J50" s="3" t="str">
        <f ca="1">IFERROR(INDEX($M$8:$P$18,MATCH(LEFT($I$28,LEN($I$28)-1),OFFSET($M$8,MATCH($I49,$N$8:$N$18,0),0):$M$18,0)+MATCH($I49,$N$8:$N$18,0),3),"")</f>
        <v/>
      </c>
    </row>
    <row r="51" spans="1:10" x14ac:dyDescent="0.25">
      <c r="E51" t="str">
        <f ca="1">IFERROR(INDEX($M$8:$P$18,MATCH(LEFT($E$28,LEN($E$28)-1),OFFSET($M$8,MATCH($E50,$N$8:$N$18,0),0):$M$18,0)+MATCH($E50,$N$8:$N$18,0),2),"")</f>
        <v/>
      </c>
      <c r="F51" s="3" t="str">
        <f ca="1">IFERROR(INDEX($M$8:$P$18,MATCH(LEFT($E$28,LEN($E$28)-1),OFFSET($M$8,MATCH($E50,$N$8:$N$18,0),0):$M$18,0)+MATCH($E50,$N$8:$N$18,0),3),"")</f>
        <v/>
      </c>
    </row>
  </sheetData>
  <dataConsolidate>
    <dataRefs count="2">
      <dataRef ref="N8" sheet="Blad1"/>
      <dataRef ref="N8:O8" sheet="Blad1"/>
    </dataRefs>
  </dataConsolidate>
  <mergeCells count="7">
    <mergeCell ref="A6:C6"/>
    <mergeCell ref="E6:G6"/>
    <mergeCell ref="I6:K6"/>
    <mergeCell ref="N6:P6"/>
    <mergeCell ref="I28:K28"/>
    <mergeCell ref="E28:G28"/>
    <mergeCell ref="A28:C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207RA</dc:creator>
  <cp:lastModifiedBy>Geert</cp:lastModifiedBy>
  <dcterms:created xsi:type="dcterms:W3CDTF">2014-09-26T11:45:23Z</dcterms:created>
  <dcterms:modified xsi:type="dcterms:W3CDTF">2014-10-11T22:28:49Z</dcterms:modified>
</cp:coreProperties>
</file>