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4695"/>
  </bookViews>
  <sheets>
    <sheet name="Planning" sheetId="1" r:id="rId1"/>
    <sheet name="Werknemers" sheetId="2" r:id="rId2"/>
  </sheets>
  <calcPr calcId="145621"/>
</workbook>
</file>

<file path=xl/calcChain.xml><?xml version="1.0" encoding="utf-8"?>
<calcChain xmlns="http://schemas.openxmlformats.org/spreadsheetml/2006/main">
  <c r="I22" i="2" l="1"/>
  <c r="I33" i="2" s="1"/>
  <c r="I18" i="2"/>
  <c r="I16" i="2"/>
  <c r="I14" i="2"/>
  <c r="I12" i="2"/>
  <c r="I10" i="2" l="1"/>
  <c r="I8" i="2" l="1"/>
  <c r="I6" i="2"/>
  <c r="I4" i="2"/>
  <c r="K14" i="2"/>
</calcChain>
</file>

<file path=xl/sharedStrings.xml><?xml version="1.0" encoding="utf-8"?>
<sst xmlns="http://schemas.openxmlformats.org/spreadsheetml/2006/main" count="114" uniqueCount="41">
  <si>
    <t>Begin</t>
  </si>
  <si>
    <t>Eind</t>
  </si>
  <si>
    <t>H. Anders</t>
  </si>
  <si>
    <t>D. Boeijen</t>
  </si>
  <si>
    <t>Maandag</t>
  </si>
  <si>
    <t>A. Dijkstra</t>
  </si>
  <si>
    <t>6u</t>
  </si>
  <si>
    <t>K. Karelse</t>
  </si>
  <si>
    <t>Aantal Pers.</t>
  </si>
  <si>
    <t>P. Molenaar</t>
  </si>
  <si>
    <t>Duur</t>
  </si>
  <si>
    <t>Wie</t>
  </si>
  <si>
    <t>Dinsdag</t>
  </si>
  <si>
    <t>Woensdag</t>
  </si>
  <si>
    <t>Donderdag</t>
  </si>
  <si>
    <t>Vrijdag</t>
  </si>
  <si>
    <t>Zaterdag</t>
  </si>
  <si>
    <t xml:space="preserve">N. van Zoggel </t>
  </si>
  <si>
    <t>Werknemers</t>
  </si>
  <si>
    <t xml:space="preserve">D. Boeijen </t>
  </si>
  <si>
    <t xml:space="preserve">A. Dijkstra </t>
  </si>
  <si>
    <t xml:space="preserve">K. Karelse </t>
  </si>
  <si>
    <t>P. de Leeuw</t>
  </si>
  <si>
    <t xml:space="preserve">P. Otter </t>
  </si>
  <si>
    <t xml:space="preserve">L. Peters </t>
  </si>
  <si>
    <t>H. Potter</t>
  </si>
  <si>
    <t>T. Roelofs</t>
  </si>
  <si>
    <t xml:space="preserve">P. Schipper </t>
  </si>
  <si>
    <t xml:space="preserve">B. Wijnen </t>
  </si>
  <si>
    <t xml:space="preserve">S. Vissers </t>
  </si>
  <si>
    <t xml:space="preserve">J. Zandstra </t>
  </si>
  <si>
    <t>Totaal per week</t>
  </si>
  <si>
    <t>vrij</t>
  </si>
  <si>
    <t>2u</t>
  </si>
  <si>
    <t>2u 15 min.</t>
  </si>
  <si>
    <t>?</t>
  </si>
  <si>
    <t>45min.</t>
  </si>
  <si>
    <t>K.Karelse</t>
  </si>
  <si>
    <t>H.Anders</t>
  </si>
  <si>
    <t xml:space="preserve"> </t>
  </si>
  <si>
    <t>15min.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</si>
</sst>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:ss;@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ill="1"/>
    <xf numFmtId="20" fontId="0" fillId="0" borderId="0" xfId="0" applyNumberFormat="1" applyFill="1"/>
    <xf numFmtId="0" fontId="2" fillId="0" borderId="0" xfId="0" applyFont="1" applyFill="1"/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1" xfId="0" applyFill="1" applyBorder="1"/>
    <xf numFmtId="20" fontId="0" fillId="0" borderId="2" xfId="0" applyNumberFormat="1" applyFill="1" applyBorder="1"/>
    <xf numFmtId="20" fontId="0" fillId="0" borderId="3" xfId="0" applyNumberFormat="1" applyFill="1" applyBorder="1" applyAlignment="1">
      <alignment horizontal="left"/>
    </xf>
    <xf numFmtId="20" fontId="0" fillId="0" borderId="2" xfId="0" applyNumberFormat="1" applyFill="1" applyBorder="1" applyAlignment="1">
      <alignment horizontal="left"/>
    </xf>
    <xf numFmtId="20" fontId="2" fillId="0" borderId="0" xfId="0" applyNumberFormat="1" applyFont="1" applyFill="1" applyBorder="1"/>
    <xf numFmtId="0" fontId="0" fillId="0" borderId="2" xfId="0" applyFill="1" applyBorder="1" applyAlignment="1">
      <alignment horizontal="left"/>
    </xf>
    <xf numFmtId="0" fontId="2" fillId="0" borderId="0" xfId="0" applyFont="1"/>
    <xf numFmtId="0" fontId="0" fillId="0" borderId="4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0" fillId="5" borderId="1" xfId="0" applyFill="1" applyBorder="1"/>
    <xf numFmtId="0" fontId="3" fillId="5" borderId="3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20" fontId="3" fillId="4" borderId="3" xfId="0" applyNumberFormat="1" applyFont="1" applyFill="1" applyBorder="1" applyAlignment="1">
      <alignment horizontal="left"/>
    </xf>
    <xf numFmtId="20" fontId="3" fillId="4" borderId="2" xfId="0" applyNumberFormat="1" applyFont="1" applyFill="1" applyBorder="1" applyAlignment="1">
      <alignment horizontal="left"/>
    </xf>
    <xf numFmtId="20" fontId="3" fillId="0" borderId="0" xfId="0" applyNumberFormat="1" applyFont="1" applyFill="1" applyBorder="1" applyAlignment="1">
      <alignment horizontal="left"/>
    </xf>
    <xf numFmtId="20" fontId="1" fillId="4" borderId="2" xfId="0" applyNumberFormat="1" applyFont="1" applyFill="1" applyBorder="1" applyAlignment="1">
      <alignment horizontal="center"/>
    </xf>
    <xf numFmtId="20" fontId="0" fillId="0" borderId="3" xfId="0" applyNumberFormat="1" applyFill="1" applyBorder="1"/>
    <xf numFmtId="0" fontId="2" fillId="5" borderId="1" xfId="0" applyFont="1" applyFill="1" applyBorder="1"/>
    <xf numFmtId="20" fontId="2" fillId="0" borderId="0" xfId="0" applyNumberFormat="1" applyFont="1" applyFill="1"/>
    <xf numFmtId="0" fontId="2" fillId="0" borderId="0" xfId="0" applyFont="1" applyFill="1" applyBorder="1"/>
    <xf numFmtId="0" fontId="0" fillId="0" borderId="2" xfId="0" applyFill="1" applyBorder="1" applyAlignment="1">
      <alignment horizontal="center"/>
    </xf>
    <xf numFmtId="0" fontId="0" fillId="0" borderId="0" xfId="0" applyFont="1"/>
    <xf numFmtId="0" fontId="4" fillId="0" borderId="0" xfId="0" applyFont="1"/>
    <xf numFmtId="0" fontId="5" fillId="0" borderId="0" xfId="0" applyFont="1" applyAlignment="1"/>
    <xf numFmtId="0" fontId="4" fillId="0" borderId="2" xfId="0" applyFont="1" applyBorder="1"/>
    <xf numFmtId="0" fontId="6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7" fillId="2" borderId="0" xfId="0" applyFont="1" applyFill="1" applyAlignment="1">
      <alignment vertical="center"/>
    </xf>
    <xf numFmtId="0" fontId="7" fillId="2" borderId="0" xfId="0" applyFont="1" applyFill="1"/>
    <xf numFmtId="0" fontId="4" fillId="0" borderId="6" xfId="0" applyFont="1" applyBorder="1"/>
    <xf numFmtId="0" fontId="4" fillId="3" borderId="0" xfId="0" applyFont="1" applyFill="1"/>
    <xf numFmtId="0" fontId="7" fillId="2" borderId="0" xfId="0" applyFont="1" applyFill="1" applyAlignment="1"/>
    <xf numFmtId="20" fontId="8" fillId="3" borderId="0" xfId="0" applyNumberFormat="1" applyFont="1" applyFill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0" borderId="0" xfId="0" applyFont="1"/>
    <xf numFmtId="0" fontId="8" fillId="0" borderId="6" xfId="0" applyFont="1" applyBorder="1"/>
    <xf numFmtId="0" fontId="8" fillId="0" borderId="0" xfId="0" applyFont="1" applyFill="1" applyAlignment="1">
      <alignment horizontal="center"/>
    </xf>
    <xf numFmtId="0" fontId="8" fillId="3" borderId="0" xfId="0" applyFont="1" applyFill="1"/>
    <xf numFmtId="0" fontId="8" fillId="3" borderId="6" xfId="0" applyFont="1" applyFill="1" applyBorder="1"/>
    <xf numFmtId="20" fontId="8" fillId="3" borderId="6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8" xfId="0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" fillId="5" borderId="1" xfId="0" applyFont="1" applyFill="1" applyBorder="1"/>
    <xf numFmtId="20" fontId="0" fillId="0" borderId="0" xfId="0" applyNumberFormat="1" applyFill="1" applyBorder="1" applyAlignment="1">
      <alignment horizontal="left"/>
    </xf>
    <xf numFmtId="20" fontId="0" fillId="0" borderId="1" xfId="0" applyNumberFormat="1" applyFill="1" applyBorder="1" applyAlignment="1">
      <alignment horizontal="left"/>
    </xf>
    <xf numFmtId="20" fontId="3" fillId="4" borderId="9" xfId="0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horizontal="center"/>
    </xf>
    <xf numFmtId="0" fontId="0" fillId="5" borderId="10" xfId="0" applyFill="1" applyBorder="1"/>
    <xf numFmtId="0" fontId="0" fillId="0" borderId="10" xfId="0" applyBorder="1"/>
    <xf numFmtId="20" fontId="0" fillId="0" borderId="1" xfId="0" applyNumberFormat="1" applyFill="1" applyBorder="1"/>
    <xf numFmtId="0" fontId="0" fillId="0" borderId="2" xfId="0" applyFill="1" applyBorder="1"/>
    <xf numFmtId="0" fontId="0" fillId="0" borderId="0" xfId="0" applyFont="1" applyFill="1" applyAlignment="1">
      <alignment horizontal="left"/>
    </xf>
    <xf numFmtId="20" fontId="3" fillId="5" borderId="3" xfId="0" applyNumberFormat="1" applyFont="1" applyFill="1" applyBorder="1" applyAlignment="1">
      <alignment horizontal="left"/>
    </xf>
    <xf numFmtId="20" fontId="1" fillId="5" borderId="3" xfId="0" applyNumberFormat="1" applyFont="1" applyFill="1" applyBorder="1" applyAlignment="1">
      <alignment horizontal="left"/>
    </xf>
    <xf numFmtId="0" fontId="2" fillId="0" borderId="11" xfId="0" applyFont="1" applyFill="1" applyBorder="1" applyAlignment="1">
      <alignment horizontal="center"/>
    </xf>
    <xf numFmtId="0" fontId="0" fillId="0" borderId="1" xfId="0" applyBorder="1"/>
    <xf numFmtId="0" fontId="0" fillId="0" borderId="8" xfId="0" applyFont="1" applyFill="1" applyBorder="1"/>
    <xf numFmtId="1" fontId="0" fillId="0" borderId="2" xfId="0" applyNumberFormat="1" applyFill="1" applyBorder="1" applyAlignment="1">
      <alignment horizontal="center"/>
    </xf>
    <xf numFmtId="0" fontId="0" fillId="0" borderId="0" xfId="0" applyFont="1" applyFill="1"/>
    <xf numFmtId="0" fontId="2" fillId="5" borderId="3" xfId="0" applyFont="1" applyFill="1" applyBorder="1"/>
    <xf numFmtId="0" fontId="0" fillId="0" borderId="3" xfId="0" applyFill="1" applyBorder="1"/>
    <xf numFmtId="164" fontId="8" fillId="3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9" fillId="0" borderId="0" xfId="0" applyFont="1"/>
    <xf numFmtId="164" fontId="8" fillId="0" borderId="0" xfId="0" applyNumberFormat="1" applyFont="1" applyFill="1" applyAlignment="1">
      <alignment horizontal="center"/>
    </xf>
    <xf numFmtId="0" fontId="8" fillId="0" borderId="6" xfId="0" applyFont="1" applyBorder="1" applyAlignment="1">
      <alignment horizontal="left"/>
    </xf>
    <xf numFmtId="164" fontId="9" fillId="3" borderId="12" xfId="0" applyNumberFormat="1" applyFont="1" applyFill="1" applyBorder="1" applyAlignment="1">
      <alignment horizontal="center"/>
    </xf>
    <xf numFmtId="20" fontId="0" fillId="0" borderId="0" xfId="0" applyNumberFormat="1" applyFill="1" applyBorder="1"/>
    <xf numFmtId="1" fontId="0" fillId="0" borderId="0" xfId="0" applyNumberFormat="1" applyFill="1" applyBorder="1" applyAlignment="1">
      <alignment horizontal="center"/>
    </xf>
    <xf numFmtId="0" fontId="0" fillId="0" borderId="0" xfId="0" applyBorder="1"/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0" xfId="0" applyFont="1" applyFill="1" applyBorder="1"/>
    <xf numFmtId="0" fontId="1" fillId="5" borderId="3" xfId="0" applyFont="1" applyFill="1" applyBorder="1"/>
    <xf numFmtId="0" fontId="0" fillId="0" borderId="0" xfId="0" applyFont="1" applyFill="1" applyBorder="1" applyAlignment="1">
      <alignment horizontal="center"/>
    </xf>
    <xf numFmtId="20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2"/>
  <sheetViews>
    <sheetView tabSelected="1" zoomScaleNormal="100" workbookViewId="0">
      <selection activeCell="J11" sqref="J11"/>
    </sheetView>
  </sheetViews>
  <sheetFormatPr defaultRowHeight="15" x14ac:dyDescent="0.25"/>
  <cols>
    <col min="1" max="1" width="6.140625" customWidth="1"/>
    <col min="2" max="2" width="10.140625" customWidth="1"/>
    <col min="3" max="3" width="9.140625" customWidth="1"/>
    <col min="5" max="5" width="13" customWidth="1"/>
    <col min="6" max="6" width="13.7109375" customWidth="1"/>
    <col min="7" max="7" width="16.7109375" customWidth="1"/>
    <col min="8" max="8" width="11.140625" customWidth="1"/>
    <col min="9" max="9" width="8.42578125" customWidth="1"/>
    <col min="10" max="10" width="8.7109375" customWidth="1"/>
    <col min="11" max="11" width="13.5703125" customWidth="1"/>
    <col min="12" max="12" width="11" customWidth="1"/>
    <col min="14" max="17" width="9.140625" customWidth="1"/>
  </cols>
  <sheetData>
    <row r="1" spans="1:51" x14ac:dyDescent="0.25">
      <c r="A1" s="1"/>
      <c r="B1" s="7"/>
      <c r="C1" s="9"/>
      <c r="D1" s="7"/>
      <c r="E1" s="7"/>
      <c r="F1" s="4"/>
    </row>
    <row r="2" spans="1:51" x14ac:dyDescent="0.25">
      <c r="A2" s="1"/>
      <c r="B2" s="9" t="s">
        <v>4</v>
      </c>
      <c r="C2" s="4"/>
      <c r="D2" s="7"/>
      <c r="E2" s="5"/>
      <c r="F2" s="4"/>
      <c r="H2" s="9"/>
      <c r="I2" s="7"/>
      <c r="J2" s="7"/>
      <c r="K2" s="9"/>
      <c r="L2" s="7"/>
    </row>
    <row r="3" spans="1:51" x14ac:dyDescent="0.25">
      <c r="A3" s="1"/>
      <c r="B3" s="15"/>
      <c r="C3" s="15"/>
      <c r="D3" s="15"/>
      <c r="E3" s="15"/>
      <c r="F3" s="15"/>
      <c r="H3" s="7"/>
      <c r="I3" s="7"/>
      <c r="J3" s="7"/>
      <c r="K3" s="7"/>
      <c r="L3" s="7"/>
    </row>
    <row r="4" spans="1:51" ht="15.75" x14ac:dyDescent="0.25">
      <c r="A4" s="14"/>
      <c r="B4" s="23" t="s">
        <v>10</v>
      </c>
      <c r="C4" s="24" t="s">
        <v>0</v>
      </c>
      <c r="D4" s="23" t="s">
        <v>1</v>
      </c>
      <c r="E4" s="24" t="s">
        <v>11</v>
      </c>
      <c r="F4" s="26" t="s">
        <v>8</v>
      </c>
      <c r="G4" s="25"/>
      <c r="H4" s="25"/>
      <c r="I4" s="25"/>
      <c r="J4" s="25"/>
      <c r="K4" s="25"/>
      <c r="L4" s="9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ht="9" customHeight="1" x14ac:dyDescent="0.25">
      <c r="A5" s="1"/>
      <c r="B5" s="18"/>
      <c r="C5" s="4"/>
      <c r="D5" s="8"/>
      <c r="E5" s="4"/>
      <c r="F5" s="4"/>
      <c r="H5" s="7"/>
      <c r="I5" s="7"/>
      <c r="J5" s="7"/>
      <c r="K5" s="7"/>
      <c r="L5" s="7"/>
    </row>
    <row r="6" spans="1:51" ht="15.75" x14ac:dyDescent="0.25">
      <c r="A6" s="1"/>
      <c r="B6" s="67">
        <v>6.25E-2</v>
      </c>
      <c r="C6" s="13">
        <v>0.35416666666666669</v>
      </c>
      <c r="D6" s="12">
        <v>0.41666666666666669</v>
      </c>
      <c r="E6" s="4" t="s">
        <v>2</v>
      </c>
      <c r="F6" s="6"/>
      <c r="H6" s="25"/>
      <c r="I6" s="58"/>
      <c r="J6" s="58"/>
      <c r="K6" s="7"/>
      <c r="L6" s="52"/>
    </row>
    <row r="7" spans="1:51" ht="15.75" x14ac:dyDescent="0.25">
      <c r="A7" s="1"/>
      <c r="B7" s="22"/>
      <c r="C7" s="4"/>
      <c r="D7" s="8"/>
      <c r="E7" s="17" t="s">
        <v>3</v>
      </c>
      <c r="F7" s="31">
        <v>2</v>
      </c>
      <c r="H7" s="94"/>
      <c r="I7" s="7"/>
      <c r="J7" s="7"/>
      <c r="K7" s="7"/>
      <c r="L7" s="52"/>
    </row>
    <row r="8" spans="1:51" ht="15.75" x14ac:dyDescent="0.25">
      <c r="A8" s="1"/>
      <c r="B8" s="67">
        <v>0.25</v>
      </c>
      <c r="C8" s="13">
        <v>0.41666666666666669</v>
      </c>
      <c r="D8" s="12">
        <v>0.66666666666666663</v>
      </c>
      <c r="E8" s="4" t="s">
        <v>5</v>
      </c>
      <c r="F8" s="6"/>
      <c r="H8" s="25"/>
      <c r="I8" s="58"/>
      <c r="J8" s="58"/>
      <c r="K8" s="7"/>
      <c r="L8" s="52"/>
    </row>
    <row r="9" spans="1:51" ht="15.75" x14ac:dyDescent="0.25">
      <c r="A9" s="1"/>
      <c r="B9" s="22"/>
      <c r="C9" s="4"/>
      <c r="D9" s="8"/>
      <c r="E9" s="4" t="s">
        <v>7</v>
      </c>
      <c r="F9" s="6"/>
      <c r="H9" s="94"/>
      <c r="I9" s="7"/>
      <c r="J9" s="7"/>
      <c r="K9" s="7"/>
      <c r="L9" s="52"/>
      <c r="N9" s="16"/>
    </row>
    <row r="10" spans="1:51" ht="15.75" x14ac:dyDescent="0.25">
      <c r="A10" s="1"/>
      <c r="B10" s="22"/>
      <c r="C10" s="4"/>
      <c r="D10" s="8"/>
      <c r="E10" s="4" t="s">
        <v>3</v>
      </c>
      <c r="F10" s="6"/>
      <c r="H10" s="94"/>
      <c r="I10" s="7"/>
      <c r="J10" s="7"/>
      <c r="K10" s="7"/>
      <c r="L10" s="52"/>
    </row>
    <row r="11" spans="1:51" ht="15.75" x14ac:dyDescent="0.25">
      <c r="A11" s="1"/>
      <c r="B11" s="22"/>
      <c r="C11" s="4"/>
      <c r="D11" s="8"/>
      <c r="E11" s="17" t="s">
        <v>2</v>
      </c>
      <c r="F11" s="31">
        <v>4</v>
      </c>
      <c r="H11" s="94"/>
      <c r="I11" s="7"/>
      <c r="J11" s="7"/>
      <c r="K11" s="7"/>
      <c r="L11" s="52"/>
    </row>
    <row r="12" spans="1:51" ht="15.75" x14ac:dyDescent="0.25">
      <c r="A12" s="1"/>
      <c r="B12" s="67">
        <v>6.25E-2</v>
      </c>
      <c r="C12" s="13">
        <v>0.66666666666666663</v>
      </c>
      <c r="D12" s="12">
        <v>0.72916666666666663</v>
      </c>
      <c r="E12" s="4" t="s">
        <v>22</v>
      </c>
      <c r="F12" s="6"/>
      <c r="H12" s="25"/>
      <c r="I12" s="58"/>
      <c r="J12" s="58"/>
      <c r="K12" s="7"/>
      <c r="L12" s="52"/>
    </row>
    <row r="13" spans="1:51" x14ac:dyDescent="0.25">
      <c r="A13" s="1"/>
      <c r="B13" s="19"/>
      <c r="C13" s="4"/>
      <c r="D13" s="8"/>
      <c r="E13" s="4" t="s">
        <v>9</v>
      </c>
      <c r="F13" s="55"/>
      <c r="G13" s="1"/>
      <c r="H13" s="9"/>
      <c r="I13" s="7"/>
      <c r="J13" s="7"/>
      <c r="K13" s="7"/>
      <c r="L13" s="87"/>
    </row>
    <row r="14" spans="1:51" x14ac:dyDescent="0.25">
      <c r="A14" s="1"/>
      <c r="B14" s="19"/>
      <c r="C14" s="4"/>
      <c r="D14" s="8"/>
      <c r="E14" s="4" t="s">
        <v>35</v>
      </c>
      <c r="F14" s="6"/>
      <c r="G14" s="1"/>
      <c r="H14" s="9"/>
      <c r="I14" s="7"/>
      <c r="J14" s="7"/>
      <c r="K14" s="7"/>
      <c r="L14" s="7"/>
    </row>
    <row r="15" spans="1:51" x14ac:dyDescent="0.25">
      <c r="A15" s="1"/>
      <c r="B15" s="28"/>
      <c r="C15" s="1"/>
      <c r="D15" s="10"/>
      <c r="E15" s="71" t="s">
        <v>35</v>
      </c>
      <c r="F15" s="56"/>
      <c r="G15" s="1"/>
      <c r="H15" s="30"/>
      <c r="I15" s="53"/>
      <c r="J15" s="53"/>
      <c r="K15" s="90"/>
      <c r="L15" s="90"/>
    </row>
    <row r="16" spans="1:51" x14ac:dyDescent="0.25">
      <c r="A16" s="2"/>
      <c r="B16" s="28"/>
      <c r="C16" s="53"/>
      <c r="D16" s="10"/>
      <c r="E16" s="17" t="s">
        <v>35</v>
      </c>
      <c r="F16" s="31">
        <v>5</v>
      </c>
      <c r="G16" s="3"/>
      <c r="H16" s="30"/>
      <c r="I16" s="53"/>
      <c r="J16" s="53"/>
      <c r="K16" s="7"/>
      <c r="L16" s="52"/>
    </row>
    <row r="17" spans="1:12" x14ac:dyDescent="0.25">
      <c r="A17" s="2"/>
      <c r="B17" s="68">
        <v>0.10416666666666667</v>
      </c>
      <c r="C17" s="11">
        <v>0.72916666666666663</v>
      </c>
      <c r="D17" s="27">
        <v>0.83333333333333337</v>
      </c>
      <c r="E17" s="54" t="s">
        <v>35</v>
      </c>
      <c r="F17" s="84"/>
      <c r="G17" s="3"/>
      <c r="H17" s="95"/>
      <c r="I17" s="83"/>
      <c r="J17" s="83"/>
      <c r="K17" s="7"/>
      <c r="L17" s="84"/>
    </row>
    <row r="18" spans="1:12" x14ac:dyDescent="0.25">
      <c r="A18" s="2"/>
      <c r="B18" s="20"/>
      <c r="C18" s="85"/>
      <c r="D18" s="70"/>
      <c r="E18" s="86" t="s">
        <v>35</v>
      </c>
      <c r="F18" s="87"/>
      <c r="G18" s="1"/>
      <c r="H18" s="96"/>
      <c r="I18" s="83"/>
      <c r="J18" s="83"/>
      <c r="K18" s="86"/>
      <c r="L18" s="87"/>
    </row>
    <row r="19" spans="1:12" x14ac:dyDescent="0.25">
      <c r="A19" s="2"/>
      <c r="B19" s="20"/>
      <c r="D19" s="70"/>
      <c r="E19" s="88" t="s">
        <v>35</v>
      </c>
      <c r="F19" s="89">
        <v>3</v>
      </c>
      <c r="G19" s="1"/>
      <c r="H19" s="53"/>
      <c r="I19" s="53"/>
      <c r="J19" s="53"/>
      <c r="K19" s="86"/>
      <c r="L19" s="92"/>
    </row>
    <row r="20" spans="1:12" x14ac:dyDescent="0.25">
      <c r="A20" s="29"/>
      <c r="B20" s="91" t="s">
        <v>40</v>
      </c>
      <c r="C20" s="11">
        <v>0.83333333333333337</v>
      </c>
      <c r="D20" s="27">
        <v>0.84375</v>
      </c>
      <c r="E20" s="90" t="s">
        <v>35</v>
      </c>
      <c r="F20" s="56"/>
      <c r="G20" s="73"/>
      <c r="H20" s="53"/>
      <c r="I20" s="53"/>
      <c r="J20" s="53"/>
      <c r="K20" s="53"/>
      <c r="L20" s="53"/>
    </row>
    <row r="21" spans="1:12" x14ac:dyDescent="0.25">
      <c r="A21" s="2"/>
      <c r="B21" s="20"/>
      <c r="D21" s="70"/>
      <c r="E21" s="66" t="s">
        <v>35</v>
      </c>
      <c r="F21" s="56">
        <v>2</v>
      </c>
      <c r="G21" s="1"/>
      <c r="H21" s="53"/>
      <c r="I21" s="53"/>
      <c r="J21" s="53"/>
      <c r="K21" s="53"/>
      <c r="L21" s="53"/>
    </row>
    <row r="22" spans="1:12" x14ac:dyDescent="0.25">
      <c r="A22" s="2"/>
      <c r="B22" s="1"/>
      <c r="C22" s="1"/>
      <c r="D22" s="1"/>
      <c r="E22" s="1"/>
      <c r="F22" s="1"/>
      <c r="G22" s="1"/>
      <c r="H22" s="53"/>
      <c r="I22" s="30"/>
      <c r="J22" s="53"/>
      <c r="K22" s="53"/>
      <c r="L22" s="53"/>
    </row>
    <row r="23" spans="1:12" x14ac:dyDescent="0.25">
      <c r="A23" s="2"/>
      <c r="B23" s="9" t="s">
        <v>13</v>
      </c>
      <c r="C23" s="4"/>
      <c r="D23" s="7"/>
      <c r="E23" s="5"/>
      <c r="F23" s="4"/>
      <c r="G23" s="1"/>
      <c r="H23" s="9"/>
      <c r="I23" s="7"/>
      <c r="J23" s="7"/>
      <c r="K23" s="9"/>
      <c r="L23" s="7"/>
    </row>
    <row r="24" spans="1:12" x14ac:dyDescent="0.25">
      <c r="A24" s="2"/>
      <c r="B24" s="15"/>
      <c r="C24" s="15"/>
      <c r="D24" s="15"/>
      <c r="E24" s="15"/>
      <c r="F24" s="15"/>
      <c r="G24" s="1"/>
      <c r="H24" s="7"/>
      <c r="I24" s="7"/>
      <c r="J24" s="7"/>
      <c r="K24" s="7"/>
      <c r="L24" s="7"/>
    </row>
    <row r="25" spans="1:12" ht="15.75" x14ac:dyDescent="0.25">
      <c r="A25" s="2"/>
      <c r="B25" s="23" t="s">
        <v>10</v>
      </c>
      <c r="C25" s="24" t="s">
        <v>0</v>
      </c>
      <c r="D25" s="23" t="s">
        <v>1</v>
      </c>
      <c r="E25" s="24" t="s">
        <v>11</v>
      </c>
      <c r="F25" s="26" t="s">
        <v>8</v>
      </c>
      <c r="G25" s="1"/>
      <c r="H25" s="25"/>
      <c r="I25" s="25"/>
      <c r="J25" s="25"/>
      <c r="K25" s="25"/>
      <c r="L25" s="93"/>
    </row>
    <row r="26" spans="1:12" ht="15.75" customHeight="1" x14ac:dyDescent="0.25">
      <c r="A26" s="2"/>
      <c r="B26" s="18"/>
      <c r="C26" s="4"/>
      <c r="D26" s="8"/>
      <c r="E26" s="4"/>
      <c r="F26" s="4"/>
      <c r="G26" s="1"/>
      <c r="H26" s="7"/>
      <c r="I26" s="7"/>
      <c r="J26" s="7"/>
      <c r="K26" s="7"/>
      <c r="L26" s="7"/>
    </row>
    <row r="27" spans="1:12" ht="15.75" x14ac:dyDescent="0.25">
      <c r="A27" s="2"/>
      <c r="B27" s="67">
        <v>6.25E-2</v>
      </c>
      <c r="C27" s="13">
        <v>0.35416666666666669</v>
      </c>
      <c r="D27" s="12">
        <v>0.41666666666666669</v>
      </c>
      <c r="E27" s="4" t="s">
        <v>2</v>
      </c>
      <c r="F27" s="6"/>
      <c r="G27" s="1"/>
      <c r="H27" s="25"/>
      <c r="I27" s="58"/>
      <c r="J27" s="58"/>
      <c r="K27" s="7"/>
      <c r="L27" s="52"/>
    </row>
    <row r="28" spans="1:12" ht="15.75" x14ac:dyDescent="0.25">
      <c r="A28" s="2"/>
      <c r="B28" s="22"/>
      <c r="C28" s="4"/>
      <c r="D28" s="8"/>
      <c r="E28" s="17" t="s">
        <v>3</v>
      </c>
      <c r="F28" s="31">
        <v>2</v>
      </c>
      <c r="G28" s="1"/>
      <c r="H28" s="94"/>
      <c r="I28" s="7"/>
      <c r="J28" s="7"/>
      <c r="K28" s="7"/>
      <c r="L28" s="52"/>
    </row>
    <row r="29" spans="1:12" ht="15.75" x14ac:dyDescent="0.25">
      <c r="A29" s="2"/>
      <c r="B29" s="67">
        <v>0.25</v>
      </c>
      <c r="C29" s="13">
        <v>0.41666666666666669</v>
      </c>
      <c r="D29" s="12">
        <v>0.66666666666666663</v>
      </c>
      <c r="E29" s="4" t="s">
        <v>5</v>
      </c>
      <c r="F29" s="6"/>
      <c r="G29" s="1"/>
      <c r="H29" s="25"/>
      <c r="I29" s="58"/>
      <c r="J29" s="58"/>
      <c r="K29" s="7"/>
      <c r="L29" s="52"/>
    </row>
    <row r="30" spans="1:12" ht="15.75" x14ac:dyDescent="0.25">
      <c r="A30" s="2"/>
      <c r="B30" s="22"/>
      <c r="C30" s="4"/>
      <c r="D30" s="8"/>
      <c r="E30" s="4" t="s">
        <v>7</v>
      </c>
      <c r="F30" s="6"/>
      <c r="G30" s="1"/>
      <c r="H30" s="94"/>
      <c r="I30" s="7"/>
      <c r="J30" s="7"/>
      <c r="K30" s="7"/>
      <c r="L30" s="52"/>
    </row>
    <row r="31" spans="1:12" ht="15.75" x14ac:dyDescent="0.25">
      <c r="A31" s="2"/>
      <c r="B31" s="22"/>
      <c r="C31" s="4"/>
      <c r="D31" s="8"/>
      <c r="E31" s="4" t="s">
        <v>3</v>
      </c>
      <c r="F31" s="6"/>
      <c r="G31" s="1"/>
      <c r="H31" s="94"/>
      <c r="I31" s="7"/>
      <c r="J31" s="7"/>
      <c r="K31" s="7"/>
      <c r="L31" s="52"/>
    </row>
    <row r="32" spans="1:12" ht="15.75" x14ac:dyDescent="0.25">
      <c r="A32" s="2"/>
      <c r="B32" s="22"/>
      <c r="C32" s="4"/>
      <c r="D32" s="8"/>
      <c r="E32" s="17" t="s">
        <v>2</v>
      </c>
      <c r="F32" s="31">
        <v>4</v>
      </c>
      <c r="G32" s="1"/>
      <c r="H32" s="94"/>
      <c r="I32" s="7"/>
      <c r="J32" s="7"/>
      <c r="K32" s="7"/>
      <c r="L32" s="52"/>
    </row>
    <row r="33" spans="1:12" ht="15.75" x14ac:dyDescent="0.25">
      <c r="A33" s="2"/>
      <c r="B33" s="67">
        <v>6.25E-2</v>
      </c>
      <c r="C33" s="13">
        <v>0.66666666666666663</v>
      </c>
      <c r="D33" s="12">
        <v>0.72916666666666663</v>
      </c>
      <c r="E33" s="4" t="s">
        <v>22</v>
      </c>
      <c r="F33" s="6"/>
      <c r="G33" s="1"/>
      <c r="H33" s="25"/>
      <c r="I33" s="58"/>
      <c r="J33" s="58"/>
      <c r="K33" s="7"/>
      <c r="L33" s="52"/>
    </row>
    <row r="34" spans="1:12" x14ac:dyDescent="0.25">
      <c r="A34" s="2"/>
      <c r="B34" s="19"/>
      <c r="C34" s="4"/>
      <c r="D34" s="8"/>
      <c r="E34" s="4" t="s">
        <v>35</v>
      </c>
      <c r="F34" s="55"/>
      <c r="G34" s="1"/>
      <c r="H34" s="9"/>
      <c r="I34" s="7"/>
      <c r="J34" s="7"/>
      <c r="K34" s="7"/>
      <c r="L34" s="87"/>
    </row>
    <row r="35" spans="1:12" x14ac:dyDescent="0.25">
      <c r="A35" s="2"/>
      <c r="B35" s="19"/>
      <c r="C35" s="4"/>
      <c r="D35" s="8"/>
      <c r="E35" s="4" t="s">
        <v>35</v>
      </c>
      <c r="F35" s="4"/>
      <c r="G35" s="1"/>
      <c r="H35" s="9"/>
      <c r="I35" s="7"/>
      <c r="J35" s="7"/>
      <c r="K35" s="7"/>
      <c r="L35" s="7"/>
    </row>
    <row r="36" spans="1:12" x14ac:dyDescent="0.25">
      <c r="A36" s="2"/>
      <c r="B36" s="28"/>
      <c r="C36" s="1"/>
      <c r="D36" s="10"/>
      <c r="E36" s="71" t="s">
        <v>35</v>
      </c>
      <c r="F36" s="73"/>
      <c r="G36" s="1"/>
      <c r="H36" s="30"/>
      <c r="I36" s="53"/>
      <c r="J36" s="53"/>
      <c r="K36" s="90"/>
      <c r="L36" s="90"/>
    </row>
    <row r="37" spans="1:12" x14ac:dyDescent="0.25">
      <c r="A37" s="2"/>
      <c r="B37" s="74"/>
      <c r="C37" s="65"/>
      <c r="D37" s="75"/>
      <c r="E37" s="17" t="s">
        <v>35</v>
      </c>
      <c r="F37" s="31">
        <v>5</v>
      </c>
      <c r="G37" s="1"/>
      <c r="H37" s="30"/>
      <c r="I37" s="53"/>
      <c r="J37" s="53"/>
      <c r="K37" s="7"/>
      <c r="L37" s="52"/>
    </row>
    <row r="38" spans="1:12" x14ac:dyDescent="0.25">
      <c r="A38" s="2"/>
      <c r="B38" s="68">
        <v>8.3333333333333329E-2</v>
      </c>
      <c r="C38" s="11">
        <v>0.72916666666666663</v>
      </c>
      <c r="D38" s="27">
        <v>0.8125</v>
      </c>
      <c r="E38" s="17" t="s">
        <v>35</v>
      </c>
      <c r="F38" s="72">
        <v>1</v>
      </c>
      <c r="G38" s="1"/>
      <c r="H38" s="95"/>
      <c r="I38" s="83"/>
      <c r="J38" s="83"/>
      <c r="K38" s="7"/>
      <c r="L38" s="84"/>
    </row>
    <row r="39" spans="1:12" x14ac:dyDescent="0.25">
      <c r="A39" s="2"/>
      <c r="B39" s="57" t="s">
        <v>36</v>
      </c>
      <c r="C39" s="2">
        <v>0.8125</v>
      </c>
      <c r="D39" s="64">
        <v>0.84375</v>
      </c>
      <c r="E39" s="66" t="s">
        <v>5</v>
      </c>
      <c r="F39" s="69"/>
      <c r="G39" s="1"/>
      <c r="H39" s="96"/>
      <c r="I39" s="83"/>
      <c r="J39" s="83"/>
      <c r="K39" s="86"/>
      <c r="L39" s="87"/>
    </row>
    <row r="40" spans="1:12" x14ac:dyDescent="0.25">
      <c r="A40" s="2"/>
      <c r="B40" s="20"/>
      <c r="D40" s="70"/>
      <c r="E40" s="66" t="s">
        <v>37</v>
      </c>
      <c r="F40" s="56">
        <v>2</v>
      </c>
      <c r="G40" s="1"/>
      <c r="H40" s="53"/>
      <c r="I40" s="53"/>
      <c r="J40" s="53"/>
      <c r="K40" s="86"/>
      <c r="L40" s="92"/>
    </row>
    <row r="41" spans="1:12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</row>
    <row r="42" spans="1:12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</row>
    <row r="43" spans="1:12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</row>
    <row r="44" spans="1:12" x14ac:dyDescent="0.25">
      <c r="A44" s="2"/>
      <c r="B44" s="9" t="s">
        <v>15</v>
      </c>
      <c r="C44" s="4"/>
      <c r="D44" s="7"/>
      <c r="E44" s="5"/>
      <c r="F44" s="4"/>
      <c r="G44" s="1"/>
      <c r="H44" s="9" t="s">
        <v>16</v>
      </c>
      <c r="I44" s="4"/>
      <c r="J44" s="7"/>
      <c r="K44" s="5"/>
      <c r="L44" s="4"/>
    </row>
    <row r="45" spans="1:12" x14ac:dyDescent="0.25">
      <c r="A45" s="2"/>
      <c r="B45" s="15"/>
      <c r="C45" s="15"/>
      <c r="D45" s="15"/>
      <c r="E45" s="15"/>
      <c r="F45" s="15"/>
      <c r="G45" s="1"/>
      <c r="H45" s="15"/>
      <c r="I45" s="15"/>
      <c r="J45" s="15"/>
      <c r="K45" s="15"/>
      <c r="L45" s="15"/>
    </row>
    <row r="46" spans="1:12" ht="15.75" x14ac:dyDescent="0.25">
      <c r="A46" s="2"/>
      <c r="B46" s="23" t="s">
        <v>10</v>
      </c>
      <c r="C46" s="24" t="s">
        <v>0</v>
      </c>
      <c r="D46" s="23" t="s">
        <v>1</v>
      </c>
      <c r="E46" s="24" t="s">
        <v>11</v>
      </c>
      <c r="F46" s="26" t="s">
        <v>8</v>
      </c>
      <c r="G46" s="1"/>
      <c r="H46" s="23" t="s">
        <v>10</v>
      </c>
      <c r="I46" s="24" t="s">
        <v>0</v>
      </c>
      <c r="J46" s="23" t="s">
        <v>1</v>
      </c>
      <c r="K46" s="60" t="s">
        <v>11</v>
      </c>
      <c r="L46" s="26" t="s">
        <v>8</v>
      </c>
    </row>
    <row r="47" spans="1:12" ht="15" customHeight="1" x14ac:dyDescent="0.25">
      <c r="A47" s="2"/>
      <c r="B47" s="18"/>
      <c r="C47" s="4"/>
      <c r="D47" s="8"/>
      <c r="E47" s="4"/>
      <c r="F47" s="4"/>
      <c r="G47" s="1"/>
      <c r="H47" s="18"/>
      <c r="I47" s="4"/>
      <c r="J47" s="8"/>
      <c r="K47" s="54"/>
      <c r="L47" s="4"/>
    </row>
    <row r="48" spans="1:12" ht="15.75" x14ac:dyDescent="0.25">
      <c r="A48" s="2"/>
      <c r="B48" s="67">
        <v>6.25E-2</v>
      </c>
      <c r="C48" s="13">
        <v>0.35416666666666669</v>
      </c>
      <c r="D48" s="12">
        <v>0.41666666666666669</v>
      </c>
      <c r="E48" s="4" t="s">
        <v>2</v>
      </c>
      <c r="F48" s="6"/>
      <c r="G48" s="1"/>
      <c r="H48" s="21" t="s">
        <v>33</v>
      </c>
      <c r="I48" s="13">
        <v>0.33333333333333331</v>
      </c>
      <c r="J48" s="12">
        <v>0.41666666666666669</v>
      </c>
      <c r="K48" s="17" t="s">
        <v>3</v>
      </c>
      <c r="L48" s="61">
        <v>1</v>
      </c>
    </row>
    <row r="49" spans="1:16" ht="15.75" x14ac:dyDescent="0.25">
      <c r="A49" s="2"/>
      <c r="B49" s="22"/>
      <c r="C49" s="4"/>
      <c r="D49" s="8"/>
      <c r="E49" s="17" t="s">
        <v>3</v>
      </c>
      <c r="F49" s="31">
        <v>2</v>
      </c>
      <c r="G49" s="1"/>
      <c r="H49" s="22"/>
      <c r="I49" s="4"/>
      <c r="J49" s="8"/>
      <c r="K49" s="54"/>
      <c r="L49" s="52"/>
    </row>
    <row r="50" spans="1:16" ht="15.75" x14ac:dyDescent="0.25">
      <c r="A50" s="2"/>
      <c r="B50" s="67">
        <v>0.25</v>
      </c>
      <c r="C50" s="13">
        <v>0.41666666666666669</v>
      </c>
      <c r="D50" s="12">
        <v>0.66666666666666663</v>
      </c>
      <c r="E50" s="4" t="s">
        <v>5</v>
      </c>
      <c r="F50" s="6"/>
      <c r="G50" s="1"/>
      <c r="H50" s="21" t="s">
        <v>6</v>
      </c>
      <c r="I50" s="13">
        <v>0.41666666666666669</v>
      </c>
      <c r="J50" s="12">
        <v>0.66666666666666663</v>
      </c>
      <c r="K50" s="54" t="s">
        <v>3</v>
      </c>
      <c r="L50" s="52"/>
    </row>
    <row r="51" spans="1:16" ht="15.75" x14ac:dyDescent="0.25">
      <c r="A51" s="1"/>
      <c r="B51" s="22"/>
      <c r="C51" s="4"/>
      <c r="D51" s="8"/>
      <c r="E51" s="4" t="s">
        <v>7</v>
      </c>
      <c r="F51" s="6"/>
      <c r="G51" s="1"/>
      <c r="H51" s="22"/>
      <c r="I51" s="4"/>
      <c r="J51" s="8"/>
      <c r="K51" s="17" t="s">
        <v>35</v>
      </c>
      <c r="L51" s="31">
        <v>2</v>
      </c>
    </row>
    <row r="52" spans="1:16" ht="15.75" x14ac:dyDescent="0.25">
      <c r="A52" s="1"/>
      <c r="B52" s="22"/>
      <c r="C52" s="4"/>
      <c r="D52" s="8"/>
      <c r="E52" s="4" t="s">
        <v>3</v>
      </c>
      <c r="F52" s="6"/>
      <c r="G52" s="1"/>
      <c r="H52" s="22"/>
      <c r="I52" s="4"/>
      <c r="J52" s="8"/>
      <c r="K52" s="54"/>
      <c r="L52" s="52"/>
      <c r="N52" s="16"/>
    </row>
    <row r="53" spans="1:16" ht="15.75" x14ac:dyDescent="0.25">
      <c r="A53" s="1"/>
      <c r="B53" s="22"/>
      <c r="C53" s="4"/>
      <c r="D53" s="8"/>
      <c r="E53" s="17" t="s">
        <v>2</v>
      </c>
      <c r="F53" s="31">
        <v>4</v>
      </c>
      <c r="G53" s="1"/>
      <c r="H53" s="21" t="s">
        <v>33</v>
      </c>
      <c r="I53" s="13">
        <v>0.66666666666666663</v>
      </c>
      <c r="J53" s="12">
        <v>0.75</v>
      </c>
      <c r="K53" s="17" t="s">
        <v>3</v>
      </c>
      <c r="L53" s="31">
        <v>1</v>
      </c>
    </row>
    <row r="54" spans="1:16" ht="15.75" x14ac:dyDescent="0.25">
      <c r="A54" s="1"/>
      <c r="B54" s="67">
        <v>6.25E-2</v>
      </c>
      <c r="C54" s="13">
        <v>0.66666666666666663</v>
      </c>
      <c r="D54" s="12">
        <v>0.72916666666666663</v>
      </c>
      <c r="E54" s="4" t="s">
        <v>22</v>
      </c>
      <c r="F54" s="6"/>
      <c r="G54" s="1"/>
      <c r="H54" s="62"/>
      <c r="J54" s="63"/>
      <c r="N54" s="16"/>
    </row>
    <row r="55" spans="1:16" x14ac:dyDescent="0.25">
      <c r="A55" s="1"/>
      <c r="B55" s="19"/>
      <c r="C55" s="4"/>
      <c r="D55" s="8"/>
      <c r="E55" s="4" t="s">
        <v>35</v>
      </c>
      <c r="F55" s="55"/>
      <c r="G55" s="1"/>
      <c r="H55" s="57" t="s">
        <v>34</v>
      </c>
      <c r="I55" s="58">
        <v>0.75</v>
      </c>
      <c r="J55" s="59">
        <v>0.84375</v>
      </c>
      <c r="K55" s="54"/>
      <c r="L55" s="52">
        <v>1</v>
      </c>
    </row>
    <row r="56" spans="1:16" x14ac:dyDescent="0.25">
      <c r="A56" s="1"/>
      <c r="B56" s="19"/>
      <c r="C56" s="4"/>
      <c r="D56" s="8"/>
      <c r="E56" s="4" t="s">
        <v>35</v>
      </c>
      <c r="F56" s="4"/>
      <c r="G56" s="1"/>
      <c r="H56" s="9"/>
      <c r="I56" s="7"/>
      <c r="J56" s="7"/>
      <c r="K56" s="7"/>
      <c r="L56" s="52"/>
    </row>
    <row r="57" spans="1:16" x14ac:dyDescent="0.25">
      <c r="A57" s="1"/>
      <c r="B57" s="28"/>
      <c r="C57" s="1"/>
      <c r="D57" s="10"/>
      <c r="E57" s="71" t="s">
        <v>35</v>
      </c>
      <c r="F57" s="73"/>
      <c r="G57" s="1"/>
      <c r="H57" s="30"/>
      <c r="I57" s="53"/>
      <c r="J57" s="53"/>
      <c r="K57" s="53"/>
      <c r="L57" s="52"/>
      <c r="N57" s="16"/>
      <c r="P57" s="16"/>
    </row>
    <row r="58" spans="1:16" x14ac:dyDescent="0.25">
      <c r="A58" s="1"/>
      <c r="B58" s="74"/>
      <c r="C58" s="65"/>
      <c r="D58" s="75"/>
      <c r="E58" s="17" t="s">
        <v>35</v>
      </c>
      <c r="F58" s="31">
        <v>5</v>
      </c>
      <c r="G58" s="1"/>
      <c r="H58" s="30"/>
      <c r="I58" s="53"/>
      <c r="J58" s="53"/>
      <c r="K58" s="30"/>
      <c r="L58" s="52"/>
    </row>
    <row r="59" spans="1:16" x14ac:dyDescent="0.25">
      <c r="A59" s="1"/>
      <c r="B59" s="68">
        <v>8.3333333333333329E-2</v>
      </c>
      <c r="C59" s="11">
        <v>0.72916666666666663</v>
      </c>
      <c r="D59" s="27">
        <v>0.8125</v>
      </c>
      <c r="E59" s="17" t="s">
        <v>38</v>
      </c>
      <c r="F59" s="72">
        <v>1</v>
      </c>
      <c r="G59" s="1"/>
    </row>
    <row r="60" spans="1:16" x14ac:dyDescent="0.25">
      <c r="A60" s="1"/>
      <c r="B60" s="57" t="s">
        <v>36</v>
      </c>
      <c r="C60" s="2">
        <v>0.8125</v>
      </c>
      <c r="D60" s="64">
        <v>0.84375</v>
      </c>
      <c r="E60" s="66" t="s">
        <v>5</v>
      </c>
      <c r="F60" s="69"/>
      <c r="G60" s="1"/>
      <c r="H60" s="53"/>
      <c r="I60" s="53"/>
      <c r="J60" s="53"/>
      <c r="K60" s="7"/>
      <c r="L60" s="53"/>
    </row>
    <row r="61" spans="1:16" x14ac:dyDescent="0.25">
      <c r="B61" s="20"/>
      <c r="D61" s="70"/>
      <c r="E61" s="66" t="s">
        <v>37</v>
      </c>
      <c r="F61" s="56">
        <v>2</v>
      </c>
      <c r="H61" s="53"/>
      <c r="I61" s="53"/>
      <c r="J61" s="53"/>
      <c r="K61" s="7"/>
      <c r="L61" s="52"/>
    </row>
    <row r="62" spans="1:16" x14ac:dyDescent="0.25">
      <c r="K62" s="7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opLeftCell="B2" zoomScale="90" zoomScaleNormal="90" workbookViewId="0">
      <selection activeCell="C12" sqref="C12"/>
    </sheetView>
  </sheetViews>
  <sheetFormatPr defaultRowHeight="15" x14ac:dyDescent="0.25"/>
  <cols>
    <col min="2" max="2" width="20.85546875" customWidth="1"/>
    <col min="3" max="3" width="13.5703125" customWidth="1"/>
    <col min="4" max="4" width="12.85546875" customWidth="1"/>
    <col min="5" max="5" width="13.140625" customWidth="1"/>
    <col min="6" max="6" width="12.85546875" customWidth="1"/>
    <col min="7" max="7" width="13" customWidth="1"/>
    <col min="8" max="8" width="11" customWidth="1"/>
    <col min="9" max="9" width="21.140625" customWidth="1"/>
  </cols>
  <sheetData>
    <row r="1" spans="1:11" ht="20.25" x14ac:dyDescent="0.3">
      <c r="A1" s="33"/>
      <c r="B1" s="34" t="s">
        <v>18</v>
      </c>
      <c r="C1" s="33"/>
      <c r="D1" s="33"/>
      <c r="E1" s="33"/>
      <c r="F1" s="33"/>
      <c r="G1" s="33"/>
      <c r="H1" s="33"/>
      <c r="I1" s="33"/>
    </row>
    <row r="2" spans="1:11" ht="16.5" x14ac:dyDescent="0.3">
      <c r="A2" s="33"/>
      <c r="B2" s="33"/>
      <c r="C2" s="33"/>
      <c r="D2" s="33"/>
      <c r="E2" s="33"/>
      <c r="F2" s="33"/>
      <c r="G2" s="33"/>
      <c r="H2" s="33"/>
      <c r="I2" s="33"/>
    </row>
    <row r="3" spans="1:11" ht="22.5" customHeight="1" thickBot="1" x14ac:dyDescent="0.35">
      <c r="A3" s="33"/>
      <c r="B3" s="35"/>
      <c r="C3" s="36" t="s">
        <v>4</v>
      </c>
      <c r="D3" s="36" t="s">
        <v>12</v>
      </c>
      <c r="E3" s="36" t="s">
        <v>13</v>
      </c>
      <c r="F3" s="36" t="s">
        <v>14</v>
      </c>
      <c r="G3" s="36" t="s">
        <v>15</v>
      </c>
      <c r="H3" s="37" t="s">
        <v>16</v>
      </c>
      <c r="I3" s="38" t="s">
        <v>31</v>
      </c>
    </row>
    <row r="4" spans="1:11" ht="16.5" x14ac:dyDescent="0.3">
      <c r="A4" s="33"/>
      <c r="B4" s="39" t="s">
        <v>2</v>
      </c>
      <c r="C4" s="44">
        <v>0.3125</v>
      </c>
      <c r="D4" s="44">
        <v>0.3125</v>
      </c>
      <c r="E4" s="44">
        <v>0.3125</v>
      </c>
      <c r="F4" s="44">
        <v>0.3125</v>
      </c>
      <c r="G4" s="44">
        <v>0.41666666666666669</v>
      </c>
      <c r="H4" s="45" t="s">
        <v>32</v>
      </c>
      <c r="I4" s="76">
        <f>SUM(C4,D4,E4,F4,G4)</f>
        <v>1.6666666666666667</v>
      </c>
    </row>
    <row r="5" spans="1:11" ht="9" customHeight="1" x14ac:dyDescent="0.3">
      <c r="A5" s="33"/>
      <c r="B5" s="40"/>
      <c r="C5" s="46"/>
      <c r="D5" s="46"/>
      <c r="E5" s="46"/>
      <c r="F5" s="46"/>
      <c r="G5" s="46"/>
      <c r="H5" s="47"/>
      <c r="I5" s="48"/>
    </row>
    <row r="6" spans="1:11" ht="16.5" x14ac:dyDescent="0.3">
      <c r="A6" s="33"/>
      <c r="B6" s="39" t="s">
        <v>19</v>
      </c>
      <c r="C6" s="44">
        <v>0.3125</v>
      </c>
      <c r="D6" s="44">
        <v>0.3125</v>
      </c>
      <c r="E6" s="44">
        <v>0.3125</v>
      </c>
      <c r="F6" s="44">
        <v>0.3125</v>
      </c>
      <c r="G6" s="49" t="s">
        <v>32</v>
      </c>
      <c r="H6" s="51">
        <v>0.41666666666666669</v>
      </c>
      <c r="I6" s="76">
        <f>SUM(C6,D6,E6,F6,H6)</f>
        <v>1.6666666666666667</v>
      </c>
    </row>
    <row r="7" spans="1:11" ht="6.75" customHeight="1" x14ac:dyDescent="0.3">
      <c r="A7" s="33"/>
      <c r="B7" s="39"/>
      <c r="C7" s="33"/>
      <c r="D7" s="33"/>
      <c r="E7" s="33"/>
      <c r="F7" s="33"/>
      <c r="G7" s="33"/>
      <c r="H7" s="41"/>
      <c r="I7" s="77"/>
    </row>
    <row r="8" spans="1:11" ht="16.5" x14ac:dyDescent="0.3">
      <c r="A8" s="33"/>
      <c r="B8" s="39" t="s">
        <v>20</v>
      </c>
      <c r="C8" s="44">
        <v>0.28125</v>
      </c>
      <c r="D8" s="44">
        <v>0.28125</v>
      </c>
      <c r="E8" s="44">
        <v>0.28125</v>
      </c>
      <c r="F8" s="44">
        <v>0.28125</v>
      </c>
      <c r="G8" s="44">
        <v>0.28125</v>
      </c>
      <c r="H8" s="50" t="s">
        <v>32</v>
      </c>
      <c r="I8" s="76">
        <f>SUM(C8,D8,E8,F8,G8)</f>
        <v>1.40625</v>
      </c>
    </row>
    <row r="9" spans="1:11" ht="7.5" customHeight="1" x14ac:dyDescent="0.3">
      <c r="A9" s="33"/>
      <c r="B9" s="39"/>
      <c r="C9" s="33"/>
      <c r="D9" s="33"/>
      <c r="E9" s="33"/>
      <c r="F9" s="33"/>
      <c r="G9" s="33"/>
      <c r="H9" s="41"/>
      <c r="I9" s="77"/>
    </row>
    <row r="10" spans="1:11" ht="16.5" x14ac:dyDescent="0.3">
      <c r="A10" s="33"/>
      <c r="B10" s="39" t="s">
        <v>21</v>
      </c>
      <c r="C10" s="44">
        <v>0.28125</v>
      </c>
      <c r="D10" s="44">
        <v>0.28125</v>
      </c>
      <c r="E10" s="44">
        <v>0.28125</v>
      </c>
      <c r="F10" s="44">
        <v>0.28125</v>
      </c>
      <c r="G10" s="44">
        <v>0.28125</v>
      </c>
      <c r="H10" s="50" t="s">
        <v>32</v>
      </c>
      <c r="I10" s="76">
        <f>SUM(C10,D10,E10,F10,G10)</f>
        <v>1.40625</v>
      </c>
    </row>
    <row r="11" spans="1:11" ht="7.5" customHeight="1" x14ac:dyDescent="0.3">
      <c r="A11" s="33"/>
      <c r="B11" s="39"/>
      <c r="C11" s="33"/>
      <c r="D11" s="33"/>
      <c r="E11" s="33"/>
      <c r="F11" s="33"/>
      <c r="G11" s="33"/>
      <c r="H11" s="41"/>
      <c r="I11" s="77"/>
    </row>
    <row r="12" spans="1:11" ht="16.5" x14ac:dyDescent="0.3">
      <c r="A12" s="33"/>
      <c r="B12" s="39" t="s">
        <v>22</v>
      </c>
      <c r="C12" s="44">
        <v>0.14583333333333334</v>
      </c>
      <c r="D12" s="44">
        <v>0.14583333333333334</v>
      </c>
      <c r="E12" s="44">
        <v>0.14583333333333334</v>
      </c>
      <c r="F12" s="44">
        <v>0.14583333333333334</v>
      </c>
      <c r="G12" s="44">
        <v>0.14583333333333334</v>
      </c>
      <c r="H12" s="45" t="s">
        <v>32</v>
      </c>
      <c r="I12" s="76">
        <f>SUM(C12,D12,E12,F12,G12)</f>
        <v>0.72916666666666674</v>
      </c>
    </row>
    <row r="13" spans="1:11" ht="6" customHeight="1" x14ac:dyDescent="0.3">
      <c r="A13" s="33"/>
      <c r="B13" s="40"/>
      <c r="C13" s="33"/>
      <c r="D13" s="33"/>
      <c r="E13" s="33"/>
      <c r="F13" s="33"/>
      <c r="G13" s="33"/>
      <c r="H13" s="41"/>
      <c r="I13" s="77"/>
    </row>
    <row r="14" spans="1:11" ht="16.5" x14ac:dyDescent="0.3">
      <c r="A14" s="33"/>
      <c r="B14" s="39" t="s">
        <v>9</v>
      </c>
      <c r="C14" s="44">
        <v>0.10416666666666667</v>
      </c>
      <c r="D14" s="44" t="s">
        <v>32</v>
      </c>
      <c r="E14" s="44">
        <v>0.10416666666666667</v>
      </c>
      <c r="F14" s="44">
        <v>0.10416666666666667</v>
      </c>
      <c r="G14" s="44">
        <v>0.10416666666666667</v>
      </c>
      <c r="H14" s="51">
        <v>0.125</v>
      </c>
      <c r="I14" s="76">
        <f>SUM(C14,D14,E14,F14,G14,H14)</f>
        <v>0.54166666666666674</v>
      </c>
      <c r="K14">
        <f>1/24</f>
        <v>4.1666666666666664E-2</v>
      </c>
    </row>
    <row r="15" spans="1:11" ht="7.5" customHeight="1" x14ac:dyDescent="0.3">
      <c r="A15" s="33"/>
      <c r="B15" s="40"/>
      <c r="C15" s="33"/>
      <c r="D15" s="33"/>
      <c r="E15" s="33"/>
      <c r="F15" s="33"/>
      <c r="G15" s="33"/>
      <c r="H15" s="41"/>
      <c r="I15" s="77"/>
    </row>
    <row r="16" spans="1:11" ht="16.5" x14ac:dyDescent="0.3">
      <c r="A16" s="33"/>
      <c r="B16" s="39" t="s">
        <v>23</v>
      </c>
      <c r="C16" s="78" t="s">
        <v>32</v>
      </c>
      <c r="D16" s="44">
        <v>0.10416666666666667</v>
      </c>
      <c r="E16" s="78" t="s">
        <v>32</v>
      </c>
      <c r="F16" s="44">
        <v>0.10416666666666667</v>
      </c>
      <c r="G16" s="44">
        <v>0.10416666666666667</v>
      </c>
      <c r="H16" s="51">
        <v>0.125</v>
      </c>
      <c r="I16" s="76">
        <f>SUM(D16,F16,G16,H16)</f>
        <v>0.4375</v>
      </c>
    </row>
    <row r="17" spans="1:16" ht="5.25" customHeight="1" x14ac:dyDescent="0.3">
      <c r="A17" s="33"/>
      <c r="B17" s="40"/>
      <c r="C17" s="33"/>
      <c r="D17" s="33"/>
      <c r="E17" s="33"/>
      <c r="F17" s="33"/>
      <c r="G17" s="33"/>
      <c r="H17" s="41"/>
      <c r="I17" s="77"/>
    </row>
    <row r="18" spans="1:16" ht="16.5" x14ac:dyDescent="0.3">
      <c r="A18" s="33"/>
      <c r="B18" s="39" t="s">
        <v>24</v>
      </c>
      <c r="C18" s="44">
        <v>0.10416666666666667</v>
      </c>
      <c r="D18" s="44">
        <v>0.10416666666666667</v>
      </c>
      <c r="E18" s="44">
        <v>0.10416666666666667</v>
      </c>
      <c r="F18" s="78" t="s">
        <v>32</v>
      </c>
      <c r="G18" s="78" t="s">
        <v>32</v>
      </c>
      <c r="H18" s="45" t="s">
        <v>32</v>
      </c>
      <c r="I18" s="76">
        <f>SUM(C18,D18,E18)</f>
        <v>0.3125</v>
      </c>
      <c r="P18" s="32"/>
    </row>
    <row r="19" spans="1:16" ht="6" customHeight="1" x14ac:dyDescent="0.3">
      <c r="A19" s="33"/>
      <c r="B19" s="40"/>
      <c r="C19" s="33"/>
      <c r="D19" s="33"/>
      <c r="E19" s="33"/>
      <c r="F19" s="33"/>
      <c r="G19" s="33"/>
      <c r="H19" s="41"/>
      <c r="I19" s="77"/>
    </row>
    <row r="20" spans="1:16" ht="16.5" x14ac:dyDescent="0.3">
      <c r="A20" s="33"/>
      <c r="B20" s="39" t="s">
        <v>25</v>
      </c>
      <c r="C20" s="42" t="s">
        <v>39</v>
      </c>
      <c r="D20" s="42"/>
      <c r="E20" s="42"/>
      <c r="F20" s="42"/>
      <c r="G20" s="42"/>
      <c r="H20" s="51">
        <v>0.125</v>
      </c>
      <c r="I20" s="76">
        <v>0.125</v>
      </c>
    </row>
    <row r="21" spans="1:16" ht="6" customHeight="1" x14ac:dyDescent="0.3">
      <c r="A21" s="33"/>
      <c r="B21" s="40"/>
      <c r="C21" s="33"/>
      <c r="D21" s="33"/>
      <c r="E21" s="79"/>
      <c r="F21" s="33"/>
      <c r="G21" s="33"/>
      <c r="H21" s="41"/>
      <c r="I21" s="80"/>
    </row>
    <row r="22" spans="1:16" ht="16.5" x14ac:dyDescent="0.3">
      <c r="A22" s="33"/>
      <c r="B22" s="39" t="s">
        <v>26</v>
      </c>
      <c r="C22" s="42"/>
      <c r="D22" s="42"/>
      <c r="E22" s="42"/>
      <c r="F22" s="42"/>
      <c r="G22" s="44">
        <v>0.33333333333333331</v>
      </c>
      <c r="H22" s="51">
        <v>0.33333333333333331</v>
      </c>
      <c r="I22" s="76">
        <f>SUM(G22,H22)</f>
        <v>0.66666666666666663</v>
      </c>
    </row>
    <row r="23" spans="1:16" ht="6.75" customHeight="1" x14ac:dyDescent="0.3">
      <c r="A23" s="33"/>
      <c r="B23" s="40"/>
      <c r="C23" s="33"/>
      <c r="D23" s="33"/>
      <c r="E23" s="33"/>
      <c r="F23" s="33"/>
      <c r="G23" s="33"/>
      <c r="H23" s="41"/>
      <c r="I23" s="77"/>
    </row>
    <row r="24" spans="1:16" ht="16.5" x14ac:dyDescent="0.3">
      <c r="A24" s="33"/>
      <c r="B24" s="39" t="s">
        <v>27</v>
      </c>
      <c r="C24" s="42"/>
      <c r="D24" s="42"/>
      <c r="E24" s="42"/>
      <c r="F24" s="42"/>
      <c r="G24" s="42"/>
      <c r="H24" s="51">
        <v>0.33333333333333331</v>
      </c>
      <c r="I24" s="76">
        <v>0.33333333333333331</v>
      </c>
    </row>
    <row r="25" spans="1:16" ht="6" customHeight="1" x14ac:dyDescent="0.3">
      <c r="A25" s="33"/>
      <c r="B25" s="40"/>
      <c r="C25" s="33"/>
      <c r="D25" s="33"/>
      <c r="E25" s="33"/>
      <c r="F25" s="33"/>
      <c r="G25" s="33"/>
      <c r="H25" s="81"/>
      <c r="I25" s="80"/>
    </row>
    <row r="26" spans="1:16" ht="16.5" x14ac:dyDescent="0.3">
      <c r="A26" s="33"/>
      <c r="B26" s="39" t="s">
        <v>28</v>
      </c>
      <c r="C26" s="42"/>
      <c r="D26" s="42"/>
      <c r="E26" s="42"/>
      <c r="F26" s="42"/>
      <c r="G26" s="42"/>
      <c r="H26" s="51">
        <v>0.33333333333333331</v>
      </c>
      <c r="I26" s="76">
        <v>0.33333333333333331</v>
      </c>
    </row>
    <row r="27" spans="1:16" ht="6" customHeight="1" x14ac:dyDescent="0.3">
      <c r="A27" s="33"/>
      <c r="B27" s="40"/>
      <c r="C27" s="33"/>
      <c r="D27" s="33"/>
      <c r="E27" s="33"/>
      <c r="F27" s="33"/>
      <c r="G27" s="33"/>
      <c r="H27" s="41"/>
      <c r="I27" s="77"/>
    </row>
    <row r="28" spans="1:16" ht="16.5" x14ac:dyDescent="0.3">
      <c r="A28" s="33"/>
      <c r="B28" s="39" t="s">
        <v>29</v>
      </c>
      <c r="C28" s="42"/>
      <c r="D28" s="42"/>
      <c r="E28" s="42"/>
      <c r="F28" s="42"/>
      <c r="G28" s="42"/>
      <c r="H28" s="51">
        <v>0.125</v>
      </c>
      <c r="I28" s="76">
        <v>0.125</v>
      </c>
    </row>
    <row r="29" spans="1:16" ht="6" customHeight="1" x14ac:dyDescent="0.3">
      <c r="A29" s="33"/>
      <c r="B29" s="40"/>
      <c r="C29" s="33"/>
      <c r="D29" s="33"/>
      <c r="E29" s="33"/>
      <c r="F29" s="33"/>
      <c r="G29" s="33"/>
      <c r="H29" s="81"/>
      <c r="I29" s="80"/>
    </row>
    <row r="30" spans="1:16" ht="16.5" x14ac:dyDescent="0.3">
      <c r="A30" s="33"/>
      <c r="B30" s="39" t="s">
        <v>30</v>
      </c>
      <c r="C30" s="42"/>
      <c r="D30" s="42"/>
      <c r="E30" s="42"/>
      <c r="F30" s="42"/>
      <c r="G30" s="42"/>
      <c r="H30" s="51">
        <v>0.125</v>
      </c>
      <c r="I30" s="76">
        <v>0.125</v>
      </c>
    </row>
    <row r="31" spans="1:16" ht="7.5" customHeight="1" x14ac:dyDescent="0.3">
      <c r="A31" s="33"/>
      <c r="B31" s="40"/>
      <c r="C31" s="33"/>
      <c r="D31" s="33"/>
      <c r="E31" s="33"/>
      <c r="F31" s="33"/>
      <c r="G31" s="33"/>
      <c r="H31" s="81"/>
      <c r="I31" s="80"/>
    </row>
    <row r="32" spans="1:16" ht="17.25" thickBot="1" x14ac:dyDescent="0.35">
      <c r="A32" s="33"/>
      <c r="B32" s="43" t="s">
        <v>17</v>
      </c>
      <c r="C32" s="42"/>
      <c r="D32" s="42"/>
      <c r="E32" s="42"/>
      <c r="F32" s="42"/>
      <c r="G32" s="42"/>
      <c r="H32" s="51">
        <v>0.33333333333333331</v>
      </c>
      <c r="I32" s="76">
        <v>0.33333333333333331</v>
      </c>
    </row>
    <row r="33" spans="1:9" ht="18" thickTop="1" thickBot="1" x14ac:dyDescent="0.35">
      <c r="A33" s="33"/>
      <c r="B33" s="33"/>
      <c r="C33" s="33"/>
      <c r="D33" s="33"/>
      <c r="E33" s="33"/>
      <c r="F33" s="33"/>
      <c r="G33" s="33"/>
      <c r="H33" s="33"/>
      <c r="I33" s="82">
        <f>SUM(I4,I6,I8,I10,I12,I14,I16,I18,I20,I22,I24,I26,I28,I30,I32)</f>
        <v>10.208333333333336</v>
      </c>
    </row>
    <row r="34" spans="1:9" ht="17.25" thickTop="1" x14ac:dyDescent="0.3">
      <c r="A34" s="33"/>
      <c r="B34" s="33"/>
      <c r="C34" s="33"/>
      <c r="D34" s="33"/>
      <c r="E34" s="33"/>
      <c r="F34" s="33"/>
      <c r="G34" s="33"/>
      <c r="H34" s="33"/>
      <c r="I34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Planning</vt:lpstr>
      <vt:lpstr>Werknemers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Tshanweej wng</dc:creator>
  <cp:lastModifiedBy>Tshanweej wng</cp:lastModifiedBy>
  <dcterms:created xsi:type="dcterms:W3CDTF">2014-11-17T10:15:59Z</dcterms:created>
  <dcterms:modified xsi:type="dcterms:W3CDTF">2014-11-27T07:43:47Z</dcterms:modified>
</cp:coreProperties>
</file>