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bookViews>
    <workbookView xWindow="0" yWindow="0" windowWidth="28800" windowHeight="12585"/>
  </bookViews>
  <sheets>
    <sheet name="Feestdage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A7" i="3" l="1"/>
  <c r="F4" i="3"/>
  <c r="A4" i="3"/>
  <c r="F11" i="3" l="1"/>
  <c r="F13" i="3" s="1"/>
  <c r="C15" i="3"/>
  <c r="F9" i="3"/>
  <c r="F7" i="3"/>
  <c r="S15" i="3" l="1"/>
  <c r="D15" i="3"/>
  <c r="C16" i="3"/>
  <c r="S16" i="3" l="1"/>
  <c r="D16" i="3"/>
  <c r="C17" i="3"/>
  <c r="C18" i="3" s="1"/>
  <c r="D18" i="3" l="1"/>
  <c r="C19" i="3"/>
  <c r="D17" i="3"/>
  <c r="D19" i="3" l="1"/>
  <c r="C20" i="3"/>
  <c r="D20" i="3" l="1"/>
  <c r="C21" i="3"/>
  <c r="D21" i="3" l="1"/>
  <c r="C22" i="3"/>
  <c r="D22" i="3" l="1"/>
  <c r="C23" i="3"/>
  <c r="D23" i="3" l="1"/>
  <c r="C24" i="3"/>
  <c r="C25" i="3" l="1"/>
  <c r="D24" i="3"/>
  <c r="C26" i="3" l="1"/>
  <c r="D25" i="3"/>
  <c r="D26" i="3" l="1"/>
  <c r="C27" i="3"/>
  <c r="D27" i="3" l="1"/>
  <c r="C28" i="3"/>
  <c r="C29" i="3" l="1"/>
  <c r="D28" i="3"/>
  <c r="C30" i="3" l="1"/>
  <c r="D29" i="3"/>
  <c r="D30" i="3" l="1"/>
  <c r="C31" i="3"/>
  <c r="D31" i="3" l="1"/>
  <c r="C32" i="3"/>
  <c r="C33" i="3" l="1"/>
  <c r="D32" i="3"/>
  <c r="C34" i="3" l="1"/>
  <c r="D33" i="3"/>
  <c r="D34" i="3" l="1"/>
  <c r="C35" i="3"/>
  <c r="D35" i="3" l="1"/>
  <c r="C36" i="3"/>
  <c r="C37" i="3" l="1"/>
  <c r="D36" i="3"/>
  <c r="D37" i="3" l="1"/>
  <c r="C38" i="3"/>
  <c r="D38" i="3" l="1"/>
  <c r="C39" i="3"/>
  <c r="D39" i="3" l="1"/>
  <c r="C40" i="3"/>
  <c r="C41" i="3" l="1"/>
  <c r="D40" i="3"/>
  <c r="C42" i="3" l="1"/>
  <c r="D41" i="3"/>
  <c r="D42" i="3" l="1"/>
  <c r="C43" i="3"/>
  <c r="C44" i="3" l="1"/>
  <c r="D43" i="3"/>
  <c r="C45" i="3" l="1"/>
  <c r="D44" i="3"/>
  <c r="C46" i="3" l="1"/>
  <c r="D45" i="3"/>
  <c r="D46" i="3" l="1"/>
  <c r="C47" i="3"/>
  <c r="C48" i="3" l="1"/>
  <c r="D47" i="3"/>
  <c r="C49" i="3" l="1"/>
  <c r="D48" i="3"/>
  <c r="C50" i="3" l="1"/>
  <c r="D49" i="3"/>
  <c r="D50" i="3" l="1"/>
  <c r="C51" i="3"/>
  <c r="D51" i="3" s="1"/>
</calcChain>
</file>

<file path=xl/comments1.xml><?xml version="1.0" encoding="utf-8"?>
<comments xmlns="http://schemas.openxmlformats.org/spreadsheetml/2006/main">
  <authors>
    <author>Gebruiker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1ste dag van de maand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<sst xmlns="http://schemas.openxmlformats.org/spreadsheetml/2006/main" count="55" uniqueCount="25">
  <si>
    <t>ma</t>
  </si>
  <si>
    <t>di</t>
  </si>
  <si>
    <t>wo</t>
  </si>
  <si>
    <t>do</t>
  </si>
  <si>
    <t>vr</t>
  </si>
  <si>
    <t>za</t>
  </si>
  <si>
    <t>zo</t>
  </si>
  <si>
    <t>Datum</t>
  </si>
  <si>
    <t>Dag</t>
  </si>
  <si>
    <t>Feestdagen</t>
  </si>
  <si>
    <t>Nieuwjaar</t>
  </si>
  <si>
    <t>Feest v d arbeid</t>
  </si>
  <si>
    <t>OLH Hemelvaart</t>
  </si>
  <si>
    <t>Allerheiligen</t>
  </si>
  <si>
    <t>Kerstmis</t>
  </si>
  <si>
    <t>2de Kerst</t>
  </si>
  <si>
    <t>OLV Hemelvaart</t>
  </si>
  <si>
    <t>Wapenstilstand</t>
  </si>
  <si>
    <t>Nationale Feestdag</t>
  </si>
  <si>
    <t>Pasen</t>
  </si>
  <si>
    <t>2de Pasen</t>
  </si>
  <si>
    <t>Pinksteren</t>
  </si>
  <si>
    <t>2de Pinksteren</t>
  </si>
  <si>
    <t>reeds ok</t>
  </si>
  <si>
    <t>aan te 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</si>
</sst>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ddd"/>
    <numFmt numFmtId="166" formatCode="[h]:mm"/>
    <numFmt numFmtId="167" formatCode="d"/>
    <numFmt numFmtId="168" formatCode="dd"/>
    <numFmt numFmtId="170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2"/>
      <name val="Arial"/>
      <family val="2"/>
    </font>
    <font>
      <sz val="10"/>
      <color indexed="18"/>
      <name val="Segoe UI"/>
      <family val="2"/>
    </font>
    <font>
      <sz val="10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165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7" fontId="6" fillId="0" borderId="0" xfId="0" applyNumberFormat="1" applyFont="1" applyBorder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8" fontId="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7" fontId="0" fillId="0" borderId="0" xfId="0" applyNumberFormat="1"/>
    <xf numFmtId="0" fontId="0" fillId="0" borderId="0" xfId="0" applyNumberFormat="1"/>
    <xf numFmtId="14" fontId="0" fillId="0" borderId="0" xfId="0" applyNumberFormat="1"/>
    <xf numFmtId="170" fontId="0" fillId="0" borderId="0" xfId="0" applyNumberFormat="1"/>
    <xf numFmtId="0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  <xf numFmtId="0" fontId="9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1"/>
  <sheetViews>
    <sheetView tabSelected="1" zoomScale="98" zoomScaleNormal="98" workbookViewId="0">
      <selection activeCell="G4" sqref="G4"/>
    </sheetView>
  </sheetViews>
  <sheetFormatPr defaultRowHeight="15" x14ac:dyDescent="0.25"/>
  <cols>
    <col min="1" max="5" width="10.7109375" customWidth="1"/>
    <col min="6" max="6" width="24.28515625" bestFit="1" customWidth="1"/>
    <col min="7" max="7" width="14" bestFit="1" customWidth="1"/>
    <col min="8" max="8" width="11.7109375" bestFit="1" customWidth="1"/>
    <col min="9" max="9" width="14" bestFit="1" customWidth="1"/>
    <col min="10" max="10" width="12.5703125" bestFit="1" customWidth="1"/>
    <col min="11" max="11" width="12" bestFit="1" customWidth="1"/>
    <col min="12" max="12" width="14.5703125" bestFit="1" customWidth="1"/>
    <col min="13" max="13" width="10.140625" customWidth="1"/>
    <col min="14" max="14" width="13.5703125" bestFit="1" customWidth="1"/>
    <col min="15" max="15" width="12" bestFit="1" customWidth="1"/>
    <col min="18" max="18" width="23.85546875" bestFit="1" customWidth="1"/>
    <col min="19" max="19" width="22.42578125" bestFit="1" customWidth="1"/>
    <col min="20" max="20" width="10.5703125" bestFit="1" customWidth="1"/>
  </cols>
  <sheetData>
    <row r="1" spans="1:20" ht="15.75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20" ht="16.5" thickBot="1" x14ac:dyDescent="0.3">
      <c r="A2" s="13"/>
      <c r="B2" s="13"/>
      <c r="C2" s="13"/>
      <c r="D2" s="13"/>
      <c r="F2" s="26" t="s">
        <v>24</v>
      </c>
    </row>
    <row r="3" spans="1:20" ht="16.5" thickBot="1" x14ac:dyDescent="0.3">
      <c r="A3" s="1">
        <v>2016</v>
      </c>
      <c r="C3" s="16">
        <v>3</v>
      </c>
      <c r="D3" s="13"/>
      <c r="F3" t="s">
        <v>19</v>
      </c>
    </row>
    <row r="4" spans="1:20" ht="15.75" x14ac:dyDescent="0.25">
      <c r="A4" s="2" t="str">
        <f>IF(OR(MOD(A3,400)=0,OR(MOD(A3,4)=0,OR(MOD(A3,100)=0))),"schrikkeljaar","geen schrikkeljaar")</f>
        <v>schrikkeljaar</v>
      </c>
      <c r="B4" s="13"/>
      <c r="C4" s="13"/>
      <c r="D4" s="13"/>
      <c r="F4" s="19">
        <f>FIXED(("4/"&amp;A3)/7+MOD(MOD(A3,19)*19-7,30)*14%,0)*7-5</f>
        <v>40994</v>
      </c>
      <c r="G4" s="18" t="e">
        <f>IF(F4=DATE($A$3,$C$3,C15),"pasen","")</f>
        <v>#VALUE!</v>
      </c>
    </row>
    <row r="5" spans="1:20" ht="15.75" x14ac:dyDescent="0.25">
      <c r="D5" s="13"/>
      <c r="F5" s="20"/>
      <c r="I5" s="26" t="s">
        <v>23</v>
      </c>
    </row>
    <row r="6" spans="1:20" x14ac:dyDescent="0.25">
      <c r="F6" t="s">
        <v>20</v>
      </c>
      <c r="I6" t="s">
        <v>10</v>
      </c>
    </row>
    <row r="7" spans="1:20" ht="15.75" x14ac:dyDescent="0.25">
      <c r="A7" s="5" t="str">
        <f>TEXT(DATE(A3,C3,1),"ddd")</f>
        <v>di</v>
      </c>
      <c r="C7" s="13"/>
      <c r="D7" s="2"/>
      <c r="F7" s="20">
        <f>F4+1</f>
        <v>40995</v>
      </c>
      <c r="I7" t="s">
        <v>11</v>
      </c>
      <c r="T7" s="4"/>
    </row>
    <row r="8" spans="1:20" ht="15.75" x14ac:dyDescent="0.25">
      <c r="A8" s="13"/>
      <c r="B8" s="13"/>
      <c r="C8" s="13"/>
      <c r="D8" s="2"/>
      <c r="F8" s="7" t="s">
        <v>12</v>
      </c>
      <c r="I8" t="s">
        <v>13</v>
      </c>
      <c r="T8" s="4"/>
    </row>
    <row r="9" spans="1:20" ht="15.75" x14ac:dyDescent="0.25">
      <c r="A9" s="13"/>
      <c r="B9" s="6"/>
      <c r="C9" s="13"/>
      <c r="D9" s="2"/>
      <c r="F9" s="20">
        <f>F4+39</f>
        <v>41033</v>
      </c>
      <c r="I9" t="s">
        <v>14</v>
      </c>
      <c r="T9" s="4"/>
    </row>
    <row r="10" spans="1:20" x14ac:dyDescent="0.25">
      <c r="A10" s="23"/>
      <c r="B10" s="24"/>
      <c r="C10" s="3"/>
      <c r="F10" t="s">
        <v>21</v>
      </c>
      <c r="I10" t="s">
        <v>15</v>
      </c>
      <c r="T10" s="4"/>
    </row>
    <row r="11" spans="1:20" x14ac:dyDescent="0.25">
      <c r="A11" s="23"/>
      <c r="B11" s="24"/>
      <c r="C11" s="3"/>
      <c r="F11" s="20">
        <f>F4+49</f>
        <v>41043</v>
      </c>
      <c r="I11" t="s">
        <v>16</v>
      </c>
      <c r="T11" s="4"/>
    </row>
    <row r="12" spans="1:20" x14ac:dyDescent="0.25">
      <c r="A12" s="23"/>
      <c r="B12" s="25"/>
      <c r="C12" s="3"/>
      <c r="F12" t="s">
        <v>22</v>
      </c>
      <c r="I12" t="s">
        <v>17</v>
      </c>
      <c r="T12" s="4"/>
    </row>
    <row r="13" spans="1:20" ht="15.75" thickBot="1" x14ac:dyDescent="0.3">
      <c r="A13" s="3"/>
      <c r="B13" s="3"/>
      <c r="C13" s="3"/>
      <c r="D13" s="3"/>
      <c r="F13" s="20">
        <f>F11+1</f>
        <v>41044</v>
      </c>
      <c r="I13" t="s">
        <v>18</v>
      </c>
    </row>
    <row r="14" spans="1:20" ht="15.75" thickBot="1" x14ac:dyDescent="0.3">
      <c r="A14" s="8"/>
      <c r="B14" s="9" t="s">
        <v>8</v>
      </c>
      <c r="C14" s="9" t="s">
        <v>7</v>
      </c>
      <c r="D14" s="10" t="s">
        <v>9</v>
      </c>
    </row>
    <row r="15" spans="1:20" x14ac:dyDescent="0.25">
      <c r="A15" s="11"/>
      <c r="B15" s="14" t="s">
        <v>5</v>
      </c>
      <c r="C15" s="15" t="str">
        <f>IF($A$7=B15,1,"")</f>
        <v/>
      </c>
      <c r="D15" s="21" t="str">
        <f t="shared" ref="D15:D51" si="0">IF(AND(C15=1,$C$3=1),"Nieuwjaar",IF(AND(C15=1,$C$3=5),"Feest van de arbeid",IF(AND(C15=15,$C$3=8),"O.L.V. Hemelvaart",IF(AND(C15=1,$C$3=11),"Allerheiligen",IF(AND(C15=25,$C$3=12),"Kerstmis",IF(AND(C15=26,$C$3=12),"2de Kerstmis",IF(AND(C15=11,$C$3=11),"Wapenstilstand",IF(AND(C15=21,$C$3=7),"Nationale Feestdag",""))))))))</f>
        <v/>
      </c>
      <c r="P15" s="3"/>
      <c r="S15" t="str">
        <f>C15</f>
        <v/>
      </c>
    </row>
    <row r="16" spans="1:20" x14ac:dyDescent="0.25">
      <c r="A16" s="11"/>
      <c r="B16" s="14" t="s">
        <v>6</v>
      </c>
      <c r="C16" s="15" t="str">
        <f>IF(B16=$A$7,1,IF(C15="","",C15+1))</f>
        <v/>
      </c>
      <c r="D16" s="21" t="str">
        <f t="shared" si="0"/>
        <v/>
      </c>
      <c r="P16" s="3"/>
      <c r="S16" t="str">
        <f t="shared" ref="S16" si="1">C16</f>
        <v/>
      </c>
    </row>
    <row r="17" spans="1:22" x14ac:dyDescent="0.25">
      <c r="A17" s="11"/>
      <c r="B17" s="12" t="s">
        <v>0</v>
      </c>
      <c r="C17" s="3" t="str">
        <f t="shared" ref="C17:C21" si="2">IF(B17=$A$7,1,IF(C16="","",C16+1))</f>
        <v/>
      </c>
      <c r="D17" s="21" t="str">
        <f t="shared" si="0"/>
        <v/>
      </c>
      <c r="P17" s="3"/>
    </row>
    <row r="18" spans="1:22" x14ac:dyDescent="0.25">
      <c r="A18" s="11"/>
      <c r="B18" s="12" t="s">
        <v>1</v>
      </c>
      <c r="C18" s="3">
        <f t="shared" si="2"/>
        <v>1</v>
      </c>
      <c r="D18" s="21" t="str">
        <f t="shared" si="0"/>
        <v/>
      </c>
      <c r="P18" s="3"/>
    </row>
    <row r="19" spans="1:22" x14ac:dyDescent="0.25">
      <c r="A19" s="11"/>
      <c r="B19" s="12" t="s">
        <v>2</v>
      </c>
      <c r="C19" s="3">
        <f t="shared" si="2"/>
        <v>2</v>
      </c>
      <c r="D19" s="21" t="str">
        <f t="shared" si="0"/>
        <v/>
      </c>
      <c r="P19" s="3"/>
    </row>
    <row r="20" spans="1:22" x14ac:dyDescent="0.25">
      <c r="A20" s="11"/>
      <c r="B20" s="12" t="s">
        <v>3</v>
      </c>
      <c r="C20" s="3">
        <f t="shared" si="2"/>
        <v>3</v>
      </c>
      <c r="D20" s="21" t="str">
        <f t="shared" si="0"/>
        <v/>
      </c>
      <c r="P20" s="3"/>
    </row>
    <row r="21" spans="1:22" x14ac:dyDescent="0.25">
      <c r="A21" s="11"/>
      <c r="B21" s="12" t="s">
        <v>4</v>
      </c>
      <c r="C21" s="3">
        <f t="shared" si="2"/>
        <v>4</v>
      </c>
      <c r="D21" s="21" t="str">
        <f t="shared" si="0"/>
        <v/>
      </c>
      <c r="P21" s="3"/>
      <c r="S21" s="18"/>
      <c r="T21" s="17"/>
    </row>
    <row r="22" spans="1:22" x14ac:dyDescent="0.25">
      <c r="A22" s="11"/>
      <c r="B22" s="14" t="s">
        <v>5</v>
      </c>
      <c r="C22" s="15">
        <f>C21+1</f>
        <v>5</v>
      </c>
      <c r="D22" s="21" t="str">
        <f t="shared" si="0"/>
        <v/>
      </c>
      <c r="P22" s="3"/>
      <c r="S22" s="18"/>
    </row>
    <row r="23" spans="1:22" x14ac:dyDescent="0.25">
      <c r="A23" s="11"/>
      <c r="B23" s="14" t="s">
        <v>6</v>
      </c>
      <c r="C23" s="15">
        <f t="shared" ref="C23:C40" si="3">C22+1</f>
        <v>6</v>
      </c>
      <c r="D23" s="21" t="str">
        <f t="shared" si="0"/>
        <v/>
      </c>
      <c r="P23" s="3"/>
      <c r="S23" s="18"/>
      <c r="T23" s="7"/>
      <c r="V23" s="7"/>
    </row>
    <row r="24" spans="1:22" x14ac:dyDescent="0.25">
      <c r="A24" s="11"/>
      <c r="B24" s="12" t="s">
        <v>0</v>
      </c>
      <c r="C24" s="3">
        <f t="shared" si="3"/>
        <v>7</v>
      </c>
      <c r="D24" s="21" t="str">
        <f t="shared" si="0"/>
        <v/>
      </c>
      <c r="P24" s="3"/>
      <c r="S24" s="18"/>
    </row>
    <row r="25" spans="1:22" x14ac:dyDescent="0.25">
      <c r="A25" s="11"/>
      <c r="B25" s="12" t="s">
        <v>1</v>
      </c>
      <c r="C25" s="3">
        <f t="shared" si="3"/>
        <v>8</v>
      </c>
      <c r="D25" s="21" t="str">
        <f t="shared" si="0"/>
        <v/>
      </c>
      <c r="P25" s="3"/>
      <c r="S25" s="18"/>
    </row>
    <row r="26" spans="1:22" x14ac:dyDescent="0.25">
      <c r="A26" s="11"/>
      <c r="B26" s="12" t="s">
        <v>2</v>
      </c>
      <c r="C26" s="3">
        <f t="shared" si="3"/>
        <v>9</v>
      </c>
      <c r="D26" s="21" t="str">
        <f t="shared" si="0"/>
        <v/>
      </c>
      <c r="P26" s="3"/>
      <c r="S26" s="18"/>
    </row>
    <row r="27" spans="1:22" x14ac:dyDescent="0.25">
      <c r="A27" s="11"/>
      <c r="B27" s="12" t="s">
        <v>3</v>
      </c>
      <c r="C27" s="3">
        <f t="shared" si="3"/>
        <v>10</v>
      </c>
      <c r="D27" s="21" t="str">
        <f t="shared" si="0"/>
        <v/>
      </c>
      <c r="S27" s="18"/>
    </row>
    <row r="28" spans="1:22" x14ac:dyDescent="0.25">
      <c r="A28" s="11"/>
      <c r="B28" s="12" t="s">
        <v>4</v>
      </c>
      <c r="C28" s="3">
        <f t="shared" si="3"/>
        <v>11</v>
      </c>
      <c r="D28" s="21" t="str">
        <f t="shared" si="0"/>
        <v/>
      </c>
      <c r="S28" s="18"/>
    </row>
    <row r="29" spans="1:22" x14ac:dyDescent="0.25">
      <c r="A29" s="11"/>
      <c r="B29" s="14" t="s">
        <v>5</v>
      </c>
      <c r="C29" s="15">
        <f t="shared" si="3"/>
        <v>12</v>
      </c>
      <c r="D29" s="21" t="str">
        <f t="shared" si="0"/>
        <v/>
      </c>
      <c r="S29" s="18"/>
    </row>
    <row r="30" spans="1:22" x14ac:dyDescent="0.25">
      <c r="A30" s="11"/>
      <c r="B30" s="14" t="s">
        <v>6</v>
      </c>
      <c r="C30" s="15">
        <f t="shared" si="3"/>
        <v>13</v>
      </c>
      <c r="D30" s="21" t="str">
        <f t="shared" si="0"/>
        <v/>
      </c>
      <c r="S30" s="18"/>
    </row>
    <row r="31" spans="1:22" x14ac:dyDescent="0.25">
      <c r="A31" s="11"/>
      <c r="B31" s="12" t="s">
        <v>0</v>
      </c>
      <c r="C31" s="3">
        <f t="shared" si="3"/>
        <v>14</v>
      </c>
      <c r="D31" s="21" t="str">
        <f t="shared" si="0"/>
        <v/>
      </c>
      <c r="S31" s="18"/>
    </row>
    <row r="32" spans="1:22" x14ac:dyDescent="0.25">
      <c r="A32" s="11"/>
      <c r="B32" s="12" t="s">
        <v>1</v>
      </c>
      <c r="C32" s="3">
        <f t="shared" si="3"/>
        <v>15</v>
      </c>
      <c r="D32" s="21" t="str">
        <f t="shared" si="0"/>
        <v/>
      </c>
      <c r="S32" s="18"/>
    </row>
    <row r="33" spans="1:19" x14ac:dyDescent="0.25">
      <c r="A33" s="11"/>
      <c r="B33" s="12" t="s">
        <v>2</v>
      </c>
      <c r="C33" s="3">
        <f t="shared" si="3"/>
        <v>16</v>
      </c>
      <c r="D33" s="21" t="str">
        <f t="shared" si="0"/>
        <v/>
      </c>
      <c r="S33" s="18"/>
    </row>
    <row r="34" spans="1:19" x14ac:dyDescent="0.25">
      <c r="A34" s="11"/>
      <c r="B34" s="12" t="s">
        <v>3</v>
      </c>
      <c r="C34" s="3">
        <f t="shared" si="3"/>
        <v>17</v>
      </c>
      <c r="D34" s="21" t="str">
        <f t="shared" si="0"/>
        <v/>
      </c>
      <c r="S34" s="18"/>
    </row>
    <row r="35" spans="1:19" x14ac:dyDescent="0.25">
      <c r="A35" s="11"/>
      <c r="B35" s="12" t="s">
        <v>4</v>
      </c>
      <c r="C35" s="3">
        <f t="shared" si="3"/>
        <v>18</v>
      </c>
      <c r="D35" s="21" t="str">
        <f t="shared" si="0"/>
        <v/>
      </c>
      <c r="S35" s="18"/>
    </row>
    <row r="36" spans="1:19" x14ac:dyDescent="0.25">
      <c r="A36" s="11"/>
      <c r="B36" s="14" t="s">
        <v>5</v>
      </c>
      <c r="C36" s="15">
        <f t="shared" si="3"/>
        <v>19</v>
      </c>
      <c r="D36" s="21" t="str">
        <f t="shared" si="0"/>
        <v/>
      </c>
      <c r="S36" s="18"/>
    </row>
    <row r="37" spans="1:19" x14ac:dyDescent="0.25">
      <c r="A37" s="11"/>
      <c r="B37" s="14" t="s">
        <v>6</v>
      </c>
      <c r="C37" s="15">
        <f t="shared" si="3"/>
        <v>20</v>
      </c>
      <c r="D37" s="21" t="str">
        <f t="shared" si="0"/>
        <v/>
      </c>
      <c r="S37" s="18"/>
    </row>
    <row r="38" spans="1:19" x14ac:dyDescent="0.25">
      <c r="A38" s="11"/>
      <c r="B38" s="12" t="s">
        <v>0</v>
      </c>
      <c r="C38" s="3">
        <f t="shared" si="3"/>
        <v>21</v>
      </c>
      <c r="D38" s="21" t="str">
        <f t="shared" si="0"/>
        <v/>
      </c>
      <c r="S38" s="18"/>
    </row>
    <row r="39" spans="1:19" x14ac:dyDescent="0.25">
      <c r="A39" s="11"/>
      <c r="B39" s="12" t="s">
        <v>1</v>
      </c>
      <c r="C39" s="3">
        <f t="shared" si="3"/>
        <v>22</v>
      </c>
      <c r="D39" s="21" t="str">
        <f t="shared" si="0"/>
        <v/>
      </c>
      <c r="S39" s="18"/>
    </row>
    <row r="40" spans="1:19" x14ac:dyDescent="0.25">
      <c r="A40" s="11"/>
      <c r="B40" s="12" t="s">
        <v>2</v>
      </c>
      <c r="C40" s="3">
        <f t="shared" si="3"/>
        <v>23</v>
      </c>
      <c r="D40" s="21" t="str">
        <f t="shared" si="0"/>
        <v/>
      </c>
      <c r="S40" s="18"/>
    </row>
    <row r="41" spans="1:19" x14ac:dyDescent="0.25">
      <c r="A41" s="11"/>
      <c r="B41" s="12" t="s">
        <v>3</v>
      </c>
      <c r="C41" s="3">
        <f t="shared" ref="C41:C51" si="4">IF(C40&gt;=DAY(EOMONTH(DATE($A$3,$C$3,1),0)),"",C40+1)</f>
        <v>24</v>
      </c>
      <c r="D41" s="21" t="str">
        <f t="shared" si="0"/>
        <v/>
      </c>
      <c r="R41" s="7"/>
      <c r="S41" s="18"/>
    </row>
    <row r="42" spans="1:19" x14ac:dyDescent="0.25">
      <c r="A42" s="11"/>
      <c r="B42" s="12" t="s">
        <v>4</v>
      </c>
      <c r="C42" s="3">
        <f t="shared" si="4"/>
        <v>25</v>
      </c>
      <c r="D42" s="21" t="str">
        <f t="shared" si="0"/>
        <v/>
      </c>
      <c r="S42" s="18"/>
    </row>
    <row r="43" spans="1:19" x14ac:dyDescent="0.25">
      <c r="A43" s="11"/>
      <c r="B43" s="14" t="s">
        <v>5</v>
      </c>
      <c r="C43" s="15">
        <f t="shared" si="4"/>
        <v>26</v>
      </c>
      <c r="D43" s="21" t="str">
        <f t="shared" si="0"/>
        <v/>
      </c>
      <c r="S43" s="18"/>
    </row>
    <row r="44" spans="1:19" x14ac:dyDescent="0.25">
      <c r="A44" s="11"/>
      <c r="B44" s="14" t="s">
        <v>6</v>
      </c>
      <c r="C44" s="15">
        <f t="shared" si="4"/>
        <v>27</v>
      </c>
      <c r="D44" s="21" t="str">
        <f t="shared" si="0"/>
        <v/>
      </c>
      <c r="S44" s="18"/>
    </row>
    <row r="45" spans="1:19" x14ac:dyDescent="0.25">
      <c r="A45" s="11"/>
      <c r="B45" s="12" t="s">
        <v>0</v>
      </c>
      <c r="C45" s="3">
        <f t="shared" si="4"/>
        <v>28</v>
      </c>
      <c r="D45" s="21" t="str">
        <f t="shared" si="0"/>
        <v/>
      </c>
      <c r="S45" s="18"/>
    </row>
    <row r="46" spans="1:19" x14ac:dyDescent="0.25">
      <c r="A46" s="11"/>
      <c r="B46" s="12" t="s">
        <v>1</v>
      </c>
      <c r="C46" s="3">
        <f t="shared" si="4"/>
        <v>29</v>
      </c>
      <c r="D46" s="21" t="str">
        <f t="shared" si="0"/>
        <v/>
      </c>
      <c r="S46" s="18"/>
    </row>
    <row r="47" spans="1:19" x14ac:dyDescent="0.25">
      <c r="A47" s="11"/>
      <c r="B47" s="12" t="s">
        <v>2</v>
      </c>
      <c r="C47" s="3">
        <f t="shared" si="4"/>
        <v>30</v>
      </c>
      <c r="D47" s="21" t="str">
        <f t="shared" si="0"/>
        <v/>
      </c>
      <c r="S47" s="18"/>
    </row>
    <row r="48" spans="1:19" x14ac:dyDescent="0.25">
      <c r="A48" s="11"/>
      <c r="B48" s="12" t="s">
        <v>3</v>
      </c>
      <c r="C48" s="3">
        <f t="shared" si="4"/>
        <v>31</v>
      </c>
      <c r="D48" s="21" t="str">
        <f t="shared" si="0"/>
        <v/>
      </c>
      <c r="S48" s="18"/>
    </row>
    <row r="49" spans="1:19" x14ac:dyDescent="0.25">
      <c r="A49" s="11"/>
      <c r="B49" s="12" t="s">
        <v>4</v>
      </c>
      <c r="C49" s="3" t="str">
        <f t="shared" si="4"/>
        <v/>
      </c>
      <c r="D49" s="21" t="str">
        <f t="shared" si="0"/>
        <v/>
      </c>
      <c r="S49" s="18"/>
    </row>
    <row r="50" spans="1:19" x14ac:dyDescent="0.25">
      <c r="A50" s="11"/>
      <c r="B50" s="14" t="s">
        <v>5</v>
      </c>
      <c r="C50" s="15" t="str">
        <f t="shared" si="4"/>
        <v/>
      </c>
      <c r="D50" s="21" t="str">
        <f t="shared" si="0"/>
        <v/>
      </c>
      <c r="S50" s="18"/>
    </row>
    <row r="51" spans="1:19" x14ac:dyDescent="0.25">
      <c r="A51" s="11"/>
      <c r="B51" s="14" t="s">
        <v>6</v>
      </c>
      <c r="C51" s="15" t="str">
        <f t="shared" si="4"/>
        <v/>
      </c>
      <c r="D51" s="21" t="str">
        <f t="shared" si="0"/>
        <v/>
      </c>
      <c r="S51" s="18"/>
    </row>
  </sheetData>
  <mergeCells count="1">
    <mergeCell ref="A1:O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Feestdagen</vt:lpstr>
    </vt:vector>
  </TitlesOfParts>
  <Company>HuntressUnattendeds@2013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2015-07-13T18:50:37Z</dcterms:created>
  <dcterms:modified xsi:type="dcterms:W3CDTF">2015-07-15T20:49:24Z</dcterms:modified>
</cp:coreProperties>
</file>