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/>
  </bookViews>
  <sheets>
    <sheet name="Blad1" sheetId="1" r:id="rId1"/>
    <sheet name="Blad2" sheetId="2" r:id="rId2"/>
    <sheet name="Blad3" sheetId="3" r:id="rId3"/>
  </sheets>
  <definedNames>
    <definedName name="_xlnm.Print_Titles" localSheetId="0">Blad1!$1:$2</definedName>
  </definedNames>
  <calcPr calcId="145621"/>
</workbook>
</file>

<file path=xl/calcChain.xml><?xml version="1.0" encoding="utf-8"?>
<calcChain xmlns="http://schemas.openxmlformats.org/spreadsheetml/2006/main">
  <c r="L6" i="1" l="1"/>
  <c r="L7" i="1"/>
  <c r="L8" i="1"/>
  <c r="L12" i="1"/>
  <c r="L13" i="1"/>
  <c r="L14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J7" i="1"/>
  <c r="J8" i="1"/>
  <c r="J9" i="1"/>
  <c r="L9" i="1" s="1"/>
  <c r="J10" i="1"/>
  <c r="L10" i="1" s="1"/>
  <c r="J11" i="1"/>
  <c r="L11" i="1" s="1"/>
  <c r="J12" i="1"/>
  <c r="J13" i="1"/>
  <c r="J14" i="1"/>
  <c r="J15" i="1"/>
  <c r="L15" i="1" s="1"/>
  <c r="J16" i="1"/>
  <c r="L16" i="1" s="1"/>
  <c r="J17" i="1"/>
  <c r="L17" i="1" s="1"/>
  <c r="J18" i="1"/>
  <c r="L18" i="1" s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K34" i="1" l="1"/>
  <c r="K35" i="1"/>
  <c r="K36" i="1"/>
  <c r="K37" i="1"/>
  <c r="K38" i="1"/>
  <c r="K39" i="1"/>
  <c r="K40" i="1"/>
  <c r="K41" i="1"/>
  <c r="K42" i="1"/>
  <c r="J6" i="1"/>
  <c r="L3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6" i="1"/>
</calcChain>
</file>

<file path=xl/sharedStrings.xml><?xml version="1.0" encoding="utf-8"?>
<sst xmlns="http://schemas.openxmlformats.org/spreadsheetml/2006/main" count="54" uniqueCount="20">
  <si>
    <t>SPT</t>
  </si>
  <si>
    <t>A-Klasse</t>
  </si>
  <si>
    <t>Jumping</t>
  </si>
  <si>
    <t>MPT</t>
  </si>
  <si>
    <t>Startnr.</t>
  </si>
  <si>
    <t>Achternaam</t>
  </si>
  <si>
    <t>Voornaam</t>
  </si>
  <si>
    <t>Hond</t>
  </si>
  <si>
    <t>Licentie nr.</t>
  </si>
  <si>
    <t>Hoogte</t>
  </si>
  <si>
    <t>Fouten</t>
  </si>
  <si>
    <t>Weigeringen</t>
  </si>
  <si>
    <t>Tijd</t>
  </si>
  <si>
    <t>Strafpunten</t>
  </si>
  <si>
    <t>Tijd fout</t>
  </si>
  <si>
    <t>Uitslag</t>
  </si>
  <si>
    <t>L</t>
  </si>
  <si>
    <t>M</t>
  </si>
  <si>
    <t>Punten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</si>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</sst>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0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6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11"/>
      <color rgb="FF000000"/>
      <name val="Calibri"/>
      <family val="2"/>
    </font>
    <font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9">
    <xf numFmtId="0" fontId="0" fillId="0" borderId="0" xfId="0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/>
    <xf numFmtId="0" fontId="3" fillId="0" borderId="0" xfId="1" applyNumberFormat="1" applyFont="1" applyFill="1" applyBorder="1" applyAlignment="1"/>
    <xf numFmtId="2" fontId="3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4" fillId="0" borderId="0" xfId="0" applyFont="1"/>
    <xf numFmtId="0" fontId="3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5" fillId="0" borderId="0" xfId="1" applyNumberFormat="1" applyFont="1" applyFill="1" applyBorder="1" applyAlignment="1"/>
    <xf numFmtId="0" fontId="7" fillId="0" borderId="3" xfId="1" applyNumberFormat="1" applyFont="1" applyFill="1" applyBorder="1" applyAlignment="1">
      <alignment horizontal="center"/>
    </xf>
    <xf numFmtId="0" fontId="7" fillId="0" borderId="2" xfId="1" applyNumberFormat="1" applyFont="1" applyFill="1" applyBorder="1" applyAlignment="1"/>
    <xf numFmtId="0" fontId="7" fillId="0" borderId="2" xfId="1" applyNumberFormat="1" applyFont="1" applyFill="1" applyBorder="1" applyAlignment="1">
      <alignment horizontal="center"/>
    </xf>
    <xf numFmtId="2" fontId="7" fillId="0" borderId="2" xfId="1" applyNumberFormat="1" applyFont="1" applyFill="1" applyBorder="1" applyAlignment="1">
      <alignment horizontal="center"/>
    </xf>
    <xf numFmtId="0" fontId="8" fillId="0" borderId="3" xfId="1" applyNumberFormat="1" applyFont="1" applyFill="1" applyBorder="1" applyAlignment="1">
      <alignment horizontal="center"/>
    </xf>
    <xf numFmtId="0" fontId="2" fillId="0" borderId="2" xfId="1" applyNumberFormat="1" applyFont="1" applyFill="1" applyBorder="1" applyAlignment="1"/>
    <xf numFmtId="0" fontId="2" fillId="0" borderId="2" xfId="1" applyNumberFormat="1" applyFont="1" applyFill="1" applyBorder="1" applyAlignment="1">
      <alignment horizontal="center"/>
    </xf>
    <xf numFmtId="2" fontId="2" fillId="0" borderId="2" xfId="1" applyNumberFormat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/>
    </xf>
    <xf numFmtId="0" fontId="8" fillId="0" borderId="4" xfId="1" applyNumberFormat="1" applyFont="1" applyFill="1" applyBorder="1" applyAlignment="1">
      <alignment horizontal="center"/>
    </xf>
    <xf numFmtId="0" fontId="2" fillId="0" borderId="2" xfId="2" applyNumberFormat="1" applyFont="1" applyFill="1" applyBorder="1" applyAlignment="1"/>
    <xf numFmtId="0" fontId="2" fillId="0" borderId="2" xfId="2" applyNumberFormat="1" applyFont="1" applyFill="1" applyBorder="1" applyAlignment="1">
      <alignment horizontal="center"/>
    </xf>
    <xf numFmtId="0" fontId="2" fillId="0" borderId="6" xfId="2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2" fontId="2" fillId="0" borderId="5" xfId="1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/>
    <xf numFmtId="0" fontId="8" fillId="0" borderId="5" xfId="2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/>
    <xf numFmtId="0" fontId="8" fillId="0" borderId="5" xfId="1" applyNumberFormat="1" applyFont="1" applyFill="1" applyBorder="1" applyAlignment="1">
      <alignment horizontal="center"/>
    </xf>
    <xf numFmtId="2" fontId="10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2" fontId="2" fillId="2" borderId="2" xfId="1" applyNumberFormat="1" applyFont="1" applyFill="1" applyBorder="1" applyAlignment="1">
      <alignment horizontal="center"/>
    </xf>
    <xf numFmtId="0" fontId="2" fillId="2" borderId="7" xfId="1" applyNumberFormat="1" applyFont="1" applyFill="1" applyBorder="1" applyAlignment="1">
      <alignment horizontal="center"/>
    </xf>
    <xf numFmtId="2" fontId="2" fillId="2" borderId="7" xfId="1" applyNumberFormat="1" applyFont="1" applyFill="1" applyBorder="1" applyAlignment="1">
      <alignment horizontal="center"/>
    </xf>
    <xf numFmtId="0" fontId="4" fillId="2" borderId="5" xfId="0" applyFont="1" applyFill="1" applyBorder="1"/>
    <xf numFmtId="0" fontId="5" fillId="0" borderId="0" xfId="1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center"/>
    </xf>
    <xf numFmtId="14" fontId="6" fillId="0" borderId="0" xfId="1" applyNumberFormat="1" applyFont="1" applyFill="1" applyBorder="1" applyAlignment="1">
      <alignment horizontal="center"/>
    </xf>
  </cellXfs>
  <cellStyles count="3">
    <cellStyle name="Standaard" xfId="0" builtinId="0"/>
    <cellStyle name="Standaard 2" xfId="1"/>
    <cellStyle name="Standaard 3" xfId="2"/>
  </cellStyles>
  <dxfs count="2"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showZeros="0" tabSelected="1" view="pageLayout" zoomScaleNormal="100" workbookViewId="0">
      <selection activeCell="F1" sqref="F1"/>
    </sheetView>
  </sheetViews>
  <sheetFormatPr defaultRowHeight="14.25" x14ac:dyDescent="0.2"/>
  <cols>
    <col min="1" max="1" width="9.28515625" style="6" bestFit="1" customWidth="1"/>
    <col min="2" max="2" width="14.42578125" style="6" bestFit="1" customWidth="1"/>
    <col min="3" max="3" width="12" style="6" bestFit="1" customWidth="1"/>
    <col min="4" max="4" width="9.140625" style="6"/>
    <col min="5" max="5" width="12.85546875" style="6" bestFit="1" customWidth="1"/>
    <col min="6" max="7" width="9.140625" style="6"/>
    <col min="8" max="8" width="14.42578125" style="6" bestFit="1" customWidth="1"/>
    <col min="9" max="9" width="6.28515625" style="6" bestFit="1" customWidth="1"/>
    <col min="10" max="10" width="13.7109375" style="6" bestFit="1" customWidth="1"/>
    <col min="11" max="11" width="9.7109375" style="6" bestFit="1" customWidth="1"/>
    <col min="12" max="13" width="11.140625" style="6" bestFit="1" customWidth="1"/>
    <col min="14" max="16384" width="9.140625" style="6"/>
  </cols>
  <sheetData>
    <row r="1" spans="1:15" x14ac:dyDescent="0.2">
      <c r="A1" s="1"/>
      <c r="B1" s="2"/>
      <c r="C1" s="3"/>
      <c r="D1" s="3"/>
      <c r="E1" s="3"/>
      <c r="F1" s="1"/>
      <c r="G1" s="1"/>
      <c r="H1" s="3"/>
      <c r="I1" s="4"/>
      <c r="J1" s="3"/>
      <c r="K1" s="5"/>
      <c r="N1" s="29" t="s">
        <v>0</v>
      </c>
      <c r="O1" s="30">
        <v>45</v>
      </c>
    </row>
    <row r="2" spans="1:15" x14ac:dyDescent="0.2">
      <c r="E2" s="3"/>
      <c r="F2" s="7"/>
      <c r="N2" s="29" t="s">
        <v>3</v>
      </c>
      <c r="O2" s="30">
        <v>60</v>
      </c>
    </row>
    <row r="3" spans="1:15" ht="19.5" x14ac:dyDescent="0.25">
      <c r="A3" s="1"/>
      <c r="B3" s="8"/>
      <c r="C3" s="9"/>
      <c r="D3" s="9"/>
      <c r="E3" s="36" t="s">
        <v>1</v>
      </c>
      <c r="F3" s="36"/>
      <c r="G3" s="37" t="s">
        <v>2</v>
      </c>
      <c r="H3" s="37"/>
      <c r="I3" s="5"/>
      <c r="J3" s="1"/>
      <c r="K3" s="5"/>
      <c r="L3" s="38">
        <f ca="1">NOW()</f>
        <v>42205.569304513891</v>
      </c>
      <c r="M3" s="38"/>
    </row>
    <row r="4" spans="1:15" ht="19.5" x14ac:dyDescent="0.25">
      <c r="A4" s="1"/>
      <c r="B4" s="8"/>
      <c r="C4" s="9"/>
      <c r="D4" s="9"/>
      <c r="E4" s="3"/>
      <c r="F4" s="1"/>
      <c r="G4" s="1"/>
      <c r="H4" s="1"/>
      <c r="I4" s="5"/>
      <c r="J4" s="1"/>
      <c r="K4" s="5"/>
      <c r="L4" s="5"/>
      <c r="M4" s="1"/>
    </row>
    <row r="5" spans="1:15" x14ac:dyDescent="0.2">
      <c r="A5" s="10" t="s">
        <v>4</v>
      </c>
      <c r="B5" s="11" t="s">
        <v>5</v>
      </c>
      <c r="C5" s="11" t="s">
        <v>6</v>
      </c>
      <c r="D5" s="11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3" t="s">
        <v>12</v>
      </c>
      <c r="J5" s="12" t="s">
        <v>13</v>
      </c>
      <c r="K5" s="13" t="s">
        <v>14</v>
      </c>
      <c r="L5" s="13" t="s">
        <v>18</v>
      </c>
      <c r="M5" s="12" t="s">
        <v>15</v>
      </c>
    </row>
    <row r="6" spans="1:15" x14ac:dyDescent="0.2">
      <c r="A6" s="14">
        <v>1</v>
      </c>
      <c r="B6" s="15"/>
      <c r="C6" s="15"/>
      <c r="D6" s="15"/>
      <c r="E6" s="16"/>
      <c r="F6" s="16" t="s">
        <v>16</v>
      </c>
      <c r="G6" s="31"/>
      <c r="H6" s="31">
        <v>3</v>
      </c>
      <c r="I6" s="32"/>
      <c r="J6" s="18" t="str">
        <f>IF(H6&lt;=2,(G6+H6)*5,"DISK")</f>
        <v>DISK</v>
      </c>
      <c r="K6" s="17">
        <f t="shared" ref="K6:K33" si="0">IF(I6-$O$1&lt;0,0,(I6-$O$1))</f>
        <v>0</v>
      </c>
      <c r="L6" s="17" t="e">
        <f>IF(I6&gt;=$O$2,"DISK",J6+K6)</f>
        <v>#VALUE!</v>
      </c>
      <c r="M6" s="17"/>
    </row>
    <row r="7" spans="1:15" x14ac:dyDescent="0.2">
      <c r="A7" s="19">
        <v>2</v>
      </c>
      <c r="B7" s="15"/>
      <c r="C7" s="15"/>
      <c r="D7" s="15"/>
      <c r="E7" s="16"/>
      <c r="F7" s="16" t="s">
        <v>16</v>
      </c>
      <c r="G7" s="31"/>
      <c r="H7" s="31">
        <v>2</v>
      </c>
      <c r="I7" s="32">
        <v>60</v>
      </c>
      <c r="J7" s="18">
        <f t="shared" ref="J7:J42" si="1">IF(H7&lt;=2,(G7+H7)*5,"DISK")</f>
        <v>10</v>
      </c>
      <c r="K7" s="17">
        <f t="shared" si="0"/>
        <v>15</v>
      </c>
      <c r="L7" s="17" t="str">
        <f>IF(I7&gt;=$O$2,"DISK",J7+K7)</f>
        <v>DISK</v>
      </c>
      <c r="M7" s="17"/>
    </row>
    <row r="8" spans="1:15" x14ac:dyDescent="0.2">
      <c r="A8" s="14">
        <v>3</v>
      </c>
      <c r="B8" s="15"/>
      <c r="C8" s="15"/>
      <c r="D8" s="15"/>
      <c r="E8" s="16"/>
      <c r="F8" s="16" t="s">
        <v>16</v>
      </c>
      <c r="G8" s="31"/>
      <c r="H8" s="31">
        <v>1</v>
      </c>
      <c r="I8" s="32">
        <v>46</v>
      </c>
      <c r="J8" s="18">
        <f t="shared" si="1"/>
        <v>5</v>
      </c>
      <c r="K8" s="17">
        <f t="shared" si="0"/>
        <v>1</v>
      </c>
      <c r="L8" s="17">
        <f>IF(I8&gt;=$O$2,"DISK",J8+K8)</f>
        <v>6</v>
      </c>
      <c r="M8" s="17"/>
    </row>
    <row r="9" spans="1:15" x14ac:dyDescent="0.2">
      <c r="A9" s="19">
        <v>4</v>
      </c>
      <c r="B9" s="15"/>
      <c r="C9" s="15"/>
      <c r="D9" s="15"/>
      <c r="E9" s="16"/>
      <c r="F9" s="16" t="s">
        <v>16</v>
      </c>
      <c r="G9" s="31"/>
      <c r="H9" s="31">
        <v>0</v>
      </c>
      <c r="I9" s="32">
        <v>47</v>
      </c>
      <c r="J9" s="18">
        <f t="shared" si="1"/>
        <v>0</v>
      </c>
      <c r="K9" s="17">
        <f t="shared" si="0"/>
        <v>2</v>
      </c>
      <c r="L9" s="17">
        <f>IF(I9&gt;=$O$2,"DISK",J9+K9)</f>
        <v>2</v>
      </c>
      <c r="M9" s="17"/>
    </row>
    <row r="10" spans="1:15" x14ac:dyDescent="0.2">
      <c r="A10" s="14">
        <v>5</v>
      </c>
      <c r="B10" s="15"/>
      <c r="C10" s="15"/>
      <c r="D10" s="15"/>
      <c r="E10" s="16"/>
      <c r="F10" s="16" t="s">
        <v>16</v>
      </c>
      <c r="G10" s="31"/>
      <c r="H10" s="31">
        <v>0</v>
      </c>
      <c r="I10" s="32">
        <v>48</v>
      </c>
      <c r="J10" s="18">
        <f t="shared" si="1"/>
        <v>0</v>
      </c>
      <c r="K10" s="17">
        <f t="shared" si="0"/>
        <v>3</v>
      </c>
      <c r="L10" s="17">
        <f t="shared" ref="L10:L42" si="2">IF(I10&gt;=$O$2,"DISK",J10+K10)</f>
        <v>3</v>
      </c>
      <c r="M10" s="17"/>
    </row>
    <row r="11" spans="1:15" x14ac:dyDescent="0.2">
      <c r="A11" s="19">
        <v>6</v>
      </c>
      <c r="B11" s="15"/>
      <c r="C11" s="15"/>
      <c r="D11" s="15"/>
      <c r="E11" s="16"/>
      <c r="F11" s="16" t="s">
        <v>16</v>
      </c>
      <c r="G11" s="31"/>
      <c r="H11" s="31">
        <v>0</v>
      </c>
      <c r="I11" s="32">
        <v>49</v>
      </c>
      <c r="J11" s="18">
        <f t="shared" si="1"/>
        <v>0</v>
      </c>
      <c r="K11" s="17">
        <f t="shared" si="0"/>
        <v>4</v>
      </c>
      <c r="L11" s="17">
        <f t="shared" si="2"/>
        <v>4</v>
      </c>
      <c r="M11" s="17"/>
    </row>
    <row r="12" spans="1:15" x14ac:dyDescent="0.2">
      <c r="A12" s="14">
        <v>7</v>
      </c>
      <c r="B12" s="15"/>
      <c r="C12" s="15"/>
      <c r="D12" s="15"/>
      <c r="E12" s="16"/>
      <c r="F12" s="16" t="s">
        <v>16</v>
      </c>
      <c r="G12" s="31"/>
      <c r="H12" s="31"/>
      <c r="I12" s="32">
        <v>50</v>
      </c>
      <c r="J12" s="18">
        <f t="shared" si="1"/>
        <v>0</v>
      </c>
      <c r="K12" s="17">
        <f t="shared" si="0"/>
        <v>5</v>
      </c>
      <c r="L12" s="17">
        <f t="shared" si="2"/>
        <v>5</v>
      </c>
      <c r="M12" s="17"/>
    </row>
    <row r="13" spans="1:15" x14ac:dyDescent="0.2">
      <c r="A13" s="19">
        <v>8</v>
      </c>
      <c r="B13" s="15"/>
      <c r="C13" s="15"/>
      <c r="D13" s="15"/>
      <c r="E13" s="16"/>
      <c r="F13" s="16" t="s">
        <v>16</v>
      </c>
      <c r="G13" s="31"/>
      <c r="H13" s="31"/>
      <c r="I13" s="32">
        <v>60</v>
      </c>
      <c r="J13" s="18">
        <f t="shared" si="1"/>
        <v>0</v>
      </c>
      <c r="K13" s="17">
        <f t="shared" si="0"/>
        <v>15</v>
      </c>
      <c r="L13" s="17" t="str">
        <f t="shared" si="2"/>
        <v>DISK</v>
      </c>
      <c r="M13" s="17"/>
    </row>
    <row r="14" spans="1:15" x14ac:dyDescent="0.2">
      <c r="A14" s="14">
        <v>9</v>
      </c>
      <c r="B14" s="15"/>
      <c r="C14" s="15"/>
      <c r="D14" s="15"/>
      <c r="E14" s="16"/>
      <c r="F14" s="16" t="s">
        <v>16</v>
      </c>
      <c r="G14" s="31"/>
      <c r="H14" s="31">
        <v>3</v>
      </c>
      <c r="I14" s="32"/>
      <c r="J14" s="18" t="str">
        <f t="shared" si="1"/>
        <v>DISK</v>
      </c>
      <c r="K14" s="17">
        <f t="shared" si="0"/>
        <v>0</v>
      </c>
      <c r="L14" s="17" t="e">
        <f t="shared" si="2"/>
        <v>#VALUE!</v>
      </c>
      <c r="M14" s="17"/>
    </row>
    <row r="15" spans="1:15" x14ac:dyDescent="0.2">
      <c r="A15" s="19">
        <v>10</v>
      </c>
      <c r="B15" s="15"/>
      <c r="C15" s="15"/>
      <c r="D15" s="15"/>
      <c r="E15" s="16"/>
      <c r="F15" s="16" t="s">
        <v>16</v>
      </c>
      <c r="G15" s="31"/>
      <c r="H15" s="31">
        <v>2</v>
      </c>
      <c r="I15" s="32"/>
      <c r="J15" s="18">
        <f t="shared" si="1"/>
        <v>10</v>
      </c>
      <c r="K15" s="17">
        <f t="shared" si="0"/>
        <v>0</v>
      </c>
      <c r="L15" s="17">
        <f t="shared" si="2"/>
        <v>10</v>
      </c>
      <c r="M15" s="17"/>
    </row>
    <row r="16" spans="1:15" x14ac:dyDescent="0.2">
      <c r="A16" s="14">
        <v>11</v>
      </c>
      <c r="B16" s="15"/>
      <c r="C16" s="15"/>
      <c r="D16" s="15"/>
      <c r="E16" s="16"/>
      <c r="F16" s="16" t="s">
        <v>16</v>
      </c>
      <c r="G16" s="31"/>
      <c r="H16" s="31">
        <v>3</v>
      </c>
      <c r="I16" s="32"/>
      <c r="J16" s="18" t="str">
        <f t="shared" si="1"/>
        <v>DISK</v>
      </c>
      <c r="K16" s="17">
        <f t="shared" si="0"/>
        <v>0</v>
      </c>
      <c r="L16" s="17" t="e">
        <f t="shared" si="2"/>
        <v>#VALUE!</v>
      </c>
      <c r="M16" s="17"/>
    </row>
    <row r="17" spans="1:13" x14ac:dyDescent="0.2">
      <c r="A17" s="19">
        <v>12</v>
      </c>
      <c r="B17" s="15"/>
      <c r="C17" s="15"/>
      <c r="D17" s="15"/>
      <c r="E17" s="16"/>
      <c r="F17" s="16" t="s">
        <v>16</v>
      </c>
      <c r="G17" s="31"/>
      <c r="H17" s="31">
        <v>1</v>
      </c>
      <c r="I17" s="32"/>
      <c r="J17" s="18">
        <f t="shared" si="1"/>
        <v>5</v>
      </c>
      <c r="K17" s="17">
        <f t="shared" si="0"/>
        <v>0</v>
      </c>
      <c r="L17" s="17">
        <f t="shared" si="2"/>
        <v>5</v>
      </c>
      <c r="M17" s="17"/>
    </row>
    <row r="18" spans="1:13" x14ac:dyDescent="0.2">
      <c r="A18" s="14">
        <v>13</v>
      </c>
      <c r="B18" s="15"/>
      <c r="C18" s="15"/>
      <c r="D18" s="15"/>
      <c r="E18" s="16"/>
      <c r="F18" s="16" t="s">
        <v>16</v>
      </c>
      <c r="G18" s="31"/>
      <c r="H18" s="31">
        <v>0</v>
      </c>
      <c r="I18" s="32"/>
      <c r="J18" s="18">
        <f t="shared" si="1"/>
        <v>0</v>
      </c>
      <c r="K18" s="17">
        <f t="shared" si="0"/>
        <v>0</v>
      </c>
      <c r="L18" s="17">
        <f t="shared" si="2"/>
        <v>0</v>
      </c>
      <c r="M18" s="17"/>
    </row>
    <row r="19" spans="1:13" x14ac:dyDescent="0.2">
      <c r="A19" s="19">
        <v>14</v>
      </c>
      <c r="B19" s="15"/>
      <c r="C19" s="15"/>
      <c r="D19" s="15"/>
      <c r="E19" s="16"/>
      <c r="F19" s="16" t="s">
        <v>16</v>
      </c>
      <c r="G19" s="31"/>
      <c r="H19" s="31"/>
      <c r="I19" s="32"/>
      <c r="J19" s="18">
        <f t="shared" si="1"/>
        <v>0</v>
      </c>
      <c r="K19" s="17">
        <f t="shared" si="0"/>
        <v>0</v>
      </c>
      <c r="L19" s="17">
        <f t="shared" si="2"/>
        <v>0</v>
      </c>
      <c r="M19" s="17"/>
    </row>
    <row r="20" spans="1:13" x14ac:dyDescent="0.2">
      <c r="A20" s="14">
        <v>15</v>
      </c>
      <c r="B20" s="15"/>
      <c r="C20" s="15"/>
      <c r="D20" s="15"/>
      <c r="E20" s="16"/>
      <c r="F20" s="16" t="s">
        <v>16</v>
      </c>
      <c r="G20" s="31"/>
      <c r="H20" s="31"/>
      <c r="I20" s="32"/>
      <c r="J20" s="18">
        <f t="shared" si="1"/>
        <v>0</v>
      </c>
      <c r="K20" s="17">
        <f t="shared" si="0"/>
        <v>0</v>
      </c>
      <c r="L20" s="17">
        <f t="shared" si="2"/>
        <v>0</v>
      </c>
      <c r="M20" s="17"/>
    </row>
    <row r="21" spans="1:13" x14ac:dyDescent="0.2">
      <c r="A21" s="19">
        <v>16</v>
      </c>
      <c r="B21" s="15"/>
      <c r="C21" s="15"/>
      <c r="D21" s="15"/>
      <c r="E21" s="16"/>
      <c r="F21" s="16" t="s">
        <v>16</v>
      </c>
      <c r="G21" s="31"/>
      <c r="H21" s="31"/>
      <c r="I21" s="32"/>
      <c r="J21" s="18">
        <f t="shared" si="1"/>
        <v>0</v>
      </c>
      <c r="K21" s="17">
        <f t="shared" si="0"/>
        <v>0</v>
      </c>
      <c r="L21" s="17">
        <f t="shared" si="2"/>
        <v>0</v>
      </c>
      <c r="M21" s="17"/>
    </row>
    <row r="22" spans="1:13" x14ac:dyDescent="0.2">
      <c r="A22" s="14">
        <v>17</v>
      </c>
      <c r="B22" s="15"/>
      <c r="C22" s="15"/>
      <c r="D22" s="15"/>
      <c r="E22" s="16"/>
      <c r="F22" s="16" t="s">
        <v>16</v>
      </c>
      <c r="G22" s="31"/>
      <c r="H22" s="31"/>
      <c r="I22" s="32"/>
      <c r="J22" s="18">
        <f t="shared" si="1"/>
        <v>0</v>
      </c>
      <c r="K22" s="17">
        <f t="shared" si="0"/>
        <v>0</v>
      </c>
      <c r="L22" s="17">
        <f t="shared" si="2"/>
        <v>0</v>
      </c>
      <c r="M22" s="17"/>
    </row>
    <row r="23" spans="1:13" x14ac:dyDescent="0.2">
      <c r="A23" s="19">
        <v>18</v>
      </c>
      <c r="B23" s="15"/>
      <c r="C23" s="15"/>
      <c r="D23" s="15"/>
      <c r="E23" s="16"/>
      <c r="F23" s="16" t="s">
        <v>16</v>
      </c>
      <c r="G23" s="31"/>
      <c r="H23" s="31"/>
      <c r="I23" s="32"/>
      <c r="J23" s="18">
        <f t="shared" si="1"/>
        <v>0</v>
      </c>
      <c r="K23" s="17">
        <f t="shared" si="0"/>
        <v>0</v>
      </c>
      <c r="L23" s="17">
        <f t="shared" si="2"/>
        <v>0</v>
      </c>
      <c r="M23" s="17"/>
    </row>
    <row r="24" spans="1:13" x14ac:dyDescent="0.2">
      <c r="A24" s="14">
        <v>19</v>
      </c>
      <c r="B24" s="15"/>
      <c r="C24" s="15"/>
      <c r="D24" s="15"/>
      <c r="E24" s="16"/>
      <c r="F24" s="16" t="s">
        <v>16</v>
      </c>
      <c r="G24" s="31"/>
      <c r="H24" s="31"/>
      <c r="I24" s="32"/>
      <c r="J24" s="18">
        <f t="shared" si="1"/>
        <v>0</v>
      </c>
      <c r="K24" s="17">
        <f t="shared" si="0"/>
        <v>0</v>
      </c>
      <c r="L24" s="17">
        <f t="shared" si="2"/>
        <v>0</v>
      </c>
      <c r="M24" s="17"/>
    </row>
    <row r="25" spans="1:13" x14ac:dyDescent="0.2">
      <c r="A25" s="19">
        <v>20</v>
      </c>
      <c r="B25" s="15"/>
      <c r="C25" s="15"/>
      <c r="D25" s="15"/>
      <c r="E25" s="16"/>
      <c r="F25" s="16" t="s">
        <v>16</v>
      </c>
      <c r="G25" s="31"/>
      <c r="H25" s="31"/>
      <c r="I25" s="32"/>
      <c r="J25" s="18">
        <f t="shared" si="1"/>
        <v>0</v>
      </c>
      <c r="K25" s="17">
        <f t="shared" si="0"/>
        <v>0</v>
      </c>
      <c r="L25" s="17">
        <f t="shared" si="2"/>
        <v>0</v>
      </c>
      <c r="M25" s="17"/>
    </row>
    <row r="26" spans="1:13" x14ac:dyDescent="0.2">
      <c r="A26" s="14">
        <v>21</v>
      </c>
      <c r="B26" s="15"/>
      <c r="C26" s="15"/>
      <c r="D26" s="15"/>
      <c r="E26" s="16"/>
      <c r="F26" s="16" t="s">
        <v>16</v>
      </c>
      <c r="G26" s="31"/>
      <c r="H26" s="31"/>
      <c r="I26" s="32"/>
      <c r="J26" s="18">
        <f t="shared" si="1"/>
        <v>0</v>
      </c>
      <c r="K26" s="17">
        <f t="shared" si="0"/>
        <v>0</v>
      </c>
      <c r="L26" s="17">
        <f t="shared" si="2"/>
        <v>0</v>
      </c>
      <c r="M26" s="17"/>
    </row>
    <row r="27" spans="1:13" x14ac:dyDescent="0.2">
      <c r="A27" s="19">
        <v>22</v>
      </c>
      <c r="B27" s="15"/>
      <c r="C27" s="15"/>
      <c r="D27" s="15"/>
      <c r="E27" s="16"/>
      <c r="F27" s="16" t="s">
        <v>16</v>
      </c>
      <c r="G27" s="31"/>
      <c r="H27" s="31"/>
      <c r="I27" s="32"/>
      <c r="J27" s="18">
        <f t="shared" si="1"/>
        <v>0</v>
      </c>
      <c r="K27" s="17">
        <f t="shared" si="0"/>
        <v>0</v>
      </c>
      <c r="L27" s="17">
        <f t="shared" si="2"/>
        <v>0</v>
      </c>
      <c r="M27" s="17"/>
    </row>
    <row r="28" spans="1:13" x14ac:dyDescent="0.2">
      <c r="A28" s="28">
        <v>23</v>
      </c>
      <c r="B28" s="27"/>
      <c r="C28" s="15"/>
      <c r="D28" s="15"/>
      <c r="E28" s="16"/>
      <c r="F28" s="16" t="s">
        <v>16</v>
      </c>
      <c r="G28" s="31"/>
      <c r="H28" s="31"/>
      <c r="I28" s="32"/>
      <c r="J28" s="18">
        <f t="shared" si="1"/>
        <v>0</v>
      </c>
      <c r="K28" s="17">
        <f t="shared" si="0"/>
        <v>0</v>
      </c>
      <c r="L28" s="17">
        <f t="shared" si="2"/>
        <v>0</v>
      </c>
      <c r="M28" s="17"/>
    </row>
    <row r="29" spans="1:13" x14ac:dyDescent="0.2">
      <c r="A29" s="28">
        <v>24</v>
      </c>
      <c r="B29" s="27"/>
      <c r="C29" s="15"/>
      <c r="D29" s="15"/>
      <c r="E29" s="16"/>
      <c r="F29" s="16" t="s">
        <v>16</v>
      </c>
      <c r="G29" s="31"/>
      <c r="H29" s="31"/>
      <c r="I29" s="32"/>
      <c r="J29" s="18">
        <f t="shared" si="1"/>
        <v>0</v>
      </c>
      <c r="K29" s="17">
        <f t="shared" si="0"/>
        <v>0</v>
      </c>
      <c r="L29" s="17">
        <f t="shared" si="2"/>
        <v>0</v>
      </c>
      <c r="M29" s="17"/>
    </row>
    <row r="30" spans="1:13" x14ac:dyDescent="0.2">
      <c r="A30" s="28">
        <v>25</v>
      </c>
      <c r="B30" s="27"/>
      <c r="C30" s="15"/>
      <c r="D30" s="15"/>
      <c r="E30" s="16"/>
      <c r="F30" s="16" t="s">
        <v>16</v>
      </c>
      <c r="G30" s="31"/>
      <c r="H30" s="31"/>
      <c r="I30" s="32"/>
      <c r="J30" s="18">
        <f t="shared" si="1"/>
        <v>0</v>
      </c>
      <c r="K30" s="17">
        <f t="shared" si="0"/>
        <v>0</v>
      </c>
      <c r="L30" s="17">
        <f t="shared" si="2"/>
        <v>0</v>
      </c>
      <c r="M30" s="17"/>
    </row>
    <row r="31" spans="1:13" x14ac:dyDescent="0.2">
      <c r="A31" s="28">
        <v>37</v>
      </c>
      <c r="B31" s="27"/>
      <c r="C31" s="15"/>
      <c r="D31" s="15"/>
      <c r="E31" s="16"/>
      <c r="F31" s="16" t="s">
        <v>16</v>
      </c>
      <c r="G31" s="31"/>
      <c r="H31" s="31"/>
      <c r="I31" s="32"/>
      <c r="J31" s="18">
        <f t="shared" si="1"/>
        <v>0</v>
      </c>
      <c r="K31" s="17">
        <f t="shared" si="0"/>
        <v>0</v>
      </c>
      <c r="L31" s="17">
        <f t="shared" si="2"/>
        <v>0</v>
      </c>
      <c r="M31" s="17"/>
    </row>
    <row r="32" spans="1:13" x14ac:dyDescent="0.2">
      <c r="A32" s="28">
        <v>26</v>
      </c>
      <c r="B32" s="27"/>
      <c r="C32" s="15"/>
      <c r="D32" s="15"/>
      <c r="E32" s="16"/>
      <c r="F32" s="16" t="s">
        <v>17</v>
      </c>
      <c r="G32" s="31"/>
      <c r="H32" s="31"/>
      <c r="I32" s="32"/>
      <c r="J32" s="18">
        <f t="shared" si="1"/>
        <v>0</v>
      </c>
      <c r="K32" s="17">
        <f t="shared" si="0"/>
        <v>0</v>
      </c>
      <c r="L32" s="17">
        <f t="shared" si="2"/>
        <v>0</v>
      </c>
      <c r="M32" s="17"/>
    </row>
    <row r="33" spans="1:13" x14ac:dyDescent="0.2">
      <c r="A33" s="28">
        <v>27</v>
      </c>
      <c r="B33" s="27"/>
      <c r="C33" s="15"/>
      <c r="D33" s="15"/>
      <c r="E33" s="16"/>
      <c r="F33" s="16" t="s">
        <v>17</v>
      </c>
      <c r="G33" s="33"/>
      <c r="H33" s="31"/>
      <c r="I33" s="34"/>
      <c r="J33" s="18">
        <f t="shared" si="1"/>
        <v>0</v>
      </c>
      <c r="K33" s="23">
        <f t="shared" si="0"/>
        <v>0</v>
      </c>
      <c r="L33" s="17">
        <f t="shared" si="2"/>
        <v>0</v>
      </c>
      <c r="M33" s="17"/>
    </row>
    <row r="34" spans="1:13" x14ac:dyDescent="0.2">
      <c r="A34" s="26">
        <v>28</v>
      </c>
      <c r="B34" s="25"/>
      <c r="C34" s="20"/>
      <c r="D34" s="20"/>
      <c r="E34" s="21"/>
      <c r="F34" s="22" t="s">
        <v>17</v>
      </c>
      <c r="G34" s="35"/>
      <c r="H34" s="31"/>
      <c r="I34" s="35"/>
      <c r="J34" s="18">
        <f t="shared" si="1"/>
        <v>0</v>
      </c>
      <c r="K34" s="23">
        <f t="shared" ref="K34:K42" si="3">IF(I34-$O$1&lt;0,0,(I34-$O$1))</f>
        <v>0</v>
      </c>
      <c r="L34" s="17">
        <f t="shared" si="2"/>
        <v>0</v>
      </c>
      <c r="M34" s="17"/>
    </row>
    <row r="35" spans="1:13" x14ac:dyDescent="0.2">
      <c r="A35" s="26">
        <v>29</v>
      </c>
      <c r="B35" s="25"/>
      <c r="C35" s="20"/>
      <c r="D35" s="20"/>
      <c r="E35" s="21"/>
      <c r="F35" s="22" t="s">
        <v>17</v>
      </c>
      <c r="G35" s="35"/>
      <c r="H35" s="31"/>
      <c r="I35" s="35"/>
      <c r="J35" s="18">
        <f t="shared" si="1"/>
        <v>0</v>
      </c>
      <c r="K35" s="23">
        <f t="shared" si="3"/>
        <v>0</v>
      </c>
      <c r="L35" s="17">
        <f t="shared" si="2"/>
        <v>0</v>
      </c>
      <c r="M35" s="17"/>
    </row>
    <row r="36" spans="1:13" x14ac:dyDescent="0.2">
      <c r="A36" s="26">
        <v>30</v>
      </c>
      <c r="B36" s="25"/>
      <c r="C36" s="20"/>
      <c r="D36" s="20"/>
      <c r="E36" s="21"/>
      <c r="F36" s="22" t="s">
        <v>19</v>
      </c>
      <c r="G36" s="35"/>
      <c r="H36" s="31"/>
      <c r="I36" s="35"/>
      <c r="J36" s="18">
        <f t="shared" si="1"/>
        <v>0</v>
      </c>
      <c r="K36" s="23">
        <f t="shared" si="3"/>
        <v>0</v>
      </c>
      <c r="L36" s="17">
        <f t="shared" si="2"/>
        <v>0</v>
      </c>
      <c r="M36" s="17"/>
    </row>
    <row r="37" spans="1:13" x14ac:dyDescent="0.2">
      <c r="A37" s="26">
        <v>31</v>
      </c>
      <c r="B37" s="25"/>
      <c r="C37" s="20"/>
      <c r="D37" s="20"/>
      <c r="E37" s="21"/>
      <c r="F37" s="22" t="s">
        <v>19</v>
      </c>
      <c r="G37" s="35"/>
      <c r="H37" s="31"/>
      <c r="I37" s="35"/>
      <c r="J37" s="18">
        <f t="shared" si="1"/>
        <v>0</v>
      </c>
      <c r="K37" s="23">
        <f t="shared" si="3"/>
        <v>0</v>
      </c>
      <c r="L37" s="17">
        <f t="shared" si="2"/>
        <v>0</v>
      </c>
      <c r="M37" s="17"/>
    </row>
    <row r="38" spans="1:13" x14ac:dyDescent="0.2">
      <c r="A38" s="26">
        <v>32</v>
      </c>
      <c r="B38" s="25"/>
      <c r="C38" s="20"/>
      <c r="D38" s="20"/>
      <c r="E38" s="21"/>
      <c r="F38" s="22" t="s">
        <v>19</v>
      </c>
      <c r="G38" s="35"/>
      <c r="H38" s="31"/>
      <c r="I38" s="35"/>
      <c r="J38" s="18">
        <f t="shared" si="1"/>
        <v>0</v>
      </c>
      <c r="K38" s="23">
        <f t="shared" si="3"/>
        <v>0</v>
      </c>
      <c r="L38" s="17">
        <f t="shared" si="2"/>
        <v>0</v>
      </c>
      <c r="M38" s="17"/>
    </row>
    <row r="39" spans="1:13" x14ac:dyDescent="0.2">
      <c r="A39" s="26">
        <v>33</v>
      </c>
      <c r="B39" s="25"/>
      <c r="C39" s="20"/>
      <c r="D39" s="20"/>
      <c r="E39" s="21"/>
      <c r="F39" s="22" t="s">
        <v>19</v>
      </c>
      <c r="G39" s="35"/>
      <c r="H39" s="31"/>
      <c r="I39" s="35"/>
      <c r="J39" s="18">
        <f t="shared" si="1"/>
        <v>0</v>
      </c>
      <c r="K39" s="23">
        <f t="shared" si="3"/>
        <v>0</v>
      </c>
      <c r="L39" s="17">
        <f t="shared" si="2"/>
        <v>0</v>
      </c>
      <c r="M39" s="17"/>
    </row>
    <row r="40" spans="1:13" x14ac:dyDescent="0.2">
      <c r="A40" s="26">
        <v>34</v>
      </c>
      <c r="B40" s="25"/>
      <c r="C40" s="20"/>
      <c r="D40" s="20"/>
      <c r="E40" s="21"/>
      <c r="F40" s="22" t="s">
        <v>19</v>
      </c>
      <c r="G40" s="35"/>
      <c r="H40" s="31"/>
      <c r="I40" s="35"/>
      <c r="J40" s="18">
        <f t="shared" si="1"/>
        <v>0</v>
      </c>
      <c r="K40" s="23">
        <f t="shared" si="3"/>
        <v>0</v>
      </c>
      <c r="L40" s="17">
        <f t="shared" si="2"/>
        <v>0</v>
      </c>
      <c r="M40" s="17"/>
    </row>
    <row r="41" spans="1:13" x14ac:dyDescent="0.2">
      <c r="A41" s="26">
        <v>35</v>
      </c>
      <c r="B41" s="25"/>
      <c r="C41" s="20"/>
      <c r="D41" s="20"/>
      <c r="E41" s="21"/>
      <c r="F41" s="22" t="s">
        <v>19</v>
      </c>
      <c r="G41" s="35"/>
      <c r="H41" s="31"/>
      <c r="I41" s="35"/>
      <c r="J41" s="18">
        <f t="shared" si="1"/>
        <v>0</v>
      </c>
      <c r="K41" s="23">
        <f t="shared" si="3"/>
        <v>0</v>
      </c>
      <c r="L41" s="17">
        <f t="shared" si="2"/>
        <v>0</v>
      </c>
      <c r="M41" s="17"/>
    </row>
    <row r="42" spans="1:13" x14ac:dyDescent="0.2">
      <c r="A42" s="26">
        <v>36</v>
      </c>
      <c r="B42" s="25"/>
      <c r="C42" s="20"/>
      <c r="D42" s="20"/>
      <c r="E42" s="21"/>
      <c r="F42" s="22" t="s">
        <v>19</v>
      </c>
      <c r="G42" s="35"/>
      <c r="H42" s="31"/>
      <c r="I42" s="35"/>
      <c r="J42" s="18">
        <f t="shared" si="1"/>
        <v>0</v>
      </c>
      <c r="K42" s="24">
        <f t="shared" si="3"/>
        <v>0</v>
      </c>
      <c r="L42" s="17">
        <f t="shared" si="2"/>
        <v>0</v>
      </c>
      <c r="M42" s="17"/>
    </row>
  </sheetData>
  <mergeCells count="3">
    <mergeCell ref="E3:F3"/>
    <mergeCell ref="G3:H3"/>
    <mergeCell ref="L3:M3"/>
  </mergeCells>
  <conditionalFormatting sqref="J6:J42">
    <cfRule type="containsText" dxfId="1" priority="2" operator="containsText" text="DISK">
      <formula>NOT(ISERROR(SEARCH("DISK",J6)))</formula>
    </cfRule>
  </conditionalFormatting>
  <conditionalFormatting sqref="L6:L42">
    <cfRule type="containsText" dxfId="0" priority="1" operator="containsText" text="DISK">
      <formula>NOT(ISERROR(SEARCH("DISK",L6)))</formula>
    </cfRule>
  </conditionalFormatting>
  <pageMargins left="0.31496062992125984" right="0.31496062992125984" top="0.35433070866141736" bottom="0.74803149606299213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5C50C223-CDCD-495E-9968-0091E11398F1}">
            <x14:iconSet iconSet="3Flags" custom="1">
              <x14:cfvo type="percent">
                <xm:f>0</xm:f>
              </x14:cfvo>
              <x14:cfvo type="num">
                <xm:f>1</xm:f>
              </x14:cfvo>
              <x14:cfvo type="num" gte="0">
                <xm:f>2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H6:H42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Blad1!Afdruktitels</vt:lpstr>
    </vt:vector>
  </TitlesOfParts>
  <Company>Hertel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 Dassen</dc:creator>
  <cp:lastModifiedBy>Loe Dassen</cp:lastModifiedBy>
  <cp:lastPrinted>2015-07-20T11:41:29Z</cp:lastPrinted>
  <dcterms:created xsi:type="dcterms:W3CDTF">2015-07-20T05:22:29Z</dcterms:created>
  <dcterms:modified xsi:type="dcterms:W3CDTF">2015-07-20T11:42:12Z</dcterms:modified>
</cp:coreProperties>
</file>