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310" activeTab="1"/>
  </bookViews>
  <sheets>
    <sheet name="OJP" sheetId="17" r:id="rId1"/>
    <sheet name="OJP Printen" sheetId="18" r:id="rId2"/>
  </sheets>
  <definedNames>
    <definedName name="_xlnm.Print_Titles" localSheetId="0">OJP!$1:$2</definedName>
  </definedNames>
  <calcPr calcId="145621"/>
</workbook>
</file>

<file path=xl/calcChain.xml><?xml version="1.0" encoding="utf-8"?>
<calcChain xmlns="http://schemas.openxmlformats.org/spreadsheetml/2006/main">
  <c r="N43" i="17" l="1"/>
  <c r="N44" i="17"/>
  <c r="N45" i="17"/>
  <c r="N46" i="17"/>
  <c r="N47" i="17"/>
  <c r="N48" i="17"/>
  <c r="N49" i="17"/>
  <c r="N50" i="17"/>
  <c r="N51" i="17"/>
  <c r="N52" i="17"/>
  <c r="N53" i="17"/>
  <c r="N54" i="17"/>
  <c r="N55" i="17"/>
  <c r="N56" i="17"/>
  <c r="N57" i="17"/>
  <c r="N58" i="17"/>
  <c r="N59" i="17"/>
  <c r="N60" i="17"/>
  <c r="N61" i="17"/>
  <c r="N62" i="17"/>
  <c r="N63" i="17"/>
  <c r="N64" i="17"/>
  <c r="N65" i="17"/>
  <c r="N66" i="17"/>
  <c r="N67" i="17"/>
  <c r="N68" i="17"/>
  <c r="N69" i="17"/>
  <c r="N70" i="17"/>
  <c r="N71" i="17"/>
  <c r="N72" i="17"/>
  <c r="N73" i="17"/>
  <c r="N74" i="17"/>
  <c r="N75" i="17"/>
  <c r="N76" i="17"/>
  <c r="N77" i="17"/>
  <c r="N78" i="17"/>
  <c r="N79" i="17"/>
  <c r="N80" i="17"/>
  <c r="N81" i="17"/>
  <c r="N82" i="17"/>
  <c r="N83" i="17"/>
  <c r="N84" i="17"/>
  <c r="N85" i="17"/>
  <c r="N86" i="17"/>
  <c r="N87" i="17"/>
  <c r="N88" i="17"/>
  <c r="N89" i="17"/>
  <c r="N90" i="17"/>
  <c r="N91" i="17"/>
  <c r="N92" i="17"/>
  <c r="N93" i="17"/>
  <c r="N94" i="17"/>
  <c r="N95" i="17"/>
  <c r="N96" i="17"/>
  <c r="N97" i="17"/>
  <c r="N98" i="17"/>
  <c r="N99" i="17"/>
  <c r="N100" i="17"/>
  <c r="N101" i="17"/>
  <c r="N102" i="17"/>
  <c r="N103" i="17"/>
  <c r="N104" i="17"/>
  <c r="N105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K43" i="17"/>
  <c r="L43" i="17"/>
  <c r="M43" i="17"/>
  <c r="K44" i="17"/>
  <c r="L44" i="17"/>
  <c r="M44" i="17"/>
  <c r="K45" i="17"/>
  <c r="L45" i="17"/>
  <c r="M45" i="17"/>
  <c r="K46" i="17"/>
  <c r="L46" i="17"/>
  <c r="M46" i="17"/>
  <c r="K47" i="17"/>
  <c r="L47" i="17"/>
  <c r="M47" i="17"/>
  <c r="K48" i="17"/>
  <c r="L48" i="17"/>
  <c r="M48" i="17"/>
  <c r="K49" i="17"/>
  <c r="L49" i="17"/>
  <c r="M49" i="17"/>
  <c r="K50" i="17"/>
  <c r="L50" i="17"/>
  <c r="M50" i="17"/>
  <c r="K51" i="17"/>
  <c r="L51" i="17"/>
  <c r="M51" i="17"/>
  <c r="K52" i="17"/>
  <c r="L52" i="17"/>
  <c r="M52" i="17"/>
  <c r="K53" i="17"/>
  <c r="L53" i="17"/>
  <c r="M53" i="17"/>
  <c r="K54" i="17"/>
  <c r="L54" i="17"/>
  <c r="M54" i="17"/>
  <c r="K55" i="17"/>
  <c r="L55" i="17"/>
  <c r="M55" i="17"/>
  <c r="K56" i="17"/>
  <c r="L56" i="17"/>
  <c r="M56" i="17"/>
  <c r="K57" i="17"/>
  <c r="L57" i="17"/>
  <c r="M57" i="17"/>
  <c r="K58" i="17"/>
  <c r="L58" i="17"/>
  <c r="M58" i="17"/>
  <c r="K59" i="17"/>
  <c r="L59" i="17"/>
  <c r="M59" i="17"/>
  <c r="K60" i="17"/>
  <c r="L60" i="17"/>
  <c r="M60" i="17"/>
  <c r="K61" i="17"/>
  <c r="L61" i="17"/>
  <c r="M61" i="17"/>
  <c r="K62" i="17"/>
  <c r="L62" i="17"/>
  <c r="M62" i="17"/>
  <c r="K63" i="17"/>
  <c r="L63" i="17"/>
  <c r="M63" i="17"/>
  <c r="K64" i="17"/>
  <c r="L64" i="17"/>
  <c r="M64" i="17"/>
  <c r="K65" i="17"/>
  <c r="L65" i="17"/>
  <c r="M65" i="17"/>
  <c r="K66" i="17"/>
  <c r="L66" i="17"/>
  <c r="M66" i="17"/>
  <c r="K67" i="17"/>
  <c r="L67" i="17"/>
  <c r="M67" i="17"/>
  <c r="K68" i="17"/>
  <c r="L68" i="17"/>
  <c r="M68" i="17"/>
  <c r="K69" i="17"/>
  <c r="L69" i="17"/>
  <c r="M69" i="17"/>
  <c r="K70" i="17"/>
  <c r="L70" i="17"/>
  <c r="M70" i="17"/>
  <c r="K71" i="17"/>
  <c r="L71" i="17"/>
  <c r="M71" i="17"/>
  <c r="K72" i="17"/>
  <c r="L72" i="17"/>
  <c r="M72" i="17"/>
  <c r="K73" i="17"/>
  <c r="L73" i="17"/>
  <c r="M73" i="17"/>
  <c r="K74" i="17"/>
  <c r="L74" i="17"/>
  <c r="M74" i="17"/>
  <c r="K75" i="17"/>
  <c r="L75" i="17"/>
  <c r="M75" i="17"/>
  <c r="K76" i="17"/>
  <c r="L76" i="17"/>
  <c r="M76" i="17"/>
  <c r="K77" i="17"/>
  <c r="L77" i="17"/>
  <c r="M77" i="17"/>
  <c r="K78" i="17"/>
  <c r="L78" i="17"/>
  <c r="M78" i="17"/>
  <c r="K79" i="17"/>
  <c r="L79" i="17"/>
  <c r="M79" i="17"/>
  <c r="K80" i="17"/>
  <c r="L80" i="17"/>
  <c r="M80" i="17"/>
  <c r="K81" i="17"/>
  <c r="L81" i="17"/>
  <c r="M81" i="17"/>
  <c r="K82" i="17"/>
  <c r="L82" i="17"/>
  <c r="M82" i="17"/>
  <c r="K83" i="17"/>
  <c r="L83" i="17"/>
  <c r="M83" i="17"/>
  <c r="K84" i="17"/>
  <c r="L84" i="17"/>
  <c r="M84" i="17"/>
  <c r="K85" i="17"/>
  <c r="L85" i="17"/>
  <c r="M85" i="17"/>
  <c r="K86" i="17"/>
  <c r="L86" i="17"/>
  <c r="M86" i="17"/>
  <c r="K87" i="17"/>
  <c r="L87" i="17"/>
  <c r="M87" i="17"/>
  <c r="K88" i="17"/>
  <c r="L88" i="17"/>
  <c r="M88" i="17"/>
  <c r="K89" i="17"/>
  <c r="L89" i="17"/>
  <c r="M89" i="17"/>
  <c r="K90" i="17"/>
  <c r="L90" i="17"/>
  <c r="M90" i="17"/>
  <c r="K91" i="17"/>
  <c r="L91" i="17"/>
  <c r="M91" i="17"/>
  <c r="K92" i="17"/>
  <c r="L92" i="17"/>
  <c r="M92" i="17"/>
  <c r="K93" i="17"/>
  <c r="L93" i="17"/>
  <c r="M93" i="17"/>
  <c r="K94" i="17"/>
  <c r="L94" i="17"/>
  <c r="M94" i="17"/>
  <c r="K95" i="17"/>
  <c r="L95" i="17"/>
  <c r="M95" i="17"/>
  <c r="K96" i="17"/>
  <c r="L96" i="17"/>
  <c r="M96" i="17"/>
  <c r="K97" i="17"/>
  <c r="L97" i="17"/>
  <c r="M97" i="17"/>
  <c r="K98" i="17"/>
  <c r="L98" i="17"/>
  <c r="M98" i="17"/>
  <c r="K99" i="17"/>
  <c r="L99" i="17"/>
  <c r="M99" i="17"/>
  <c r="K100" i="17"/>
  <c r="L100" i="17"/>
  <c r="M100" i="17"/>
  <c r="K101" i="17"/>
  <c r="L101" i="17"/>
  <c r="M101" i="17"/>
  <c r="K102" i="17"/>
  <c r="L102" i="17"/>
  <c r="M102" i="17"/>
  <c r="K103" i="17"/>
  <c r="L103" i="17"/>
  <c r="M103" i="17"/>
  <c r="K104" i="17"/>
  <c r="L104" i="17"/>
  <c r="M104" i="17"/>
  <c r="K105" i="17"/>
  <c r="L105" i="17"/>
  <c r="M105" i="17"/>
  <c r="M3" i="18"/>
  <c r="L3" i="18"/>
  <c r="L2" i="18"/>
  <c r="L42" i="17"/>
  <c r="K42" i="17"/>
  <c r="M42" i="17" s="1"/>
  <c r="P42" i="17" s="1"/>
  <c r="L41" i="17"/>
  <c r="M41" i="17" s="1"/>
  <c r="P41" i="17" s="1"/>
  <c r="K41" i="17"/>
  <c r="M40" i="17"/>
  <c r="P40" i="17" s="1"/>
  <c r="L40" i="17"/>
  <c r="K40" i="17"/>
  <c r="L39" i="17"/>
  <c r="K39" i="17"/>
  <c r="M39" i="17" s="1"/>
  <c r="P39" i="17" s="1"/>
  <c r="P38" i="17"/>
  <c r="L38" i="17"/>
  <c r="K38" i="17"/>
  <c r="M38" i="17" s="1"/>
  <c r="L37" i="17"/>
  <c r="M37" i="17" s="1"/>
  <c r="P37" i="17" s="1"/>
  <c r="K37" i="17"/>
  <c r="M36" i="17"/>
  <c r="P36" i="17" s="1"/>
  <c r="L36" i="17"/>
  <c r="K36" i="17"/>
  <c r="L35" i="17"/>
  <c r="K35" i="17"/>
  <c r="M35" i="17" s="1"/>
  <c r="P35" i="17" s="1"/>
  <c r="P34" i="17"/>
  <c r="L34" i="17"/>
  <c r="K34" i="17"/>
  <c r="M34" i="17" s="1"/>
  <c r="L33" i="17"/>
  <c r="M33" i="17" s="1"/>
  <c r="P33" i="17" s="1"/>
  <c r="K33" i="17"/>
  <c r="M32" i="17"/>
  <c r="P32" i="17" s="1"/>
  <c r="L32" i="17"/>
  <c r="K32" i="17"/>
  <c r="L31" i="17"/>
  <c r="K31" i="17"/>
  <c r="M31" i="17" s="1"/>
  <c r="P31" i="17" s="1"/>
  <c r="L30" i="17"/>
  <c r="K30" i="17"/>
  <c r="M30" i="17" s="1"/>
  <c r="P30" i="17" s="1"/>
  <c r="L29" i="17"/>
  <c r="M29" i="17" s="1"/>
  <c r="P29" i="17" s="1"/>
  <c r="K29" i="17"/>
  <c r="M28" i="17"/>
  <c r="P28" i="17" s="1"/>
  <c r="L28" i="17"/>
  <c r="K28" i="17"/>
  <c r="P27" i="17"/>
  <c r="L27" i="17"/>
  <c r="K27" i="17"/>
  <c r="M27" i="17" s="1"/>
  <c r="P26" i="17"/>
  <c r="L26" i="17"/>
  <c r="K26" i="17"/>
  <c r="M26" i="17" s="1"/>
  <c r="L25" i="17"/>
  <c r="M25" i="17" s="1"/>
  <c r="P25" i="17" s="1"/>
  <c r="K25" i="17"/>
  <c r="M24" i="17"/>
  <c r="P24" i="17" s="1"/>
  <c r="L24" i="17"/>
  <c r="K24" i="17"/>
  <c r="P23" i="17"/>
  <c r="L23" i="17"/>
  <c r="K23" i="17"/>
  <c r="M23" i="17" s="1"/>
  <c r="L22" i="17"/>
  <c r="K22" i="17"/>
  <c r="M22" i="17" s="1"/>
  <c r="P22" i="17" s="1"/>
  <c r="L21" i="17"/>
  <c r="M21" i="17" s="1"/>
  <c r="P21" i="17" s="1"/>
  <c r="K21" i="17"/>
  <c r="M20" i="17"/>
  <c r="P20" i="17" s="1"/>
  <c r="L20" i="17"/>
  <c r="K20" i="17"/>
  <c r="P19" i="17"/>
  <c r="L19" i="17"/>
  <c r="K19" i="17"/>
  <c r="M19" i="17" s="1"/>
  <c r="P18" i="17"/>
  <c r="L18" i="17"/>
  <c r="K18" i="17"/>
  <c r="M18" i="17" s="1"/>
  <c r="L17" i="17"/>
  <c r="M17" i="17" s="1"/>
  <c r="P17" i="17" s="1"/>
  <c r="K17" i="17"/>
  <c r="M16" i="17"/>
  <c r="P16" i="17" s="1"/>
  <c r="L16" i="17"/>
  <c r="K16" i="17"/>
  <c r="P15" i="17"/>
  <c r="L15" i="17"/>
  <c r="K15" i="17"/>
  <c r="M15" i="17" s="1"/>
  <c r="L14" i="17"/>
  <c r="K14" i="17"/>
  <c r="M14" i="17" s="1"/>
  <c r="P14" i="17" s="1"/>
  <c r="L13" i="17"/>
  <c r="M13" i="17" s="1"/>
  <c r="P13" i="17" s="1"/>
  <c r="K13" i="17"/>
  <c r="M12" i="17"/>
  <c r="P12" i="17" s="1"/>
  <c r="L12" i="17"/>
  <c r="K12" i="17"/>
  <c r="P11" i="17"/>
  <c r="L11" i="17"/>
  <c r="K11" i="17"/>
  <c r="M11" i="17" s="1"/>
  <c r="P10" i="17"/>
  <c r="L10" i="17"/>
  <c r="K10" i="17"/>
  <c r="M10" i="17" s="1"/>
  <c r="L9" i="17"/>
  <c r="M9" i="17" s="1"/>
  <c r="P9" i="17" s="1"/>
  <c r="K9" i="17"/>
  <c r="L8" i="17"/>
  <c r="M8" i="17" s="1"/>
  <c r="P8" i="17" s="1"/>
  <c r="K8" i="17"/>
  <c r="M7" i="17"/>
  <c r="P7" i="17" s="1"/>
  <c r="L7" i="17"/>
  <c r="K7" i="17"/>
  <c r="L6" i="17"/>
  <c r="K6" i="17"/>
  <c r="M6" i="17" s="1"/>
  <c r="P6" i="17" s="1"/>
  <c r="M3" i="17"/>
  <c r="N31" i="17" l="1"/>
  <c r="N35" i="17"/>
  <c r="N28" i="17"/>
  <c r="N20" i="17"/>
  <c r="N24" i="17"/>
  <c r="N16" i="17"/>
  <c r="N12" i="17"/>
  <c r="N6" i="17"/>
  <c r="N7" i="17"/>
  <c r="N9" i="17"/>
  <c r="N14" i="17"/>
  <c r="N15" i="17"/>
  <c r="N21" i="17"/>
  <c r="N27" i="17"/>
  <c r="N39" i="17"/>
  <c r="N17" i="17"/>
  <c r="N22" i="17"/>
  <c r="N23" i="17"/>
  <c r="N29" i="17"/>
  <c r="N8" i="17"/>
  <c r="N11" i="17"/>
  <c r="N25" i="17"/>
  <c r="N30" i="17"/>
  <c r="N13" i="17"/>
  <c r="N19" i="17"/>
  <c r="N42" i="17"/>
  <c r="N18" i="17"/>
  <c r="N38" i="17"/>
  <c r="N33" i="17"/>
  <c r="N40" i="17"/>
  <c r="N36" i="17"/>
  <c r="N10" i="17"/>
  <c r="N26" i="17"/>
  <c r="N32" i="17"/>
  <c r="N41" i="17"/>
  <c r="N34" i="17"/>
  <c r="N37" i="17"/>
  <c r="N42" i="18" l="1"/>
  <c r="J42" i="18"/>
  <c r="F42" i="18"/>
  <c r="B42" i="18"/>
  <c r="L41" i="18"/>
  <c r="H41" i="18"/>
  <c r="D41" i="18"/>
  <c r="N40" i="18"/>
  <c r="J40" i="18"/>
  <c r="F40" i="18"/>
  <c r="B40" i="18"/>
  <c r="L39" i="18"/>
  <c r="H39" i="18"/>
  <c r="D39" i="18"/>
  <c r="N38" i="18"/>
  <c r="J38" i="18"/>
  <c r="F38" i="18"/>
  <c r="B38" i="18"/>
  <c r="L37" i="18"/>
  <c r="H37" i="18"/>
  <c r="D37" i="18"/>
  <c r="N36" i="18"/>
  <c r="J36" i="18"/>
  <c r="F36" i="18"/>
  <c r="B36" i="18"/>
  <c r="L35" i="18"/>
  <c r="H35" i="18"/>
  <c r="D35" i="18"/>
  <c r="N34" i="18"/>
  <c r="J34" i="18"/>
  <c r="F34" i="18"/>
  <c r="B34" i="18"/>
  <c r="L33" i="18"/>
  <c r="H33" i="18"/>
  <c r="D33" i="18"/>
  <c r="N32" i="18"/>
  <c r="J32" i="18"/>
  <c r="F32" i="18"/>
  <c r="B32" i="18"/>
  <c r="L31" i="18"/>
  <c r="H31" i="18"/>
  <c r="D31" i="18"/>
  <c r="N30" i="18"/>
  <c r="J30" i="18"/>
  <c r="F30" i="18"/>
  <c r="B30" i="18"/>
  <c r="L29" i="18"/>
  <c r="H29" i="18"/>
  <c r="D29" i="18"/>
  <c r="N28" i="18"/>
  <c r="J28" i="18"/>
  <c r="F28" i="18"/>
  <c r="B28" i="18"/>
  <c r="L27" i="18"/>
  <c r="H27" i="18"/>
  <c r="D27" i="18"/>
  <c r="N26" i="18"/>
  <c r="J26" i="18"/>
  <c r="F26" i="18"/>
  <c r="B26" i="18"/>
  <c r="L25" i="18"/>
  <c r="H25" i="18"/>
  <c r="D25" i="18"/>
  <c r="N24" i="18"/>
  <c r="J24" i="18"/>
  <c r="M42" i="18"/>
  <c r="I42" i="18"/>
  <c r="E42" i="18"/>
  <c r="A42" i="18"/>
  <c r="K41" i="18"/>
  <c r="G41" i="18"/>
  <c r="C41" i="18"/>
  <c r="M40" i="18"/>
  <c r="I40" i="18"/>
  <c r="E40" i="18"/>
  <c r="A40" i="18"/>
  <c r="K39" i="18"/>
  <c r="G39" i="18"/>
  <c r="C39" i="18"/>
  <c r="M38" i="18"/>
  <c r="I38" i="18"/>
  <c r="E38" i="18"/>
  <c r="A38" i="18"/>
  <c r="K37" i="18"/>
  <c r="G37" i="18"/>
  <c r="C37" i="18"/>
  <c r="M36" i="18"/>
  <c r="I36" i="18"/>
  <c r="E36" i="18"/>
  <c r="A36" i="18"/>
  <c r="K35" i="18"/>
  <c r="G35" i="18"/>
  <c r="C35" i="18"/>
  <c r="M34" i="18"/>
  <c r="I34" i="18"/>
  <c r="E34" i="18"/>
  <c r="A34" i="18"/>
  <c r="K33" i="18"/>
  <c r="G33" i="18"/>
  <c r="C33" i="18"/>
  <c r="M32" i="18"/>
  <c r="I32" i="18"/>
  <c r="E32" i="18"/>
  <c r="A32" i="18"/>
  <c r="K31" i="18"/>
  <c r="G31" i="18"/>
  <c r="C31" i="18"/>
  <c r="M30" i="18"/>
  <c r="I30" i="18"/>
  <c r="E30" i="18"/>
  <c r="A30" i="18"/>
  <c r="K29" i="18"/>
  <c r="G29" i="18"/>
  <c r="C29" i="18"/>
  <c r="M28" i="18"/>
  <c r="I28" i="18"/>
  <c r="E28" i="18"/>
  <c r="A28" i="18"/>
  <c r="K27" i="18"/>
  <c r="G27" i="18"/>
  <c r="C27" i="18"/>
  <c r="M26" i="18"/>
  <c r="I26" i="18"/>
  <c r="E26" i="18"/>
  <c r="A26" i="18"/>
  <c r="K25" i="18"/>
  <c r="G25" i="18"/>
  <c r="C25" i="18"/>
  <c r="M24" i="18"/>
  <c r="I24" i="18"/>
  <c r="E24" i="18"/>
  <c r="A24" i="18"/>
  <c r="K23" i="18"/>
  <c r="G23" i="18"/>
  <c r="C23" i="18"/>
  <c r="M22" i="18"/>
  <c r="I22" i="18"/>
  <c r="E22" i="18"/>
  <c r="A22" i="18"/>
  <c r="K21" i="18"/>
  <c r="G21" i="18"/>
  <c r="C21" i="18"/>
  <c r="M20" i="18"/>
  <c r="I20" i="18"/>
  <c r="E20" i="18"/>
  <c r="A20" i="18"/>
  <c r="K19" i="18"/>
  <c r="G19" i="18"/>
  <c r="C19" i="18"/>
  <c r="M18" i="18"/>
  <c r="L42" i="18"/>
  <c r="D42" i="18"/>
  <c r="J41" i="18"/>
  <c r="B41" i="18"/>
  <c r="H40" i="18"/>
  <c r="N39" i="18"/>
  <c r="F39" i="18"/>
  <c r="L38" i="18"/>
  <c r="D38" i="18"/>
  <c r="J37" i="18"/>
  <c r="B37" i="18"/>
  <c r="H36" i="18"/>
  <c r="N35" i="18"/>
  <c r="F35" i="18"/>
  <c r="L34" i="18"/>
  <c r="D34" i="18"/>
  <c r="J33" i="18"/>
  <c r="B33" i="18"/>
  <c r="H32" i="18"/>
  <c r="N31" i="18"/>
  <c r="F31" i="18"/>
  <c r="L30" i="18"/>
  <c r="D30" i="18"/>
  <c r="J29" i="18"/>
  <c r="B29" i="18"/>
  <c r="H28" i="18"/>
  <c r="N27" i="18"/>
  <c r="F27" i="18"/>
  <c r="L26" i="18"/>
  <c r="D26" i="18"/>
  <c r="J25" i="18"/>
  <c r="B25" i="18"/>
  <c r="H24" i="18"/>
  <c r="C24" i="18"/>
  <c r="L23" i="18"/>
  <c r="F23" i="18"/>
  <c r="A23" i="18"/>
  <c r="J22" i="18"/>
  <c r="D22" i="18"/>
  <c r="M21" i="18"/>
  <c r="H21" i="18"/>
  <c r="B21" i="18"/>
  <c r="K20" i="18"/>
  <c r="F20" i="18"/>
  <c r="N19" i="18"/>
  <c r="I19" i="18"/>
  <c r="D19" i="18"/>
  <c r="H42" i="18"/>
  <c r="N41" i="18"/>
  <c r="F41" i="18"/>
  <c r="L40" i="18"/>
  <c r="D40" i="18"/>
  <c r="J39" i="18"/>
  <c r="B39" i="18"/>
  <c r="H38" i="18"/>
  <c r="N37" i="18"/>
  <c r="F37" i="18"/>
  <c r="L36" i="18"/>
  <c r="D36" i="18"/>
  <c r="J35" i="18"/>
  <c r="B35" i="18"/>
  <c r="H34" i="18"/>
  <c r="N33" i="18"/>
  <c r="F33" i="18"/>
  <c r="L32" i="18"/>
  <c r="D32" i="18"/>
  <c r="J31" i="18"/>
  <c r="B31" i="18"/>
  <c r="H30" i="18"/>
  <c r="N29" i="18"/>
  <c r="F29" i="18"/>
  <c r="L28" i="18"/>
  <c r="D28" i="18"/>
  <c r="J27" i="18"/>
  <c r="B27" i="18"/>
  <c r="H26" i="18"/>
  <c r="N25" i="18"/>
  <c r="F25" i="18"/>
  <c r="L24" i="18"/>
  <c r="F24" i="18"/>
  <c r="N23" i="18"/>
  <c r="I23" i="18"/>
  <c r="D23" i="18"/>
  <c r="L22" i="18"/>
  <c r="G22" i="18"/>
  <c r="B22" i="18"/>
  <c r="J21" i="18"/>
  <c r="E21" i="18"/>
  <c r="N20" i="18"/>
  <c r="H20" i="18"/>
  <c r="C20" i="18"/>
  <c r="L19" i="18"/>
  <c r="F19" i="18"/>
  <c r="A19" i="18"/>
  <c r="J18" i="18"/>
  <c r="F18" i="18"/>
  <c r="B18" i="18"/>
  <c r="L17" i="18"/>
  <c r="H17" i="18"/>
  <c r="D17" i="18"/>
  <c r="N16" i="18"/>
  <c r="J16" i="18"/>
  <c r="F16" i="18"/>
  <c r="B16" i="18"/>
  <c r="L15" i="18"/>
  <c r="H15" i="18"/>
  <c r="D15" i="18"/>
  <c r="N14" i="18"/>
  <c r="J14" i="18"/>
  <c r="F14" i="18"/>
  <c r="B14" i="18"/>
  <c r="L13" i="18"/>
  <c r="H13" i="18"/>
  <c r="D13" i="18"/>
  <c r="N12" i="18"/>
  <c r="J12" i="18"/>
  <c r="F12" i="18"/>
  <c r="B12" i="18"/>
  <c r="L11" i="18"/>
  <c r="H11" i="18"/>
  <c r="D11" i="18"/>
  <c r="N10" i="18"/>
  <c r="J10" i="18"/>
  <c r="F10" i="18"/>
  <c r="B10" i="18"/>
  <c r="L9" i="18"/>
  <c r="H9" i="18"/>
  <c r="D9" i="18"/>
  <c r="N8" i="18"/>
  <c r="J8" i="18"/>
  <c r="F8" i="18"/>
  <c r="B8" i="18"/>
  <c r="K42" i="18"/>
  <c r="I41" i="18"/>
  <c r="G40" i="18"/>
  <c r="E39" i="18"/>
  <c r="C38" i="18"/>
  <c r="A37" i="18"/>
  <c r="M35" i="18"/>
  <c r="K34" i="18"/>
  <c r="I33" i="18"/>
  <c r="G32" i="18"/>
  <c r="E31" i="18"/>
  <c r="C30" i="18"/>
  <c r="A29" i="18"/>
  <c r="M27" i="18"/>
  <c r="K26" i="18"/>
  <c r="I25" i="18"/>
  <c r="G24" i="18"/>
  <c r="J23" i="18"/>
  <c r="N22" i="18"/>
  <c r="C22" i="18"/>
  <c r="F21" i="18"/>
  <c r="J20" i="18"/>
  <c r="M19" i="18"/>
  <c r="B19" i="18"/>
  <c r="I18" i="18"/>
  <c r="D18" i="18"/>
  <c r="M17" i="18"/>
  <c r="G17" i="18"/>
  <c r="B17" i="18"/>
  <c r="K16" i="18"/>
  <c r="E16" i="18"/>
  <c r="N15" i="18"/>
  <c r="I15" i="18"/>
  <c r="C15" i="18"/>
  <c r="L14" i="18"/>
  <c r="G14" i="18"/>
  <c r="A14" i="18"/>
  <c r="J13" i="18"/>
  <c r="E13" i="18"/>
  <c r="M12" i="18"/>
  <c r="H12" i="18"/>
  <c r="C12" i="18"/>
  <c r="K11" i="18"/>
  <c r="F11" i="18"/>
  <c r="A11" i="18"/>
  <c r="I10" i="18"/>
  <c r="D10" i="18"/>
  <c r="M9" i="18"/>
  <c r="G9" i="18"/>
  <c r="B9" i="18"/>
  <c r="K8" i="18"/>
  <c r="E8" i="18"/>
  <c r="N7" i="18"/>
  <c r="J7" i="18"/>
  <c r="F7" i="18"/>
  <c r="B7" i="18"/>
  <c r="L6" i="18"/>
  <c r="H6" i="18"/>
  <c r="D6" i="18"/>
  <c r="G42" i="18"/>
  <c r="E41" i="18"/>
  <c r="C40" i="18"/>
  <c r="A39" i="18"/>
  <c r="M37" i="18"/>
  <c r="K36" i="18"/>
  <c r="I35" i="18"/>
  <c r="G34" i="18"/>
  <c r="E33" i="18"/>
  <c r="C32" i="18"/>
  <c r="A31" i="18"/>
  <c r="M29" i="18"/>
  <c r="K28" i="18"/>
  <c r="I27" i="18"/>
  <c r="G26" i="18"/>
  <c r="E25" i="18"/>
  <c r="D24" i="18"/>
  <c r="H23" i="18"/>
  <c r="K22" i="18"/>
  <c r="N21" i="18"/>
  <c r="D21" i="18"/>
  <c r="G20" i="18"/>
  <c r="J19" i="18"/>
  <c r="N18" i="18"/>
  <c r="H18" i="18"/>
  <c r="C18" i="18"/>
  <c r="K17" i="18"/>
  <c r="F17" i="18"/>
  <c r="A17" i="18"/>
  <c r="I16" i="18"/>
  <c r="D16" i="18"/>
  <c r="M15" i="18"/>
  <c r="G15" i="18"/>
  <c r="B15" i="18"/>
  <c r="K14" i="18"/>
  <c r="E14" i="18"/>
  <c r="N13" i="18"/>
  <c r="I13" i="18"/>
  <c r="C13" i="18"/>
  <c r="L12" i="18"/>
  <c r="G12" i="18"/>
  <c r="A12" i="18"/>
  <c r="J11" i="18"/>
  <c r="E11" i="18"/>
  <c r="M10" i="18"/>
  <c r="H10" i="18"/>
  <c r="C10" i="18"/>
  <c r="K9" i="18"/>
  <c r="F9" i="18"/>
  <c r="A9" i="18"/>
  <c r="I8" i="18"/>
  <c r="D8" i="18"/>
  <c r="M7" i="18"/>
  <c r="I7" i="18"/>
  <c r="E7" i="18"/>
  <c r="A7" i="18"/>
  <c r="K6" i="18"/>
  <c r="G6" i="18"/>
  <c r="C6" i="18"/>
  <c r="C42" i="18"/>
  <c r="A41" i="18"/>
  <c r="M39" i="18"/>
  <c r="K38" i="18"/>
  <c r="I37" i="18"/>
  <c r="G36" i="18"/>
  <c r="E35" i="18"/>
  <c r="C34" i="18"/>
  <c r="A33" i="18"/>
  <c r="M31" i="18"/>
  <c r="K30" i="18"/>
  <c r="I29" i="18"/>
  <c r="G28" i="18"/>
  <c r="E27" i="18"/>
  <c r="C26" i="18"/>
  <c r="A25" i="18"/>
  <c r="B24" i="18"/>
  <c r="E23" i="18"/>
  <c r="H22" i="18"/>
  <c r="L21" i="18"/>
  <c r="A21" i="18"/>
  <c r="D20" i="18"/>
  <c r="H19" i="18"/>
  <c r="L18" i="18"/>
  <c r="G18" i="18"/>
  <c r="A18" i="18"/>
  <c r="J17" i="18"/>
  <c r="E17" i="18"/>
  <c r="M16" i="18"/>
  <c r="H16" i="18"/>
  <c r="C16" i="18"/>
  <c r="K15" i="18"/>
  <c r="F15" i="18"/>
  <c r="A15" i="18"/>
  <c r="I14" i="18"/>
  <c r="D14" i="18"/>
  <c r="M13" i="18"/>
  <c r="G13" i="18"/>
  <c r="B13" i="18"/>
  <c r="K12" i="18"/>
  <c r="E12" i="18"/>
  <c r="N11" i="18"/>
  <c r="I11" i="18"/>
  <c r="C11" i="18"/>
  <c r="L10" i="18"/>
  <c r="G10" i="18"/>
  <c r="A10" i="18"/>
  <c r="J9" i="18"/>
  <c r="E9" i="18"/>
  <c r="M8" i="18"/>
  <c r="H8" i="18"/>
  <c r="C8" i="18"/>
  <c r="L7" i="18"/>
  <c r="H7" i="18"/>
  <c r="D7" i="18"/>
  <c r="N6" i="18"/>
  <c r="J6" i="18"/>
  <c r="F6" i="18"/>
  <c r="B6" i="18"/>
  <c r="M41" i="18"/>
  <c r="E37" i="18"/>
  <c r="K32" i="18"/>
  <c r="C28" i="18"/>
  <c r="M23" i="18"/>
  <c r="L20" i="18"/>
  <c r="E18" i="18"/>
  <c r="L16" i="18"/>
  <c r="E15" i="18"/>
  <c r="K13" i="18"/>
  <c r="D12" i="18"/>
  <c r="K10" i="18"/>
  <c r="C9" i="18"/>
  <c r="K7" i="18"/>
  <c r="I6" i="18"/>
  <c r="K40" i="18"/>
  <c r="C36" i="18"/>
  <c r="I31" i="18"/>
  <c r="A27" i="18"/>
  <c r="B23" i="18"/>
  <c r="B20" i="18"/>
  <c r="N17" i="18"/>
  <c r="G16" i="18"/>
  <c r="M14" i="18"/>
  <c r="F13" i="18"/>
  <c r="M11" i="18"/>
  <c r="E10" i="18"/>
  <c r="L8" i="18"/>
  <c r="G7" i="18"/>
  <c r="E6" i="18"/>
  <c r="I39" i="18"/>
  <c r="A35" i="18"/>
  <c r="G30" i="18"/>
  <c r="M25" i="18"/>
  <c r="F22" i="18"/>
  <c r="E19" i="18"/>
  <c r="I17" i="18"/>
  <c r="A16" i="18"/>
  <c r="H14" i="18"/>
  <c r="A13" i="18"/>
  <c r="G11" i="18"/>
  <c r="N9" i="18"/>
  <c r="G8" i="18"/>
  <c r="C7" i="18"/>
  <c r="A6" i="18"/>
  <c r="G38" i="18"/>
  <c r="M33" i="18"/>
  <c r="E29" i="18"/>
  <c r="K24" i="18"/>
  <c r="I21" i="18"/>
  <c r="K18" i="18"/>
  <c r="C17" i="18"/>
  <c r="J15" i="18"/>
  <c r="C14" i="18"/>
  <c r="I12" i="18"/>
  <c r="B11" i="18"/>
  <c r="I9" i="18"/>
  <c r="A8" i="18"/>
  <c r="M6" i="18"/>
</calcChain>
</file>

<file path=xl/sharedStrings.xml><?xml version="1.0" encoding="utf-8"?>
<sst xmlns="http://schemas.openxmlformats.org/spreadsheetml/2006/main" count="38" uniqueCount="19">
  <si>
    <t>SPT</t>
  </si>
  <si>
    <t>A-Klasse</t>
  </si>
  <si>
    <t>MPT</t>
  </si>
  <si>
    <t>Startnr.</t>
  </si>
  <si>
    <t>Achternaam</t>
  </si>
  <si>
    <t>Voornaam</t>
  </si>
  <si>
    <t>Hond</t>
  </si>
  <si>
    <t>Licentie nr.</t>
  </si>
  <si>
    <t>Hoogte</t>
  </si>
  <si>
    <t>Tijd</t>
  </si>
  <si>
    <t>Strafpunten</t>
  </si>
  <si>
    <t>Tijd fout</t>
  </si>
  <si>
    <t>Uitslag</t>
  </si>
  <si>
    <t>A</t>
  </si>
  <si>
    <t>F</t>
  </si>
  <si>
    <t>W</t>
  </si>
  <si>
    <t>Score</t>
  </si>
  <si>
    <t>Totaal Score</t>
  </si>
  <si>
    <t>Open Jumping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</si>
</sst>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b/>
      <sz val="16"/>
      <color rgb="FF000000"/>
      <name val="Verdana"/>
      <family val="2"/>
    </font>
    <font>
      <b/>
      <sz val="14"/>
      <color rgb="FF000000"/>
      <name val="Verdana"/>
      <family val="2"/>
    </font>
    <font>
      <b/>
      <sz val="10"/>
      <color rgb="FF000000"/>
      <name val="Verdana"/>
      <family val="2"/>
    </font>
    <font>
      <b/>
      <sz val="9"/>
      <color rgb="FF000000"/>
      <name val="Verdana"/>
      <family val="2"/>
    </font>
    <font>
      <sz val="11"/>
      <color rgb="FF000000"/>
      <name val="Calibri"/>
      <family val="2"/>
    </font>
    <font>
      <sz val="10"/>
      <color theme="0"/>
      <name val="Verdana"/>
      <family val="2"/>
    </font>
    <font>
      <sz val="10"/>
      <color theme="1"/>
      <name val="Verdana"/>
      <family val="2"/>
    </font>
    <font>
      <sz val="11"/>
      <color theme="0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78">
    <xf numFmtId="0" fontId="0" fillId="0" borderId="0" xfId="0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/>
    <xf numFmtId="0" fontId="3" fillId="0" borderId="0" xfId="1" applyNumberFormat="1" applyFont="1" applyFill="1" applyBorder="1" applyAlignment="1"/>
    <xf numFmtId="2" fontId="3" fillId="0" borderId="0" xfId="1" applyNumberFormat="1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0" fontId="4" fillId="0" borderId="0" xfId="0" applyFont="1"/>
    <xf numFmtId="0" fontId="3" fillId="0" borderId="0" xfId="1" applyNumberFormat="1" applyFont="1" applyFill="1" applyBorder="1" applyAlignment="1">
      <alignment horizontal="center"/>
    </xf>
    <xf numFmtId="0" fontId="3" fillId="0" borderId="0" xfId="1" applyFont="1"/>
    <xf numFmtId="0" fontId="5" fillId="0" borderId="0" xfId="1" applyNumberFormat="1" applyFont="1" applyFill="1" applyBorder="1" applyAlignment="1"/>
    <xf numFmtId="0" fontId="7" fillId="0" borderId="3" xfId="1" applyNumberFormat="1" applyFont="1" applyFill="1" applyBorder="1" applyAlignment="1">
      <alignment horizontal="center"/>
    </xf>
    <xf numFmtId="2" fontId="2" fillId="0" borderId="2" xfId="1" applyNumberFormat="1" applyFont="1" applyFill="1" applyBorder="1" applyAlignment="1">
      <alignment horizontal="center"/>
    </xf>
    <xf numFmtId="1" fontId="2" fillId="0" borderId="2" xfId="1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2" fontId="10" fillId="0" borderId="0" xfId="1" applyNumberFormat="1" applyFont="1" applyFill="1" applyBorder="1" applyAlignment="1">
      <alignment horizontal="center"/>
    </xf>
    <xf numFmtId="0" fontId="11" fillId="0" borderId="0" xfId="1" applyNumberFormat="1" applyFont="1" applyFill="1" applyBorder="1" applyAlignment="1">
      <alignment horizontal="center"/>
    </xf>
    <xf numFmtId="2" fontId="2" fillId="0" borderId="6" xfId="1" applyNumberFormat="1" applyFont="1" applyFill="1" applyBorder="1" applyAlignment="1">
      <alignment horizontal="center"/>
    </xf>
    <xf numFmtId="2" fontId="4" fillId="0" borderId="0" xfId="0" applyNumberFormat="1" applyFont="1"/>
    <xf numFmtId="0" fontId="12" fillId="0" borderId="0" xfId="0" applyFont="1"/>
    <xf numFmtId="0" fontId="2" fillId="0" borderId="2" xfId="1" applyNumberFormat="1" applyFont="1" applyFill="1" applyBorder="1" applyAlignment="1" applyProtection="1">
      <alignment horizontal="center"/>
      <protection locked="0"/>
    </xf>
    <xf numFmtId="0" fontId="2" fillId="0" borderId="6" xfId="2" applyNumberFormat="1" applyFont="1" applyFill="1" applyBorder="1" applyAlignment="1" applyProtection="1">
      <alignment horizontal="center"/>
      <protection locked="0"/>
    </xf>
    <xf numFmtId="0" fontId="2" fillId="0" borderId="0" xfId="1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NumberFormat="1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8" fillId="0" borderId="3" xfId="1" applyNumberFormat="1" applyFont="1" applyFill="1" applyBorder="1" applyAlignment="1" applyProtection="1">
      <alignment horizontal="center"/>
      <protection locked="0"/>
    </xf>
    <xf numFmtId="0" fontId="2" fillId="0" borderId="2" xfId="1" applyNumberFormat="1" applyFont="1" applyFill="1" applyBorder="1" applyAlignment="1" applyProtection="1">
      <protection locked="0"/>
    </xf>
    <xf numFmtId="0" fontId="2" fillId="2" borderId="2" xfId="1" applyNumberFormat="1" applyFont="1" applyFill="1" applyBorder="1" applyAlignment="1" applyProtection="1">
      <alignment horizontal="center"/>
      <protection locked="0"/>
    </xf>
    <xf numFmtId="2" fontId="2" fillId="2" borderId="2" xfId="1" applyNumberFormat="1" applyFont="1" applyFill="1" applyBorder="1" applyAlignment="1" applyProtection="1">
      <alignment horizontal="center"/>
      <protection locked="0"/>
    </xf>
    <xf numFmtId="0" fontId="8" fillId="0" borderId="4" xfId="1" applyNumberFormat="1" applyFont="1" applyFill="1" applyBorder="1" applyAlignment="1" applyProtection="1">
      <alignment horizontal="center"/>
      <protection locked="0"/>
    </xf>
    <xf numFmtId="0" fontId="8" fillId="0" borderId="5" xfId="1" applyNumberFormat="1" applyFon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protection locked="0"/>
    </xf>
    <xf numFmtId="0" fontId="2" fillId="2" borderId="7" xfId="1" applyNumberFormat="1" applyFont="1" applyFill="1" applyBorder="1" applyAlignment="1" applyProtection="1">
      <alignment horizontal="center"/>
      <protection locked="0"/>
    </xf>
    <xf numFmtId="2" fontId="2" fillId="2" borderId="7" xfId="1" applyNumberFormat="1" applyFont="1" applyFill="1" applyBorder="1" applyAlignment="1" applyProtection="1">
      <alignment horizontal="center"/>
      <protection locked="0"/>
    </xf>
    <xf numFmtId="0" fontId="8" fillId="0" borderId="5" xfId="2" applyNumberFormat="1" applyFont="1" applyFill="1" applyBorder="1" applyAlignment="1" applyProtection="1">
      <alignment horizontal="center"/>
      <protection locked="0"/>
    </xf>
    <xf numFmtId="0" fontId="2" fillId="0" borderId="1" xfId="2" applyNumberFormat="1" applyFont="1" applyFill="1" applyBorder="1" applyAlignment="1" applyProtection="1">
      <protection locked="0"/>
    </xf>
    <xf numFmtId="0" fontId="2" fillId="0" borderId="2" xfId="2" applyNumberFormat="1" applyFont="1" applyFill="1" applyBorder="1" applyAlignment="1" applyProtection="1">
      <protection locked="0"/>
    </xf>
    <xf numFmtId="0" fontId="2" fillId="0" borderId="2" xfId="2" applyNumberFormat="1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Protection="1">
      <protection locked="0"/>
    </xf>
    <xf numFmtId="2" fontId="13" fillId="0" borderId="0" xfId="1" applyNumberFormat="1" applyFont="1" applyFill="1" applyBorder="1" applyAlignment="1">
      <alignment horizontal="center"/>
    </xf>
    <xf numFmtId="0" fontId="13" fillId="0" borderId="0" xfId="1" applyNumberFormat="1" applyFont="1" applyFill="1" applyBorder="1" applyAlignment="1">
      <alignment horizontal="left"/>
    </xf>
    <xf numFmtId="0" fontId="2" fillId="2" borderId="1" xfId="1" applyNumberFormat="1" applyFont="1" applyFill="1" applyBorder="1" applyAlignment="1" applyProtection="1">
      <alignment horizontal="center"/>
      <protection locked="0"/>
    </xf>
    <xf numFmtId="0" fontId="2" fillId="2" borderId="5" xfId="1" applyNumberFormat="1" applyFont="1" applyFill="1" applyBorder="1" applyAlignment="1" applyProtection="1">
      <alignment horizontal="center"/>
      <protection locked="0"/>
    </xf>
    <xf numFmtId="0" fontId="7" fillId="3" borderId="2" xfId="1" applyNumberFormat="1" applyFont="1" applyFill="1" applyBorder="1" applyAlignment="1">
      <alignment horizontal="center"/>
    </xf>
    <xf numFmtId="2" fontId="7" fillId="3" borderId="2" xfId="1" applyNumberFormat="1" applyFont="1" applyFill="1" applyBorder="1" applyAlignment="1">
      <alignment horizontal="center"/>
    </xf>
    <xf numFmtId="0" fontId="7" fillId="3" borderId="3" xfId="1" applyNumberFormat="1" applyFont="1" applyFill="1" applyBorder="1" applyAlignment="1">
      <alignment horizontal="center"/>
    </xf>
    <xf numFmtId="0" fontId="7" fillId="3" borderId="2" xfId="1" applyNumberFormat="1" applyFont="1" applyFill="1" applyBorder="1" applyAlignment="1"/>
    <xf numFmtId="0" fontId="7" fillId="3" borderId="7" xfId="1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1" applyNumberFormat="1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2" fontId="11" fillId="0" borderId="0" xfId="0" applyNumberFormat="1" applyFont="1" applyAlignment="1">
      <alignment horizontal="center"/>
    </xf>
    <xf numFmtId="0" fontId="2" fillId="0" borderId="3" xfId="1" applyNumberFormat="1" applyFont="1" applyFill="1" applyBorder="1" applyAlignment="1">
      <alignment horizontal="center"/>
    </xf>
    <xf numFmtId="0" fontId="2" fillId="0" borderId="3" xfId="1" applyNumberFormat="1" applyFont="1" applyFill="1" applyBorder="1" applyAlignment="1">
      <alignment horizontal="left"/>
    </xf>
    <xf numFmtId="2" fontId="2" fillId="0" borderId="3" xfId="1" applyNumberFormat="1" applyFont="1" applyFill="1" applyBorder="1" applyAlignment="1">
      <alignment horizontal="center"/>
    </xf>
    <xf numFmtId="0" fontId="7" fillId="4" borderId="3" xfId="1" applyNumberFormat="1" applyFont="1" applyFill="1" applyBorder="1" applyAlignment="1">
      <alignment horizontal="center"/>
    </xf>
    <xf numFmtId="0" fontId="7" fillId="4" borderId="2" xfId="1" applyNumberFormat="1" applyFont="1" applyFill="1" applyBorder="1" applyAlignment="1">
      <alignment horizontal="center"/>
    </xf>
    <xf numFmtId="2" fontId="7" fillId="4" borderId="2" xfId="1" applyNumberFormat="1" applyFont="1" applyFill="1" applyBorder="1" applyAlignment="1">
      <alignment horizontal="center"/>
    </xf>
    <xf numFmtId="0" fontId="7" fillId="4" borderId="7" xfId="1" applyNumberFormat="1" applyFont="1" applyFill="1" applyBorder="1" applyAlignment="1">
      <alignment horizontal="center"/>
    </xf>
    <xf numFmtId="0" fontId="2" fillId="2" borderId="6" xfId="1" applyNumberFormat="1" applyFont="1" applyFill="1" applyBorder="1" applyAlignment="1" applyProtection="1">
      <alignment horizontal="center"/>
      <protection locked="0"/>
    </xf>
    <xf numFmtId="0" fontId="5" fillId="0" borderId="0" xfId="1" applyNumberFormat="1" applyFont="1" applyFill="1" applyBorder="1" applyAlignment="1">
      <alignment horizontal="left"/>
    </xf>
    <xf numFmtId="0" fontId="5" fillId="0" borderId="0" xfId="1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left"/>
    </xf>
    <xf numFmtId="14" fontId="6" fillId="0" borderId="0" xfId="1" applyNumberFormat="1" applyFont="1" applyFill="1" applyBorder="1" applyAlignment="1">
      <alignment horizontal="center"/>
    </xf>
    <xf numFmtId="0" fontId="8" fillId="0" borderId="8" xfId="2" applyNumberFormat="1" applyFont="1" applyFill="1" applyBorder="1" applyAlignment="1" applyProtection="1">
      <alignment horizontal="center"/>
      <protection locked="0"/>
    </xf>
    <xf numFmtId="0" fontId="2" fillId="0" borderId="9" xfId="2" applyNumberFormat="1" applyFont="1" applyFill="1" applyBorder="1" applyAlignment="1" applyProtection="1">
      <protection locked="0"/>
    </xf>
    <xf numFmtId="0" fontId="2" fillId="0" borderId="7" xfId="2" applyNumberFormat="1" applyFont="1" applyFill="1" applyBorder="1" applyAlignment="1" applyProtection="1">
      <protection locked="0"/>
    </xf>
    <xf numFmtId="0" fontId="2" fillId="0" borderId="7" xfId="2" applyNumberFormat="1" applyFont="1" applyFill="1" applyBorder="1" applyAlignment="1" applyProtection="1">
      <alignment horizontal="center"/>
      <protection locked="0"/>
    </xf>
    <xf numFmtId="0" fontId="2" fillId="0" borderId="10" xfId="2" applyNumberFormat="1" applyFont="1" applyFill="1" applyBorder="1" applyAlignment="1" applyProtection="1">
      <alignment horizontal="center"/>
      <protection locked="0"/>
    </xf>
    <xf numFmtId="0" fontId="2" fillId="2" borderId="10" xfId="1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2" fillId="2" borderId="9" xfId="1" applyNumberFormat="1" applyFont="1" applyFill="1" applyBorder="1" applyAlignment="1" applyProtection="1">
      <alignment horizontal="center"/>
      <protection locked="0"/>
    </xf>
    <xf numFmtId="1" fontId="2" fillId="0" borderId="7" xfId="1" applyNumberFormat="1" applyFont="1" applyFill="1" applyBorder="1" applyAlignment="1">
      <alignment horizontal="center"/>
    </xf>
    <xf numFmtId="2" fontId="2" fillId="0" borderId="8" xfId="1" applyNumberFormat="1" applyFont="1" applyFill="1" applyBorder="1" applyAlignment="1">
      <alignment horizontal="center"/>
    </xf>
    <xf numFmtId="2" fontId="2" fillId="0" borderId="10" xfId="1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/>
  </cellXfs>
  <cellStyles count="3">
    <cellStyle name="Standaard" xfId="0" builtinId="0"/>
    <cellStyle name="Standaard 2" xfId="1"/>
    <cellStyle name="Standaard 3" xfId="2"/>
  </cellStyles>
  <dxfs count="4">
    <dxf>
      <font>
        <color theme="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P105"/>
  <sheetViews>
    <sheetView showGridLines="0" showZeros="0" zoomScaleNormal="100" workbookViewId="0">
      <pane xSplit="6" ySplit="5" topLeftCell="G6" activePane="bottomRight" state="frozen"/>
      <selection activeCell="E4" sqref="E4"/>
      <selection pane="topRight" activeCell="E4" sqref="E4"/>
      <selection pane="bottomLeft" activeCell="E4" sqref="E4"/>
      <selection pane="bottomRight" activeCell="P43" sqref="P43"/>
    </sheetView>
  </sheetViews>
  <sheetFormatPr defaultColWidth="7.5703125" defaultRowHeight="14.25" x14ac:dyDescent="0.2"/>
  <cols>
    <col min="1" max="1" width="9.28515625" style="6" bestFit="1" customWidth="1"/>
    <col min="2" max="2" width="14.42578125" style="6" bestFit="1" customWidth="1"/>
    <col min="3" max="3" width="12" style="6" bestFit="1" customWidth="1"/>
    <col min="4" max="4" width="9.140625" style="6" bestFit="1" customWidth="1"/>
    <col min="5" max="5" width="12.85546875" style="6" bestFit="1" customWidth="1"/>
    <col min="6" max="6" width="8.85546875" style="6" bestFit="1" customWidth="1"/>
    <col min="7" max="9" width="10" style="6" customWidth="1"/>
    <col min="10" max="10" width="6.28515625" style="6" bestFit="1" customWidth="1"/>
    <col min="11" max="11" width="13.7109375" style="6" bestFit="1" customWidth="1"/>
    <col min="12" max="12" width="9.7109375" style="6" bestFit="1" customWidth="1"/>
    <col min="13" max="13" width="15.7109375" style="6" bestFit="1" customWidth="1"/>
    <col min="14" max="14" width="10.42578125" style="25" customWidth="1"/>
    <col min="15" max="15" width="7.5703125" style="6"/>
    <col min="16" max="16" width="14.28515625" style="6" bestFit="1" customWidth="1"/>
    <col min="17" max="16384" width="7.5703125" style="6"/>
  </cols>
  <sheetData>
    <row r="1" spans="1:16" x14ac:dyDescent="0.2">
      <c r="A1" s="1"/>
      <c r="B1" s="2"/>
      <c r="C1" s="3"/>
      <c r="D1" s="3"/>
      <c r="E1" s="3"/>
      <c r="F1" s="1"/>
      <c r="G1" s="1"/>
      <c r="H1" s="1"/>
      <c r="I1" s="3"/>
      <c r="J1" s="4"/>
      <c r="K1" s="3"/>
      <c r="L1" s="5"/>
      <c r="O1" s="40" t="s">
        <v>0</v>
      </c>
      <c r="P1" s="41">
        <v>45</v>
      </c>
    </row>
    <row r="2" spans="1:16" x14ac:dyDescent="0.2">
      <c r="E2" s="3"/>
      <c r="F2" s="7"/>
      <c r="O2" s="40" t="s">
        <v>2</v>
      </c>
      <c r="P2" s="41">
        <v>60</v>
      </c>
    </row>
    <row r="3" spans="1:16" ht="19.5" x14ac:dyDescent="0.25">
      <c r="A3" s="1"/>
      <c r="B3" s="8"/>
      <c r="C3" s="9"/>
      <c r="D3" s="9"/>
      <c r="E3" s="62" t="s">
        <v>1</v>
      </c>
      <c r="F3" s="62"/>
      <c r="G3" s="63" t="s">
        <v>18</v>
      </c>
      <c r="H3" s="63"/>
      <c r="I3" s="63"/>
      <c r="J3" s="5"/>
      <c r="K3" s="1"/>
      <c r="L3" s="5"/>
      <c r="M3" s="64">
        <f ca="1">NOW()</f>
        <v>42208.485268287041</v>
      </c>
      <c r="N3" s="64"/>
    </row>
    <row r="4" spans="1:16" ht="19.5" x14ac:dyDescent="0.25">
      <c r="A4" s="1"/>
      <c r="B4" s="8"/>
      <c r="C4" s="9"/>
      <c r="D4" s="9"/>
      <c r="E4" s="3"/>
      <c r="F4" s="1"/>
      <c r="G4" s="1"/>
      <c r="H4" s="1"/>
      <c r="I4" s="1"/>
      <c r="J4" s="5"/>
      <c r="K4" s="1"/>
      <c r="L4" s="5"/>
      <c r="M4" s="5"/>
      <c r="N4" s="1"/>
    </row>
    <row r="5" spans="1:16" x14ac:dyDescent="0.2">
      <c r="A5" s="46" t="s">
        <v>3</v>
      </c>
      <c r="B5" s="47" t="s">
        <v>4</v>
      </c>
      <c r="C5" s="47" t="s">
        <v>5</v>
      </c>
      <c r="D5" s="44" t="s">
        <v>6</v>
      </c>
      <c r="E5" s="44" t="s">
        <v>7</v>
      </c>
      <c r="F5" s="44" t="s">
        <v>8</v>
      </c>
      <c r="G5" s="44" t="s">
        <v>15</v>
      </c>
      <c r="H5" s="44" t="s">
        <v>13</v>
      </c>
      <c r="I5" s="44" t="s">
        <v>14</v>
      </c>
      <c r="J5" s="45" t="s">
        <v>9</v>
      </c>
      <c r="K5" s="44" t="s">
        <v>10</v>
      </c>
      <c r="L5" s="45" t="s">
        <v>11</v>
      </c>
      <c r="M5" s="45" t="s">
        <v>16</v>
      </c>
      <c r="N5" s="48" t="s">
        <v>12</v>
      </c>
    </row>
    <row r="6" spans="1:16" x14ac:dyDescent="0.2">
      <c r="A6" s="26"/>
      <c r="B6" s="27"/>
      <c r="C6" s="27"/>
      <c r="D6" s="27"/>
      <c r="E6" s="19"/>
      <c r="F6" s="19"/>
      <c r="G6" s="28"/>
      <c r="H6" s="28"/>
      <c r="I6" s="28"/>
      <c r="J6" s="29"/>
      <c r="K6" s="12">
        <f>IF(G6&lt;=2,(G6+H6+I6)*5,"DISK")</f>
        <v>0</v>
      </c>
      <c r="L6" s="11">
        <f t="shared" ref="L6:L42" si="0">IF(J6-$P$1&lt;0,0,(J6-$P$1))</f>
        <v>0</v>
      </c>
      <c r="M6" s="16">
        <f>IF(OR(J6&gt;=$P$2,K6="disk"),"DISK",K6+L6)</f>
        <v>0</v>
      </c>
      <c r="N6" s="49">
        <f>RANK($P6,$P$6:$P$42,1)</f>
        <v>1</v>
      </c>
      <c r="O6" s="17"/>
      <c r="P6" s="18">
        <f>IF(ISTEXT(M6),100,IF(AND(J6=0,M6=0),1000,M6))+J6/1000-MOD(J6,1)/10000+ROW()/100000</f>
        <v>1000.00006</v>
      </c>
    </row>
    <row r="7" spans="1:16" x14ac:dyDescent="0.2">
      <c r="A7" s="30"/>
      <c r="B7" s="27"/>
      <c r="C7" s="27"/>
      <c r="D7" s="27"/>
      <c r="E7" s="19"/>
      <c r="F7" s="19"/>
      <c r="G7" s="28"/>
      <c r="H7" s="28"/>
      <c r="I7" s="28"/>
      <c r="J7" s="29"/>
      <c r="K7" s="12">
        <f t="shared" ref="K7:K42" si="1">IF(G7&lt;=2,(G7+H7+I7)*5,"DISK")</f>
        <v>0</v>
      </c>
      <c r="L7" s="11">
        <f t="shared" si="0"/>
        <v>0</v>
      </c>
      <c r="M7" s="16">
        <f t="shared" ref="M7:M42" si="2">IF(OR(J7&gt;=$P$2,K7="disk"),"DISK",K7+L7)</f>
        <v>0</v>
      </c>
      <c r="N7" s="49">
        <f t="shared" ref="N7:N70" si="3">RANK($P7,$P$6:$P$42,1)</f>
        <v>2</v>
      </c>
      <c r="O7" s="17"/>
      <c r="P7" s="18">
        <f t="shared" ref="P7:P70" si="4">IF(ISTEXT(M7),100,IF(AND(J7=0,M7=0),1000,M7))+J7/1000-MOD(J7,1)/10000+ROW()/100000</f>
        <v>1000.0000700000001</v>
      </c>
    </row>
    <row r="8" spans="1:16" x14ac:dyDescent="0.2">
      <c r="A8" s="26"/>
      <c r="B8" s="27"/>
      <c r="C8" s="27"/>
      <c r="D8" s="27"/>
      <c r="E8" s="19"/>
      <c r="F8" s="19"/>
      <c r="G8" s="28"/>
      <c r="H8" s="28"/>
      <c r="I8" s="28"/>
      <c r="J8" s="29"/>
      <c r="K8" s="12">
        <f t="shared" si="1"/>
        <v>0</v>
      </c>
      <c r="L8" s="11">
        <f t="shared" si="0"/>
        <v>0</v>
      </c>
      <c r="M8" s="16">
        <f t="shared" si="2"/>
        <v>0</v>
      </c>
      <c r="N8" s="49">
        <f t="shared" si="3"/>
        <v>3</v>
      </c>
      <c r="O8" s="17"/>
      <c r="P8" s="18">
        <f t="shared" si="4"/>
        <v>1000.00008</v>
      </c>
    </row>
    <row r="9" spans="1:16" x14ac:dyDescent="0.2">
      <c r="A9" s="30"/>
      <c r="B9" s="27"/>
      <c r="C9" s="27"/>
      <c r="D9" s="27"/>
      <c r="E9" s="19"/>
      <c r="F9" s="19"/>
      <c r="G9" s="28"/>
      <c r="H9" s="28"/>
      <c r="I9" s="28"/>
      <c r="J9" s="29"/>
      <c r="K9" s="12">
        <f t="shared" si="1"/>
        <v>0</v>
      </c>
      <c r="L9" s="11">
        <f t="shared" si="0"/>
        <v>0</v>
      </c>
      <c r="M9" s="16">
        <f>IF(OR(J9&gt;=$P$2,K9="disk"),"DISK",K9+L9)</f>
        <v>0</v>
      </c>
      <c r="N9" s="49">
        <f t="shared" si="3"/>
        <v>4</v>
      </c>
      <c r="O9" s="17"/>
      <c r="P9" s="18">
        <f t="shared" si="4"/>
        <v>1000.00009</v>
      </c>
    </row>
    <row r="10" spans="1:16" x14ac:dyDescent="0.2">
      <c r="A10" s="26"/>
      <c r="B10" s="27"/>
      <c r="C10" s="27"/>
      <c r="D10" s="27"/>
      <c r="E10" s="19"/>
      <c r="F10" s="19"/>
      <c r="G10" s="28"/>
      <c r="H10" s="28"/>
      <c r="I10" s="28"/>
      <c r="J10" s="29"/>
      <c r="K10" s="12">
        <f t="shared" si="1"/>
        <v>0</v>
      </c>
      <c r="L10" s="11">
        <f t="shared" si="0"/>
        <v>0</v>
      </c>
      <c r="M10" s="16">
        <f t="shared" si="2"/>
        <v>0</v>
      </c>
      <c r="N10" s="49">
        <f t="shared" si="3"/>
        <v>5</v>
      </c>
      <c r="O10" s="17"/>
      <c r="P10" s="18">
        <f t="shared" si="4"/>
        <v>1000.0001</v>
      </c>
    </row>
    <row r="11" spans="1:16" x14ac:dyDescent="0.2">
      <c r="A11" s="30"/>
      <c r="B11" s="27"/>
      <c r="C11" s="27"/>
      <c r="D11" s="27"/>
      <c r="E11" s="19"/>
      <c r="F11" s="19"/>
      <c r="G11" s="28"/>
      <c r="H11" s="28"/>
      <c r="I11" s="28"/>
      <c r="J11" s="29"/>
      <c r="K11" s="12">
        <f t="shared" si="1"/>
        <v>0</v>
      </c>
      <c r="L11" s="11">
        <f t="shared" si="0"/>
        <v>0</v>
      </c>
      <c r="M11" s="16">
        <f t="shared" si="2"/>
        <v>0</v>
      </c>
      <c r="N11" s="49">
        <f t="shared" si="3"/>
        <v>6</v>
      </c>
      <c r="O11" s="17"/>
      <c r="P11" s="18">
        <f t="shared" si="4"/>
        <v>1000.0001099999999</v>
      </c>
    </row>
    <row r="12" spans="1:16" x14ac:dyDescent="0.2">
      <c r="A12" s="26"/>
      <c r="B12" s="27"/>
      <c r="C12" s="27"/>
      <c r="D12" s="27"/>
      <c r="E12" s="19"/>
      <c r="F12" s="19"/>
      <c r="G12" s="28"/>
      <c r="H12" s="28"/>
      <c r="I12" s="28"/>
      <c r="J12" s="29"/>
      <c r="K12" s="12">
        <f t="shared" si="1"/>
        <v>0</v>
      </c>
      <c r="L12" s="11">
        <f t="shared" si="0"/>
        <v>0</v>
      </c>
      <c r="M12" s="16">
        <f t="shared" si="2"/>
        <v>0</v>
      </c>
      <c r="N12" s="49">
        <f t="shared" si="3"/>
        <v>7</v>
      </c>
      <c r="O12" s="17"/>
      <c r="P12" s="18">
        <f t="shared" si="4"/>
        <v>1000.00012</v>
      </c>
    </row>
    <row r="13" spans="1:16" x14ac:dyDescent="0.2">
      <c r="A13" s="30"/>
      <c r="B13" s="27"/>
      <c r="C13" s="27"/>
      <c r="D13" s="27"/>
      <c r="E13" s="19"/>
      <c r="F13" s="19"/>
      <c r="G13" s="28"/>
      <c r="H13" s="28"/>
      <c r="I13" s="28"/>
      <c r="J13" s="29"/>
      <c r="K13" s="12">
        <f t="shared" si="1"/>
        <v>0</v>
      </c>
      <c r="L13" s="11">
        <f t="shared" si="0"/>
        <v>0</v>
      </c>
      <c r="M13" s="16">
        <f t="shared" si="2"/>
        <v>0</v>
      </c>
      <c r="N13" s="49">
        <f t="shared" si="3"/>
        <v>8</v>
      </c>
      <c r="O13" s="17"/>
      <c r="P13" s="18">
        <f t="shared" si="4"/>
        <v>1000.00013</v>
      </c>
    </row>
    <row r="14" spans="1:16" x14ac:dyDescent="0.2">
      <c r="A14" s="26"/>
      <c r="B14" s="27"/>
      <c r="C14" s="27"/>
      <c r="D14" s="27"/>
      <c r="E14" s="19"/>
      <c r="F14" s="19"/>
      <c r="G14" s="28"/>
      <c r="H14" s="28"/>
      <c r="I14" s="28"/>
      <c r="J14" s="29"/>
      <c r="K14" s="12">
        <f t="shared" si="1"/>
        <v>0</v>
      </c>
      <c r="L14" s="11">
        <f t="shared" si="0"/>
        <v>0</v>
      </c>
      <c r="M14" s="16">
        <f t="shared" si="2"/>
        <v>0</v>
      </c>
      <c r="N14" s="49">
        <f t="shared" si="3"/>
        <v>9</v>
      </c>
      <c r="O14" s="17"/>
      <c r="P14" s="18">
        <f t="shared" si="4"/>
        <v>1000.00014</v>
      </c>
    </row>
    <row r="15" spans="1:16" x14ac:dyDescent="0.2">
      <c r="A15" s="30"/>
      <c r="B15" s="27"/>
      <c r="C15" s="27"/>
      <c r="D15" s="27"/>
      <c r="E15" s="19"/>
      <c r="F15" s="19"/>
      <c r="G15" s="28"/>
      <c r="H15" s="28"/>
      <c r="I15" s="28"/>
      <c r="J15" s="29"/>
      <c r="K15" s="12">
        <f t="shared" si="1"/>
        <v>0</v>
      </c>
      <c r="L15" s="11">
        <f t="shared" si="0"/>
        <v>0</v>
      </c>
      <c r="M15" s="16">
        <f t="shared" si="2"/>
        <v>0</v>
      </c>
      <c r="N15" s="49">
        <f t="shared" si="3"/>
        <v>10</v>
      </c>
      <c r="O15" s="17"/>
      <c r="P15" s="18">
        <f t="shared" si="4"/>
        <v>1000.00015</v>
      </c>
    </row>
    <row r="16" spans="1:16" x14ac:dyDescent="0.2">
      <c r="A16" s="26"/>
      <c r="B16" s="27"/>
      <c r="C16" s="27"/>
      <c r="D16" s="27"/>
      <c r="E16" s="19"/>
      <c r="F16" s="19"/>
      <c r="G16" s="28"/>
      <c r="H16" s="28"/>
      <c r="I16" s="28"/>
      <c r="J16" s="29"/>
      <c r="K16" s="12">
        <f t="shared" si="1"/>
        <v>0</v>
      </c>
      <c r="L16" s="11">
        <f t="shared" si="0"/>
        <v>0</v>
      </c>
      <c r="M16" s="16">
        <f t="shared" si="2"/>
        <v>0</v>
      </c>
      <c r="N16" s="49">
        <f t="shared" si="3"/>
        <v>11</v>
      </c>
      <c r="O16" s="17"/>
      <c r="P16" s="18">
        <f t="shared" si="4"/>
        <v>1000.0001600000001</v>
      </c>
    </row>
    <row r="17" spans="1:16" x14ac:dyDescent="0.2">
      <c r="A17" s="30"/>
      <c r="B17" s="27"/>
      <c r="C17" s="27"/>
      <c r="D17" s="27"/>
      <c r="E17" s="19"/>
      <c r="F17" s="19"/>
      <c r="G17" s="28"/>
      <c r="H17" s="28"/>
      <c r="I17" s="28"/>
      <c r="J17" s="29"/>
      <c r="K17" s="12">
        <f t="shared" si="1"/>
        <v>0</v>
      </c>
      <c r="L17" s="11">
        <f t="shared" si="0"/>
        <v>0</v>
      </c>
      <c r="M17" s="16">
        <f t="shared" si="2"/>
        <v>0</v>
      </c>
      <c r="N17" s="49">
        <f t="shared" si="3"/>
        <v>12</v>
      </c>
      <c r="O17" s="17"/>
      <c r="P17" s="18">
        <f t="shared" si="4"/>
        <v>1000.00017</v>
      </c>
    </row>
    <row r="18" spans="1:16" x14ac:dyDescent="0.2">
      <c r="A18" s="26"/>
      <c r="B18" s="27"/>
      <c r="C18" s="27"/>
      <c r="D18" s="27"/>
      <c r="E18" s="19"/>
      <c r="F18" s="19"/>
      <c r="G18" s="28"/>
      <c r="H18" s="28"/>
      <c r="I18" s="28"/>
      <c r="J18" s="29"/>
      <c r="K18" s="12">
        <f t="shared" si="1"/>
        <v>0</v>
      </c>
      <c r="L18" s="11">
        <f t="shared" si="0"/>
        <v>0</v>
      </c>
      <c r="M18" s="16">
        <f t="shared" si="2"/>
        <v>0</v>
      </c>
      <c r="N18" s="49">
        <f t="shared" si="3"/>
        <v>13</v>
      </c>
      <c r="O18" s="17"/>
      <c r="P18" s="18">
        <f t="shared" si="4"/>
        <v>1000.00018</v>
      </c>
    </row>
    <row r="19" spans="1:16" x14ac:dyDescent="0.2">
      <c r="A19" s="30"/>
      <c r="B19" s="27"/>
      <c r="C19" s="27"/>
      <c r="D19" s="27"/>
      <c r="E19" s="19"/>
      <c r="F19" s="19"/>
      <c r="G19" s="28"/>
      <c r="H19" s="28"/>
      <c r="I19" s="28"/>
      <c r="J19" s="29"/>
      <c r="K19" s="12">
        <f t="shared" si="1"/>
        <v>0</v>
      </c>
      <c r="L19" s="11">
        <f t="shared" si="0"/>
        <v>0</v>
      </c>
      <c r="M19" s="16">
        <f t="shared" si="2"/>
        <v>0</v>
      </c>
      <c r="N19" s="49">
        <f t="shared" si="3"/>
        <v>14</v>
      </c>
      <c r="O19" s="17"/>
      <c r="P19" s="18">
        <f t="shared" si="4"/>
        <v>1000.00019</v>
      </c>
    </row>
    <row r="20" spans="1:16" x14ac:dyDescent="0.2">
      <c r="A20" s="26"/>
      <c r="B20" s="27"/>
      <c r="C20" s="27"/>
      <c r="D20" s="27"/>
      <c r="E20" s="19"/>
      <c r="F20" s="19"/>
      <c r="G20" s="28"/>
      <c r="H20" s="28"/>
      <c r="I20" s="28"/>
      <c r="J20" s="29"/>
      <c r="K20" s="12">
        <f t="shared" si="1"/>
        <v>0</v>
      </c>
      <c r="L20" s="11">
        <f t="shared" si="0"/>
        <v>0</v>
      </c>
      <c r="M20" s="16">
        <f t="shared" si="2"/>
        <v>0</v>
      </c>
      <c r="N20" s="49">
        <f t="shared" si="3"/>
        <v>15</v>
      </c>
      <c r="O20" s="17"/>
      <c r="P20" s="18">
        <f t="shared" si="4"/>
        <v>1000.0001999999999</v>
      </c>
    </row>
    <row r="21" spans="1:16" x14ac:dyDescent="0.2">
      <c r="A21" s="30"/>
      <c r="B21" s="27"/>
      <c r="C21" s="27"/>
      <c r="D21" s="27"/>
      <c r="E21" s="19"/>
      <c r="F21" s="19"/>
      <c r="G21" s="28"/>
      <c r="H21" s="28"/>
      <c r="I21" s="28"/>
      <c r="J21" s="29"/>
      <c r="K21" s="12">
        <f t="shared" si="1"/>
        <v>0</v>
      </c>
      <c r="L21" s="11">
        <f t="shared" si="0"/>
        <v>0</v>
      </c>
      <c r="M21" s="16">
        <f t="shared" si="2"/>
        <v>0</v>
      </c>
      <c r="N21" s="49">
        <f t="shared" si="3"/>
        <v>16</v>
      </c>
      <c r="O21" s="17"/>
      <c r="P21" s="18">
        <f t="shared" si="4"/>
        <v>1000.00021</v>
      </c>
    </row>
    <row r="22" spans="1:16" x14ac:dyDescent="0.2">
      <c r="A22" s="26"/>
      <c r="B22" s="27"/>
      <c r="C22" s="27"/>
      <c r="D22" s="27"/>
      <c r="E22" s="19"/>
      <c r="F22" s="19"/>
      <c r="G22" s="28"/>
      <c r="H22" s="28"/>
      <c r="I22" s="28"/>
      <c r="J22" s="29"/>
      <c r="K22" s="12">
        <f t="shared" si="1"/>
        <v>0</v>
      </c>
      <c r="L22" s="11">
        <f t="shared" si="0"/>
        <v>0</v>
      </c>
      <c r="M22" s="16">
        <f t="shared" si="2"/>
        <v>0</v>
      </c>
      <c r="N22" s="49">
        <f t="shared" si="3"/>
        <v>17</v>
      </c>
      <c r="O22" s="17"/>
      <c r="P22" s="18">
        <f t="shared" si="4"/>
        <v>1000.00022</v>
      </c>
    </row>
    <row r="23" spans="1:16" x14ac:dyDescent="0.2">
      <c r="A23" s="30"/>
      <c r="B23" s="27"/>
      <c r="C23" s="27"/>
      <c r="D23" s="27"/>
      <c r="E23" s="19"/>
      <c r="F23" s="19"/>
      <c r="G23" s="28"/>
      <c r="H23" s="28"/>
      <c r="I23" s="28"/>
      <c r="J23" s="29"/>
      <c r="K23" s="12">
        <f t="shared" si="1"/>
        <v>0</v>
      </c>
      <c r="L23" s="11">
        <f t="shared" si="0"/>
        <v>0</v>
      </c>
      <c r="M23" s="16">
        <f t="shared" si="2"/>
        <v>0</v>
      </c>
      <c r="N23" s="49">
        <f t="shared" si="3"/>
        <v>18</v>
      </c>
      <c r="O23" s="17"/>
      <c r="P23" s="18">
        <f t="shared" si="4"/>
        <v>1000.00023</v>
      </c>
    </row>
    <row r="24" spans="1:16" x14ac:dyDescent="0.2">
      <c r="A24" s="26"/>
      <c r="B24" s="27"/>
      <c r="C24" s="27"/>
      <c r="D24" s="27"/>
      <c r="E24" s="19"/>
      <c r="F24" s="19"/>
      <c r="G24" s="28"/>
      <c r="H24" s="28"/>
      <c r="I24" s="28"/>
      <c r="J24" s="29"/>
      <c r="K24" s="12">
        <f t="shared" si="1"/>
        <v>0</v>
      </c>
      <c r="L24" s="11">
        <f t="shared" si="0"/>
        <v>0</v>
      </c>
      <c r="M24" s="16">
        <f t="shared" si="2"/>
        <v>0</v>
      </c>
      <c r="N24" s="49">
        <f t="shared" si="3"/>
        <v>19</v>
      </c>
      <c r="O24" s="17"/>
      <c r="P24" s="18">
        <f t="shared" si="4"/>
        <v>1000.00024</v>
      </c>
    </row>
    <row r="25" spans="1:16" x14ac:dyDescent="0.2">
      <c r="A25" s="30"/>
      <c r="B25" s="27"/>
      <c r="C25" s="27"/>
      <c r="D25" s="27"/>
      <c r="E25" s="19"/>
      <c r="F25" s="19"/>
      <c r="G25" s="28"/>
      <c r="H25" s="28"/>
      <c r="I25" s="28"/>
      <c r="J25" s="29"/>
      <c r="K25" s="12">
        <f t="shared" si="1"/>
        <v>0</v>
      </c>
      <c r="L25" s="11">
        <f t="shared" si="0"/>
        <v>0</v>
      </c>
      <c r="M25" s="16">
        <f t="shared" si="2"/>
        <v>0</v>
      </c>
      <c r="N25" s="49">
        <f t="shared" si="3"/>
        <v>20</v>
      </c>
      <c r="O25" s="17"/>
      <c r="P25" s="18">
        <f t="shared" si="4"/>
        <v>1000.0002500000001</v>
      </c>
    </row>
    <row r="26" spans="1:16" x14ac:dyDescent="0.2">
      <c r="A26" s="26"/>
      <c r="B26" s="27"/>
      <c r="C26" s="27"/>
      <c r="D26" s="27"/>
      <c r="E26" s="19"/>
      <c r="F26" s="19"/>
      <c r="G26" s="28"/>
      <c r="H26" s="28"/>
      <c r="I26" s="28"/>
      <c r="J26" s="29"/>
      <c r="K26" s="12">
        <f t="shared" si="1"/>
        <v>0</v>
      </c>
      <c r="L26" s="11">
        <f t="shared" si="0"/>
        <v>0</v>
      </c>
      <c r="M26" s="16">
        <f t="shared" si="2"/>
        <v>0</v>
      </c>
      <c r="N26" s="49">
        <f t="shared" si="3"/>
        <v>21</v>
      </c>
      <c r="O26" s="17"/>
      <c r="P26" s="18">
        <f t="shared" si="4"/>
        <v>1000.00026</v>
      </c>
    </row>
    <row r="27" spans="1:16" x14ac:dyDescent="0.2">
      <c r="A27" s="30"/>
      <c r="B27" s="27"/>
      <c r="C27" s="27"/>
      <c r="D27" s="27"/>
      <c r="E27" s="19"/>
      <c r="F27" s="19"/>
      <c r="G27" s="28"/>
      <c r="H27" s="28"/>
      <c r="I27" s="28"/>
      <c r="J27" s="29"/>
      <c r="K27" s="12">
        <f t="shared" si="1"/>
        <v>0</v>
      </c>
      <c r="L27" s="11">
        <f t="shared" si="0"/>
        <v>0</v>
      </c>
      <c r="M27" s="16">
        <f t="shared" si="2"/>
        <v>0</v>
      </c>
      <c r="N27" s="49">
        <f t="shared" si="3"/>
        <v>22</v>
      </c>
      <c r="O27" s="17"/>
      <c r="P27" s="18">
        <f t="shared" si="4"/>
        <v>1000.00027</v>
      </c>
    </row>
    <row r="28" spans="1:16" x14ac:dyDescent="0.2">
      <c r="A28" s="31"/>
      <c r="B28" s="32"/>
      <c r="C28" s="27"/>
      <c r="D28" s="27"/>
      <c r="E28" s="19"/>
      <c r="F28" s="19"/>
      <c r="G28" s="28"/>
      <c r="H28" s="28"/>
      <c r="I28" s="28"/>
      <c r="J28" s="29"/>
      <c r="K28" s="12">
        <f t="shared" si="1"/>
        <v>0</v>
      </c>
      <c r="L28" s="11">
        <f t="shared" si="0"/>
        <v>0</v>
      </c>
      <c r="M28" s="16">
        <f t="shared" si="2"/>
        <v>0</v>
      </c>
      <c r="N28" s="49">
        <f t="shared" si="3"/>
        <v>23</v>
      </c>
      <c r="O28" s="17"/>
      <c r="P28" s="18">
        <f t="shared" si="4"/>
        <v>1000.00028</v>
      </c>
    </row>
    <row r="29" spans="1:16" x14ac:dyDescent="0.2">
      <c r="A29" s="31"/>
      <c r="B29" s="32"/>
      <c r="C29" s="27"/>
      <c r="D29" s="27"/>
      <c r="E29" s="19"/>
      <c r="F29" s="19"/>
      <c r="G29" s="28"/>
      <c r="H29" s="28"/>
      <c r="I29" s="28"/>
      <c r="J29" s="29"/>
      <c r="K29" s="12">
        <f t="shared" si="1"/>
        <v>0</v>
      </c>
      <c r="L29" s="11">
        <f t="shared" si="0"/>
        <v>0</v>
      </c>
      <c r="M29" s="16">
        <f t="shared" si="2"/>
        <v>0</v>
      </c>
      <c r="N29" s="49">
        <f t="shared" si="3"/>
        <v>24</v>
      </c>
      <c r="O29" s="17"/>
      <c r="P29" s="18">
        <f t="shared" si="4"/>
        <v>1000.0002899999999</v>
      </c>
    </row>
    <row r="30" spans="1:16" x14ac:dyDescent="0.2">
      <c r="A30" s="31"/>
      <c r="B30" s="32"/>
      <c r="C30" s="27"/>
      <c r="D30" s="27"/>
      <c r="E30" s="19"/>
      <c r="F30" s="19"/>
      <c r="G30" s="28"/>
      <c r="H30" s="28"/>
      <c r="I30" s="28"/>
      <c r="J30" s="29"/>
      <c r="K30" s="12">
        <f t="shared" si="1"/>
        <v>0</v>
      </c>
      <c r="L30" s="11">
        <f t="shared" si="0"/>
        <v>0</v>
      </c>
      <c r="M30" s="16">
        <f t="shared" si="2"/>
        <v>0</v>
      </c>
      <c r="N30" s="49">
        <f t="shared" si="3"/>
        <v>25</v>
      </c>
      <c r="O30" s="17"/>
      <c r="P30" s="18">
        <f t="shared" si="4"/>
        <v>1000.0003</v>
      </c>
    </row>
    <row r="31" spans="1:16" x14ac:dyDescent="0.2">
      <c r="A31" s="31"/>
      <c r="B31" s="32"/>
      <c r="C31" s="27"/>
      <c r="D31" s="27"/>
      <c r="E31" s="19"/>
      <c r="F31" s="19"/>
      <c r="G31" s="28"/>
      <c r="H31" s="28"/>
      <c r="I31" s="28"/>
      <c r="J31" s="29"/>
      <c r="K31" s="12">
        <f t="shared" si="1"/>
        <v>0</v>
      </c>
      <c r="L31" s="11">
        <f t="shared" si="0"/>
        <v>0</v>
      </c>
      <c r="M31" s="16">
        <f t="shared" si="2"/>
        <v>0</v>
      </c>
      <c r="N31" s="49">
        <f t="shared" si="3"/>
        <v>26</v>
      </c>
      <c r="O31" s="17"/>
      <c r="P31" s="18">
        <f t="shared" si="4"/>
        <v>1000.00031</v>
      </c>
    </row>
    <row r="32" spans="1:16" x14ac:dyDescent="0.2">
      <c r="A32" s="31"/>
      <c r="B32" s="32"/>
      <c r="C32" s="27"/>
      <c r="D32" s="27"/>
      <c r="E32" s="19"/>
      <c r="F32" s="19"/>
      <c r="G32" s="28"/>
      <c r="H32" s="28"/>
      <c r="I32" s="28"/>
      <c r="J32" s="29"/>
      <c r="K32" s="12">
        <f t="shared" si="1"/>
        <v>0</v>
      </c>
      <c r="L32" s="11">
        <f t="shared" si="0"/>
        <v>0</v>
      </c>
      <c r="M32" s="16">
        <f t="shared" si="2"/>
        <v>0</v>
      </c>
      <c r="N32" s="49">
        <f t="shared" si="3"/>
        <v>27</v>
      </c>
      <c r="O32" s="17"/>
      <c r="P32" s="18">
        <f t="shared" si="4"/>
        <v>1000.00032</v>
      </c>
    </row>
    <row r="33" spans="1:16" x14ac:dyDescent="0.2">
      <c r="A33" s="31"/>
      <c r="B33" s="32"/>
      <c r="C33" s="27"/>
      <c r="D33" s="27"/>
      <c r="E33" s="19"/>
      <c r="F33" s="19"/>
      <c r="G33" s="28"/>
      <c r="H33" s="28"/>
      <c r="I33" s="42"/>
      <c r="J33" s="34"/>
      <c r="K33" s="12">
        <f t="shared" si="1"/>
        <v>0</v>
      </c>
      <c r="L33" s="13">
        <f t="shared" si="0"/>
        <v>0</v>
      </c>
      <c r="M33" s="16">
        <f t="shared" si="2"/>
        <v>0</v>
      </c>
      <c r="N33" s="49">
        <f t="shared" si="3"/>
        <v>28</v>
      </c>
      <c r="O33" s="17"/>
      <c r="P33" s="18">
        <f t="shared" si="4"/>
        <v>1000.00033</v>
      </c>
    </row>
    <row r="34" spans="1:16" x14ac:dyDescent="0.2">
      <c r="A34" s="35"/>
      <c r="B34" s="36"/>
      <c r="C34" s="37"/>
      <c r="D34" s="37"/>
      <c r="E34" s="38"/>
      <c r="F34" s="20"/>
      <c r="G34" s="28"/>
      <c r="H34" s="28"/>
      <c r="I34" s="42"/>
      <c r="J34" s="39"/>
      <c r="K34" s="12">
        <f t="shared" si="1"/>
        <v>0</v>
      </c>
      <c r="L34" s="13">
        <f t="shared" si="0"/>
        <v>0</v>
      </c>
      <c r="M34" s="16">
        <f t="shared" si="2"/>
        <v>0</v>
      </c>
      <c r="N34" s="49">
        <f t="shared" si="3"/>
        <v>29</v>
      </c>
      <c r="O34" s="17"/>
      <c r="P34" s="18">
        <f t="shared" si="4"/>
        <v>1000.0003400000001</v>
      </c>
    </row>
    <row r="35" spans="1:16" x14ac:dyDescent="0.2">
      <c r="A35" s="35"/>
      <c r="B35" s="36"/>
      <c r="C35" s="37"/>
      <c r="D35" s="37"/>
      <c r="E35" s="38"/>
      <c r="F35" s="20"/>
      <c r="G35" s="28"/>
      <c r="H35" s="28"/>
      <c r="I35" s="42"/>
      <c r="J35" s="39"/>
      <c r="K35" s="12">
        <f t="shared" si="1"/>
        <v>0</v>
      </c>
      <c r="L35" s="13">
        <f t="shared" si="0"/>
        <v>0</v>
      </c>
      <c r="M35" s="16">
        <f t="shared" si="2"/>
        <v>0</v>
      </c>
      <c r="N35" s="49">
        <f t="shared" si="3"/>
        <v>30</v>
      </c>
      <c r="O35" s="17"/>
      <c r="P35" s="18">
        <f t="shared" si="4"/>
        <v>1000.00035</v>
      </c>
    </row>
    <row r="36" spans="1:16" x14ac:dyDescent="0.2">
      <c r="A36" s="35"/>
      <c r="B36" s="36"/>
      <c r="C36" s="37"/>
      <c r="D36" s="37"/>
      <c r="E36" s="38"/>
      <c r="F36" s="20"/>
      <c r="G36" s="28"/>
      <c r="H36" s="28"/>
      <c r="I36" s="42"/>
      <c r="J36" s="39"/>
      <c r="K36" s="12">
        <f t="shared" si="1"/>
        <v>0</v>
      </c>
      <c r="L36" s="13">
        <f t="shared" si="0"/>
        <v>0</v>
      </c>
      <c r="M36" s="16">
        <f t="shared" si="2"/>
        <v>0</v>
      </c>
      <c r="N36" s="49">
        <f t="shared" si="3"/>
        <v>31</v>
      </c>
      <c r="O36" s="17"/>
      <c r="P36" s="18">
        <f t="shared" si="4"/>
        <v>1000.00036</v>
      </c>
    </row>
    <row r="37" spans="1:16" x14ac:dyDescent="0.2">
      <c r="A37" s="35"/>
      <c r="B37" s="36"/>
      <c r="C37" s="37"/>
      <c r="D37" s="37"/>
      <c r="E37" s="38"/>
      <c r="F37" s="20"/>
      <c r="G37" s="28"/>
      <c r="H37" s="28"/>
      <c r="I37" s="42"/>
      <c r="J37" s="39"/>
      <c r="K37" s="12">
        <f t="shared" si="1"/>
        <v>0</v>
      </c>
      <c r="L37" s="13">
        <f t="shared" si="0"/>
        <v>0</v>
      </c>
      <c r="M37" s="16">
        <f t="shared" si="2"/>
        <v>0</v>
      </c>
      <c r="N37" s="49">
        <f t="shared" si="3"/>
        <v>32</v>
      </c>
      <c r="O37" s="17"/>
      <c r="P37" s="18">
        <f t="shared" si="4"/>
        <v>1000.00037</v>
      </c>
    </row>
    <row r="38" spans="1:16" x14ac:dyDescent="0.2">
      <c r="A38" s="35"/>
      <c r="B38" s="36"/>
      <c r="C38" s="37"/>
      <c r="D38" s="37"/>
      <c r="E38" s="38"/>
      <c r="F38" s="20"/>
      <c r="G38" s="28"/>
      <c r="H38" s="28"/>
      <c r="I38" s="42"/>
      <c r="J38" s="39"/>
      <c r="K38" s="12">
        <f t="shared" si="1"/>
        <v>0</v>
      </c>
      <c r="L38" s="13">
        <f t="shared" si="0"/>
        <v>0</v>
      </c>
      <c r="M38" s="16">
        <f t="shared" si="2"/>
        <v>0</v>
      </c>
      <c r="N38" s="49">
        <f t="shared" si="3"/>
        <v>33</v>
      </c>
      <c r="O38" s="17"/>
      <c r="P38" s="18">
        <f t="shared" si="4"/>
        <v>1000.00038</v>
      </c>
    </row>
    <row r="39" spans="1:16" x14ac:dyDescent="0.2">
      <c r="A39" s="35"/>
      <c r="B39" s="36"/>
      <c r="C39" s="37"/>
      <c r="D39" s="37"/>
      <c r="E39" s="38"/>
      <c r="F39" s="20"/>
      <c r="G39" s="28"/>
      <c r="H39" s="33"/>
      <c r="I39" s="42"/>
      <c r="J39" s="39"/>
      <c r="K39" s="12">
        <f t="shared" si="1"/>
        <v>0</v>
      </c>
      <c r="L39" s="13">
        <f t="shared" si="0"/>
        <v>0</v>
      </c>
      <c r="M39" s="16">
        <f t="shared" si="2"/>
        <v>0</v>
      </c>
      <c r="N39" s="49">
        <f t="shared" si="3"/>
        <v>34</v>
      </c>
      <c r="O39" s="17"/>
      <c r="P39" s="18">
        <f t="shared" si="4"/>
        <v>1000.00039</v>
      </c>
    </row>
    <row r="40" spans="1:16" x14ac:dyDescent="0.2">
      <c r="A40" s="35"/>
      <c r="B40" s="36"/>
      <c r="C40" s="37"/>
      <c r="D40" s="37"/>
      <c r="E40" s="38"/>
      <c r="F40" s="20"/>
      <c r="G40" s="60"/>
      <c r="H40" s="43"/>
      <c r="I40" s="42"/>
      <c r="J40" s="39"/>
      <c r="K40" s="12">
        <f t="shared" si="1"/>
        <v>0</v>
      </c>
      <c r="L40" s="13">
        <f t="shared" si="0"/>
        <v>0</v>
      </c>
      <c r="M40" s="16">
        <f t="shared" si="2"/>
        <v>0</v>
      </c>
      <c r="N40" s="49">
        <f t="shared" si="3"/>
        <v>35</v>
      </c>
      <c r="O40" s="17"/>
      <c r="P40" s="18">
        <f t="shared" si="4"/>
        <v>1000.0004</v>
      </c>
    </row>
    <row r="41" spans="1:16" x14ac:dyDescent="0.2">
      <c r="A41" s="35"/>
      <c r="B41" s="36"/>
      <c r="C41" s="37"/>
      <c r="D41" s="37"/>
      <c r="E41" s="38"/>
      <c r="F41" s="20"/>
      <c r="G41" s="60"/>
      <c r="H41" s="39"/>
      <c r="I41" s="42"/>
      <c r="J41" s="39"/>
      <c r="K41" s="12">
        <f t="shared" si="1"/>
        <v>0</v>
      </c>
      <c r="L41" s="13">
        <f t="shared" si="0"/>
        <v>0</v>
      </c>
      <c r="M41" s="16">
        <f t="shared" si="2"/>
        <v>0</v>
      </c>
      <c r="N41" s="49">
        <f t="shared" si="3"/>
        <v>36</v>
      </c>
      <c r="O41" s="17"/>
      <c r="P41" s="18">
        <f t="shared" si="4"/>
        <v>1000.00041</v>
      </c>
    </row>
    <row r="42" spans="1:16" x14ac:dyDescent="0.2">
      <c r="A42" s="65"/>
      <c r="B42" s="66"/>
      <c r="C42" s="67"/>
      <c r="D42" s="67"/>
      <c r="E42" s="68"/>
      <c r="F42" s="69"/>
      <c r="G42" s="70"/>
      <c r="H42" s="71"/>
      <c r="I42" s="72"/>
      <c r="J42" s="71"/>
      <c r="K42" s="73">
        <f t="shared" si="1"/>
        <v>0</v>
      </c>
      <c r="L42" s="74">
        <f t="shared" si="0"/>
        <v>0</v>
      </c>
      <c r="M42" s="75">
        <f t="shared" si="2"/>
        <v>0</v>
      </c>
      <c r="N42" s="76">
        <f t="shared" si="3"/>
        <v>37</v>
      </c>
      <c r="O42" s="17"/>
      <c r="P42" s="18">
        <f t="shared" si="4"/>
        <v>1000.00042</v>
      </c>
    </row>
    <row r="43" spans="1:16" x14ac:dyDescent="0.2">
      <c r="A43" s="77"/>
      <c r="B43" s="77"/>
      <c r="C43" s="77"/>
      <c r="D43" s="77"/>
      <c r="E43" s="77"/>
      <c r="F43" s="77"/>
      <c r="G43" s="70"/>
      <c r="H43" s="71"/>
      <c r="I43" s="72"/>
      <c r="J43" s="71"/>
      <c r="K43" s="73">
        <f t="shared" ref="K43:K105" si="5">IF(G43&lt;=2,(G43+H43+I43)*5,"DISK")</f>
        <v>0</v>
      </c>
      <c r="L43" s="74">
        <f t="shared" ref="L43:L105" si="6">IF(J43-$P$1&lt;0,0,(J43-$P$1))</f>
        <v>0</v>
      </c>
      <c r="M43" s="75">
        <f t="shared" ref="M43:M105" si="7">IF(OR(J43&gt;=$P$2,K43="disk"),"DISK",K43+L43)</f>
        <v>0</v>
      </c>
      <c r="N43" s="76" t="e">
        <f t="shared" si="3"/>
        <v>#N/A</v>
      </c>
      <c r="P43" s="18">
        <f t="shared" si="4"/>
        <v>1000.0004300000001</v>
      </c>
    </row>
    <row r="44" spans="1:16" x14ac:dyDescent="0.2">
      <c r="A44" s="77"/>
      <c r="B44" s="77"/>
      <c r="C44" s="77"/>
      <c r="D44" s="77"/>
      <c r="E44" s="77"/>
      <c r="F44" s="77"/>
      <c r="G44" s="70"/>
      <c r="H44" s="71"/>
      <c r="I44" s="72"/>
      <c r="J44" s="71"/>
      <c r="K44" s="73">
        <f t="shared" si="5"/>
        <v>0</v>
      </c>
      <c r="L44" s="74">
        <f t="shared" si="6"/>
        <v>0</v>
      </c>
      <c r="M44" s="75">
        <f t="shared" si="7"/>
        <v>0</v>
      </c>
      <c r="N44" s="76" t="e">
        <f t="shared" si="3"/>
        <v>#N/A</v>
      </c>
      <c r="P44" s="18">
        <f t="shared" si="4"/>
        <v>1000.00044</v>
      </c>
    </row>
    <row r="45" spans="1:16" x14ac:dyDescent="0.2">
      <c r="A45" s="77"/>
      <c r="B45" s="77"/>
      <c r="C45" s="77"/>
      <c r="D45" s="77"/>
      <c r="E45" s="77"/>
      <c r="F45" s="77"/>
      <c r="G45" s="70"/>
      <c r="H45" s="71"/>
      <c r="I45" s="72"/>
      <c r="J45" s="71"/>
      <c r="K45" s="73">
        <f t="shared" si="5"/>
        <v>0</v>
      </c>
      <c r="L45" s="74">
        <f t="shared" si="6"/>
        <v>0</v>
      </c>
      <c r="M45" s="75">
        <f t="shared" si="7"/>
        <v>0</v>
      </c>
      <c r="N45" s="76" t="e">
        <f t="shared" si="3"/>
        <v>#N/A</v>
      </c>
      <c r="P45" s="18">
        <f t="shared" si="4"/>
        <v>1000.00045</v>
      </c>
    </row>
    <row r="46" spans="1:16" x14ac:dyDescent="0.2">
      <c r="A46" s="77"/>
      <c r="B46" s="77"/>
      <c r="C46" s="77"/>
      <c r="D46" s="77"/>
      <c r="E46" s="77"/>
      <c r="F46" s="77"/>
      <c r="G46" s="70">
        <v>3</v>
      </c>
      <c r="H46" s="71"/>
      <c r="I46" s="72"/>
      <c r="J46" s="71"/>
      <c r="K46" s="73" t="str">
        <f t="shared" si="5"/>
        <v>DISK</v>
      </c>
      <c r="L46" s="74">
        <f t="shared" si="6"/>
        <v>0</v>
      </c>
      <c r="M46" s="75" t="str">
        <f t="shared" si="7"/>
        <v>DISK</v>
      </c>
      <c r="N46" s="76" t="e">
        <f t="shared" si="3"/>
        <v>#N/A</v>
      </c>
      <c r="P46" s="18">
        <f t="shared" si="4"/>
        <v>100.00046</v>
      </c>
    </row>
    <row r="47" spans="1:16" x14ac:dyDescent="0.2">
      <c r="A47" s="77"/>
      <c r="B47" s="77"/>
      <c r="C47" s="77"/>
      <c r="D47" s="77"/>
      <c r="E47" s="77"/>
      <c r="F47" s="77"/>
      <c r="G47" s="70"/>
      <c r="H47" s="71"/>
      <c r="I47" s="72"/>
      <c r="J47" s="71"/>
      <c r="K47" s="73">
        <f t="shared" si="5"/>
        <v>0</v>
      </c>
      <c r="L47" s="74">
        <f t="shared" si="6"/>
        <v>0</v>
      </c>
      <c r="M47" s="75">
        <f t="shared" si="7"/>
        <v>0</v>
      </c>
      <c r="N47" s="76" t="e">
        <f t="shared" si="3"/>
        <v>#N/A</v>
      </c>
      <c r="P47" s="18">
        <f t="shared" si="4"/>
        <v>1000.00047</v>
      </c>
    </row>
    <row r="48" spans="1:16" x14ac:dyDescent="0.2">
      <c r="A48" s="77"/>
      <c r="B48" s="77"/>
      <c r="C48" s="77"/>
      <c r="D48" s="77"/>
      <c r="E48" s="77"/>
      <c r="F48" s="77"/>
      <c r="G48" s="70"/>
      <c r="H48" s="71"/>
      <c r="I48" s="72"/>
      <c r="J48" s="71"/>
      <c r="K48" s="73">
        <f t="shared" si="5"/>
        <v>0</v>
      </c>
      <c r="L48" s="74">
        <f t="shared" si="6"/>
        <v>0</v>
      </c>
      <c r="M48" s="75">
        <f t="shared" si="7"/>
        <v>0</v>
      </c>
      <c r="N48" s="76" t="e">
        <f t="shared" si="3"/>
        <v>#N/A</v>
      </c>
      <c r="P48" s="18">
        <f t="shared" si="4"/>
        <v>1000.00048</v>
      </c>
    </row>
    <row r="49" spans="1:16" x14ac:dyDescent="0.2">
      <c r="A49" s="77"/>
      <c r="B49" s="77"/>
      <c r="C49" s="77"/>
      <c r="D49" s="77"/>
      <c r="E49" s="77"/>
      <c r="F49" s="77"/>
      <c r="G49" s="70"/>
      <c r="H49" s="71"/>
      <c r="I49" s="72"/>
      <c r="J49" s="71"/>
      <c r="K49" s="73">
        <f t="shared" si="5"/>
        <v>0</v>
      </c>
      <c r="L49" s="74">
        <f t="shared" si="6"/>
        <v>0</v>
      </c>
      <c r="M49" s="75">
        <f t="shared" si="7"/>
        <v>0</v>
      </c>
      <c r="N49" s="76" t="e">
        <f t="shared" si="3"/>
        <v>#N/A</v>
      </c>
      <c r="P49" s="18">
        <f t="shared" si="4"/>
        <v>1000.00049</v>
      </c>
    </row>
    <row r="50" spans="1:16" x14ac:dyDescent="0.2">
      <c r="A50" s="77"/>
      <c r="B50" s="77"/>
      <c r="C50" s="77"/>
      <c r="D50" s="77"/>
      <c r="E50" s="77"/>
      <c r="F50" s="77"/>
      <c r="G50" s="70"/>
      <c r="H50" s="71"/>
      <c r="I50" s="72"/>
      <c r="J50" s="71"/>
      <c r="K50" s="73">
        <f t="shared" si="5"/>
        <v>0</v>
      </c>
      <c r="L50" s="74">
        <f t="shared" si="6"/>
        <v>0</v>
      </c>
      <c r="M50" s="75">
        <f t="shared" si="7"/>
        <v>0</v>
      </c>
      <c r="N50" s="76" t="e">
        <f t="shared" si="3"/>
        <v>#N/A</v>
      </c>
      <c r="P50" s="18">
        <f t="shared" si="4"/>
        <v>1000.0005</v>
      </c>
    </row>
    <row r="51" spans="1:16" x14ac:dyDescent="0.2">
      <c r="A51" s="77"/>
      <c r="B51" s="77"/>
      <c r="C51" s="77"/>
      <c r="D51" s="77"/>
      <c r="E51" s="77"/>
      <c r="F51" s="77"/>
      <c r="G51" s="70"/>
      <c r="H51" s="71"/>
      <c r="I51" s="72"/>
      <c r="J51" s="71"/>
      <c r="K51" s="73">
        <f t="shared" si="5"/>
        <v>0</v>
      </c>
      <c r="L51" s="74">
        <f t="shared" si="6"/>
        <v>0</v>
      </c>
      <c r="M51" s="75">
        <f t="shared" si="7"/>
        <v>0</v>
      </c>
      <c r="N51" s="76" t="e">
        <f t="shared" si="3"/>
        <v>#N/A</v>
      </c>
      <c r="P51" s="18">
        <f t="shared" si="4"/>
        <v>1000.00051</v>
      </c>
    </row>
    <row r="52" spans="1:16" x14ac:dyDescent="0.2">
      <c r="A52" s="77"/>
      <c r="B52" s="77"/>
      <c r="C52" s="77"/>
      <c r="D52" s="77"/>
      <c r="E52" s="77"/>
      <c r="F52" s="77"/>
      <c r="G52" s="70"/>
      <c r="H52" s="71"/>
      <c r="I52" s="72"/>
      <c r="J52" s="71"/>
      <c r="K52" s="73">
        <f t="shared" si="5"/>
        <v>0</v>
      </c>
      <c r="L52" s="74">
        <f t="shared" si="6"/>
        <v>0</v>
      </c>
      <c r="M52" s="75">
        <f t="shared" si="7"/>
        <v>0</v>
      </c>
      <c r="N52" s="76" t="e">
        <f t="shared" si="3"/>
        <v>#N/A</v>
      </c>
      <c r="P52" s="18">
        <f t="shared" si="4"/>
        <v>1000.0005200000001</v>
      </c>
    </row>
    <row r="53" spans="1:16" x14ac:dyDescent="0.2">
      <c r="A53" s="77"/>
      <c r="B53" s="77"/>
      <c r="C53" s="77"/>
      <c r="D53" s="77"/>
      <c r="E53" s="77"/>
      <c r="F53" s="77"/>
      <c r="G53" s="70"/>
      <c r="H53" s="71"/>
      <c r="I53" s="72"/>
      <c r="J53" s="71"/>
      <c r="K53" s="73">
        <f t="shared" si="5"/>
        <v>0</v>
      </c>
      <c r="L53" s="74">
        <f t="shared" si="6"/>
        <v>0</v>
      </c>
      <c r="M53" s="75">
        <f t="shared" si="7"/>
        <v>0</v>
      </c>
      <c r="N53" s="76" t="e">
        <f t="shared" si="3"/>
        <v>#N/A</v>
      </c>
      <c r="P53" s="18">
        <f t="shared" si="4"/>
        <v>1000.00053</v>
      </c>
    </row>
    <row r="54" spans="1:16" x14ac:dyDescent="0.2">
      <c r="A54" s="77"/>
      <c r="B54" s="77"/>
      <c r="C54" s="77"/>
      <c r="D54" s="77"/>
      <c r="E54" s="77"/>
      <c r="F54" s="77"/>
      <c r="G54" s="70"/>
      <c r="H54" s="71"/>
      <c r="I54" s="72"/>
      <c r="J54" s="71"/>
      <c r="K54" s="73">
        <f t="shared" si="5"/>
        <v>0</v>
      </c>
      <c r="L54" s="74">
        <f t="shared" si="6"/>
        <v>0</v>
      </c>
      <c r="M54" s="75">
        <f t="shared" si="7"/>
        <v>0</v>
      </c>
      <c r="N54" s="76" t="e">
        <f t="shared" si="3"/>
        <v>#N/A</v>
      </c>
      <c r="P54" s="18">
        <f t="shared" si="4"/>
        <v>1000.00054</v>
      </c>
    </row>
    <row r="55" spans="1:16" x14ac:dyDescent="0.2">
      <c r="A55" s="77"/>
      <c r="B55" s="77"/>
      <c r="C55" s="77"/>
      <c r="D55" s="77"/>
      <c r="E55" s="77"/>
      <c r="F55" s="77"/>
      <c r="G55" s="70"/>
      <c r="H55" s="71"/>
      <c r="I55" s="72"/>
      <c r="J55" s="71"/>
      <c r="K55" s="73">
        <f t="shared" si="5"/>
        <v>0</v>
      </c>
      <c r="L55" s="74">
        <f t="shared" si="6"/>
        <v>0</v>
      </c>
      <c r="M55" s="75">
        <f t="shared" si="7"/>
        <v>0</v>
      </c>
      <c r="N55" s="76" t="e">
        <f t="shared" si="3"/>
        <v>#N/A</v>
      </c>
      <c r="P55" s="18">
        <f t="shared" si="4"/>
        <v>1000.00055</v>
      </c>
    </row>
    <row r="56" spans="1:16" x14ac:dyDescent="0.2">
      <c r="A56" s="77"/>
      <c r="B56" s="77"/>
      <c r="C56" s="77"/>
      <c r="D56" s="77"/>
      <c r="E56" s="77"/>
      <c r="F56" s="77"/>
      <c r="G56" s="70"/>
      <c r="H56" s="71"/>
      <c r="I56" s="72"/>
      <c r="J56" s="71"/>
      <c r="K56" s="73">
        <f t="shared" si="5"/>
        <v>0</v>
      </c>
      <c r="L56" s="74">
        <f t="shared" si="6"/>
        <v>0</v>
      </c>
      <c r="M56" s="75">
        <f t="shared" si="7"/>
        <v>0</v>
      </c>
      <c r="N56" s="76" t="e">
        <f t="shared" si="3"/>
        <v>#N/A</v>
      </c>
      <c r="P56" s="18">
        <f t="shared" si="4"/>
        <v>1000.00056</v>
      </c>
    </row>
    <row r="57" spans="1:16" x14ac:dyDescent="0.2">
      <c r="A57" s="77"/>
      <c r="B57" s="77"/>
      <c r="C57" s="77"/>
      <c r="D57" s="77"/>
      <c r="E57" s="77"/>
      <c r="F57" s="77"/>
      <c r="G57" s="70"/>
      <c r="H57" s="71"/>
      <c r="I57" s="72"/>
      <c r="J57" s="71"/>
      <c r="K57" s="73">
        <f t="shared" si="5"/>
        <v>0</v>
      </c>
      <c r="L57" s="74">
        <f t="shared" si="6"/>
        <v>0</v>
      </c>
      <c r="M57" s="75">
        <f t="shared" si="7"/>
        <v>0</v>
      </c>
      <c r="N57" s="76" t="e">
        <f t="shared" si="3"/>
        <v>#N/A</v>
      </c>
      <c r="P57" s="18">
        <f t="shared" si="4"/>
        <v>1000.00057</v>
      </c>
    </row>
    <row r="58" spans="1:16" x14ac:dyDescent="0.2">
      <c r="A58" s="77"/>
      <c r="B58" s="77"/>
      <c r="C58" s="77"/>
      <c r="D58" s="77"/>
      <c r="E58" s="77"/>
      <c r="F58" s="77"/>
      <c r="G58" s="70"/>
      <c r="H58" s="71"/>
      <c r="I58" s="72"/>
      <c r="J58" s="71"/>
      <c r="K58" s="73">
        <f t="shared" si="5"/>
        <v>0</v>
      </c>
      <c r="L58" s="74">
        <f t="shared" si="6"/>
        <v>0</v>
      </c>
      <c r="M58" s="75">
        <f t="shared" si="7"/>
        <v>0</v>
      </c>
      <c r="N58" s="76" t="e">
        <f t="shared" si="3"/>
        <v>#N/A</v>
      </c>
      <c r="P58" s="18">
        <f t="shared" si="4"/>
        <v>1000.00058</v>
      </c>
    </row>
    <row r="59" spans="1:16" x14ac:dyDescent="0.2">
      <c r="A59" s="77"/>
      <c r="B59" s="77"/>
      <c r="C59" s="77"/>
      <c r="D59" s="77"/>
      <c r="E59" s="77"/>
      <c r="F59" s="77"/>
      <c r="G59" s="70"/>
      <c r="H59" s="71"/>
      <c r="I59" s="72"/>
      <c r="J59" s="71"/>
      <c r="K59" s="73">
        <f t="shared" si="5"/>
        <v>0</v>
      </c>
      <c r="L59" s="74">
        <f t="shared" si="6"/>
        <v>0</v>
      </c>
      <c r="M59" s="75">
        <f t="shared" si="7"/>
        <v>0</v>
      </c>
      <c r="N59" s="76" t="e">
        <f t="shared" si="3"/>
        <v>#N/A</v>
      </c>
      <c r="P59" s="18">
        <f t="shared" si="4"/>
        <v>1000.00059</v>
      </c>
    </row>
    <row r="60" spans="1:16" x14ac:dyDescent="0.2">
      <c r="A60" s="77"/>
      <c r="B60" s="77"/>
      <c r="C60" s="77"/>
      <c r="D60" s="77"/>
      <c r="E60" s="77"/>
      <c r="F60" s="77"/>
      <c r="G60" s="70"/>
      <c r="H60" s="71"/>
      <c r="I60" s="72"/>
      <c r="J60" s="71"/>
      <c r="K60" s="73">
        <f t="shared" si="5"/>
        <v>0</v>
      </c>
      <c r="L60" s="74">
        <f t="shared" si="6"/>
        <v>0</v>
      </c>
      <c r="M60" s="75">
        <f t="shared" si="7"/>
        <v>0</v>
      </c>
      <c r="N60" s="76" t="e">
        <f t="shared" si="3"/>
        <v>#N/A</v>
      </c>
      <c r="P60" s="18">
        <f t="shared" si="4"/>
        <v>1000.0006</v>
      </c>
    </row>
    <row r="61" spans="1:16" x14ac:dyDescent="0.2">
      <c r="A61" s="77"/>
      <c r="B61" s="77"/>
      <c r="C61" s="77"/>
      <c r="D61" s="77"/>
      <c r="E61" s="77"/>
      <c r="F61" s="77"/>
      <c r="G61" s="70"/>
      <c r="H61" s="71"/>
      <c r="I61" s="72"/>
      <c r="J61" s="71"/>
      <c r="K61" s="73">
        <f t="shared" si="5"/>
        <v>0</v>
      </c>
      <c r="L61" s="74">
        <f t="shared" si="6"/>
        <v>0</v>
      </c>
      <c r="M61" s="75">
        <f t="shared" si="7"/>
        <v>0</v>
      </c>
      <c r="N61" s="76" t="e">
        <f t="shared" si="3"/>
        <v>#N/A</v>
      </c>
      <c r="P61" s="18">
        <f t="shared" si="4"/>
        <v>1000.0006100000001</v>
      </c>
    </row>
    <row r="62" spans="1:16" x14ac:dyDescent="0.2">
      <c r="A62" s="77"/>
      <c r="B62" s="77"/>
      <c r="C62" s="77"/>
      <c r="D62" s="77"/>
      <c r="E62" s="77"/>
      <c r="F62" s="77"/>
      <c r="G62" s="70"/>
      <c r="H62" s="71"/>
      <c r="I62" s="72"/>
      <c r="J62" s="71"/>
      <c r="K62" s="73">
        <f t="shared" si="5"/>
        <v>0</v>
      </c>
      <c r="L62" s="74">
        <f t="shared" si="6"/>
        <v>0</v>
      </c>
      <c r="M62" s="75">
        <f t="shared" si="7"/>
        <v>0</v>
      </c>
      <c r="N62" s="76" t="e">
        <f t="shared" si="3"/>
        <v>#N/A</v>
      </c>
      <c r="P62" s="18">
        <f t="shared" si="4"/>
        <v>1000.00062</v>
      </c>
    </row>
    <row r="63" spans="1:16" x14ac:dyDescent="0.2">
      <c r="A63" s="77"/>
      <c r="B63" s="77"/>
      <c r="C63" s="77"/>
      <c r="D63" s="77"/>
      <c r="E63" s="77"/>
      <c r="F63" s="77"/>
      <c r="G63" s="70"/>
      <c r="H63" s="71"/>
      <c r="I63" s="72"/>
      <c r="J63" s="71"/>
      <c r="K63" s="73">
        <f t="shared" si="5"/>
        <v>0</v>
      </c>
      <c r="L63" s="74">
        <f t="shared" si="6"/>
        <v>0</v>
      </c>
      <c r="M63" s="75">
        <f t="shared" si="7"/>
        <v>0</v>
      </c>
      <c r="N63" s="76" t="e">
        <f t="shared" si="3"/>
        <v>#N/A</v>
      </c>
      <c r="P63" s="18">
        <f t="shared" si="4"/>
        <v>1000.00063</v>
      </c>
    </row>
    <row r="64" spans="1:16" x14ac:dyDescent="0.2">
      <c r="A64" s="77"/>
      <c r="B64" s="77"/>
      <c r="C64" s="77"/>
      <c r="D64" s="77"/>
      <c r="E64" s="77"/>
      <c r="F64" s="77"/>
      <c r="G64" s="70"/>
      <c r="H64" s="71"/>
      <c r="I64" s="72"/>
      <c r="J64" s="71"/>
      <c r="K64" s="73">
        <f t="shared" si="5"/>
        <v>0</v>
      </c>
      <c r="L64" s="74">
        <f t="shared" si="6"/>
        <v>0</v>
      </c>
      <c r="M64" s="75">
        <f t="shared" si="7"/>
        <v>0</v>
      </c>
      <c r="N64" s="76" t="e">
        <f t="shared" si="3"/>
        <v>#N/A</v>
      </c>
      <c r="P64" s="18">
        <f t="shared" si="4"/>
        <v>1000.00064</v>
      </c>
    </row>
    <row r="65" spans="1:16" x14ac:dyDescent="0.2">
      <c r="A65" s="77"/>
      <c r="B65" s="77"/>
      <c r="C65" s="77"/>
      <c r="D65" s="77"/>
      <c r="E65" s="77"/>
      <c r="F65" s="77"/>
      <c r="G65" s="70"/>
      <c r="H65" s="71"/>
      <c r="I65" s="72"/>
      <c r="J65" s="71"/>
      <c r="K65" s="73">
        <f t="shared" si="5"/>
        <v>0</v>
      </c>
      <c r="L65" s="74">
        <f t="shared" si="6"/>
        <v>0</v>
      </c>
      <c r="M65" s="75">
        <f t="shared" si="7"/>
        <v>0</v>
      </c>
      <c r="N65" s="76" t="e">
        <f t="shared" si="3"/>
        <v>#N/A</v>
      </c>
      <c r="P65" s="18">
        <f t="shared" si="4"/>
        <v>1000.00065</v>
      </c>
    </row>
    <row r="66" spans="1:16" x14ac:dyDescent="0.2">
      <c r="A66" s="77"/>
      <c r="B66" s="77"/>
      <c r="C66" s="77"/>
      <c r="D66" s="77"/>
      <c r="E66" s="77"/>
      <c r="F66" s="77"/>
      <c r="G66" s="70"/>
      <c r="H66" s="71"/>
      <c r="I66" s="72"/>
      <c r="J66" s="71"/>
      <c r="K66" s="73">
        <f t="shared" si="5"/>
        <v>0</v>
      </c>
      <c r="L66" s="74">
        <f t="shared" si="6"/>
        <v>0</v>
      </c>
      <c r="M66" s="75">
        <f t="shared" si="7"/>
        <v>0</v>
      </c>
      <c r="N66" s="76" t="e">
        <f t="shared" si="3"/>
        <v>#N/A</v>
      </c>
      <c r="P66" s="18">
        <f t="shared" si="4"/>
        <v>1000.00066</v>
      </c>
    </row>
    <row r="67" spans="1:16" x14ac:dyDescent="0.2">
      <c r="A67" s="77"/>
      <c r="B67" s="77"/>
      <c r="C67" s="77"/>
      <c r="D67" s="77"/>
      <c r="E67" s="77"/>
      <c r="F67" s="77"/>
      <c r="G67" s="70"/>
      <c r="H67" s="71"/>
      <c r="I67" s="72"/>
      <c r="J67" s="71"/>
      <c r="K67" s="73">
        <f t="shared" si="5"/>
        <v>0</v>
      </c>
      <c r="L67" s="74">
        <f t="shared" si="6"/>
        <v>0</v>
      </c>
      <c r="M67" s="75">
        <f t="shared" si="7"/>
        <v>0</v>
      </c>
      <c r="N67" s="76" t="e">
        <f t="shared" si="3"/>
        <v>#N/A</v>
      </c>
      <c r="P67" s="18">
        <f t="shared" si="4"/>
        <v>1000.00067</v>
      </c>
    </row>
    <row r="68" spans="1:16" x14ac:dyDescent="0.2">
      <c r="A68" s="77"/>
      <c r="B68" s="77"/>
      <c r="C68" s="77"/>
      <c r="D68" s="77"/>
      <c r="E68" s="77"/>
      <c r="F68" s="77"/>
      <c r="G68" s="70"/>
      <c r="H68" s="71"/>
      <c r="I68" s="72"/>
      <c r="J68" s="71"/>
      <c r="K68" s="73">
        <f t="shared" si="5"/>
        <v>0</v>
      </c>
      <c r="L68" s="74">
        <f t="shared" si="6"/>
        <v>0</v>
      </c>
      <c r="M68" s="75">
        <f t="shared" si="7"/>
        <v>0</v>
      </c>
      <c r="N68" s="76" t="e">
        <f t="shared" si="3"/>
        <v>#N/A</v>
      </c>
      <c r="P68" s="18">
        <f t="shared" si="4"/>
        <v>1000.00068</v>
      </c>
    </row>
    <row r="69" spans="1:16" x14ac:dyDescent="0.2">
      <c r="A69" s="77"/>
      <c r="B69" s="77"/>
      <c r="C69" s="77"/>
      <c r="D69" s="77"/>
      <c r="E69" s="77"/>
      <c r="F69" s="77"/>
      <c r="G69" s="70"/>
      <c r="H69" s="71"/>
      <c r="I69" s="72"/>
      <c r="J69" s="71"/>
      <c r="K69" s="73">
        <f t="shared" si="5"/>
        <v>0</v>
      </c>
      <c r="L69" s="74">
        <f t="shared" si="6"/>
        <v>0</v>
      </c>
      <c r="M69" s="75">
        <f t="shared" si="7"/>
        <v>0</v>
      </c>
      <c r="N69" s="76" t="e">
        <f t="shared" si="3"/>
        <v>#N/A</v>
      </c>
      <c r="P69" s="18">
        <f t="shared" si="4"/>
        <v>1000.00069</v>
      </c>
    </row>
    <row r="70" spans="1:16" x14ac:dyDescent="0.2">
      <c r="A70" s="77"/>
      <c r="B70" s="77"/>
      <c r="C70" s="77"/>
      <c r="D70" s="77"/>
      <c r="E70" s="77"/>
      <c r="F70" s="77"/>
      <c r="G70" s="70"/>
      <c r="H70" s="71"/>
      <c r="I70" s="72"/>
      <c r="J70" s="71"/>
      <c r="K70" s="73">
        <f t="shared" si="5"/>
        <v>0</v>
      </c>
      <c r="L70" s="74">
        <f t="shared" si="6"/>
        <v>0</v>
      </c>
      <c r="M70" s="75">
        <f t="shared" si="7"/>
        <v>0</v>
      </c>
      <c r="N70" s="76" t="e">
        <f t="shared" si="3"/>
        <v>#N/A</v>
      </c>
      <c r="P70" s="18">
        <f t="shared" si="4"/>
        <v>1000.0007000000001</v>
      </c>
    </row>
    <row r="71" spans="1:16" x14ac:dyDescent="0.2">
      <c r="A71" s="77"/>
      <c r="B71" s="77"/>
      <c r="C71" s="77"/>
      <c r="D71" s="77"/>
      <c r="E71" s="77"/>
      <c r="F71" s="77"/>
      <c r="G71" s="70"/>
      <c r="H71" s="71"/>
      <c r="I71" s="72"/>
      <c r="J71" s="71"/>
      <c r="K71" s="73">
        <f t="shared" si="5"/>
        <v>0</v>
      </c>
      <c r="L71" s="74">
        <f t="shared" si="6"/>
        <v>0</v>
      </c>
      <c r="M71" s="75">
        <f t="shared" si="7"/>
        <v>0</v>
      </c>
      <c r="N71" s="76" t="e">
        <f t="shared" ref="N71:N105" si="8">RANK($P71,$P$6:$P$42,1)</f>
        <v>#N/A</v>
      </c>
      <c r="P71" s="18">
        <f t="shared" ref="P71:P105" si="9">IF(ISTEXT(M71),100,IF(AND(J71=0,M71=0),1000,M71))+J71/1000-MOD(J71,1)/10000+ROW()/100000</f>
        <v>1000.00071</v>
      </c>
    </row>
    <row r="72" spans="1:16" x14ac:dyDescent="0.2">
      <c r="A72" s="77"/>
      <c r="B72" s="77"/>
      <c r="C72" s="77"/>
      <c r="D72" s="77"/>
      <c r="E72" s="77"/>
      <c r="F72" s="77"/>
      <c r="G72" s="70"/>
      <c r="H72" s="71"/>
      <c r="I72" s="72"/>
      <c r="J72" s="71"/>
      <c r="K72" s="73">
        <f t="shared" si="5"/>
        <v>0</v>
      </c>
      <c r="L72" s="74">
        <f t="shared" si="6"/>
        <v>0</v>
      </c>
      <c r="M72" s="75">
        <f t="shared" si="7"/>
        <v>0</v>
      </c>
      <c r="N72" s="76" t="e">
        <f t="shared" si="8"/>
        <v>#N/A</v>
      </c>
      <c r="P72" s="18">
        <f t="shared" si="9"/>
        <v>1000.00072</v>
      </c>
    </row>
    <row r="73" spans="1:16" x14ac:dyDescent="0.2">
      <c r="A73" s="77"/>
      <c r="B73" s="77"/>
      <c r="C73" s="77"/>
      <c r="D73" s="77"/>
      <c r="E73" s="77"/>
      <c r="F73" s="77"/>
      <c r="G73" s="70"/>
      <c r="H73" s="71"/>
      <c r="I73" s="72"/>
      <c r="J73" s="71"/>
      <c r="K73" s="73">
        <f t="shared" si="5"/>
        <v>0</v>
      </c>
      <c r="L73" s="74">
        <f t="shared" si="6"/>
        <v>0</v>
      </c>
      <c r="M73" s="75">
        <f t="shared" si="7"/>
        <v>0</v>
      </c>
      <c r="N73" s="76" t="e">
        <f t="shared" si="8"/>
        <v>#N/A</v>
      </c>
      <c r="P73" s="18">
        <f t="shared" si="9"/>
        <v>1000.00073</v>
      </c>
    </row>
    <row r="74" spans="1:16" x14ac:dyDescent="0.2">
      <c r="A74" s="77"/>
      <c r="B74" s="77"/>
      <c r="C74" s="77"/>
      <c r="D74" s="77"/>
      <c r="E74" s="77"/>
      <c r="F74" s="77"/>
      <c r="G74" s="70"/>
      <c r="H74" s="71"/>
      <c r="I74" s="72"/>
      <c r="J74" s="71"/>
      <c r="K74" s="73">
        <f t="shared" si="5"/>
        <v>0</v>
      </c>
      <c r="L74" s="74">
        <f t="shared" si="6"/>
        <v>0</v>
      </c>
      <c r="M74" s="75">
        <f t="shared" si="7"/>
        <v>0</v>
      </c>
      <c r="N74" s="76" t="e">
        <f t="shared" si="8"/>
        <v>#N/A</v>
      </c>
      <c r="P74" s="18">
        <f t="shared" si="9"/>
        <v>1000.00074</v>
      </c>
    </row>
    <row r="75" spans="1:16" x14ac:dyDescent="0.2">
      <c r="A75" s="77"/>
      <c r="B75" s="77"/>
      <c r="C75" s="77"/>
      <c r="D75" s="77"/>
      <c r="E75" s="77"/>
      <c r="F75" s="77"/>
      <c r="G75" s="70"/>
      <c r="H75" s="71"/>
      <c r="I75" s="72"/>
      <c r="J75" s="71"/>
      <c r="K75" s="73">
        <f t="shared" si="5"/>
        <v>0</v>
      </c>
      <c r="L75" s="74">
        <f t="shared" si="6"/>
        <v>0</v>
      </c>
      <c r="M75" s="75">
        <f t="shared" si="7"/>
        <v>0</v>
      </c>
      <c r="N75" s="76" t="e">
        <f t="shared" si="8"/>
        <v>#N/A</v>
      </c>
      <c r="P75" s="18">
        <f t="shared" si="9"/>
        <v>1000.00075</v>
      </c>
    </row>
    <row r="76" spans="1:16" x14ac:dyDescent="0.2">
      <c r="A76" s="77"/>
      <c r="B76" s="77"/>
      <c r="C76" s="77"/>
      <c r="D76" s="77"/>
      <c r="E76" s="77"/>
      <c r="F76" s="77"/>
      <c r="G76" s="70"/>
      <c r="H76" s="71"/>
      <c r="I76" s="72"/>
      <c r="J76" s="71"/>
      <c r="K76" s="73">
        <f t="shared" si="5"/>
        <v>0</v>
      </c>
      <c r="L76" s="74">
        <f t="shared" si="6"/>
        <v>0</v>
      </c>
      <c r="M76" s="75">
        <f t="shared" si="7"/>
        <v>0</v>
      </c>
      <c r="N76" s="76" t="e">
        <f t="shared" si="8"/>
        <v>#N/A</v>
      </c>
      <c r="P76" s="18">
        <f t="shared" si="9"/>
        <v>1000.00076</v>
      </c>
    </row>
    <row r="77" spans="1:16" x14ac:dyDescent="0.2">
      <c r="A77" s="77"/>
      <c r="B77" s="77"/>
      <c r="C77" s="77"/>
      <c r="D77" s="77"/>
      <c r="E77" s="77"/>
      <c r="F77" s="77"/>
      <c r="G77" s="70"/>
      <c r="H77" s="71"/>
      <c r="I77" s="72"/>
      <c r="J77" s="71"/>
      <c r="K77" s="73">
        <f t="shared" si="5"/>
        <v>0</v>
      </c>
      <c r="L77" s="74">
        <f t="shared" si="6"/>
        <v>0</v>
      </c>
      <c r="M77" s="75">
        <f t="shared" si="7"/>
        <v>0</v>
      </c>
      <c r="N77" s="76" t="e">
        <f t="shared" si="8"/>
        <v>#N/A</v>
      </c>
      <c r="P77" s="18">
        <f t="shared" si="9"/>
        <v>1000.00077</v>
      </c>
    </row>
    <row r="78" spans="1:16" x14ac:dyDescent="0.2">
      <c r="A78" s="77"/>
      <c r="B78" s="77"/>
      <c r="C78" s="77"/>
      <c r="D78" s="77"/>
      <c r="E78" s="77"/>
      <c r="F78" s="77"/>
      <c r="G78" s="70"/>
      <c r="H78" s="71"/>
      <c r="I78" s="72"/>
      <c r="J78" s="71"/>
      <c r="K78" s="73">
        <f t="shared" si="5"/>
        <v>0</v>
      </c>
      <c r="L78" s="74">
        <f t="shared" si="6"/>
        <v>0</v>
      </c>
      <c r="M78" s="75">
        <f t="shared" si="7"/>
        <v>0</v>
      </c>
      <c r="N78" s="76" t="e">
        <f t="shared" si="8"/>
        <v>#N/A</v>
      </c>
      <c r="P78" s="18">
        <f t="shared" si="9"/>
        <v>1000.00078</v>
      </c>
    </row>
    <row r="79" spans="1:16" x14ac:dyDescent="0.2">
      <c r="A79" s="77"/>
      <c r="B79" s="77"/>
      <c r="C79" s="77"/>
      <c r="D79" s="77"/>
      <c r="E79" s="77"/>
      <c r="F79" s="77"/>
      <c r="G79" s="70"/>
      <c r="H79" s="71"/>
      <c r="I79" s="72"/>
      <c r="J79" s="71"/>
      <c r="K79" s="73">
        <f t="shared" si="5"/>
        <v>0</v>
      </c>
      <c r="L79" s="74">
        <f t="shared" si="6"/>
        <v>0</v>
      </c>
      <c r="M79" s="75">
        <f t="shared" si="7"/>
        <v>0</v>
      </c>
      <c r="N79" s="76" t="e">
        <f t="shared" si="8"/>
        <v>#N/A</v>
      </c>
      <c r="P79" s="18">
        <f t="shared" si="9"/>
        <v>1000.0007900000001</v>
      </c>
    </row>
    <row r="80" spans="1:16" x14ac:dyDescent="0.2">
      <c r="A80" s="77"/>
      <c r="B80" s="77"/>
      <c r="C80" s="77"/>
      <c r="D80" s="77"/>
      <c r="E80" s="77"/>
      <c r="F80" s="77"/>
      <c r="G80" s="70"/>
      <c r="H80" s="71"/>
      <c r="I80" s="72"/>
      <c r="J80" s="71"/>
      <c r="K80" s="73">
        <f t="shared" si="5"/>
        <v>0</v>
      </c>
      <c r="L80" s="74">
        <f t="shared" si="6"/>
        <v>0</v>
      </c>
      <c r="M80" s="75">
        <f t="shared" si="7"/>
        <v>0</v>
      </c>
      <c r="N80" s="76" t="e">
        <f t="shared" si="8"/>
        <v>#N/A</v>
      </c>
      <c r="P80" s="18">
        <f t="shared" si="9"/>
        <v>1000.0008</v>
      </c>
    </row>
    <row r="81" spans="1:16" x14ac:dyDescent="0.2">
      <c r="A81" s="77"/>
      <c r="B81" s="77"/>
      <c r="C81" s="77"/>
      <c r="D81" s="77"/>
      <c r="E81" s="77"/>
      <c r="F81" s="77"/>
      <c r="G81" s="70"/>
      <c r="H81" s="71"/>
      <c r="I81" s="72"/>
      <c r="J81" s="71"/>
      <c r="K81" s="73">
        <f t="shared" si="5"/>
        <v>0</v>
      </c>
      <c r="L81" s="74">
        <f t="shared" si="6"/>
        <v>0</v>
      </c>
      <c r="M81" s="75">
        <f t="shared" si="7"/>
        <v>0</v>
      </c>
      <c r="N81" s="76" t="e">
        <f t="shared" si="8"/>
        <v>#N/A</v>
      </c>
      <c r="P81" s="18">
        <f t="shared" si="9"/>
        <v>1000.00081</v>
      </c>
    </row>
    <row r="82" spans="1:16" x14ac:dyDescent="0.2">
      <c r="A82" s="77"/>
      <c r="B82" s="77"/>
      <c r="C82" s="77"/>
      <c r="D82" s="77"/>
      <c r="E82" s="77"/>
      <c r="F82" s="77"/>
      <c r="G82" s="70"/>
      <c r="H82" s="71"/>
      <c r="I82" s="72"/>
      <c r="J82" s="71"/>
      <c r="K82" s="73">
        <f t="shared" si="5"/>
        <v>0</v>
      </c>
      <c r="L82" s="74">
        <f t="shared" si="6"/>
        <v>0</v>
      </c>
      <c r="M82" s="75">
        <f t="shared" si="7"/>
        <v>0</v>
      </c>
      <c r="N82" s="76" t="e">
        <f t="shared" si="8"/>
        <v>#N/A</v>
      </c>
      <c r="P82" s="18">
        <f t="shared" si="9"/>
        <v>1000.00082</v>
      </c>
    </row>
    <row r="83" spans="1:16" x14ac:dyDescent="0.2">
      <c r="A83" s="77"/>
      <c r="B83" s="77"/>
      <c r="C83" s="77"/>
      <c r="D83" s="77"/>
      <c r="E83" s="77"/>
      <c r="F83" s="77"/>
      <c r="G83" s="70"/>
      <c r="H83" s="71"/>
      <c r="I83" s="72"/>
      <c r="J83" s="71"/>
      <c r="K83" s="73">
        <f t="shared" si="5"/>
        <v>0</v>
      </c>
      <c r="L83" s="74">
        <f t="shared" si="6"/>
        <v>0</v>
      </c>
      <c r="M83" s="75">
        <f t="shared" si="7"/>
        <v>0</v>
      </c>
      <c r="N83" s="76" t="e">
        <f t="shared" si="8"/>
        <v>#N/A</v>
      </c>
      <c r="P83" s="18">
        <f t="shared" si="9"/>
        <v>1000.00083</v>
      </c>
    </row>
    <row r="84" spans="1:16" x14ac:dyDescent="0.2">
      <c r="A84" s="77"/>
      <c r="B84" s="77"/>
      <c r="C84" s="77"/>
      <c r="D84" s="77"/>
      <c r="E84" s="77"/>
      <c r="F84" s="77"/>
      <c r="G84" s="70"/>
      <c r="H84" s="71"/>
      <c r="I84" s="72"/>
      <c r="J84" s="71"/>
      <c r="K84" s="73">
        <f t="shared" si="5"/>
        <v>0</v>
      </c>
      <c r="L84" s="74">
        <f t="shared" si="6"/>
        <v>0</v>
      </c>
      <c r="M84" s="75">
        <f t="shared" si="7"/>
        <v>0</v>
      </c>
      <c r="N84" s="76" t="e">
        <f t="shared" si="8"/>
        <v>#N/A</v>
      </c>
      <c r="P84" s="18">
        <f t="shared" si="9"/>
        <v>1000.00084</v>
      </c>
    </row>
    <row r="85" spans="1:16" x14ac:dyDescent="0.2">
      <c r="A85" s="77"/>
      <c r="B85" s="77"/>
      <c r="C85" s="77"/>
      <c r="D85" s="77"/>
      <c r="E85" s="77"/>
      <c r="F85" s="77"/>
      <c r="G85" s="70"/>
      <c r="H85" s="71"/>
      <c r="I85" s="72"/>
      <c r="J85" s="71"/>
      <c r="K85" s="73">
        <f t="shared" si="5"/>
        <v>0</v>
      </c>
      <c r="L85" s="74">
        <f t="shared" si="6"/>
        <v>0</v>
      </c>
      <c r="M85" s="75">
        <f t="shared" si="7"/>
        <v>0</v>
      </c>
      <c r="N85" s="76" t="e">
        <f t="shared" si="8"/>
        <v>#N/A</v>
      </c>
      <c r="P85" s="18">
        <f t="shared" si="9"/>
        <v>1000.00085</v>
      </c>
    </row>
    <row r="86" spans="1:16" x14ac:dyDescent="0.2">
      <c r="A86" s="77"/>
      <c r="B86" s="77"/>
      <c r="C86" s="77"/>
      <c r="D86" s="77"/>
      <c r="E86" s="77"/>
      <c r="F86" s="77"/>
      <c r="G86" s="70"/>
      <c r="H86" s="71"/>
      <c r="I86" s="72"/>
      <c r="J86" s="71"/>
      <c r="K86" s="73">
        <f t="shared" si="5"/>
        <v>0</v>
      </c>
      <c r="L86" s="74">
        <f t="shared" si="6"/>
        <v>0</v>
      </c>
      <c r="M86" s="75">
        <f t="shared" si="7"/>
        <v>0</v>
      </c>
      <c r="N86" s="76" t="e">
        <f t="shared" si="8"/>
        <v>#N/A</v>
      </c>
      <c r="P86" s="18">
        <f t="shared" si="9"/>
        <v>1000.00086</v>
      </c>
    </row>
    <row r="87" spans="1:16" x14ac:dyDescent="0.2">
      <c r="A87" s="77"/>
      <c r="B87" s="77"/>
      <c r="C87" s="77"/>
      <c r="D87" s="77"/>
      <c r="E87" s="77"/>
      <c r="F87" s="77"/>
      <c r="G87" s="70"/>
      <c r="H87" s="71"/>
      <c r="I87" s="72"/>
      <c r="J87" s="71"/>
      <c r="K87" s="73">
        <f t="shared" si="5"/>
        <v>0</v>
      </c>
      <c r="L87" s="74">
        <f t="shared" si="6"/>
        <v>0</v>
      </c>
      <c r="M87" s="75">
        <f t="shared" si="7"/>
        <v>0</v>
      </c>
      <c r="N87" s="76" t="e">
        <f t="shared" si="8"/>
        <v>#N/A</v>
      </c>
      <c r="P87" s="18">
        <f t="shared" si="9"/>
        <v>1000.00087</v>
      </c>
    </row>
    <row r="88" spans="1:16" x14ac:dyDescent="0.2">
      <c r="A88" s="77"/>
      <c r="B88" s="77"/>
      <c r="C88" s="77"/>
      <c r="D88" s="77"/>
      <c r="E88" s="77"/>
      <c r="F88" s="77"/>
      <c r="G88" s="70"/>
      <c r="H88" s="71"/>
      <c r="I88" s="72"/>
      <c r="J88" s="71"/>
      <c r="K88" s="73">
        <f t="shared" si="5"/>
        <v>0</v>
      </c>
      <c r="L88" s="74">
        <f t="shared" si="6"/>
        <v>0</v>
      </c>
      <c r="M88" s="75">
        <f t="shared" si="7"/>
        <v>0</v>
      </c>
      <c r="N88" s="76" t="e">
        <f t="shared" si="8"/>
        <v>#N/A</v>
      </c>
      <c r="P88" s="18">
        <f t="shared" si="9"/>
        <v>1000.0008800000001</v>
      </c>
    </row>
    <row r="89" spans="1:16" x14ac:dyDescent="0.2">
      <c r="A89" s="77"/>
      <c r="B89" s="77"/>
      <c r="C89" s="77"/>
      <c r="D89" s="77"/>
      <c r="E89" s="77"/>
      <c r="F89" s="77"/>
      <c r="G89" s="70"/>
      <c r="H89" s="71"/>
      <c r="I89" s="72"/>
      <c r="J89" s="71"/>
      <c r="K89" s="73">
        <f t="shared" si="5"/>
        <v>0</v>
      </c>
      <c r="L89" s="74">
        <f t="shared" si="6"/>
        <v>0</v>
      </c>
      <c r="M89" s="75">
        <f t="shared" si="7"/>
        <v>0</v>
      </c>
      <c r="N89" s="76" t="e">
        <f t="shared" si="8"/>
        <v>#N/A</v>
      </c>
      <c r="P89" s="18">
        <f t="shared" si="9"/>
        <v>1000.00089</v>
      </c>
    </row>
    <row r="90" spans="1:16" x14ac:dyDescent="0.2">
      <c r="A90" s="77"/>
      <c r="B90" s="77"/>
      <c r="C90" s="77"/>
      <c r="D90" s="77"/>
      <c r="E90" s="77"/>
      <c r="F90" s="77"/>
      <c r="G90" s="70"/>
      <c r="H90" s="71"/>
      <c r="I90" s="72"/>
      <c r="J90" s="71"/>
      <c r="K90" s="73">
        <f t="shared" si="5"/>
        <v>0</v>
      </c>
      <c r="L90" s="74">
        <f t="shared" si="6"/>
        <v>0</v>
      </c>
      <c r="M90" s="75">
        <f t="shared" si="7"/>
        <v>0</v>
      </c>
      <c r="N90" s="76" t="e">
        <f t="shared" si="8"/>
        <v>#N/A</v>
      </c>
      <c r="P90" s="18">
        <f t="shared" si="9"/>
        <v>1000.0009</v>
      </c>
    </row>
    <row r="91" spans="1:16" x14ac:dyDescent="0.2">
      <c r="A91" s="77"/>
      <c r="B91" s="77"/>
      <c r="C91" s="77"/>
      <c r="D91" s="77"/>
      <c r="E91" s="77"/>
      <c r="F91" s="77"/>
      <c r="G91" s="70"/>
      <c r="H91" s="71"/>
      <c r="I91" s="72"/>
      <c r="J91" s="71"/>
      <c r="K91" s="73">
        <f t="shared" si="5"/>
        <v>0</v>
      </c>
      <c r="L91" s="74">
        <f t="shared" si="6"/>
        <v>0</v>
      </c>
      <c r="M91" s="75">
        <f t="shared" si="7"/>
        <v>0</v>
      </c>
      <c r="N91" s="76" t="e">
        <f t="shared" si="8"/>
        <v>#N/A</v>
      </c>
      <c r="P91" s="18">
        <f t="shared" si="9"/>
        <v>1000.00091</v>
      </c>
    </row>
    <row r="92" spans="1:16" x14ac:dyDescent="0.2">
      <c r="A92" s="77"/>
      <c r="B92" s="77"/>
      <c r="C92" s="77"/>
      <c r="D92" s="77"/>
      <c r="E92" s="77"/>
      <c r="F92" s="77"/>
      <c r="G92" s="70"/>
      <c r="H92" s="71"/>
      <c r="I92" s="72"/>
      <c r="J92" s="71"/>
      <c r="K92" s="73">
        <f t="shared" si="5"/>
        <v>0</v>
      </c>
      <c r="L92" s="74">
        <f t="shared" si="6"/>
        <v>0</v>
      </c>
      <c r="M92" s="75">
        <f t="shared" si="7"/>
        <v>0</v>
      </c>
      <c r="N92" s="76" t="e">
        <f t="shared" si="8"/>
        <v>#N/A</v>
      </c>
      <c r="P92" s="18">
        <f t="shared" si="9"/>
        <v>1000.00092</v>
      </c>
    </row>
    <row r="93" spans="1:16" x14ac:dyDescent="0.2">
      <c r="A93" s="77"/>
      <c r="B93" s="77"/>
      <c r="C93" s="77"/>
      <c r="D93" s="77"/>
      <c r="E93" s="77"/>
      <c r="F93" s="77"/>
      <c r="G93" s="70"/>
      <c r="H93" s="71"/>
      <c r="I93" s="72"/>
      <c r="J93" s="71"/>
      <c r="K93" s="73">
        <f t="shared" si="5"/>
        <v>0</v>
      </c>
      <c r="L93" s="74">
        <f t="shared" si="6"/>
        <v>0</v>
      </c>
      <c r="M93" s="75">
        <f t="shared" si="7"/>
        <v>0</v>
      </c>
      <c r="N93" s="76" t="e">
        <f t="shared" si="8"/>
        <v>#N/A</v>
      </c>
      <c r="P93" s="18">
        <f t="shared" si="9"/>
        <v>1000.00093</v>
      </c>
    </row>
    <row r="94" spans="1:16" x14ac:dyDescent="0.2">
      <c r="A94" s="77"/>
      <c r="B94" s="77"/>
      <c r="C94" s="77"/>
      <c r="D94" s="77"/>
      <c r="E94" s="77"/>
      <c r="F94" s="77"/>
      <c r="G94" s="70"/>
      <c r="H94" s="71"/>
      <c r="I94" s="72"/>
      <c r="J94" s="71"/>
      <c r="K94" s="73">
        <f t="shared" si="5"/>
        <v>0</v>
      </c>
      <c r="L94" s="74">
        <f t="shared" si="6"/>
        <v>0</v>
      </c>
      <c r="M94" s="75">
        <f t="shared" si="7"/>
        <v>0</v>
      </c>
      <c r="N94" s="76" t="e">
        <f t="shared" si="8"/>
        <v>#N/A</v>
      </c>
      <c r="P94" s="18">
        <f t="shared" si="9"/>
        <v>1000.00094</v>
      </c>
    </row>
    <row r="95" spans="1:16" x14ac:dyDescent="0.2">
      <c r="A95" s="77"/>
      <c r="B95" s="77"/>
      <c r="C95" s="77"/>
      <c r="D95" s="77"/>
      <c r="E95" s="77"/>
      <c r="F95" s="77"/>
      <c r="G95" s="70"/>
      <c r="H95" s="71"/>
      <c r="I95" s="72"/>
      <c r="J95" s="71"/>
      <c r="K95" s="73">
        <f t="shared" si="5"/>
        <v>0</v>
      </c>
      <c r="L95" s="74">
        <f t="shared" si="6"/>
        <v>0</v>
      </c>
      <c r="M95" s="75">
        <f t="shared" si="7"/>
        <v>0</v>
      </c>
      <c r="N95" s="76" t="e">
        <f t="shared" si="8"/>
        <v>#N/A</v>
      </c>
      <c r="P95" s="18">
        <f t="shared" si="9"/>
        <v>1000.00095</v>
      </c>
    </row>
    <row r="96" spans="1:16" x14ac:dyDescent="0.2">
      <c r="A96" s="77"/>
      <c r="B96" s="77"/>
      <c r="C96" s="77"/>
      <c r="D96" s="77"/>
      <c r="E96" s="77"/>
      <c r="F96" s="77"/>
      <c r="G96" s="70"/>
      <c r="H96" s="71"/>
      <c r="I96" s="72"/>
      <c r="J96" s="71"/>
      <c r="K96" s="73">
        <f t="shared" si="5"/>
        <v>0</v>
      </c>
      <c r="L96" s="74">
        <f t="shared" si="6"/>
        <v>0</v>
      </c>
      <c r="M96" s="75">
        <f t="shared" si="7"/>
        <v>0</v>
      </c>
      <c r="N96" s="76" t="e">
        <f t="shared" si="8"/>
        <v>#N/A</v>
      </c>
      <c r="P96" s="18">
        <f t="shared" si="9"/>
        <v>1000.00096</v>
      </c>
    </row>
    <row r="97" spans="1:16" x14ac:dyDescent="0.2">
      <c r="A97" s="77"/>
      <c r="B97" s="77"/>
      <c r="C97" s="77"/>
      <c r="D97" s="77"/>
      <c r="E97" s="77"/>
      <c r="F97" s="77"/>
      <c r="G97" s="70"/>
      <c r="H97" s="71"/>
      <c r="I97" s="72"/>
      <c r="J97" s="71"/>
      <c r="K97" s="73">
        <f t="shared" si="5"/>
        <v>0</v>
      </c>
      <c r="L97" s="74">
        <f t="shared" si="6"/>
        <v>0</v>
      </c>
      <c r="M97" s="75">
        <f t="shared" si="7"/>
        <v>0</v>
      </c>
      <c r="N97" s="76" t="e">
        <f t="shared" si="8"/>
        <v>#N/A</v>
      </c>
      <c r="P97" s="18">
        <f t="shared" si="9"/>
        <v>1000.0009700000001</v>
      </c>
    </row>
    <row r="98" spans="1:16" x14ac:dyDescent="0.2">
      <c r="A98" s="77"/>
      <c r="B98" s="77"/>
      <c r="C98" s="77"/>
      <c r="D98" s="77"/>
      <c r="E98" s="77"/>
      <c r="F98" s="77"/>
      <c r="G98" s="70"/>
      <c r="H98" s="71"/>
      <c r="I98" s="72"/>
      <c r="J98" s="71"/>
      <c r="K98" s="73">
        <f t="shared" si="5"/>
        <v>0</v>
      </c>
      <c r="L98" s="74">
        <f t="shared" si="6"/>
        <v>0</v>
      </c>
      <c r="M98" s="75">
        <f t="shared" si="7"/>
        <v>0</v>
      </c>
      <c r="N98" s="76" t="e">
        <f t="shared" si="8"/>
        <v>#N/A</v>
      </c>
      <c r="P98" s="18">
        <f t="shared" si="9"/>
        <v>1000.00098</v>
      </c>
    </row>
    <row r="99" spans="1:16" x14ac:dyDescent="0.2">
      <c r="A99" s="77"/>
      <c r="B99" s="77"/>
      <c r="C99" s="77"/>
      <c r="D99" s="77"/>
      <c r="E99" s="77"/>
      <c r="F99" s="77"/>
      <c r="G99" s="70"/>
      <c r="H99" s="71"/>
      <c r="I99" s="72"/>
      <c r="J99" s="71"/>
      <c r="K99" s="73">
        <f t="shared" si="5"/>
        <v>0</v>
      </c>
      <c r="L99" s="74">
        <f t="shared" si="6"/>
        <v>0</v>
      </c>
      <c r="M99" s="75">
        <f t="shared" si="7"/>
        <v>0</v>
      </c>
      <c r="N99" s="76" t="e">
        <f t="shared" si="8"/>
        <v>#N/A</v>
      </c>
      <c r="P99" s="18">
        <f t="shared" si="9"/>
        <v>1000.00099</v>
      </c>
    </row>
    <row r="100" spans="1:16" x14ac:dyDescent="0.2">
      <c r="A100" s="77"/>
      <c r="B100" s="77"/>
      <c r="C100" s="77"/>
      <c r="D100" s="77"/>
      <c r="E100" s="77"/>
      <c r="F100" s="77"/>
      <c r="G100" s="70"/>
      <c r="H100" s="71"/>
      <c r="I100" s="72"/>
      <c r="J100" s="71"/>
      <c r="K100" s="73">
        <f t="shared" si="5"/>
        <v>0</v>
      </c>
      <c r="L100" s="74">
        <f t="shared" si="6"/>
        <v>0</v>
      </c>
      <c r="M100" s="75">
        <f t="shared" si="7"/>
        <v>0</v>
      </c>
      <c r="N100" s="76" t="e">
        <f t="shared" si="8"/>
        <v>#N/A</v>
      </c>
      <c r="P100" s="18">
        <f t="shared" si="9"/>
        <v>1000.001</v>
      </c>
    </row>
    <row r="101" spans="1:16" x14ac:dyDescent="0.2">
      <c r="A101" s="77"/>
      <c r="B101" s="77"/>
      <c r="C101" s="77"/>
      <c r="D101" s="77"/>
      <c r="E101" s="77"/>
      <c r="F101" s="77"/>
      <c r="G101" s="70"/>
      <c r="H101" s="71"/>
      <c r="I101" s="72"/>
      <c r="J101" s="71"/>
      <c r="K101" s="73">
        <f t="shared" si="5"/>
        <v>0</v>
      </c>
      <c r="L101" s="74">
        <f t="shared" si="6"/>
        <v>0</v>
      </c>
      <c r="M101" s="75">
        <f t="shared" si="7"/>
        <v>0</v>
      </c>
      <c r="N101" s="76" t="e">
        <f t="shared" si="8"/>
        <v>#N/A</v>
      </c>
      <c r="P101" s="18">
        <f t="shared" si="9"/>
        <v>1000.00101</v>
      </c>
    </row>
    <row r="102" spans="1:16" x14ac:dyDescent="0.2">
      <c r="A102" s="77"/>
      <c r="B102" s="77"/>
      <c r="C102" s="77"/>
      <c r="D102" s="77"/>
      <c r="E102" s="77"/>
      <c r="F102" s="77"/>
      <c r="G102" s="70"/>
      <c r="H102" s="71"/>
      <c r="I102" s="72"/>
      <c r="J102" s="71"/>
      <c r="K102" s="73">
        <f t="shared" si="5"/>
        <v>0</v>
      </c>
      <c r="L102" s="74">
        <f t="shared" si="6"/>
        <v>0</v>
      </c>
      <c r="M102" s="75">
        <f t="shared" si="7"/>
        <v>0</v>
      </c>
      <c r="N102" s="76" t="e">
        <f t="shared" si="8"/>
        <v>#N/A</v>
      </c>
      <c r="P102" s="18">
        <f t="shared" si="9"/>
        <v>1000.00102</v>
      </c>
    </row>
    <row r="103" spans="1:16" x14ac:dyDescent="0.2">
      <c r="A103" s="77"/>
      <c r="B103" s="77"/>
      <c r="C103" s="77"/>
      <c r="D103" s="77"/>
      <c r="E103" s="77"/>
      <c r="F103" s="77"/>
      <c r="G103" s="70"/>
      <c r="H103" s="71"/>
      <c r="I103" s="72"/>
      <c r="J103" s="71"/>
      <c r="K103" s="73">
        <f t="shared" si="5"/>
        <v>0</v>
      </c>
      <c r="L103" s="74">
        <f t="shared" si="6"/>
        <v>0</v>
      </c>
      <c r="M103" s="75">
        <f t="shared" si="7"/>
        <v>0</v>
      </c>
      <c r="N103" s="76" t="e">
        <f t="shared" si="8"/>
        <v>#N/A</v>
      </c>
      <c r="P103" s="18">
        <f t="shared" si="9"/>
        <v>1000.00103</v>
      </c>
    </row>
    <row r="104" spans="1:16" x14ac:dyDescent="0.2">
      <c r="A104" s="77"/>
      <c r="B104" s="77"/>
      <c r="C104" s="77"/>
      <c r="D104" s="77"/>
      <c r="E104" s="77"/>
      <c r="F104" s="77"/>
      <c r="G104" s="70"/>
      <c r="H104" s="71"/>
      <c r="I104" s="72"/>
      <c r="J104" s="71"/>
      <c r="K104" s="73">
        <f t="shared" si="5"/>
        <v>0</v>
      </c>
      <c r="L104" s="74">
        <f t="shared" si="6"/>
        <v>0</v>
      </c>
      <c r="M104" s="75">
        <f t="shared" si="7"/>
        <v>0</v>
      </c>
      <c r="N104" s="76" t="e">
        <f t="shared" si="8"/>
        <v>#N/A</v>
      </c>
      <c r="P104" s="18">
        <f t="shared" si="9"/>
        <v>1000.00104</v>
      </c>
    </row>
    <row r="105" spans="1:16" x14ac:dyDescent="0.2">
      <c r="A105" s="77"/>
      <c r="B105" s="77"/>
      <c r="C105" s="77"/>
      <c r="D105" s="77"/>
      <c r="E105" s="77"/>
      <c r="F105" s="77"/>
      <c r="G105" s="70"/>
      <c r="H105" s="71"/>
      <c r="I105" s="72"/>
      <c r="J105" s="71"/>
      <c r="K105" s="73">
        <f t="shared" si="5"/>
        <v>0</v>
      </c>
      <c r="L105" s="74">
        <f t="shared" si="6"/>
        <v>0</v>
      </c>
      <c r="M105" s="75">
        <f t="shared" si="7"/>
        <v>0</v>
      </c>
      <c r="N105" s="76" t="e">
        <f t="shared" si="8"/>
        <v>#N/A</v>
      </c>
      <c r="P105" s="18">
        <f t="shared" si="9"/>
        <v>1000.00105</v>
      </c>
    </row>
  </sheetData>
  <mergeCells count="3">
    <mergeCell ref="E3:F3"/>
    <mergeCell ref="G3:I3"/>
    <mergeCell ref="M3:N3"/>
  </mergeCells>
  <conditionalFormatting sqref="K6:K105">
    <cfRule type="containsText" dxfId="3" priority="3" operator="containsText" text="DISK">
      <formula>NOT(ISERROR(SEARCH("DISK",K6)))</formula>
    </cfRule>
  </conditionalFormatting>
  <conditionalFormatting sqref="M6:M105">
    <cfRule type="containsText" dxfId="2" priority="2" operator="containsText" text="DISK">
      <formula>NOT(ISERROR(SEARCH("DISK",M6)))</formula>
    </cfRule>
  </conditionalFormatting>
  <pageMargins left="0.51181102362204722" right="0.31496062992125984" top="0.35433070866141736" bottom="0.74803149606299213" header="0.31496062992125984" footer="0.31496062992125984"/>
  <pageSetup paperSize="9" scale="34" orientation="landscape" r:id="rId1"/>
  <headerFooter>
    <oddFooter>&amp;CW = Weigering, A = Aanraken, F = Fout</oddFoot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73F9AFE5-AEDE-4FB2-A0BC-ECEBFE9E877A}">
            <x14:iconSet iconSet="3Symbols2" custom="1">
              <x14:cfvo type="percent">
                <xm:f>0</xm:f>
              </x14:cfvo>
              <x14:cfvo type="num" gte="0">
                <xm:f>1</xm:f>
              </x14:cfvo>
              <x14:cfvo type="num">
                <xm:f>3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G6:G105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42"/>
  <sheetViews>
    <sheetView showGridLines="0" showZeros="0" tabSelected="1" view="pageLayout" zoomScaleNormal="100" workbookViewId="0">
      <selection activeCell="B3" sqref="B3"/>
    </sheetView>
  </sheetViews>
  <sheetFormatPr defaultColWidth="5.5703125" defaultRowHeight="14.25" x14ac:dyDescent="0.2"/>
  <cols>
    <col min="1" max="1" width="9.28515625" style="6" bestFit="1" customWidth="1"/>
    <col min="2" max="2" width="14.42578125" style="22" bestFit="1" customWidth="1"/>
    <col min="3" max="3" width="12" style="22" bestFit="1" customWidth="1"/>
    <col min="4" max="4" width="9.140625" style="22" bestFit="1" customWidth="1"/>
    <col min="5" max="5" width="12.85546875" style="6" bestFit="1" customWidth="1"/>
    <col min="6" max="6" width="8.85546875" style="6" bestFit="1" customWidth="1"/>
    <col min="7" max="9" width="7.42578125" style="6" customWidth="1"/>
    <col min="10" max="10" width="6.28515625" style="17" bestFit="1" customWidth="1"/>
    <col min="11" max="11" width="13.7109375" style="6" bestFit="1" customWidth="1"/>
    <col min="12" max="12" width="9.7109375" style="6" bestFit="1" customWidth="1"/>
    <col min="13" max="13" width="14.28515625" style="6" bestFit="1" customWidth="1"/>
    <col min="14" max="14" width="11.140625" style="6" bestFit="1" customWidth="1"/>
    <col min="15" max="15" width="5.5703125" style="6"/>
    <col min="16" max="16" width="14.28515625" style="6" bestFit="1" customWidth="1"/>
    <col min="17" max="16384" width="5.5703125" style="6"/>
  </cols>
  <sheetData>
    <row r="1" spans="1:16" x14ac:dyDescent="0.2">
      <c r="A1" s="1"/>
      <c r="B1" s="21"/>
      <c r="C1" s="24"/>
      <c r="D1" s="24"/>
      <c r="E1" s="3"/>
      <c r="F1" s="1"/>
      <c r="G1" s="1"/>
      <c r="H1" s="1"/>
      <c r="I1" s="3"/>
      <c r="J1" s="4"/>
      <c r="K1" s="3"/>
      <c r="L1" s="5"/>
      <c r="O1" s="14" t="s">
        <v>0</v>
      </c>
      <c r="P1" s="15"/>
    </row>
    <row r="2" spans="1:16" x14ac:dyDescent="0.2">
      <c r="E2" s="3"/>
      <c r="F2" s="7"/>
      <c r="K2" s="51" t="s">
        <v>0</v>
      </c>
      <c r="L2" s="52">
        <f>OJP!P1</f>
        <v>45</v>
      </c>
      <c r="O2" s="14" t="s">
        <v>2</v>
      </c>
      <c r="P2" s="15"/>
    </row>
    <row r="3" spans="1:16" ht="19.5" x14ac:dyDescent="0.25">
      <c r="A3" s="1"/>
      <c r="B3" s="23"/>
      <c r="C3" s="61"/>
      <c r="D3" s="61"/>
      <c r="E3" s="62" t="s">
        <v>1</v>
      </c>
      <c r="F3" s="62"/>
      <c r="G3" s="9" t="s">
        <v>18</v>
      </c>
      <c r="H3" s="9"/>
      <c r="I3" s="9"/>
      <c r="J3" s="5"/>
      <c r="K3" s="50" t="s">
        <v>2</v>
      </c>
      <c r="L3" s="5">
        <f>OJP!P2</f>
        <v>60</v>
      </c>
      <c r="M3" s="64">
        <f ca="1">NOW()</f>
        <v>42208.485268287041</v>
      </c>
      <c r="N3" s="64"/>
    </row>
    <row r="4" spans="1:16" ht="19.5" x14ac:dyDescent="0.25">
      <c r="A4" s="1"/>
      <c r="B4" s="23"/>
      <c r="C4" s="61"/>
      <c r="D4" s="61"/>
      <c r="E4" s="3"/>
      <c r="F4" s="1"/>
      <c r="G4" s="1"/>
      <c r="H4" s="1"/>
      <c r="I4" s="1"/>
      <c r="J4" s="5"/>
      <c r="K4" s="1"/>
      <c r="L4" s="5"/>
      <c r="M4" s="5"/>
      <c r="N4" s="1"/>
    </row>
    <row r="5" spans="1:16" s="25" customFormat="1" x14ac:dyDescent="0.2">
      <c r="A5" s="56" t="s">
        <v>3</v>
      </c>
      <c r="B5" s="57" t="s">
        <v>4</v>
      </c>
      <c r="C5" s="57" t="s">
        <v>5</v>
      </c>
      <c r="D5" s="57" t="s">
        <v>6</v>
      </c>
      <c r="E5" s="57" t="s">
        <v>7</v>
      </c>
      <c r="F5" s="57" t="s">
        <v>8</v>
      </c>
      <c r="G5" s="57" t="s">
        <v>15</v>
      </c>
      <c r="H5" s="57" t="s">
        <v>13</v>
      </c>
      <c r="I5" s="57" t="s">
        <v>14</v>
      </c>
      <c r="J5" s="58" t="s">
        <v>9</v>
      </c>
      <c r="K5" s="57" t="s">
        <v>10</v>
      </c>
      <c r="L5" s="58" t="s">
        <v>11</v>
      </c>
      <c r="M5" s="58" t="s">
        <v>17</v>
      </c>
      <c r="N5" s="59" t="s">
        <v>12</v>
      </c>
    </row>
    <row r="6" spans="1:16" x14ac:dyDescent="0.2">
      <c r="A6" s="53">
        <f>INDEX(OJP!$A$6:$N$42,MATCH(ROW(A1),OJP!$N$6:$N$42,0),COLUMN(A$1))</f>
        <v>0</v>
      </c>
      <c r="B6" s="54">
        <f>INDEX(OJP!$A$6:$N$42,MATCH(ROW(B1),OJP!$N$6:$N$42,0),COLUMN(B$1))</f>
        <v>0</v>
      </c>
      <c r="C6" s="54">
        <f>INDEX(OJP!$A$6:$N$42,MATCH(ROW(C1),OJP!$N$6:$N$42,0),COLUMN(C$1))</f>
        <v>0</v>
      </c>
      <c r="D6" s="54">
        <f>INDEX(OJP!$A$6:$N$42,MATCH(ROW(D1),OJP!$N$6:$N$42,0),COLUMN(D$1))</f>
        <v>0</v>
      </c>
      <c r="E6" s="53">
        <f>INDEX(OJP!$A$6:$N$42,MATCH(ROW(E1),OJP!$N$6:$N$42,0),COLUMN(E$1))</f>
        <v>0</v>
      </c>
      <c r="F6" s="53">
        <f>INDEX(OJP!$A$6:$N$42,MATCH(ROW(F1),OJP!$N$6:$N$42,0),COLUMN(F$1))</f>
        <v>0</v>
      </c>
      <c r="G6" s="53">
        <f>INDEX(OJP!$A$6:$N$42,MATCH(ROW(G1),OJP!$N$6:$N$42,0),COLUMN(G$1))</f>
        <v>0</v>
      </c>
      <c r="H6" s="53">
        <f>INDEX(OJP!$A$6:$N$42,MATCH(ROW(H1),OJP!$N$6:$N$42,0),COLUMN(H$1))</f>
        <v>0</v>
      </c>
      <c r="I6" s="53">
        <f>INDEX(OJP!$A$6:$N$42,MATCH(ROW(I1),OJP!$N$6:$N$42,0),COLUMN(I$1))</f>
        <v>0</v>
      </c>
      <c r="J6" s="55">
        <f>INDEX(OJP!$A$6:$N$42,MATCH(ROW(J1),OJP!$N$6:$N$42,0),COLUMN(J$1))</f>
        <v>0</v>
      </c>
      <c r="K6" s="53">
        <f>INDEX(OJP!$A$6:$N$42,MATCH(ROW(K1),OJP!$N$6:$N$42,0),COLUMN(K$1))</f>
        <v>0</v>
      </c>
      <c r="L6" s="53">
        <f>INDEX(OJP!$A$6:$N$42,MATCH(ROW(L1),OJP!$N$6:$N$42,0),COLUMN(L$1))</f>
        <v>0</v>
      </c>
      <c r="M6" s="53">
        <f>INDEX(OJP!$A$6:$N$42,MATCH(ROW(M1),OJP!$N$6:$N$42,0),COLUMN(M$1))</f>
        <v>0</v>
      </c>
      <c r="N6" s="10">
        <f>INDEX(OJP!$A$6:$N$42,MATCH(ROW(N1),OJP!$N$6:$N$42,0),COLUMN(N$1))</f>
        <v>1</v>
      </c>
    </row>
    <row r="7" spans="1:16" x14ac:dyDescent="0.2">
      <c r="A7" s="53">
        <f>INDEX(OJP!$A$6:$N$42,MATCH(ROW(A2),OJP!$N$6:$N$42,0),COLUMN(A$1))</f>
        <v>0</v>
      </c>
      <c r="B7" s="54">
        <f>INDEX(OJP!$A$6:$N$42,MATCH(ROW(B2),OJP!$N$6:$N$42,0),COLUMN(B$1))</f>
        <v>0</v>
      </c>
      <c r="C7" s="54">
        <f>INDEX(OJP!$A$6:$N$42,MATCH(ROW(C2),OJP!$N$6:$N$42,0),COLUMN(C$1))</f>
        <v>0</v>
      </c>
      <c r="D7" s="54">
        <f>INDEX(OJP!$A$6:$N$42,MATCH(ROW(D2),OJP!$N$6:$N$42,0),COLUMN(D$1))</f>
        <v>0</v>
      </c>
      <c r="E7" s="53">
        <f>INDEX(OJP!$A$6:$N$42,MATCH(ROW(E2),OJP!$N$6:$N$42,0),COLUMN(E$1))</f>
        <v>0</v>
      </c>
      <c r="F7" s="53">
        <f>INDEX(OJP!$A$6:$N$42,MATCH(ROW(F2),OJP!$N$6:$N$42,0),COLUMN(F$1))</f>
        <v>0</v>
      </c>
      <c r="G7" s="53">
        <f>INDEX(OJP!$A$6:$N$42,MATCH(ROW(G2),OJP!$N$6:$N$42,0),COLUMN(G$1))</f>
        <v>0</v>
      </c>
      <c r="H7" s="53">
        <f>INDEX(OJP!$A$6:$N$42,MATCH(ROW(H2),OJP!$N$6:$N$42,0),COLUMN(H$1))</f>
        <v>0</v>
      </c>
      <c r="I7" s="53">
        <f>INDEX(OJP!$A$6:$N$42,MATCH(ROW(I2),OJP!$N$6:$N$42,0),COLUMN(I$1))</f>
        <v>0</v>
      </c>
      <c r="J7" s="55">
        <f>INDEX(OJP!$A$6:$N$42,MATCH(ROW(J2),OJP!$N$6:$N$42,0),COLUMN(J$1))</f>
        <v>0</v>
      </c>
      <c r="K7" s="53">
        <f>INDEX(OJP!$A$6:$N$42,MATCH(ROW(K2),OJP!$N$6:$N$42,0),COLUMN(K$1))</f>
        <v>0</v>
      </c>
      <c r="L7" s="53">
        <f>INDEX(OJP!$A$6:$N$42,MATCH(ROW(L2),OJP!$N$6:$N$42,0),COLUMN(L$1))</f>
        <v>0</v>
      </c>
      <c r="M7" s="53">
        <f>INDEX(OJP!$A$6:$N$42,MATCH(ROW(M2),OJP!$N$6:$N$42,0),COLUMN(M$1))</f>
        <v>0</v>
      </c>
      <c r="N7" s="10">
        <f>INDEX(OJP!$A$6:$N$42,MATCH(ROW(N2),OJP!$N$6:$N$42,0),COLUMN(N$1))</f>
        <v>2</v>
      </c>
    </row>
    <row r="8" spans="1:16" x14ac:dyDescent="0.2">
      <c r="A8" s="53">
        <f>INDEX(OJP!$A$6:$N$42,MATCH(ROW(A3),OJP!$N$6:$N$42,0),COLUMN(A$1))</f>
        <v>0</v>
      </c>
      <c r="B8" s="54">
        <f>INDEX(OJP!$A$6:$N$42,MATCH(ROW(B3),OJP!$N$6:$N$42,0),COLUMN(B$1))</f>
        <v>0</v>
      </c>
      <c r="C8" s="54">
        <f>INDEX(OJP!$A$6:$N$42,MATCH(ROW(C3),OJP!$N$6:$N$42,0),COLUMN(C$1))</f>
        <v>0</v>
      </c>
      <c r="D8" s="54">
        <f>INDEX(OJP!$A$6:$N$42,MATCH(ROW(D3),OJP!$N$6:$N$42,0),COLUMN(D$1))</f>
        <v>0</v>
      </c>
      <c r="E8" s="53">
        <f>INDEX(OJP!$A$6:$N$42,MATCH(ROW(E3),OJP!$N$6:$N$42,0),COLUMN(E$1))</f>
        <v>0</v>
      </c>
      <c r="F8" s="53">
        <f>INDEX(OJP!$A$6:$N$42,MATCH(ROW(F3),OJP!$N$6:$N$42,0),COLUMN(F$1))</f>
        <v>0</v>
      </c>
      <c r="G8" s="53">
        <f>INDEX(OJP!$A$6:$N$42,MATCH(ROW(G3),OJP!$N$6:$N$42,0),COLUMN(G$1))</f>
        <v>0</v>
      </c>
      <c r="H8" s="53">
        <f>INDEX(OJP!$A$6:$N$42,MATCH(ROW(H3),OJP!$N$6:$N$42,0),COLUMN(H$1))</f>
        <v>0</v>
      </c>
      <c r="I8" s="53">
        <f>INDEX(OJP!$A$6:$N$42,MATCH(ROW(I3),OJP!$N$6:$N$42,0),COLUMN(I$1))</f>
        <v>0</v>
      </c>
      <c r="J8" s="55">
        <f>INDEX(OJP!$A$6:$N$42,MATCH(ROW(J3),OJP!$N$6:$N$42,0),COLUMN(J$1))</f>
        <v>0</v>
      </c>
      <c r="K8" s="53">
        <f>INDEX(OJP!$A$6:$N$42,MATCH(ROW(K3),OJP!$N$6:$N$42,0),COLUMN(K$1))</f>
        <v>0</v>
      </c>
      <c r="L8" s="53">
        <f>INDEX(OJP!$A$6:$N$42,MATCH(ROW(L3),OJP!$N$6:$N$42,0),COLUMN(L$1))</f>
        <v>0</v>
      </c>
      <c r="M8" s="53">
        <f>INDEX(OJP!$A$6:$N$42,MATCH(ROW(M3),OJP!$N$6:$N$42,0),COLUMN(M$1))</f>
        <v>0</v>
      </c>
      <c r="N8" s="10">
        <f>INDEX(OJP!$A$6:$N$42,MATCH(ROW(N3),OJP!$N$6:$N$42,0),COLUMN(N$1))</f>
        <v>3</v>
      </c>
    </row>
    <row r="9" spans="1:16" x14ac:dyDescent="0.2">
      <c r="A9" s="53">
        <f>INDEX(OJP!$A$6:$N$42,MATCH(ROW(A4),OJP!$N$6:$N$42,0),COLUMN(A$1))</f>
        <v>0</v>
      </c>
      <c r="B9" s="54">
        <f>INDEX(OJP!$A$6:$N$42,MATCH(ROW(B4),OJP!$N$6:$N$42,0),COLUMN(B$1))</f>
        <v>0</v>
      </c>
      <c r="C9" s="54">
        <f>INDEX(OJP!$A$6:$N$42,MATCH(ROW(C4),OJP!$N$6:$N$42,0),COLUMN(C$1))</f>
        <v>0</v>
      </c>
      <c r="D9" s="54">
        <f>INDEX(OJP!$A$6:$N$42,MATCH(ROW(D4),OJP!$N$6:$N$42,0),COLUMN(D$1))</f>
        <v>0</v>
      </c>
      <c r="E9" s="53">
        <f>INDEX(OJP!$A$6:$N$42,MATCH(ROW(E4),OJP!$N$6:$N$42,0),COLUMN(E$1))</f>
        <v>0</v>
      </c>
      <c r="F9" s="53">
        <f>INDEX(OJP!$A$6:$N$42,MATCH(ROW(F4),OJP!$N$6:$N$42,0),COLUMN(F$1))</f>
        <v>0</v>
      </c>
      <c r="G9" s="53">
        <f>INDEX(OJP!$A$6:$N$42,MATCH(ROW(G4),OJP!$N$6:$N$42,0),COLUMN(G$1))</f>
        <v>0</v>
      </c>
      <c r="H9" s="53">
        <f>INDEX(OJP!$A$6:$N$42,MATCH(ROW(H4),OJP!$N$6:$N$42,0),COLUMN(H$1))</f>
        <v>0</v>
      </c>
      <c r="I9" s="53">
        <f>INDEX(OJP!$A$6:$N$42,MATCH(ROW(I4),OJP!$N$6:$N$42,0),COLUMN(I$1))</f>
        <v>0</v>
      </c>
      <c r="J9" s="55">
        <f>INDEX(OJP!$A$6:$N$42,MATCH(ROW(J4),OJP!$N$6:$N$42,0),COLUMN(J$1))</f>
        <v>0</v>
      </c>
      <c r="K9" s="53">
        <f>INDEX(OJP!$A$6:$N$42,MATCH(ROW(K4),OJP!$N$6:$N$42,0),COLUMN(K$1))</f>
        <v>0</v>
      </c>
      <c r="L9" s="53">
        <f>INDEX(OJP!$A$6:$N$42,MATCH(ROW(L4),OJP!$N$6:$N$42,0),COLUMN(L$1))</f>
        <v>0</v>
      </c>
      <c r="M9" s="53">
        <f>INDEX(OJP!$A$6:$N$42,MATCH(ROW(M4),OJP!$N$6:$N$42,0),COLUMN(M$1))</f>
        <v>0</v>
      </c>
      <c r="N9" s="10">
        <f>INDEX(OJP!$A$6:$N$42,MATCH(ROW(N4),OJP!$N$6:$N$42,0),COLUMN(N$1))</f>
        <v>4</v>
      </c>
    </row>
    <row r="10" spans="1:16" x14ac:dyDescent="0.2">
      <c r="A10" s="53">
        <f>INDEX(OJP!$A$6:$N$42,MATCH(ROW(A5),OJP!$N$6:$N$42,0),COLUMN(A$1))</f>
        <v>0</v>
      </c>
      <c r="B10" s="54">
        <f>INDEX(OJP!$A$6:$N$42,MATCH(ROW(B5),OJP!$N$6:$N$42,0),COLUMN(B$1))</f>
        <v>0</v>
      </c>
      <c r="C10" s="54">
        <f>INDEX(OJP!$A$6:$N$42,MATCH(ROW(C5),OJP!$N$6:$N$42,0),COLUMN(C$1))</f>
        <v>0</v>
      </c>
      <c r="D10" s="54">
        <f>INDEX(OJP!$A$6:$N$42,MATCH(ROW(D5),OJP!$N$6:$N$42,0),COLUMN(D$1))</f>
        <v>0</v>
      </c>
      <c r="E10" s="53">
        <f>INDEX(OJP!$A$6:$N$42,MATCH(ROW(E5),OJP!$N$6:$N$42,0),COLUMN(E$1))</f>
        <v>0</v>
      </c>
      <c r="F10" s="53">
        <f>INDEX(OJP!$A$6:$N$42,MATCH(ROW(F5),OJP!$N$6:$N$42,0),COLUMN(F$1))</f>
        <v>0</v>
      </c>
      <c r="G10" s="53">
        <f>INDEX(OJP!$A$6:$N$42,MATCH(ROW(G5),OJP!$N$6:$N$42,0),COLUMN(G$1))</f>
        <v>0</v>
      </c>
      <c r="H10" s="53">
        <f>INDEX(OJP!$A$6:$N$42,MATCH(ROW(H5),OJP!$N$6:$N$42,0),COLUMN(H$1))</f>
        <v>0</v>
      </c>
      <c r="I10" s="53">
        <f>INDEX(OJP!$A$6:$N$42,MATCH(ROW(I5),OJP!$N$6:$N$42,0),COLUMN(I$1))</f>
        <v>0</v>
      </c>
      <c r="J10" s="55">
        <f>INDEX(OJP!$A$6:$N$42,MATCH(ROW(J5),OJP!$N$6:$N$42,0),COLUMN(J$1))</f>
        <v>0</v>
      </c>
      <c r="K10" s="53">
        <f>INDEX(OJP!$A$6:$N$42,MATCH(ROW(K5),OJP!$N$6:$N$42,0),COLUMN(K$1))</f>
        <v>0</v>
      </c>
      <c r="L10" s="53">
        <f>INDEX(OJP!$A$6:$N$42,MATCH(ROW(L5),OJP!$N$6:$N$42,0),COLUMN(L$1))</f>
        <v>0</v>
      </c>
      <c r="M10" s="53">
        <f>INDEX(OJP!$A$6:$N$42,MATCH(ROW(M5),OJP!$N$6:$N$42,0),COLUMN(M$1))</f>
        <v>0</v>
      </c>
      <c r="N10" s="10">
        <f>INDEX(OJP!$A$6:$N$42,MATCH(ROW(N5),OJP!$N$6:$N$42,0),COLUMN(N$1))</f>
        <v>5</v>
      </c>
    </row>
    <row r="11" spans="1:16" x14ac:dyDescent="0.2">
      <c r="A11" s="53">
        <f>INDEX(OJP!$A$6:$N$42,MATCH(ROW(A6),OJP!$N$6:$N$42,0),COLUMN(A$1))</f>
        <v>0</v>
      </c>
      <c r="B11" s="54">
        <f>INDEX(OJP!$A$6:$N$42,MATCH(ROW(B6),OJP!$N$6:$N$42,0),COLUMN(B$1))</f>
        <v>0</v>
      </c>
      <c r="C11" s="54">
        <f>INDEX(OJP!$A$6:$N$42,MATCH(ROW(C6),OJP!$N$6:$N$42,0),COLUMN(C$1))</f>
        <v>0</v>
      </c>
      <c r="D11" s="54">
        <f>INDEX(OJP!$A$6:$N$42,MATCH(ROW(D6),OJP!$N$6:$N$42,0),COLUMN(D$1))</f>
        <v>0</v>
      </c>
      <c r="E11" s="53">
        <f>INDEX(OJP!$A$6:$N$42,MATCH(ROW(E6),OJP!$N$6:$N$42,0),COLUMN(E$1))</f>
        <v>0</v>
      </c>
      <c r="F11" s="53">
        <f>INDEX(OJP!$A$6:$N$42,MATCH(ROW(F6),OJP!$N$6:$N$42,0),COLUMN(F$1))</f>
        <v>0</v>
      </c>
      <c r="G11" s="53">
        <f>INDEX(OJP!$A$6:$N$42,MATCH(ROW(G6),OJP!$N$6:$N$42,0),COLUMN(G$1))</f>
        <v>0</v>
      </c>
      <c r="H11" s="53">
        <f>INDEX(OJP!$A$6:$N$42,MATCH(ROW(H6),OJP!$N$6:$N$42,0),COLUMN(H$1))</f>
        <v>0</v>
      </c>
      <c r="I11" s="53">
        <f>INDEX(OJP!$A$6:$N$42,MATCH(ROW(I6),OJP!$N$6:$N$42,0),COLUMN(I$1))</f>
        <v>0</v>
      </c>
      <c r="J11" s="55">
        <f>INDEX(OJP!$A$6:$N$42,MATCH(ROW(J6),OJP!$N$6:$N$42,0),COLUMN(J$1))</f>
        <v>0</v>
      </c>
      <c r="K11" s="53">
        <f>INDEX(OJP!$A$6:$N$42,MATCH(ROW(K6),OJP!$N$6:$N$42,0),COLUMN(K$1))</f>
        <v>0</v>
      </c>
      <c r="L11" s="53">
        <f>INDEX(OJP!$A$6:$N$42,MATCH(ROW(L6),OJP!$N$6:$N$42,0),COLUMN(L$1))</f>
        <v>0</v>
      </c>
      <c r="M11" s="53">
        <f>INDEX(OJP!$A$6:$N$42,MATCH(ROW(M6),OJP!$N$6:$N$42,0),COLUMN(M$1))</f>
        <v>0</v>
      </c>
      <c r="N11" s="10">
        <f>INDEX(OJP!$A$6:$N$42,MATCH(ROW(N6),OJP!$N$6:$N$42,0),COLUMN(N$1))</f>
        <v>6</v>
      </c>
    </row>
    <row r="12" spans="1:16" x14ac:dyDescent="0.2">
      <c r="A12" s="53">
        <f>INDEX(OJP!$A$6:$N$42,MATCH(ROW(A7),OJP!$N$6:$N$42,0),COLUMN(A$1))</f>
        <v>0</v>
      </c>
      <c r="B12" s="54">
        <f>INDEX(OJP!$A$6:$N$42,MATCH(ROW(B7),OJP!$N$6:$N$42,0),COLUMN(B$1))</f>
        <v>0</v>
      </c>
      <c r="C12" s="54">
        <f>INDEX(OJP!$A$6:$N$42,MATCH(ROW(C7),OJP!$N$6:$N$42,0),COLUMN(C$1))</f>
        <v>0</v>
      </c>
      <c r="D12" s="54">
        <f>INDEX(OJP!$A$6:$N$42,MATCH(ROW(D7),OJP!$N$6:$N$42,0),COLUMN(D$1))</f>
        <v>0</v>
      </c>
      <c r="E12" s="53">
        <f>INDEX(OJP!$A$6:$N$42,MATCH(ROW(E7),OJP!$N$6:$N$42,0),COLUMN(E$1))</f>
        <v>0</v>
      </c>
      <c r="F12" s="53">
        <f>INDEX(OJP!$A$6:$N$42,MATCH(ROW(F7),OJP!$N$6:$N$42,0),COLUMN(F$1))</f>
        <v>0</v>
      </c>
      <c r="G12" s="53">
        <f>INDEX(OJP!$A$6:$N$42,MATCH(ROW(G7),OJP!$N$6:$N$42,0),COLUMN(G$1))</f>
        <v>0</v>
      </c>
      <c r="H12" s="53">
        <f>INDEX(OJP!$A$6:$N$42,MATCH(ROW(H7),OJP!$N$6:$N$42,0),COLUMN(H$1))</f>
        <v>0</v>
      </c>
      <c r="I12" s="53">
        <f>INDEX(OJP!$A$6:$N$42,MATCH(ROW(I7),OJP!$N$6:$N$42,0),COLUMN(I$1))</f>
        <v>0</v>
      </c>
      <c r="J12" s="55">
        <f>INDEX(OJP!$A$6:$N$42,MATCH(ROW(J7),OJP!$N$6:$N$42,0),COLUMN(J$1))</f>
        <v>0</v>
      </c>
      <c r="K12" s="53">
        <f>INDEX(OJP!$A$6:$N$42,MATCH(ROW(K7),OJP!$N$6:$N$42,0),COLUMN(K$1))</f>
        <v>0</v>
      </c>
      <c r="L12" s="53">
        <f>INDEX(OJP!$A$6:$N$42,MATCH(ROW(L7),OJP!$N$6:$N$42,0),COLUMN(L$1))</f>
        <v>0</v>
      </c>
      <c r="M12" s="53">
        <f>INDEX(OJP!$A$6:$N$42,MATCH(ROW(M7),OJP!$N$6:$N$42,0),COLUMN(M$1))</f>
        <v>0</v>
      </c>
      <c r="N12" s="10">
        <f>INDEX(OJP!$A$6:$N$42,MATCH(ROW(N7),OJP!$N$6:$N$42,0),COLUMN(N$1))</f>
        <v>7</v>
      </c>
    </row>
    <row r="13" spans="1:16" x14ac:dyDescent="0.2">
      <c r="A13" s="53">
        <f>INDEX(OJP!$A$6:$N$42,MATCH(ROW(A8),OJP!$N$6:$N$42,0),COLUMN(A$1))</f>
        <v>0</v>
      </c>
      <c r="B13" s="54">
        <f>INDEX(OJP!$A$6:$N$42,MATCH(ROW(B8),OJP!$N$6:$N$42,0),COLUMN(B$1))</f>
        <v>0</v>
      </c>
      <c r="C13" s="54">
        <f>INDEX(OJP!$A$6:$N$42,MATCH(ROW(C8),OJP!$N$6:$N$42,0),COLUMN(C$1))</f>
        <v>0</v>
      </c>
      <c r="D13" s="54">
        <f>INDEX(OJP!$A$6:$N$42,MATCH(ROW(D8),OJP!$N$6:$N$42,0),COLUMN(D$1))</f>
        <v>0</v>
      </c>
      <c r="E13" s="53">
        <f>INDEX(OJP!$A$6:$N$42,MATCH(ROW(E8),OJP!$N$6:$N$42,0),COLUMN(E$1))</f>
        <v>0</v>
      </c>
      <c r="F13" s="53">
        <f>INDEX(OJP!$A$6:$N$42,MATCH(ROW(F8),OJP!$N$6:$N$42,0),COLUMN(F$1))</f>
        <v>0</v>
      </c>
      <c r="G13" s="53">
        <f>INDEX(OJP!$A$6:$N$42,MATCH(ROW(G8),OJP!$N$6:$N$42,0),COLUMN(G$1))</f>
        <v>0</v>
      </c>
      <c r="H13" s="53">
        <f>INDEX(OJP!$A$6:$N$42,MATCH(ROW(H8),OJP!$N$6:$N$42,0),COLUMN(H$1))</f>
        <v>0</v>
      </c>
      <c r="I13" s="53">
        <f>INDEX(OJP!$A$6:$N$42,MATCH(ROW(I8),OJP!$N$6:$N$42,0),COLUMN(I$1))</f>
        <v>0</v>
      </c>
      <c r="J13" s="55">
        <f>INDEX(OJP!$A$6:$N$42,MATCH(ROW(J8),OJP!$N$6:$N$42,0),COLUMN(J$1))</f>
        <v>0</v>
      </c>
      <c r="K13" s="53">
        <f>INDEX(OJP!$A$6:$N$42,MATCH(ROW(K8),OJP!$N$6:$N$42,0),COLUMN(K$1))</f>
        <v>0</v>
      </c>
      <c r="L13" s="53">
        <f>INDEX(OJP!$A$6:$N$42,MATCH(ROW(L8),OJP!$N$6:$N$42,0),COLUMN(L$1))</f>
        <v>0</v>
      </c>
      <c r="M13" s="53">
        <f>INDEX(OJP!$A$6:$N$42,MATCH(ROW(M8),OJP!$N$6:$N$42,0),COLUMN(M$1))</f>
        <v>0</v>
      </c>
      <c r="N13" s="10">
        <f>INDEX(OJP!$A$6:$N$42,MATCH(ROW(N8),OJP!$N$6:$N$42,0),COLUMN(N$1))</f>
        <v>8</v>
      </c>
    </row>
    <row r="14" spans="1:16" x14ac:dyDescent="0.2">
      <c r="A14" s="53">
        <f>INDEX(OJP!$A$6:$N$42,MATCH(ROW(A9),OJP!$N$6:$N$42,0),COLUMN(A$1))</f>
        <v>0</v>
      </c>
      <c r="B14" s="54">
        <f>INDEX(OJP!$A$6:$N$42,MATCH(ROW(B9),OJP!$N$6:$N$42,0),COLUMN(B$1))</f>
        <v>0</v>
      </c>
      <c r="C14" s="54">
        <f>INDEX(OJP!$A$6:$N$42,MATCH(ROW(C9),OJP!$N$6:$N$42,0),COLUMN(C$1))</f>
        <v>0</v>
      </c>
      <c r="D14" s="54">
        <f>INDEX(OJP!$A$6:$N$42,MATCH(ROW(D9),OJP!$N$6:$N$42,0),COLUMN(D$1))</f>
        <v>0</v>
      </c>
      <c r="E14" s="53">
        <f>INDEX(OJP!$A$6:$N$42,MATCH(ROW(E9),OJP!$N$6:$N$42,0),COLUMN(E$1))</f>
        <v>0</v>
      </c>
      <c r="F14" s="53">
        <f>INDEX(OJP!$A$6:$N$42,MATCH(ROW(F9),OJP!$N$6:$N$42,0),COLUMN(F$1))</f>
        <v>0</v>
      </c>
      <c r="G14" s="53">
        <f>INDEX(OJP!$A$6:$N$42,MATCH(ROW(G9),OJP!$N$6:$N$42,0),COLUMN(G$1))</f>
        <v>0</v>
      </c>
      <c r="H14" s="53">
        <f>INDEX(OJP!$A$6:$N$42,MATCH(ROW(H9),OJP!$N$6:$N$42,0),COLUMN(H$1))</f>
        <v>0</v>
      </c>
      <c r="I14" s="53">
        <f>INDEX(OJP!$A$6:$N$42,MATCH(ROW(I9),OJP!$N$6:$N$42,0),COLUMN(I$1))</f>
        <v>0</v>
      </c>
      <c r="J14" s="55">
        <f>INDEX(OJP!$A$6:$N$42,MATCH(ROW(J9),OJP!$N$6:$N$42,0),COLUMN(J$1))</f>
        <v>0</v>
      </c>
      <c r="K14" s="53">
        <f>INDEX(OJP!$A$6:$N$42,MATCH(ROW(K9),OJP!$N$6:$N$42,0),COLUMN(K$1))</f>
        <v>0</v>
      </c>
      <c r="L14" s="53">
        <f>INDEX(OJP!$A$6:$N$42,MATCH(ROW(L9),OJP!$N$6:$N$42,0),COLUMN(L$1))</f>
        <v>0</v>
      </c>
      <c r="M14" s="53">
        <f>INDEX(OJP!$A$6:$N$42,MATCH(ROW(M9),OJP!$N$6:$N$42,0),COLUMN(M$1))</f>
        <v>0</v>
      </c>
      <c r="N14" s="10">
        <f>INDEX(OJP!$A$6:$N$42,MATCH(ROW(N9),OJP!$N$6:$N$42,0),COLUMN(N$1))</f>
        <v>9</v>
      </c>
    </row>
    <row r="15" spans="1:16" x14ac:dyDescent="0.2">
      <c r="A15" s="53">
        <f>INDEX(OJP!$A$6:$N$42,MATCH(ROW(A10),OJP!$N$6:$N$42,0),COLUMN(A$1))</f>
        <v>0</v>
      </c>
      <c r="B15" s="54">
        <f>INDEX(OJP!$A$6:$N$42,MATCH(ROW(B10),OJP!$N$6:$N$42,0),COLUMN(B$1))</f>
        <v>0</v>
      </c>
      <c r="C15" s="54">
        <f>INDEX(OJP!$A$6:$N$42,MATCH(ROW(C10),OJP!$N$6:$N$42,0),COLUMN(C$1))</f>
        <v>0</v>
      </c>
      <c r="D15" s="54">
        <f>INDEX(OJP!$A$6:$N$42,MATCH(ROW(D10),OJP!$N$6:$N$42,0),COLUMN(D$1))</f>
        <v>0</v>
      </c>
      <c r="E15" s="53">
        <f>INDEX(OJP!$A$6:$N$42,MATCH(ROW(E10),OJP!$N$6:$N$42,0),COLUMN(E$1))</f>
        <v>0</v>
      </c>
      <c r="F15" s="53">
        <f>INDEX(OJP!$A$6:$N$42,MATCH(ROW(F10),OJP!$N$6:$N$42,0),COLUMN(F$1))</f>
        <v>0</v>
      </c>
      <c r="G15" s="53">
        <f>INDEX(OJP!$A$6:$N$42,MATCH(ROW(G10),OJP!$N$6:$N$42,0),COLUMN(G$1))</f>
        <v>0</v>
      </c>
      <c r="H15" s="53">
        <f>INDEX(OJP!$A$6:$N$42,MATCH(ROW(H10),OJP!$N$6:$N$42,0),COLUMN(H$1))</f>
        <v>0</v>
      </c>
      <c r="I15" s="53">
        <f>INDEX(OJP!$A$6:$N$42,MATCH(ROW(I10),OJP!$N$6:$N$42,0),COLUMN(I$1))</f>
        <v>0</v>
      </c>
      <c r="J15" s="55">
        <f>INDEX(OJP!$A$6:$N$42,MATCH(ROW(J10),OJP!$N$6:$N$42,0),COLUMN(J$1))</f>
        <v>0</v>
      </c>
      <c r="K15" s="53">
        <f>INDEX(OJP!$A$6:$N$42,MATCH(ROW(K10),OJP!$N$6:$N$42,0),COLUMN(K$1))</f>
        <v>0</v>
      </c>
      <c r="L15" s="53">
        <f>INDEX(OJP!$A$6:$N$42,MATCH(ROW(L10),OJP!$N$6:$N$42,0),COLUMN(L$1))</f>
        <v>0</v>
      </c>
      <c r="M15" s="53">
        <f>INDEX(OJP!$A$6:$N$42,MATCH(ROW(M10),OJP!$N$6:$N$42,0),COLUMN(M$1))</f>
        <v>0</v>
      </c>
      <c r="N15" s="10">
        <f>INDEX(OJP!$A$6:$N$42,MATCH(ROW(N10),OJP!$N$6:$N$42,0),COLUMN(N$1))</f>
        <v>10</v>
      </c>
    </row>
    <row r="16" spans="1:16" x14ac:dyDescent="0.2">
      <c r="A16" s="53">
        <f>INDEX(OJP!$A$6:$N$42,MATCH(ROW(A11),OJP!$N$6:$N$42,0),COLUMN(A$1))</f>
        <v>0</v>
      </c>
      <c r="B16" s="54">
        <f>INDEX(OJP!$A$6:$N$42,MATCH(ROW(B11),OJP!$N$6:$N$42,0),COLUMN(B$1))</f>
        <v>0</v>
      </c>
      <c r="C16" s="54">
        <f>INDEX(OJP!$A$6:$N$42,MATCH(ROW(C11),OJP!$N$6:$N$42,0),COLUMN(C$1))</f>
        <v>0</v>
      </c>
      <c r="D16" s="54">
        <f>INDEX(OJP!$A$6:$N$42,MATCH(ROW(D11),OJP!$N$6:$N$42,0),COLUMN(D$1))</f>
        <v>0</v>
      </c>
      <c r="E16" s="53">
        <f>INDEX(OJP!$A$6:$N$42,MATCH(ROW(E11),OJP!$N$6:$N$42,0),COLUMN(E$1))</f>
        <v>0</v>
      </c>
      <c r="F16" s="53">
        <f>INDEX(OJP!$A$6:$N$42,MATCH(ROW(F11),OJP!$N$6:$N$42,0),COLUMN(F$1))</f>
        <v>0</v>
      </c>
      <c r="G16" s="53">
        <f>INDEX(OJP!$A$6:$N$42,MATCH(ROW(G11),OJP!$N$6:$N$42,0),COLUMN(G$1))</f>
        <v>0</v>
      </c>
      <c r="H16" s="53">
        <f>INDEX(OJP!$A$6:$N$42,MATCH(ROW(H11),OJP!$N$6:$N$42,0),COLUMN(H$1))</f>
        <v>0</v>
      </c>
      <c r="I16" s="53">
        <f>INDEX(OJP!$A$6:$N$42,MATCH(ROW(I11),OJP!$N$6:$N$42,0),COLUMN(I$1))</f>
        <v>0</v>
      </c>
      <c r="J16" s="55">
        <f>INDEX(OJP!$A$6:$N$42,MATCH(ROW(J11),OJP!$N$6:$N$42,0),COLUMN(J$1))</f>
        <v>0</v>
      </c>
      <c r="K16" s="53">
        <f>INDEX(OJP!$A$6:$N$42,MATCH(ROW(K11),OJP!$N$6:$N$42,0),COLUMN(K$1))</f>
        <v>0</v>
      </c>
      <c r="L16" s="53">
        <f>INDEX(OJP!$A$6:$N$42,MATCH(ROW(L11),OJP!$N$6:$N$42,0),COLUMN(L$1))</f>
        <v>0</v>
      </c>
      <c r="M16" s="53">
        <f>INDEX(OJP!$A$6:$N$42,MATCH(ROW(M11),OJP!$N$6:$N$42,0),COLUMN(M$1))</f>
        <v>0</v>
      </c>
      <c r="N16" s="10">
        <f>INDEX(OJP!$A$6:$N$42,MATCH(ROW(N11),OJP!$N$6:$N$42,0),COLUMN(N$1))</f>
        <v>11</v>
      </c>
    </row>
    <row r="17" spans="1:14" x14ac:dyDescent="0.2">
      <c r="A17" s="53">
        <f>INDEX(OJP!$A$6:$N$42,MATCH(ROW(A12),OJP!$N$6:$N$42,0),COLUMN(A$1))</f>
        <v>0</v>
      </c>
      <c r="B17" s="54">
        <f>INDEX(OJP!$A$6:$N$42,MATCH(ROW(B12),OJP!$N$6:$N$42,0),COLUMN(B$1))</f>
        <v>0</v>
      </c>
      <c r="C17" s="54">
        <f>INDEX(OJP!$A$6:$N$42,MATCH(ROW(C12),OJP!$N$6:$N$42,0),COLUMN(C$1))</f>
        <v>0</v>
      </c>
      <c r="D17" s="54">
        <f>INDEX(OJP!$A$6:$N$42,MATCH(ROW(D12),OJP!$N$6:$N$42,0),COLUMN(D$1))</f>
        <v>0</v>
      </c>
      <c r="E17" s="53">
        <f>INDEX(OJP!$A$6:$N$42,MATCH(ROW(E12),OJP!$N$6:$N$42,0),COLUMN(E$1))</f>
        <v>0</v>
      </c>
      <c r="F17" s="53">
        <f>INDEX(OJP!$A$6:$N$42,MATCH(ROW(F12),OJP!$N$6:$N$42,0),COLUMN(F$1))</f>
        <v>0</v>
      </c>
      <c r="G17" s="53">
        <f>INDEX(OJP!$A$6:$N$42,MATCH(ROW(G12),OJP!$N$6:$N$42,0),COLUMN(G$1))</f>
        <v>0</v>
      </c>
      <c r="H17" s="53">
        <f>INDEX(OJP!$A$6:$N$42,MATCH(ROW(H12),OJP!$N$6:$N$42,0),COLUMN(H$1))</f>
        <v>0</v>
      </c>
      <c r="I17" s="53">
        <f>INDEX(OJP!$A$6:$N$42,MATCH(ROW(I12),OJP!$N$6:$N$42,0),COLUMN(I$1))</f>
        <v>0</v>
      </c>
      <c r="J17" s="55">
        <f>INDEX(OJP!$A$6:$N$42,MATCH(ROW(J12),OJP!$N$6:$N$42,0),COLUMN(J$1))</f>
        <v>0</v>
      </c>
      <c r="K17" s="53">
        <f>INDEX(OJP!$A$6:$N$42,MATCH(ROW(K12),OJP!$N$6:$N$42,0),COLUMN(K$1))</f>
        <v>0</v>
      </c>
      <c r="L17" s="53">
        <f>INDEX(OJP!$A$6:$N$42,MATCH(ROW(L12),OJP!$N$6:$N$42,0),COLUMN(L$1))</f>
        <v>0</v>
      </c>
      <c r="M17" s="53">
        <f>INDEX(OJP!$A$6:$N$42,MATCH(ROW(M12),OJP!$N$6:$N$42,0),COLUMN(M$1))</f>
        <v>0</v>
      </c>
      <c r="N17" s="10">
        <f>INDEX(OJP!$A$6:$N$42,MATCH(ROW(N12),OJP!$N$6:$N$42,0),COLUMN(N$1))</f>
        <v>12</v>
      </c>
    </row>
    <row r="18" spans="1:14" x14ac:dyDescent="0.2">
      <c r="A18" s="53">
        <f>INDEX(OJP!$A$6:$N$42,MATCH(ROW(A13),OJP!$N$6:$N$42,0),COLUMN(A$1))</f>
        <v>0</v>
      </c>
      <c r="B18" s="54">
        <f>INDEX(OJP!$A$6:$N$42,MATCH(ROW(B13),OJP!$N$6:$N$42,0),COLUMN(B$1))</f>
        <v>0</v>
      </c>
      <c r="C18" s="54">
        <f>INDEX(OJP!$A$6:$N$42,MATCH(ROW(C13),OJP!$N$6:$N$42,0),COLUMN(C$1))</f>
        <v>0</v>
      </c>
      <c r="D18" s="54">
        <f>INDEX(OJP!$A$6:$N$42,MATCH(ROW(D13),OJP!$N$6:$N$42,0),COLUMN(D$1))</f>
        <v>0</v>
      </c>
      <c r="E18" s="53">
        <f>INDEX(OJP!$A$6:$N$42,MATCH(ROW(E13),OJP!$N$6:$N$42,0),COLUMN(E$1))</f>
        <v>0</v>
      </c>
      <c r="F18" s="53">
        <f>INDEX(OJP!$A$6:$N$42,MATCH(ROW(F13),OJP!$N$6:$N$42,0),COLUMN(F$1))</f>
        <v>0</v>
      </c>
      <c r="G18" s="53">
        <f>INDEX(OJP!$A$6:$N$42,MATCH(ROW(G13),OJP!$N$6:$N$42,0),COLUMN(G$1))</f>
        <v>0</v>
      </c>
      <c r="H18" s="53">
        <f>INDEX(OJP!$A$6:$N$42,MATCH(ROW(H13),OJP!$N$6:$N$42,0),COLUMN(H$1))</f>
        <v>0</v>
      </c>
      <c r="I18" s="53">
        <f>INDEX(OJP!$A$6:$N$42,MATCH(ROW(I13),OJP!$N$6:$N$42,0),COLUMN(I$1))</f>
        <v>0</v>
      </c>
      <c r="J18" s="55">
        <f>INDEX(OJP!$A$6:$N$42,MATCH(ROW(J13),OJP!$N$6:$N$42,0),COLUMN(J$1))</f>
        <v>0</v>
      </c>
      <c r="K18" s="53">
        <f>INDEX(OJP!$A$6:$N$42,MATCH(ROW(K13),OJP!$N$6:$N$42,0),COLUMN(K$1))</f>
        <v>0</v>
      </c>
      <c r="L18" s="53">
        <f>INDEX(OJP!$A$6:$N$42,MATCH(ROW(L13),OJP!$N$6:$N$42,0),COLUMN(L$1))</f>
        <v>0</v>
      </c>
      <c r="M18" s="53">
        <f>INDEX(OJP!$A$6:$N$42,MATCH(ROW(M13),OJP!$N$6:$N$42,0),COLUMN(M$1))</f>
        <v>0</v>
      </c>
      <c r="N18" s="10">
        <f>INDEX(OJP!$A$6:$N$42,MATCH(ROW(N13),OJP!$N$6:$N$42,0),COLUMN(N$1))</f>
        <v>13</v>
      </c>
    </row>
    <row r="19" spans="1:14" x14ac:dyDescent="0.2">
      <c r="A19" s="53">
        <f>INDEX(OJP!$A$6:$N$42,MATCH(ROW(A14),OJP!$N$6:$N$42,0),COLUMN(A$1))</f>
        <v>0</v>
      </c>
      <c r="B19" s="54">
        <f>INDEX(OJP!$A$6:$N$42,MATCH(ROW(B14),OJP!$N$6:$N$42,0),COLUMN(B$1))</f>
        <v>0</v>
      </c>
      <c r="C19" s="54">
        <f>INDEX(OJP!$A$6:$N$42,MATCH(ROW(C14),OJP!$N$6:$N$42,0),COLUMN(C$1))</f>
        <v>0</v>
      </c>
      <c r="D19" s="54">
        <f>INDEX(OJP!$A$6:$N$42,MATCH(ROW(D14),OJP!$N$6:$N$42,0),COLUMN(D$1))</f>
        <v>0</v>
      </c>
      <c r="E19" s="53">
        <f>INDEX(OJP!$A$6:$N$42,MATCH(ROW(E14),OJP!$N$6:$N$42,0),COLUMN(E$1))</f>
        <v>0</v>
      </c>
      <c r="F19" s="53">
        <f>INDEX(OJP!$A$6:$N$42,MATCH(ROW(F14),OJP!$N$6:$N$42,0),COLUMN(F$1))</f>
        <v>0</v>
      </c>
      <c r="G19" s="53">
        <f>INDEX(OJP!$A$6:$N$42,MATCH(ROW(G14),OJP!$N$6:$N$42,0),COLUMN(G$1))</f>
        <v>0</v>
      </c>
      <c r="H19" s="53">
        <f>INDEX(OJP!$A$6:$N$42,MATCH(ROW(H14),OJP!$N$6:$N$42,0),COLUMN(H$1))</f>
        <v>0</v>
      </c>
      <c r="I19" s="53">
        <f>INDEX(OJP!$A$6:$N$42,MATCH(ROW(I14),OJP!$N$6:$N$42,0),COLUMN(I$1))</f>
        <v>0</v>
      </c>
      <c r="J19" s="55">
        <f>INDEX(OJP!$A$6:$N$42,MATCH(ROW(J14),OJP!$N$6:$N$42,0),COLUMN(J$1))</f>
        <v>0</v>
      </c>
      <c r="K19" s="53">
        <f>INDEX(OJP!$A$6:$N$42,MATCH(ROW(K14),OJP!$N$6:$N$42,0),COLUMN(K$1))</f>
        <v>0</v>
      </c>
      <c r="L19" s="53">
        <f>INDEX(OJP!$A$6:$N$42,MATCH(ROW(L14),OJP!$N$6:$N$42,0),COLUMN(L$1))</f>
        <v>0</v>
      </c>
      <c r="M19" s="53">
        <f>INDEX(OJP!$A$6:$N$42,MATCH(ROW(M14),OJP!$N$6:$N$42,0),COLUMN(M$1))</f>
        <v>0</v>
      </c>
      <c r="N19" s="10">
        <f>INDEX(OJP!$A$6:$N$42,MATCH(ROW(N14),OJP!$N$6:$N$42,0),COLUMN(N$1))</f>
        <v>14</v>
      </c>
    </row>
    <row r="20" spans="1:14" x14ac:dyDescent="0.2">
      <c r="A20" s="53">
        <f>INDEX(OJP!$A$6:$N$42,MATCH(ROW(A15),OJP!$N$6:$N$42,0),COLUMN(A$1))</f>
        <v>0</v>
      </c>
      <c r="B20" s="54">
        <f>INDEX(OJP!$A$6:$N$42,MATCH(ROW(B15),OJP!$N$6:$N$42,0),COLUMN(B$1))</f>
        <v>0</v>
      </c>
      <c r="C20" s="54">
        <f>INDEX(OJP!$A$6:$N$42,MATCH(ROW(C15),OJP!$N$6:$N$42,0),COLUMN(C$1))</f>
        <v>0</v>
      </c>
      <c r="D20" s="54">
        <f>INDEX(OJP!$A$6:$N$42,MATCH(ROW(D15),OJP!$N$6:$N$42,0),COLUMN(D$1))</f>
        <v>0</v>
      </c>
      <c r="E20" s="53">
        <f>INDEX(OJP!$A$6:$N$42,MATCH(ROW(E15),OJP!$N$6:$N$42,0),COLUMN(E$1))</f>
        <v>0</v>
      </c>
      <c r="F20" s="53">
        <f>INDEX(OJP!$A$6:$N$42,MATCH(ROW(F15),OJP!$N$6:$N$42,0),COLUMN(F$1))</f>
        <v>0</v>
      </c>
      <c r="G20" s="53">
        <f>INDEX(OJP!$A$6:$N$42,MATCH(ROW(G15),OJP!$N$6:$N$42,0),COLUMN(G$1))</f>
        <v>0</v>
      </c>
      <c r="H20" s="53">
        <f>INDEX(OJP!$A$6:$N$42,MATCH(ROW(H15),OJP!$N$6:$N$42,0),COLUMN(H$1))</f>
        <v>0</v>
      </c>
      <c r="I20" s="53">
        <f>INDEX(OJP!$A$6:$N$42,MATCH(ROW(I15),OJP!$N$6:$N$42,0),COLUMN(I$1))</f>
        <v>0</v>
      </c>
      <c r="J20" s="55">
        <f>INDEX(OJP!$A$6:$N$42,MATCH(ROW(J15),OJP!$N$6:$N$42,0),COLUMN(J$1))</f>
        <v>0</v>
      </c>
      <c r="K20" s="53">
        <f>INDEX(OJP!$A$6:$N$42,MATCH(ROW(K15),OJP!$N$6:$N$42,0),COLUMN(K$1))</f>
        <v>0</v>
      </c>
      <c r="L20" s="53">
        <f>INDEX(OJP!$A$6:$N$42,MATCH(ROW(L15),OJP!$N$6:$N$42,0),COLUMN(L$1))</f>
        <v>0</v>
      </c>
      <c r="M20" s="53">
        <f>INDEX(OJP!$A$6:$N$42,MATCH(ROW(M15),OJP!$N$6:$N$42,0),COLUMN(M$1))</f>
        <v>0</v>
      </c>
      <c r="N20" s="10">
        <f>INDEX(OJP!$A$6:$N$42,MATCH(ROW(N15),OJP!$N$6:$N$42,0),COLUMN(N$1))</f>
        <v>15</v>
      </c>
    </row>
    <row r="21" spans="1:14" x14ac:dyDescent="0.2">
      <c r="A21" s="53">
        <f>INDEX(OJP!$A$6:$N$42,MATCH(ROW(A16),OJP!$N$6:$N$42,0),COLUMN(A$1))</f>
        <v>0</v>
      </c>
      <c r="B21" s="54">
        <f>INDEX(OJP!$A$6:$N$42,MATCH(ROW(B16),OJP!$N$6:$N$42,0),COLUMN(B$1))</f>
        <v>0</v>
      </c>
      <c r="C21" s="54">
        <f>INDEX(OJP!$A$6:$N$42,MATCH(ROW(C16),OJP!$N$6:$N$42,0),COLUMN(C$1))</f>
        <v>0</v>
      </c>
      <c r="D21" s="54">
        <f>INDEX(OJP!$A$6:$N$42,MATCH(ROW(D16),OJP!$N$6:$N$42,0),COLUMN(D$1))</f>
        <v>0</v>
      </c>
      <c r="E21" s="53">
        <f>INDEX(OJP!$A$6:$N$42,MATCH(ROW(E16),OJP!$N$6:$N$42,0),COLUMN(E$1))</f>
        <v>0</v>
      </c>
      <c r="F21" s="53">
        <f>INDEX(OJP!$A$6:$N$42,MATCH(ROW(F16),OJP!$N$6:$N$42,0),COLUMN(F$1))</f>
        <v>0</v>
      </c>
      <c r="G21" s="53">
        <f>INDEX(OJP!$A$6:$N$42,MATCH(ROW(G16),OJP!$N$6:$N$42,0),COLUMN(G$1))</f>
        <v>0</v>
      </c>
      <c r="H21" s="53">
        <f>INDEX(OJP!$A$6:$N$42,MATCH(ROW(H16),OJP!$N$6:$N$42,0),COLUMN(H$1))</f>
        <v>0</v>
      </c>
      <c r="I21" s="53">
        <f>INDEX(OJP!$A$6:$N$42,MATCH(ROW(I16),OJP!$N$6:$N$42,0),COLUMN(I$1))</f>
        <v>0</v>
      </c>
      <c r="J21" s="55">
        <f>INDEX(OJP!$A$6:$N$42,MATCH(ROW(J16),OJP!$N$6:$N$42,0),COLUMN(J$1))</f>
        <v>0</v>
      </c>
      <c r="K21" s="53">
        <f>INDEX(OJP!$A$6:$N$42,MATCH(ROW(K16),OJP!$N$6:$N$42,0),COLUMN(K$1))</f>
        <v>0</v>
      </c>
      <c r="L21" s="53">
        <f>INDEX(OJP!$A$6:$N$42,MATCH(ROW(L16),OJP!$N$6:$N$42,0),COLUMN(L$1))</f>
        <v>0</v>
      </c>
      <c r="M21" s="53">
        <f>INDEX(OJP!$A$6:$N$42,MATCH(ROW(M16),OJP!$N$6:$N$42,0),COLUMN(M$1))</f>
        <v>0</v>
      </c>
      <c r="N21" s="10">
        <f>INDEX(OJP!$A$6:$N$42,MATCH(ROW(N16),OJP!$N$6:$N$42,0),COLUMN(N$1))</f>
        <v>16</v>
      </c>
    </row>
    <row r="22" spans="1:14" x14ac:dyDescent="0.2">
      <c r="A22" s="53">
        <f>INDEX(OJP!$A$6:$N$42,MATCH(ROW(A17),OJP!$N$6:$N$42,0),COLUMN(A$1))</f>
        <v>0</v>
      </c>
      <c r="B22" s="54">
        <f>INDEX(OJP!$A$6:$N$42,MATCH(ROW(B17),OJP!$N$6:$N$42,0),COLUMN(B$1))</f>
        <v>0</v>
      </c>
      <c r="C22" s="54">
        <f>INDEX(OJP!$A$6:$N$42,MATCH(ROW(C17),OJP!$N$6:$N$42,0),COLUMN(C$1))</f>
        <v>0</v>
      </c>
      <c r="D22" s="54">
        <f>INDEX(OJP!$A$6:$N$42,MATCH(ROW(D17),OJP!$N$6:$N$42,0),COLUMN(D$1))</f>
        <v>0</v>
      </c>
      <c r="E22" s="53">
        <f>INDEX(OJP!$A$6:$N$42,MATCH(ROW(E17),OJP!$N$6:$N$42,0),COLUMN(E$1))</f>
        <v>0</v>
      </c>
      <c r="F22" s="53">
        <f>INDEX(OJP!$A$6:$N$42,MATCH(ROW(F17),OJP!$N$6:$N$42,0),COLUMN(F$1))</f>
        <v>0</v>
      </c>
      <c r="G22" s="53">
        <f>INDEX(OJP!$A$6:$N$42,MATCH(ROW(G17),OJP!$N$6:$N$42,0),COLUMN(G$1))</f>
        <v>0</v>
      </c>
      <c r="H22" s="53">
        <f>INDEX(OJP!$A$6:$N$42,MATCH(ROW(H17),OJP!$N$6:$N$42,0),COLUMN(H$1))</f>
        <v>0</v>
      </c>
      <c r="I22" s="53">
        <f>INDEX(OJP!$A$6:$N$42,MATCH(ROW(I17),OJP!$N$6:$N$42,0),COLUMN(I$1))</f>
        <v>0</v>
      </c>
      <c r="J22" s="55">
        <f>INDEX(OJP!$A$6:$N$42,MATCH(ROW(J17),OJP!$N$6:$N$42,0),COLUMN(J$1))</f>
        <v>0</v>
      </c>
      <c r="K22" s="53">
        <f>INDEX(OJP!$A$6:$N$42,MATCH(ROW(K17),OJP!$N$6:$N$42,0),COLUMN(K$1))</f>
        <v>0</v>
      </c>
      <c r="L22" s="53">
        <f>INDEX(OJP!$A$6:$N$42,MATCH(ROW(L17),OJP!$N$6:$N$42,0),COLUMN(L$1))</f>
        <v>0</v>
      </c>
      <c r="M22" s="53">
        <f>INDEX(OJP!$A$6:$N$42,MATCH(ROW(M17),OJP!$N$6:$N$42,0),COLUMN(M$1))</f>
        <v>0</v>
      </c>
      <c r="N22" s="10">
        <f>INDEX(OJP!$A$6:$N$42,MATCH(ROW(N17),OJP!$N$6:$N$42,0),COLUMN(N$1))</f>
        <v>17</v>
      </c>
    </row>
    <row r="23" spans="1:14" x14ac:dyDescent="0.2">
      <c r="A23" s="53">
        <f>INDEX(OJP!$A$6:$N$42,MATCH(ROW(A18),OJP!$N$6:$N$42,0),COLUMN(A$1))</f>
        <v>0</v>
      </c>
      <c r="B23" s="54">
        <f>INDEX(OJP!$A$6:$N$42,MATCH(ROW(B18),OJP!$N$6:$N$42,0),COLUMN(B$1))</f>
        <v>0</v>
      </c>
      <c r="C23" s="54">
        <f>INDEX(OJP!$A$6:$N$42,MATCH(ROW(C18),OJP!$N$6:$N$42,0),COLUMN(C$1))</f>
        <v>0</v>
      </c>
      <c r="D23" s="54">
        <f>INDEX(OJP!$A$6:$N$42,MATCH(ROW(D18),OJP!$N$6:$N$42,0),COLUMN(D$1))</f>
        <v>0</v>
      </c>
      <c r="E23" s="53">
        <f>INDEX(OJP!$A$6:$N$42,MATCH(ROW(E18),OJP!$N$6:$N$42,0),COLUMN(E$1))</f>
        <v>0</v>
      </c>
      <c r="F23" s="53">
        <f>INDEX(OJP!$A$6:$N$42,MATCH(ROW(F18),OJP!$N$6:$N$42,0),COLUMN(F$1))</f>
        <v>0</v>
      </c>
      <c r="G23" s="53">
        <f>INDEX(OJP!$A$6:$N$42,MATCH(ROW(G18),OJP!$N$6:$N$42,0),COLUMN(G$1))</f>
        <v>0</v>
      </c>
      <c r="H23" s="53">
        <f>INDEX(OJP!$A$6:$N$42,MATCH(ROW(H18),OJP!$N$6:$N$42,0),COLUMN(H$1))</f>
        <v>0</v>
      </c>
      <c r="I23" s="53">
        <f>INDEX(OJP!$A$6:$N$42,MATCH(ROW(I18),OJP!$N$6:$N$42,0),COLUMN(I$1))</f>
        <v>0</v>
      </c>
      <c r="J23" s="55">
        <f>INDEX(OJP!$A$6:$N$42,MATCH(ROW(J18),OJP!$N$6:$N$42,0),COLUMN(J$1))</f>
        <v>0</v>
      </c>
      <c r="K23" s="53">
        <f>INDEX(OJP!$A$6:$N$42,MATCH(ROW(K18),OJP!$N$6:$N$42,0),COLUMN(K$1))</f>
        <v>0</v>
      </c>
      <c r="L23" s="53">
        <f>INDEX(OJP!$A$6:$N$42,MATCH(ROW(L18),OJP!$N$6:$N$42,0),COLUMN(L$1))</f>
        <v>0</v>
      </c>
      <c r="M23" s="53">
        <f>INDEX(OJP!$A$6:$N$42,MATCH(ROW(M18),OJP!$N$6:$N$42,0),COLUMN(M$1))</f>
        <v>0</v>
      </c>
      <c r="N23" s="10">
        <f>INDEX(OJP!$A$6:$N$42,MATCH(ROW(N18),OJP!$N$6:$N$42,0),COLUMN(N$1))</f>
        <v>18</v>
      </c>
    </row>
    <row r="24" spans="1:14" x14ac:dyDescent="0.2">
      <c r="A24" s="53">
        <f>INDEX(OJP!$A$6:$N$42,MATCH(ROW(A19),OJP!$N$6:$N$42,0),COLUMN(A$1))</f>
        <v>0</v>
      </c>
      <c r="B24" s="54">
        <f>INDEX(OJP!$A$6:$N$42,MATCH(ROW(B19),OJP!$N$6:$N$42,0),COLUMN(B$1))</f>
        <v>0</v>
      </c>
      <c r="C24" s="54">
        <f>INDEX(OJP!$A$6:$N$42,MATCH(ROW(C19),OJP!$N$6:$N$42,0),COLUMN(C$1))</f>
        <v>0</v>
      </c>
      <c r="D24" s="54">
        <f>INDEX(OJP!$A$6:$N$42,MATCH(ROW(D19),OJP!$N$6:$N$42,0),COLUMN(D$1))</f>
        <v>0</v>
      </c>
      <c r="E24" s="53">
        <f>INDEX(OJP!$A$6:$N$42,MATCH(ROW(E19),OJP!$N$6:$N$42,0),COLUMN(E$1))</f>
        <v>0</v>
      </c>
      <c r="F24" s="53">
        <f>INDEX(OJP!$A$6:$N$42,MATCH(ROW(F19),OJP!$N$6:$N$42,0),COLUMN(F$1))</f>
        <v>0</v>
      </c>
      <c r="G24" s="53">
        <f>INDEX(OJP!$A$6:$N$42,MATCH(ROW(G19),OJP!$N$6:$N$42,0),COLUMN(G$1))</f>
        <v>0</v>
      </c>
      <c r="H24" s="53">
        <f>INDEX(OJP!$A$6:$N$42,MATCH(ROW(H19),OJP!$N$6:$N$42,0),COLUMN(H$1))</f>
        <v>0</v>
      </c>
      <c r="I24" s="53">
        <f>INDEX(OJP!$A$6:$N$42,MATCH(ROW(I19),OJP!$N$6:$N$42,0),COLUMN(I$1))</f>
        <v>0</v>
      </c>
      <c r="J24" s="55">
        <f>INDEX(OJP!$A$6:$N$42,MATCH(ROW(J19),OJP!$N$6:$N$42,0),COLUMN(J$1))</f>
        <v>0</v>
      </c>
      <c r="K24" s="53">
        <f>INDEX(OJP!$A$6:$N$42,MATCH(ROW(K19),OJP!$N$6:$N$42,0),COLUMN(K$1))</f>
        <v>0</v>
      </c>
      <c r="L24" s="53">
        <f>INDEX(OJP!$A$6:$N$42,MATCH(ROW(L19),OJP!$N$6:$N$42,0),COLUMN(L$1))</f>
        <v>0</v>
      </c>
      <c r="M24" s="53">
        <f>INDEX(OJP!$A$6:$N$42,MATCH(ROW(M19),OJP!$N$6:$N$42,0),COLUMN(M$1))</f>
        <v>0</v>
      </c>
      <c r="N24" s="10">
        <f>INDEX(OJP!$A$6:$N$42,MATCH(ROW(N19),OJP!$N$6:$N$42,0),COLUMN(N$1))</f>
        <v>19</v>
      </c>
    </row>
    <row r="25" spans="1:14" x14ac:dyDescent="0.2">
      <c r="A25" s="53">
        <f>INDEX(OJP!$A$6:$N$42,MATCH(ROW(A20),OJP!$N$6:$N$42,0),COLUMN(A$1))</f>
        <v>0</v>
      </c>
      <c r="B25" s="54">
        <f>INDEX(OJP!$A$6:$N$42,MATCH(ROW(B20),OJP!$N$6:$N$42,0),COLUMN(B$1))</f>
        <v>0</v>
      </c>
      <c r="C25" s="54">
        <f>INDEX(OJP!$A$6:$N$42,MATCH(ROW(C20),OJP!$N$6:$N$42,0),COLUMN(C$1))</f>
        <v>0</v>
      </c>
      <c r="D25" s="54">
        <f>INDEX(OJP!$A$6:$N$42,MATCH(ROW(D20),OJP!$N$6:$N$42,0),COLUMN(D$1))</f>
        <v>0</v>
      </c>
      <c r="E25" s="53">
        <f>INDEX(OJP!$A$6:$N$42,MATCH(ROW(E20),OJP!$N$6:$N$42,0),COLUMN(E$1))</f>
        <v>0</v>
      </c>
      <c r="F25" s="53">
        <f>INDEX(OJP!$A$6:$N$42,MATCH(ROW(F20),OJP!$N$6:$N$42,0),COLUMN(F$1))</f>
        <v>0</v>
      </c>
      <c r="G25" s="53">
        <f>INDEX(OJP!$A$6:$N$42,MATCH(ROW(G20),OJP!$N$6:$N$42,0),COLUMN(G$1))</f>
        <v>0</v>
      </c>
      <c r="H25" s="53">
        <f>INDEX(OJP!$A$6:$N$42,MATCH(ROW(H20),OJP!$N$6:$N$42,0),COLUMN(H$1))</f>
        <v>0</v>
      </c>
      <c r="I25" s="53">
        <f>INDEX(OJP!$A$6:$N$42,MATCH(ROW(I20),OJP!$N$6:$N$42,0),COLUMN(I$1))</f>
        <v>0</v>
      </c>
      <c r="J25" s="55">
        <f>INDEX(OJP!$A$6:$N$42,MATCH(ROW(J20),OJP!$N$6:$N$42,0),COLUMN(J$1))</f>
        <v>0</v>
      </c>
      <c r="K25" s="53">
        <f>INDEX(OJP!$A$6:$N$42,MATCH(ROW(K20),OJP!$N$6:$N$42,0),COLUMN(K$1))</f>
        <v>0</v>
      </c>
      <c r="L25" s="53">
        <f>INDEX(OJP!$A$6:$N$42,MATCH(ROW(L20),OJP!$N$6:$N$42,0),COLUMN(L$1))</f>
        <v>0</v>
      </c>
      <c r="M25" s="53">
        <f>INDEX(OJP!$A$6:$N$42,MATCH(ROW(M20),OJP!$N$6:$N$42,0),COLUMN(M$1))</f>
        <v>0</v>
      </c>
      <c r="N25" s="10">
        <f>INDEX(OJP!$A$6:$N$42,MATCH(ROW(N20),OJP!$N$6:$N$42,0),COLUMN(N$1))</f>
        <v>20</v>
      </c>
    </row>
    <row r="26" spans="1:14" x14ac:dyDescent="0.2">
      <c r="A26" s="53">
        <f>INDEX(OJP!$A$6:$N$42,MATCH(ROW(A21),OJP!$N$6:$N$42,0),COLUMN(A$1))</f>
        <v>0</v>
      </c>
      <c r="B26" s="54">
        <f>INDEX(OJP!$A$6:$N$42,MATCH(ROW(B21),OJP!$N$6:$N$42,0),COLUMN(B$1))</f>
        <v>0</v>
      </c>
      <c r="C26" s="54">
        <f>INDEX(OJP!$A$6:$N$42,MATCH(ROW(C21),OJP!$N$6:$N$42,0),COLUMN(C$1))</f>
        <v>0</v>
      </c>
      <c r="D26" s="54">
        <f>INDEX(OJP!$A$6:$N$42,MATCH(ROW(D21),OJP!$N$6:$N$42,0),COLUMN(D$1))</f>
        <v>0</v>
      </c>
      <c r="E26" s="53">
        <f>INDEX(OJP!$A$6:$N$42,MATCH(ROW(E21),OJP!$N$6:$N$42,0),COLUMN(E$1))</f>
        <v>0</v>
      </c>
      <c r="F26" s="53">
        <f>INDEX(OJP!$A$6:$N$42,MATCH(ROW(F21),OJP!$N$6:$N$42,0),COLUMN(F$1))</f>
        <v>0</v>
      </c>
      <c r="G26" s="53">
        <f>INDEX(OJP!$A$6:$N$42,MATCH(ROW(G21),OJP!$N$6:$N$42,0),COLUMN(G$1))</f>
        <v>0</v>
      </c>
      <c r="H26" s="53">
        <f>INDEX(OJP!$A$6:$N$42,MATCH(ROW(H21),OJP!$N$6:$N$42,0),COLUMN(H$1))</f>
        <v>0</v>
      </c>
      <c r="I26" s="53">
        <f>INDEX(OJP!$A$6:$N$42,MATCH(ROW(I21),OJP!$N$6:$N$42,0),COLUMN(I$1))</f>
        <v>0</v>
      </c>
      <c r="J26" s="55">
        <f>INDEX(OJP!$A$6:$N$42,MATCH(ROW(J21),OJP!$N$6:$N$42,0),COLUMN(J$1))</f>
        <v>0</v>
      </c>
      <c r="K26" s="53">
        <f>INDEX(OJP!$A$6:$N$42,MATCH(ROW(K21),OJP!$N$6:$N$42,0),COLUMN(K$1))</f>
        <v>0</v>
      </c>
      <c r="L26" s="53">
        <f>INDEX(OJP!$A$6:$N$42,MATCH(ROW(L21),OJP!$N$6:$N$42,0),COLUMN(L$1))</f>
        <v>0</v>
      </c>
      <c r="M26" s="53">
        <f>INDEX(OJP!$A$6:$N$42,MATCH(ROW(M21),OJP!$N$6:$N$42,0),COLUMN(M$1))</f>
        <v>0</v>
      </c>
      <c r="N26" s="10">
        <f>INDEX(OJP!$A$6:$N$42,MATCH(ROW(N21),OJP!$N$6:$N$42,0),COLUMN(N$1))</f>
        <v>21</v>
      </c>
    </row>
    <row r="27" spans="1:14" x14ac:dyDescent="0.2">
      <c r="A27" s="53">
        <f>INDEX(OJP!$A$6:$N$42,MATCH(ROW(A22),OJP!$N$6:$N$42,0),COLUMN(A$1))</f>
        <v>0</v>
      </c>
      <c r="B27" s="54">
        <f>INDEX(OJP!$A$6:$N$42,MATCH(ROW(B22),OJP!$N$6:$N$42,0),COLUMN(B$1))</f>
        <v>0</v>
      </c>
      <c r="C27" s="54">
        <f>INDEX(OJP!$A$6:$N$42,MATCH(ROW(C22),OJP!$N$6:$N$42,0),COLUMN(C$1))</f>
        <v>0</v>
      </c>
      <c r="D27" s="54">
        <f>INDEX(OJP!$A$6:$N$42,MATCH(ROW(D22),OJP!$N$6:$N$42,0),COLUMN(D$1))</f>
        <v>0</v>
      </c>
      <c r="E27" s="53">
        <f>INDEX(OJP!$A$6:$N$42,MATCH(ROW(E22),OJP!$N$6:$N$42,0),COLUMN(E$1))</f>
        <v>0</v>
      </c>
      <c r="F27" s="53">
        <f>INDEX(OJP!$A$6:$N$42,MATCH(ROW(F22),OJP!$N$6:$N$42,0),COLUMN(F$1))</f>
        <v>0</v>
      </c>
      <c r="G27" s="53">
        <f>INDEX(OJP!$A$6:$N$42,MATCH(ROW(G22),OJP!$N$6:$N$42,0),COLUMN(G$1))</f>
        <v>0</v>
      </c>
      <c r="H27" s="53">
        <f>INDEX(OJP!$A$6:$N$42,MATCH(ROW(H22),OJP!$N$6:$N$42,0),COLUMN(H$1))</f>
        <v>0</v>
      </c>
      <c r="I27" s="53">
        <f>INDEX(OJP!$A$6:$N$42,MATCH(ROW(I22),OJP!$N$6:$N$42,0),COLUMN(I$1))</f>
        <v>0</v>
      </c>
      <c r="J27" s="55">
        <f>INDEX(OJP!$A$6:$N$42,MATCH(ROW(J22),OJP!$N$6:$N$42,0),COLUMN(J$1))</f>
        <v>0</v>
      </c>
      <c r="K27" s="53">
        <f>INDEX(OJP!$A$6:$N$42,MATCH(ROW(K22),OJP!$N$6:$N$42,0),COLUMN(K$1))</f>
        <v>0</v>
      </c>
      <c r="L27" s="53">
        <f>INDEX(OJP!$A$6:$N$42,MATCH(ROW(L22),OJP!$N$6:$N$42,0),COLUMN(L$1))</f>
        <v>0</v>
      </c>
      <c r="M27" s="53">
        <f>INDEX(OJP!$A$6:$N$42,MATCH(ROW(M22),OJP!$N$6:$N$42,0),COLUMN(M$1))</f>
        <v>0</v>
      </c>
      <c r="N27" s="10">
        <f>INDEX(OJP!$A$6:$N$42,MATCH(ROW(N22),OJP!$N$6:$N$42,0),COLUMN(N$1))</f>
        <v>22</v>
      </c>
    </row>
    <row r="28" spans="1:14" x14ac:dyDescent="0.2">
      <c r="A28" s="53">
        <f>INDEX(OJP!$A$6:$N$42,MATCH(ROW(A23),OJP!$N$6:$N$42,0),COLUMN(A$1))</f>
        <v>0</v>
      </c>
      <c r="B28" s="54">
        <f>INDEX(OJP!$A$6:$N$42,MATCH(ROW(B23),OJP!$N$6:$N$42,0),COLUMN(B$1))</f>
        <v>0</v>
      </c>
      <c r="C28" s="54">
        <f>INDEX(OJP!$A$6:$N$42,MATCH(ROW(C23),OJP!$N$6:$N$42,0),COLUMN(C$1))</f>
        <v>0</v>
      </c>
      <c r="D28" s="54">
        <f>INDEX(OJP!$A$6:$N$42,MATCH(ROW(D23),OJP!$N$6:$N$42,0),COLUMN(D$1))</f>
        <v>0</v>
      </c>
      <c r="E28" s="53">
        <f>INDEX(OJP!$A$6:$N$42,MATCH(ROW(E23),OJP!$N$6:$N$42,0),COLUMN(E$1))</f>
        <v>0</v>
      </c>
      <c r="F28" s="53">
        <f>INDEX(OJP!$A$6:$N$42,MATCH(ROW(F23),OJP!$N$6:$N$42,0),COLUMN(F$1))</f>
        <v>0</v>
      </c>
      <c r="G28" s="53">
        <f>INDEX(OJP!$A$6:$N$42,MATCH(ROW(G23),OJP!$N$6:$N$42,0),COLUMN(G$1))</f>
        <v>0</v>
      </c>
      <c r="H28" s="53">
        <f>INDEX(OJP!$A$6:$N$42,MATCH(ROW(H23),OJP!$N$6:$N$42,0),COLUMN(H$1))</f>
        <v>0</v>
      </c>
      <c r="I28" s="53">
        <f>INDEX(OJP!$A$6:$N$42,MATCH(ROW(I23),OJP!$N$6:$N$42,0),COLUMN(I$1))</f>
        <v>0</v>
      </c>
      <c r="J28" s="55">
        <f>INDEX(OJP!$A$6:$N$42,MATCH(ROW(J23),OJP!$N$6:$N$42,0),COLUMN(J$1))</f>
        <v>0</v>
      </c>
      <c r="K28" s="53">
        <f>INDEX(OJP!$A$6:$N$42,MATCH(ROW(K23),OJP!$N$6:$N$42,0),COLUMN(K$1))</f>
        <v>0</v>
      </c>
      <c r="L28" s="53">
        <f>INDEX(OJP!$A$6:$N$42,MATCH(ROW(L23),OJP!$N$6:$N$42,0),COLUMN(L$1))</f>
        <v>0</v>
      </c>
      <c r="M28" s="53">
        <f>INDEX(OJP!$A$6:$N$42,MATCH(ROW(M23),OJP!$N$6:$N$42,0),COLUMN(M$1))</f>
        <v>0</v>
      </c>
      <c r="N28" s="10">
        <f>INDEX(OJP!$A$6:$N$42,MATCH(ROW(N23),OJP!$N$6:$N$42,0),COLUMN(N$1))</f>
        <v>23</v>
      </c>
    </row>
    <row r="29" spans="1:14" x14ac:dyDescent="0.2">
      <c r="A29" s="53">
        <f>INDEX(OJP!$A$6:$N$42,MATCH(ROW(A24),OJP!$N$6:$N$42,0),COLUMN(A$1))</f>
        <v>0</v>
      </c>
      <c r="B29" s="54">
        <f>INDEX(OJP!$A$6:$N$42,MATCH(ROW(B24),OJP!$N$6:$N$42,0),COLUMN(B$1))</f>
        <v>0</v>
      </c>
      <c r="C29" s="54">
        <f>INDEX(OJP!$A$6:$N$42,MATCH(ROW(C24),OJP!$N$6:$N$42,0),COLUMN(C$1))</f>
        <v>0</v>
      </c>
      <c r="D29" s="54">
        <f>INDEX(OJP!$A$6:$N$42,MATCH(ROW(D24),OJP!$N$6:$N$42,0),COLUMN(D$1))</f>
        <v>0</v>
      </c>
      <c r="E29" s="53">
        <f>INDEX(OJP!$A$6:$N$42,MATCH(ROW(E24),OJP!$N$6:$N$42,0),COLUMN(E$1))</f>
        <v>0</v>
      </c>
      <c r="F29" s="53">
        <f>INDEX(OJP!$A$6:$N$42,MATCH(ROW(F24),OJP!$N$6:$N$42,0),COLUMN(F$1))</f>
        <v>0</v>
      </c>
      <c r="G29" s="53">
        <f>INDEX(OJP!$A$6:$N$42,MATCH(ROW(G24),OJP!$N$6:$N$42,0),COLUMN(G$1))</f>
        <v>0</v>
      </c>
      <c r="H29" s="53">
        <f>INDEX(OJP!$A$6:$N$42,MATCH(ROW(H24),OJP!$N$6:$N$42,0),COLUMN(H$1))</f>
        <v>0</v>
      </c>
      <c r="I29" s="53">
        <f>INDEX(OJP!$A$6:$N$42,MATCH(ROW(I24),OJP!$N$6:$N$42,0),COLUMN(I$1))</f>
        <v>0</v>
      </c>
      <c r="J29" s="55">
        <f>INDEX(OJP!$A$6:$N$42,MATCH(ROW(J24),OJP!$N$6:$N$42,0),COLUMN(J$1))</f>
        <v>0</v>
      </c>
      <c r="K29" s="53">
        <f>INDEX(OJP!$A$6:$N$42,MATCH(ROW(K24),OJP!$N$6:$N$42,0),COLUMN(K$1))</f>
        <v>0</v>
      </c>
      <c r="L29" s="53">
        <f>INDEX(OJP!$A$6:$N$42,MATCH(ROW(L24),OJP!$N$6:$N$42,0),COLUMN(L$1))</f>
        <v>0</v>
      </c>
      <c r="M29" s="53">
        <f>INDEX(OJP!$A$6:$N$42,MATCH(ROW(M24),OJP!$N$6:$N$42,0),COLUMN(M$1))</f>
        <v>0</v>
      </c>
      <c r="N29" s="10">
        <f>INDEX(OJP!$A$6:$N$42,MATCH(ROW(N24),OJP!$N$6:$N$42,0),COLUMN(N$1))</f>
        <v>24</v>
      </c>
    </row>
    <row r="30" spans="1:14" x14ac:dyDescent="0.2">
      <c r="A30" s="53">
        <f>INDEX(OJP!$A$6:$N$42,MATCH(ROW(A25),OJP!$N$6:$N$42,0),COLUMN(A$1))</f>
        <v>0</v>
      </c>
      <c r="B30" s="54">
        <f>INDEX(OJP!$A$6:$N$42,MATCH(ROW(B25),OJP!$N$6:$N$42,0),COLUMN(B$1))</f>
        <v>0</v>
      </c>
      <c r="C30" s="54">
        <f>INDEX(OJP!$A$6:$N$42,MATCH(ROW(C25),OJP!$N$6:$N$42,0),COLUMN(C$1))</f>
        <v>0</v>
      </c>
      <c r="D30" s="54">
        <f>INDEX(OJP!$A$6:$N$42,MATCH(ROW(D25),OJP!$N$6:$N$42,0),COLUMN(D$1))</f>
        <v>0</v>
      </c>
      <c r="E30" s="53">
        <f>INDEX(OJP!$A$6:$N$42,MATCH(ROW(E25),OJP!$N$6:$N$42,0),COLUMN(E$1))</f>
        <v>0</v>
      </c>
      <c r="F30" s="53">
        <f>INDEX(OJP!$A$6:$N$42,MATCH(ROW(F25),OJP!$N$6:$N$42,0),COLUMN(F$1))</f>
        <v>0</v>
      </c>
      <c r="G30" s="53">
        <f>INDEX(OJP!$A$6:$N$42,MATCH(ROW(G25),OJP!$N$6:$N$42,0),COLUMN(G$1))</f>
        <v>0</v>
      </c>
      <c r="H30" s="53">
        <f>INDEX(OJP!$A$6:$N$42,MATCH(ROW(H25),OJP!$N$6:$N$42,0),COLUMN(H$1))</f>
        <v>0</v>
      </c>
      <c r="I30" s="53">
        <f>INDEX(OJP!$A$6:$N$42,MATCH(ROW(I25),OJP!$N$6:$N$42,0),COLUMN(I$1))</f>
        <v>0</v>
      </c>
      <c r="J30" s="55">
        <f>INDEX(OJP!$A$6:$N$42,MATCH(ROW(J25),OJP!$N$6:$N$42,0),COLUMN(J$1))</f>
        <v>0</v>
      </c>
      <c r="K30" s="53">
        <f>INDEX(OJP!$A$6:$N$42,MATCH(ROW(K25),OJP!$N$6:$N$42,0),COLUMN(K$1))</f>
        <v>0</v>
      </c>
      <c r="L30" s="53">
        <f>INDEX(OJP!$A$6:$N$42,MATCH(ROW(L25),OJP!$N$6:$N$42,0),COLUMN(L$1))</f>
        <v>0</v>
      </c>
      <c r="M30" s="53">
        <f>INDEX(OJP!$A$6:$N$42,MATCH(ROW(M25),OJP!$N$6:$N$42,0),COLUMN(M$1))</f>
        <v>0</v>
      </c>
      <c r="N30" s="10">
        <f>INDEX(OJP!$A$6:$N$42,MATCH(ROW(N25),OJP!$N$6:$N$42,0),COLUMN(N$1))</f>
        <v>25</v>
      </c>
    </row>
    <row r="31" spans="1:14" x14ac:dyDescent="0.2">
      <c r="A31" s="53">
        <f>INDEX(OJP!$A$6:$N$42,MATCH(ROW(A26),OJP!$N$6:$N$42,0),COLUMN(A$1))</f>
        <v>0</v>
      </c>
      <c r="B31" s="54">
        <f>INDEX(OJP!$A$6:$N$42,MATCH(ROW(B26),OJP!$N$6:$N$42,0),COLUMN(B$1))</f>
        <v>0</v>
      </c>
      <c r="C31" s="54">
        <f>INDEX(OJP!$A$6:$N$42,MATCH(ROW(C26),OJP!$N$6:$N$42,0),COLUMN(C$1))</f>
        <v>0</v>
      </c>
      <c r="D31" s="54">
        <f>INDEX(OJP!$A$6:$N$42,MATCH(ROW(D26),OJP!$N$6:$N$42,0),COLUMN(D$1))</f>
        <v>0</v>
      </c>
      <c r="E31" s="53">
        <f>INDEX(OJP!$A$6:$N$42,MATCH(ROW(E26),OJP!$N$6:$N$42,0),COLUMN(E$1))</f>
        <v>0</v>
      </c>
      <c r="F31" s="53">
        <f>INDEX(OJP!$A$6:$N$42,MATCH(ROW(F26),OJP!$N$6:$N$42,0),COLUMN(F$1))</f>
        <v>0</v>
      </c>
      <c r="G31" s="53">
        <f>INDEX(OJP!$A$6:$N$42,MATCH(ROW(G26),OJP!$N$6:$N$42,0),COLUMN(G$1))</f>
        <v>0</v>
      </c>
      <c r="H31" s="53">
        <f>INDEX(OJP!$A$6:$N$42,MATCH(ROW(H26),OJP!$N$6:$N$42,0),COLUMN(H$1))</f>
        <v>0</v>
      </c>
      <c r="I31" s="53">
        <f>INDEX(OJP!$A$6:$N$42,MATCH(ROW(I26),OJP!$N$6:$N$42,0),COLUMN(I$1))</f>
        <v>0</v>
      </c>
      <c r="J31" s="55">
        <f>INDEX(OJP!$A$6:$N$42,MATCH(ROW(J26),OJP!$N$6:$N$42,0),COLUMN(J$1))</f>
        <v>0</v>
      </c>
      <c r="K31" s="53">
        <f>INDEX(OJP!$A$6:$N$42,MATCH(ROW(K26),OJP!$N$6:$N$42,0),COLUMN(K$1))</f>
        <v>0</v>
      </c>
      <c r="L31" s="53">
        <f>INDEX(OJP!$A$6:$N$42,MATCH(ROW(L26),OJP!$N$6:$N$42,0),COLUMN(L$1))</f>
        <v>0</v>
      </c>
      <c r="M31" s="53">
        <f>INDEX(OJP!$A$6:$N$42,MATCH(ROW(M26),OJP!$N$6:$N$42,0),COLUMN(M$1))</f>
        <v>0</v>
      </c>
      <c r="N31" s="10">
        <f>INDEX(OJP!$A$6:$N$42,MATCH(ROW(N26),OJP!$N$6:$N$42,0),COLUMN(N$1))</f>
        <v>26</v>
      </c>
    </row>
    <row r="32" spans="1:14" x14ac:dyDescent="0.2">
      <c r="A32" s="53">
        <f>INDEX(OJP!$A$6:$N$42,MATCH(ROW(A27),OJP!$N$6:$N$42,0),COLUMN(A$1))</f>
        <v>0</v>
      </c>
      <c r="B32" s="54">
        <f>INDEX(OJP!$A$6:$N$42,MATCH(ROW(B27),OJP!$N$6:$N$42,0),COLUMN(B$1))</f>
        <v>0</v>
      </c>
      <c r="C32" s="54">
        <f>INDEX(OJP!$A$6:$N$42,MATCH(ROW(C27),OJP!$N$6:$N$42,0),COLUMN(C$1))</f>
        <v>0</v>
      </c>
      <c r="D32" s="54">
        <f>INDEX(OJP!$A$6:$N$42,MATCH(ROW(D27),OJP!$N$6:$N$42,0),COLUMN(D$1))</f>
        <v>0</v>
      </c>
      <c r="E32" s="53">
        <f>INDEX(OJP!$A$6:$N$42,MATCH(ROW(E27),OJP!$N$6:$N$42,0),COLUMN(E$1))</f>
        <v>0</v>
      </c>
      <c r="F32" s="53">
        <f>INDEX(OJP!$A$6:$N$42,MATCH(ROW(F27),OJP!$N$6:$N$42,0),COLUMN(F$1))</f>
        <v>0</v>
      </c>
      <c r="G32" s="53">
        <f>INDEX(OJP!$A$6:$N$42,MATCH(ROW(G27),OJP!$N$6:$N$42,0),COLUMN(G$1))</f>
        <v>0</v>
      </c>
      <c r="H32" s="53">
        <f>INDEX(OJP!$A$6:$N$42,MATCH(ROW(H27),OJP!$N$6:$N$42,0),COLUMN(H$1))</f>
        <v>0</v>
      </c>
      <c r="I32" s="53">
        <f>INDEX(OJP!$A$6:$N$42,MATCH(ROW(I27),OJP!$N$6:$N$42,0),COLUMN(I$1))</f>
        <v>0</v>
      </c>
      <c r="J32" s="55">
        <f>INDEX(OJP!$A$6:$N$42,MATCH(ROW(J27),OJP!$N$6:$N$42,0),COLUMN(J$1))</f>
        <v>0</v>
      </c>
      <c r="K32" s="53">
        <f>INDEX(OJP!$A$6:$N$42,MATCH(ROW(K27),OJP!$N$6:$N$42,0),COLUMN(K$1))</f>
        <v>0</v>
      </c>
      <c r="L32" s="53">
        <f>INDEX(OJP!$A$6:$N$42,MATCH(ROW(L27),OJP!$N$6:$N$42,0),COLUMN(L$1))</f>
        <v>0</v>
      </c>
      <c r="M32" s="53">
        <f>INDEX(OJP!$A$6:$N$42,MATCH(ROW(M27),OJP!$N$6:$N$42,0),COLUMN(M$1))</f>
        <v>0</v>
      </c>
      <c r="N32" s="10">
        <f>INDEX(OJP!$A$6:$N$42,MATCH(ROW(N27),OJP!$N$6:$N$42,0),COLUMN(N$1))</f>
        <v>27</v>
      </c>
    </row>
    <row r="33" spans="1:14" x14ac:dyDescent="0.2">
      <c r="A33" s="53">
        <f>INDEX(OJP!$A$6:$N$42,MATCH(ROW(A28),OJP!$N$6:$N$42,0),COLUMN(A$1))</f>
        <v>0</v>
      </c>
      <c r="B33" s="54">
        <f>INDEX(OJP!$A$6:$N$42,MATCH(ROW(B28),OJP!$N$6:$N$42,0),COLUMN(B$1))</f>
        <v>0</v>
      </c>
      <c r="C33" s="54">
        <f>INDEX(OJP!$A$6:$N$42,MATCH(ROW(C28),OJP!$N$6:$N$42,0),COLUMN(C$1))</f>
        <v>0</v>
      </c>
      <c r="D33" s="54">
        <f>INDEX(OJP!$A$6:$N$42,MATCH(ROW(D28),OJP!$N$6:$N$42,0),COLUMN(D$1))</f>
        <v>0</v>
      </c>
      <c r="E33" s="53">
        <f>INDEX(OJP!$A$6:$N$42,MATCH(ROW(E28),OJP!$N$6:$N$42,0),COLUMN(E$1))</f>
        <v>0</v>
      </c>
      <c r="F33" s="53">
        <f>INDEX(OJP!$A$6:$N$42,MATCH(ROW(F28),OJP!$N$6:$N$42,0),COLUMN(F$1))</f>
        <v>0</v>
      </c>
      <c r="G33" s="53">
        <f>INDEX(OJP!$A$6:$N$42,MATCH(ROW(G28),OJP!$N$6:$N$42,0),COLUMN(G$1))</f>
        <v>0</v>
      </c>
      <c r="H33" s="53">
        <f>INDEX(OJP!$A$6:$N$42,MATCH(ROW(H28),OJP!$N$6:$N$42,0),COLUMN(H$1))</f>
        <v>0</v>
      </c>
      <c r="I33" s="53">
        <f>INDEX(OJP!$A$6:$N$42,MATCH(ROW(I28),OJP!$N$6:$N$42,0),COLUMN(I$1))</f>
        <v>0</v>
      </c>
      <c r="J33" s="55">
        <f>INDEX(OJP!$A$6:$N$42,MATCH(ROW(J28),OJP!$N$6:$N$42,0),COLUMN(J$1))</f>
        <v>0</v>
      </c>
      <c r="K33" s="53">
        <f>INDEX(OJP!$A$6:$N$42,MATCH(ROW(K28),OJP!$N$6:$N$42,0),COLUMN(K$1))</f>
        <v>0</v>
      </c>
      <c r="L33" s="53">
        <f>INDEX(OJP!$A$6:$N$42,MATCH(ROW(L28),OJP!$N$6:$N$42,0),COLUMN(L$1))</f>
        <v>0</v>
      </c>
      <c r="M33" s="53">
        <f>INDEX(OJP!$A$6:$N$42,MATCH(ROW(M28),OJP!$N$6:$N$42,0),COLUMN(M$1))</f>
        <v>0</v>
      </c>
      <c r="N33" s="10">
        <f>INDEX(OJP!$A$6:$N$42,MATCH(ROW(N28),OJP!$N$6:$N$42,0),COLUMN(N$1))</f>
        <v>28</v>
      </c>
    </row>
    <row r="34" spans="1:14" x14ac:dyDescent="0.2">
      <c r="A34" s="53">
        <f>INDEX(OJP!$A$6:$N$42,MATCH(ROW(A29),OJP!$N$6:$N$42,0),COLUMN(A$1))</f>
        <v>0</v>
      </c>
      <c r="B34" s="54">
        <f>INDEX(OJP!$A$6:$N$42,MATCH(ROW(B29),OJP!$N$6:$N$42,0),COLUMN(B$1))</f>
        <v>0</v>
      </c>
      <c r="C34" s="54">
        <f>INDEX(OJP!$A$6:$N$42,MATCH(ROW(C29),OJP!$N$6:$N$42,0),COLUMN(C$1))</f>
        <v>0</v>
      </c>
      <c r="D34" s="54">
        <f>INDEX(OJP!$A$6:$N$42,MATCH(ROW(D29),OJP!$N$6:$N$42,0),COLUMN(D$1))</f>
        <v>0</v>
      </c>
      <c r="E34" s="53">
        <f>INDEX(OJP!$A$6:$N$42,MATCH(ROW(E29),OJP!$N$6:$N$42,0),COLUMN(E$1))</f>
        <v>0</v>
      </c>
      <c r="F34" s="53">
        <f>INDEX(OJP!$A$6:$N$42,MATCH(ROW(F29),OJP!$N$6:$N$42,0),COLUMN(F$1))</f>
        <v>0</v>
      </c>
      <c r="G34" s="53">
        <f>INDEX(OJP!$A$6:$N$42,MATCH(ROW(G29),OJP!$N$6:$N$42,0),COLUMN(G$1))</f>
        <v>0</v>
      </c>
      <c r="H34" s="53">
        <f>INDEX(OJP!$A$6:$N$42,MATCH(ROW(H29),OJP!$N$6:$N$42,0),COLUMN(H$1))</f>
        <v>0</v>
      </c>
      <c r="I34" s="53">
        <f>INDEX(OJP!$A$6:$N$42,MATCH(ROW(I29),OJP!$N$6:$N$42,0),COLUMN(I$1))</f>
        <v>0</v>
      </c>
      <c r="J34" s="55">
        <f>INDEX(OJP!$A$6:$N$42,MATCH(ROW(J29),OJP!$N$6:$N$42,0),COLUMN(J$1))</f>
        <v>0</v>
      </c>
      <c r="K34" s="53">
        <f>INDEX(OJP!$A$6:$N$42,MATCH(ROW(K29),OJP!$N$6:$N$42,0),COLUMN(K$1))</f>
        <v>0</v>
      </c>
      <c r="L34" s="53">
        <f>INDEX(OJP!$A$6:$N$42,MATCH(ROW(L29),OJP!$N$6:$N$42,0),COLUMN(L$1))</f>
        <v>0</v>
      </c>
      <c r="M34" s="53">
        <f>INDEX(OJP!$A$6:$N$42,MATCH(ROW(M29),OJP!$N$6:$N$42,0),COLUMN(M$1))</f>
        <v>0</v>
      </c>
      <c r="N34" s="10">
        <f>INDEX(OJP!$A$6:$N$42,MATCH(ROW(N29),OJP!$N$6:$N$42,0),COLUMN(N$1))</f>
        <v>29</v>
      </c>
    </row>
    <row r="35" spans="1:14" x14ac:dyDescent="0.2">
      <c r="A35" s="53">
        <f>INDEX(OJP!$A$6:$N$42,MATCH(ROW(A30),OJP!$N$6:$N$42,0),COLUMN(A$1))</f>
        <v>0</v>
      </c>
      <c r="B35" s="54">
        <f>INDEX(OJP!$A$6:$N$42,MATCH(ROW(B30),OJP!$N$6:$N$42,0),COLUMN(B$1))</f>
        <v>0</v>
      </c>
      <c r="C35" s="54">
        <f>INDEX(OJP!$A$6:$N$42,MATCH(ROW(C30),OJP!$N$6:$N$42,0),COLUMN(C$1))</f>
        <v>0</v>
      </c>
      <c r="D35" s="54">
        <f>INDEX(OJP!$A$6:$N$42,MATCH(ROW(D30),OJP!$N$6:$N$42,0),COLUMN(D$1))</f>
        <v>0</v>
      </c>
      <c r="E35" s="53">
        <f>INDEX(OJP!$A$6:$N$42,MATCH(ROW(E30),OJP!$N$6:$N$42,0),COLUMN(E$1))</f>
        <v>0</v>
      </c>
      <c r="F35" s="53">
        <f>INDEX(OJP!$A$6:$N$42,MATCH(ROW(F30),OJP!$N$6:$N$42,0),COLUMN(F$1))</f>
        <v>0</v>
      </c>
      <c r="G35" s="53">
        <f>INDEX(OJP!$A$6:$N$42,MATCH(ROW(G30),OJP!$N$6:$N$42,0),COLUMN(G$1))</f>
        <v>0</v>
      </c>
      <c r="H35" s="53">
        <f>INDEX(OJP!$A$6:$N$42,MATCH(ROW(H30),OJP!$N$6:$N$42,0),COLUMN(H$1))</f>
        <v>0</v>
      </c>
      <c r="I35" s="53">
        <f>INDEX(OJP!$A$6:$N$42,MATCH(ROW(I30),OJP!$N$6:$N$42,0),COLUMN(I$1))</f>
        <v>0</v>
      </c>
      <c r="J35" s="55">
        <f>INDEX(OJP!$A$6:$N$42,MATCH(ROW(J30),OJP!$N$6:$N$42,0),COLUMN(J$1))</f>
        <v>0</v>
      </c>
      <c r="K35" s="53">
        <f>INDEX(OJP!$A$6:$N$42,MATCH(ROW(K30),OJP!$N$6:$N$42,0),COLUMN(K$1))</f>
        <v>0</v>
      </c>
      <c r="L35" s="53">
        <f>INDEX(OJP!$A$6:$N$42,MATCH(ROW(L30),OJP!$N$6:$N$42,0),COLUMN(L$1))</f>
        <v>0</v>
      </c>
      <c r="M35" s="53">
        <f>INDEX(OJP!$A$6:$N$42,MATCH(ROW(M30),OJP!$N$6:$N$42,0),COLUMN(M$1))</f>
        <v>0</v>
      </c>
      <c r="N35" s="10">
        <f>INDEX(OJP!$A$6:$N$42,MATCH(ROW(N30),OJP!$N$6:$N$42,0),COLUMN(N$1))</f>
        <v>30</v>
      </c>
    </row>
    <row r="36" spans="1:14" x14ac:dyDescent="0.2">
      <c r="A36" s="53">
        <f>INDEX(OJP!$A$6:$N$42,MATCH(ROW(A31),OJP!$N$6:$N$42,0),COLUMN(A$1))</f>
        <v>0</v>
      </c>
      <c r="B36" s="54">
        <f>INDEX(OJP!$A$6:$N$42,MATCH(ROW(B31),OJP!$N$6:$N$42,0),COLUMN(B$1))</f>
        <v>0</v>
      </c>
      <c r="C36" s="54">
        <f>INDEX(OJP!$A$6:$N$42,MATCH(ROW(C31),OJP!$N$6:$N$42,0),COLUMN(C$1))</f>
        <v>0</v>
      </c>
      <c r="D36" s="54">
        <f>INDEX(OJP!$A$6:$N$42,MATCH(ROW(D31),OJP!$N$6:$N$42,0),COLUMN(D$1))</f>
        <v>0</v>
      </c>
      <c r="E36" s="53">
        <f>INDEX(OJP!$A$6:$N$42,MATCH(ROW(E31),OJP!$N$6:$N$42,0),COLUMN(E$1))</f>
        <v>0</v>
      </c>
      <c r="F36" s="53">
        <f>INDEX(OJP!$A$6:$N$42,MATCH(ROW(F31),OJP!$N$6:$N$42,0),COLUMN(F$1))</f>
        <v>0</v>
      </c>
      <c r="G36" s="53">
        <f>INDEX(OJP!$A$6:$N$42,MATCH(ROW(G31),OJP!$N$6:$N$42,0),COLUMN(G$1))</f>
        <v>0</v>
      </c>
      <c r="H36" s="53">
        <f>INDEX(OJP!$A$6:$N$42,MATCH(ROW(H31),OJP!$N$6:$N$42,0),COLUMN(H$1))</f>
        <v>0</v>
      </c>
      <c r="I36" s="53">
        <f>INDEX(OJP!$A$6:$N$42,MATCH(ROW(I31),OJP!$N$6:$N$42,0),COLUMN(I$1))</f>
        <v>0</v>
      </c>
      <c r="J36" s="55">
        <f>INDEX(OJP!$A$6:$N$42,MATCH(ROW(J31),OJP!$N$6:$N$42,0),COLUMN(J$1))</f>
        <v>0</v>
      </c>
      <c r="K36" s="53">
        <f>INDEX(OJP!$A$6:$N$42,MATCH(ROW(K31),OJP!$N$6:$N$42,0),COLUMN(K$1))</f>
        <v>0</v>
      </c>
      <c r="L36" s="53">
        <f>INDEX(OJP!$A$6:$N$42,MATCH(ROW(L31),OJP!$N$6:$N$42,0),COLUMN(L$1))</f>
        <v>0</v>
      </c>
      <c r="M36" s="53">
        <f>INDEX(OJP!$A$6:$N$42,MATCH(ROW(M31),OJP!$N$6:$N$42,0),COLUMN(M$1))</f>
        <v>0</v>
      </c>
      <c r="N36" s="10">
        <f>INDEX(OJP!$A$6:$N$42,MATCH(ROW(N31),OJP!$N$6:$N$42,0),COLUMN(N$1))</f>
        <v>31</v>
      </c>
    </row>
    <row r="37" spans="1:14" x14ac:dyDescent="0.2">
      <c r="A37" s="53">
        <f>INDEX(OJP!$A$6:$N$42,MATCH(ROW(A32),OJP!$N$6:$N$42,0),COLUMN(A$1))</f>
        <v>0</v>
      </c>
      <c r="B37" s="54">
        <f>INDEX(OJP!$A$6:$N$42,MATCH(ROW(B32),OJP!$N$6:$N$42,0),COLUMN(B$1))</f>
        <v>0</v>
      </c>
      <c r="C37" s="54">
        <f>INDEX(OJP!$A$6:$N$42,MATCH(ROW(C32),OJP!$N$6:$N$42,0),COLUMN(C$1))</f>
        <v>0</v>
      </c>
      <c r="D37" s="54">
        <f>INDEX(OJP!$A$6:$N$42,MATCH(ROW(D32),OJP!$N$6:$N$42,0),COLUMN(D$1))</f>
        <v>0</v>
      </c>
      <c r="E37" s="53">
        <f>INDEX(OJP!$A$6:$N$42,MATCH(ROW(E32),OJP!$N$6:$N$42,0),COLUMN(E$1))</f>
        <v>0</v>
      </c>
      <c r="F37" s="53">
        <f>INDEX(OJP!$A$6:$N$42,MATCH(ROW(F32),OJP!$N$6:$N$42,0),COLUMN(F$1))</f>
        <v>0</v>
      </c>
      <c r="G37" s="53">
        <f>INDEX(OJP!$A$6:$N$42,MATCH(ROW(G32),OJP!$N$6:$N$42,0),COLUMN(G$1))</f>
        <v>0</v>
      </c>
      <c r="H37" s="53">
        <f>INDEX(OJP!$A$6:$N$42,MATCH(ROW(H32),OJP!$N$6:$N$42,0),COLUMN(H$1))</f>
        <v>0</v>
      </c>
      <c r="I37" s="53">
        <f>INDEX(OJP!$A$6:$N$42,MATCH(ROW(I32),OJP!$N$6:$N$42,0),COLUMN(I$1))</f>
        <v>0</v>
      </c>
      <c r="J37" s="55">
        <f>INDEX(OJP!$A$6:$N$42,MATCH(ROW(J32),OJP!$N$6:$N$42,0),COLUMN(J$1))</f>
        <v>0</v>
      </c>
      <c r="K37" s="53">
        <f>INDEX(OJP!$A$6:$N$42,MATCH(ROW(K32),OJP!$N$6:$N$42,0),COLUMN(K$1))</f>
        <v>0</v>
      </c>
      <c r="L37" s="53">
        <f>INDEX(OJP!$A$6:$N$42,MATCH(ROW(L32),OJP!$N$6:$N$42,0),COLUMN(L$1))</f>
        <v>0</v>
      </c>
      <c r="M37" s="53">
        <f>INDEX(OJP!$A$6:$N$42,MATCH(ROW(M32),OJP!$N$6:$N$42,0),COLUMN(M$1))</f>
        <v>0</v>
      </c>
      <c r="N37" s="10">
        <f>INDEX(OJP!$A$6:$N$42,MATCH(ROW(N32),OJP!$N$6:$N$42,0),COLUMN(N$1))</f>
        <v>32</v>
      </c>
    </row>
    <row r="38" spans="1:14" x14ac:dyDescent="0.2">
      <c r="A38" s="53">
        <f>INDEX(OJP!$A$6:$N$42,MATCH(ROW(A33),OJP!$N$6:$N$42,0),COLUMN(A$1))</f>
        <v>0</v>
      </c>
      <c r="B38" s="54">
        <f>INDEX(OJP!$A$6:$N$42,MATCH(ROW(B33),OJP!$N$6:$N$42,0),COLUMN(B$1))</f>
        <v>0</v>
      </c>
      <c r="C38" s="54">
        <f>INDEX(OJP!$A$6:$N$42,MATCH(ROW(C33),OJP!$N$6:$N$42,0),COLUMN(C$1))</f>
        <v>0</v>
      </c>
      <c r="D38" s="54">
        <f>INDEX(OJP!$A$6:$N$42,MATCH(ROW(D33),OJP!$N$6:$N$42,0),COLUMN(D$1))</f>
        <v>0</v>
      </c>
      <c r="E38" s="53">
        <f>INDEX(OJP!$A$6:$N$42,MATCH(ROW(E33),OJP!$N$6:$N$42,0),COLUMN(E$1))</f>
        <v>0</v>
      </c>
      <c r="F38" s="53">
        <f>INDEX(OJP!$A$6:$N$42,MATCH(ROW(F33),OJP!$N$6:$N$42,0),COLUMN(F$1))</f>
        <v>0</v>
      </c>
      <c r="G38" s="53">
        <f>INDEX(OJP!$A$6:$N$42,MATCH(ROW(G33),OJP!$N$6:$N$42,0),COLUMN(G$1))</f>
        <v>0</v>
      </c>
      <c r="H38" s="53">
        <f>INDEX(OJP!$A$6:$N$42,MATCH(ROW(H33),OJP!$N$6:$N$42,0),COLUMN(H$1))</f>
        <v>0</v>
      </c>
      <c r="I38" s="53">
        <f>INDEX(OJP!$A$6:$N$42,MATCH(ROW(I33),OJP!$N$6:$N$42,0),COLUMN(I$1))</f>
        <v>0</v>
      </c>
      <c r="J38" s="55">
        <f>INDEX(OJP!$A$6:$N$42,MATCH(ROW(J33),OJP!$N$6:$N$42,0),COLUMN(J$1))</f>
        <v>0</v>
      </c>
      <c r="K38" s="53">
        <f>INDEX(OJP!$A$6:$N$42,MATCH(ROW(K33),OJP!$N$6:$N$42,0),COLUMN(K$1))</f>
        <v>0</v>
      </c>
      <c r="L38" s="53">
        <f>INDEX(OJP!$A$6:$N$42,MATCH(ROW(L33),OJP!$N$6:$N$42,0),COLUMN(L$1))</f>
        <v>0</v>
      </c>
      <c r="M38" s="53">
        <f>INDEX(OJP!$A$6:$N$42,MATCH(ROW(M33),OJP!$N$6:$N$42,0),COLUMN(M$1))</f>
        <v>0</v>
      </c>
      <c r="N38" s="10">
        <f>INDEX(OJP!$A$6:$N$42,MATCH(ROW(N33),OJP!$N$6:$N$42,0),COLUMN(N$1))</f>
        <v>33</v>
      </c>
    </row>
    <row r="39" spans="1:14" x14ac:dyDescent="0.2">
      <c r="A39" s="53">
        <f>INDEX(OJP!$A$6:$N$42,MATCH(ROW(A34),OJP!$N$6:$N$42,0),COLUMN(A$1))</f>
        <v>0</v>
      </c>
      <c r="B39" s="54">
        <f>INDEX(OJP!$A$6:$N$42,MATCH(ROW(B34),OJP!$N$6:$N$42,0),COLUMN(B$1))</f>
        <v>0</v>
      </c>
      <c r="C39" s="54">
        <f>INDEX(OJP!$A$6:$N$42,MATCH(ROW(C34),OJP!$N$6:$N$42,0),COLUMN(C$1))</f>
        <v>0</v>
      </c>
      <c r="D39" s="54">
        <f>INDEX(OJP!$A$6:$N$42,MATCH(ROW(D34),OJP!$N$6:$N$42,0),COLUMN(D$1))</f>
        <v>0</v>
      </c>
      <c r="E39" s="53">
        <f>INDEX(OJP!$A$6:$N$42,MATCH(ROW(E34),OJP!$N$6:$N$42,0),COLUMN(E$1))</f>
        <v>0</v>
      </c>
      <c r="F39" s="53">
        <f>INDEX(OJP!$A$6:$N$42,MATCH(ROW(F34),OJP!$N$6:$N$42,0),COLUMN(F$1))</f>
        <v>0</v>
      </c>
      <c r="G39" s="53">
        <f>INDEX(OJP!$A$6:$N$42,MATCH(ROW(G34),OJP!$N$6:$N$42,0),COLUMN(G$1))</f>
        <v>0</v>
      </c>
      <c r="H39" s="53">
        <f>INDEX(OJP!$A$6:$N$42,MATCH(ROW(H34),OJP!$N$6:$N$42,0),COLUMN(H$1))</f>
        <v>0</v>
      </c>
      <c r="I39" s="53">
        <f>INDEX(OJP!$A$6:$N$42,MATCH(ROW(I34),OJP!$N$6:$N$42,0),COLUMN(I$1))</f>
        <v>0</v>
      </c>
      <c r="J39" s="55">
        <f>INDEX(OJP!$A$6:$N$42,MATCH(ROW(J34),OJP!$N$6:$N$42,0),COLUMN(J$1))</f>
        <v>0</v>
      </c>
      <c r="K39" s="53">
        <f>INDEX(OJP!$A$6:$N$42,MATCH(ROW(K34),OJP!$N$6:$N$42,0),COLUMN(K$1))</f>
        <v>0</v>
      </c>
      <c r="L39" s="53">
        <f>INDEX(OJP!$A$6:$N$42,MATCH(ROW(L34),OJP!$N$6:$N$42,0),COLUMN(L$1))</f>
        <v>0</v>
      </c>
      <c r="M39" s="53">
        <f>INDEX(OJP!$A$6:$N$42,MATCH(ROW(M34),OJP!$N$6:$N$42,0),COLUMN(M$1))</f>
        <v>0</v>
      </c>
      <c r="N39" s="10">
        <f>INDEX(OJP!$A$6:$N$42,MATCH(ROW(N34),OJP!$N$6:$N$42,0),COLUMN(N$1))</f>
        <v>34</v>
      </c>
    </row>
    <row r="40" spans="1:14" x14ac:dyDescent="0.2">
      <c r="A40" s="53">
        <f>INDEX(OJP!$A$6:$N$42,MATCH(ROW(A35),OJP!$N$6:$N$42,0),COLUMN(A$1))</f>
        <v>0</v>
      </c>
      <c r="B40" s="54">
        <f>INDEX(OJP!$A$6:$N$42,MATCH(ROW(B35),OJP!$N$6:$N$42,0),COLUMN(B$1))</f>
        <v>0</v>
      </c>
      <c r="C40" s="54">
        <f>INDEX(OJP!$A$6:$N$42,MATCH(ROW(C35),OJP!$N$6:$N$42,0),COLUMN(C$1))</f>
        <v>0</v>
      </c>
      <c r="D40" s="54">
        <f>INDEX(OJP!$A$6:$N$42,MATCH(ROW(D35),OJP!$N$6:$N$42,0),COLUMN(D$1))</f>
        <v>0</v>
      </c>
      <c r="E40" s="53">
        <f>INDEX(OJP!$A$6:$N$42,MATCH(ROW(E35),OJP!$N$6:$N$42,0),COLUMN(E$1))</f>
        <v>0</v>
      </c>
      <c r="F40" s="53">
        <f>INDEX(OJP!$A$6:$N$42,MATCH(ROW(F35),OJP!$N$6:$N$42,0),COLUMN(F$1))</f>
        <v>0</v>
      </c>
      <c r="G40" s="53">
        <f>INDEX(OJP!$A$6:$N$42,MATCH(ROW(G35),OJP!$N$6:$N$42,0),COLUMN(G$1))</f>
        <v>0</v>
      </c>
      <c r="H40" s="53">
        <f>INDEX(OJP!$A$6:$N$42,MATCH(ROW(H35),OJP!$N$6:$N$42,0),COLUMN(H$1))</f>
        <v>0</v>
      </c>
      <c r="I40" s="53">
        <f>INDEX(OJP!$A$6:$N$42,MATCH(ROW(I35),OJP!$N$6:$N$42,0),COLUMN(I$1))</f>
        <v>0</v>
      </c>
      <c r="J40" s="55">
        <f>INDEX(OJP!$A$6:$N$42,MATCH(ROW(J35),OJP!$N$6:$N$42,0),COLUMN(J$1))</f>
        <v>0</v>
      </c>
      <c r="K40" s="53">
        <f>INDEX(OJP!$A$6:$N$42,MATCH(ROW(K35),OJP!$N$6:$N$42,0),COLUMN(K$1))</f>
        <v>0</v>
      </c>
      <c r="L40" s="53">
        <f>INDEX(OJP!$A$6:$N$42,MATCH(ROW(L35),OJP!$N$6:$N$42,0),COLUMN(L$1))</f>
        <v>0</v>
      </c>
      <c r="M40" s="53">
        <f>INDEX(OJP!$A$6:$N$42,MATCH(ROW(M35),OJP!$N$6:$N$42,0),COLUMN(M$1))</f>
        <v>0</v>
      </c>
      <c r="N40" s="10">
        <f>INDEX(OJP!$A$6:$N$42,MATCH(ROW(N35),OJP!$N$6:$N$42,0),COLUMN(N$1))</f>
        <v>35</v>
      </c>
    </row>
    <row r="41" spans="1:14" x14ac:dyDescent="0.2">
      <c r="A41" s="53">
        <f>INDEX(OJP!$A$6:$N$42,MATCH(ROW(A36),OJP!$N$6:$N$42,0),COLUMN(A$1))</f>
        <v>0</v>
      </c>
      <c r="B41" s="54">
        <f>INDEX(OJP!$A$6:$N$42,MATCH(ROW(B36),OJP!$N$6:$N$42,0),COLUMN(B$1))</f>
        <v>0</v>
      </c>
      <c r="C41" s="54">
        <f>INDEX(OJP!$A$6:$N$42,MATCH(ROW(C36),OJP!$N$6:$N$42,0),COLUMN(C$1))</f>
        <v>0</v>
      </c>
      <c r="D41" s="54">
        <f>INDEX(OJP!$A$6:$N$42,MATCH(ROW(D36),OJP!$N$6:$N$42,0),COLUMN(D$1))</f>
        <v>0</v>
      </c>
      <c r="E41" s="53">
        <f>INDEX(OJP!$A$6:$N$42,MATCH(ROW(E36),OJP!$N$6:$N$42,0),COLUMN(E$1))</f>
        <v>0</v>
      </c>
      <c r="F41" s="53">
        <f>INDEX(OJP!$A$6:$N$42,MATCH(ROW(F36),OJP!$N$6:$N$42,0),COLUMN(F$1))</f>
        <v>0</v>
      </c>
      <c r="G41" s="53">
        <f>INDEX(OJP!$A$6:$N$42,MATCH(ROW(G36),OJP!$N$6:$N$42,0),COLUMN(G$1))</f>
        <v>0</v>
      </c>
      <c r="H41" s="53">
        <f>INDEX(OJP!$A$6:$N$42,MATCH(ROW(H36),OJP!$N$6:$N$42,0),COLUMN(H$1))</f>
        <v>0</v>
      </c>
      <c r="I41" s="53">
        <f>INDEX(OJP!$A$6:$N$42,MATCH(ROW(I36),OJP!$N$6:$N$42,0),COLUMN(I$1))</f>
        <v>0</v>
      </c>
      <c r="J41" s="55">
        <f>INDEX(OJP!$A$6:$N$42,MATCH(ROW(J36),OJP!$N$6:$N$42,0),COLUMN(J$1))</f>
        <v>0</v>
      </c>
      <c r="K41" s="53">
        <f>INDEX(OJP!$A$6:$N$42,MATCH(ROW(K36),OJP!$N$6:$N$42,0),COLUMN(K$1))</f>
        <v>0</v>
      </c>
      <c r="L41" s="53">
        <f>INDEX(OJP!$A$6:$N$42,MATCH(ROW(L36),OJP!$N$6:$N$42,0),COLUMN(L$1))</f>
        <v>0</v>
      </c>
      <c r="M41" s="53">
        <f>INDEX(OJP!$A$6:$N$42,MATCH(ROW(M36),OJP!$N$6:$N$42,0),COLUMN(M$1))</f>
        <v>0</v>
      </c>
      <c r="N41" s="10">
        <f>INDEX(OJP!$A$6:$N$42,MATCH(ROW(N36),OJP!$N$6:$N$42,0),COLUMN(N$1))</f>
        <v>36</v>
      </c>
    </row>
    <row r="42" spans="1:14" x14ac:dyDescent="0.2">
      <c r="A42" s="53">
        <f>INDEX(OJP!$A$6:$N$42,MATCH(ROW(A37),OJP!$N$6:$N$42,0),COLUMN(A$1))</f>
        <v>0</v>
      </c>
      <c r="B42" s="54">
        <f>INDEX(OJP!$A$6:$N$42,MATCH(ROW(B37),OJP!$N$6:$N$42,0),COLUMN(B$1))</f>
        <v>0</v>
      </c>
      <c r="C42" s="54">
        <f>INDEX(OJP!$A$6:$N$42,MATCH(ROW(C37),OJP!$N$6:$N$42,0),COLUMN(C$1))</f>
        <v>0</v>
      </c>
      <c r="D42" s="54">
        <f>INDEX(OJP!$A$6:$N$42,MATCH(ROW(D37),OJP!$N$6:$N$42,0),COLUMN(D$1))</f>
        <v>0</v>
      </c>
      <c r="E42" s="53">
        <f>INDEX(OJP!$A$6:$N$42,MATCH(ROW(E37),OJP!$N$6:$N$42,0),COLUMN(E$1))</f>
        <v>0</v>
      </c>
      <c r="F42" s="53">
        <f>INDEX(OJP!$A$6:$N$42,MATCH(ROW(F37),OJP!$N$6:$N$42,0),COLUMN(F$1))</f>
        <v>0</v>
      </c>
      <c r="G42" s="53">
        <f>INDEX(OJP!$A$6:$N$42,MATCH(ROW(G37),OJP!$N$6:$N$42,0),COLUMN(G$1))</f>
        <v>0</v>
      </c>
      <c r="H42" s="53">
        <f>INDEX(OJP!$A$6:$N$42,MATCH(ROW(H37),OJP!$N$6:$N$42,0),COLUMN(H$1))</f>
        <v>0</v>
      </c>
      <c r="I42" s="53">
        <f>INDEX(OJP!$A$6:$N$42,MATCH(ROW(I37),OJP!$N$6:$N$42,0),COLUMN(I$1))</f>
        <v>0</v>
      </c>
      <c r="J42" s="55">
        <f>INDEX(OJP!$A$6:$N$42,MATCH(ROW(J37),OJP!$N$6:$N$42,0),COLUMN(J$1))</f>
        <v>0</v>
      </c>
      <c r="K42" s="53">
        <f>INDEX(OJP!$A$6:$N$42,MATCH(ROW(K37),OJP!$N$6:$N$42,0),COLUMN(K$1))</f>
        <v>0</v>
      </c>
      <c r="L42" s="53">
        <f>INDEX(OJP!$A$6:$N$42,MATCH(ROW(L37),OJP!$N$6:$N$42,0),COLUMN(L$1))</f>
        <v>0</v>
      </c>
      <c r="M42" s="53">
        <f>INDEX(OJP!$A$6:$N$42,MATCH(ROW(M37),OJP!$N$6:$N$42,0),COLUMN(M$1))</f>
        <v>0</v>
      </c>
      <c r="N42" s="10">
        <f>INDEX(OJP!$A$6:$N$42,MATCH(ROW(N37),OJP!$N$6:$N$42,0),COLUMN(N$1))</f>
        <v>37</v>
      </c>
    </row>
  </sheetData>
  <mergeCells count="2">
    <mergeCell ref="E3:F3"/>
    <mergeCell ref="M3:N3"/>
  </mergeCells>
  <conditionalFormatting sqref="M6:M42">
    <cfRule type="containsText" dxfId="1" priority="2" operator="containsText" text="DISK">
      <formula>NOT(ISERROR(SEARCH("DISK",M6)))</formula>
    </cfRule>
  </conditionalFormatting>
  <conditionalFormatting sqref="K6:K42">
    <cfRule type="containsText" dxfId="0" priority="1" operator="containsText" text="DISK">
      <formula>NOT(ISERROR(SEARCH("DISK",K6)))</formula>
    </cfRule>
  </conditionalFormatting>
  <pageMargins left="0.51181102362204722" right="0.31496062992125984" top="0.35433070866141736" bottom="0.74803149606299213" header="0.31496062992125984" footer="0.31496062992125984"/>
  <pageSetup paperSize="9" scale="87" orientation="landscape" verticalDpi="300" r:id="rId1"/>
  <headerFooter>
    <oddFooter>&amp;L&amp;"-,Vet"W = Weigering, A = Aanraking, F = Fout&amp;CUitslag tijdens de Agility wedstrijd te Maastricht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OJP</vt:lpstr>
      <vt:lpstr>OJP Printen</vt:lpstr>
      <vt:lpstr>OJP!Afdruktitels</vt:lpstr>
    </vt:vector>
  </TitlesOfParts>
  <Company>Hertel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 Dassen</dc:creator>
  <cp:lastModifiedBy>Loe Dassen</cp:lastModifiedBy>
  <cp:lastPrinted>2015-07-23T09:06:48Z</cp:lastPrinted>
  <dcterms:created xsi:type="dcterms:W3CDTF">2015-07-20T05:22:29Z</dcterms:created>
  <dcterms:modified xsi:type="dcterms:W3CDTF">2015-07-23T09:39:13Z</dcterms:modified>
</cp:coreProperties>
</file>