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20490" windowHeight="7455"/>
  </bookViews>
  <sheets>
    <sheet name="Blad1" sheetId="1" r:id="rId1"/>
    <sheet name="Inkoop" sheetId="2" r:id="rId2"/>
  </sheets>
  <calcPr calcId="152511"/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2" i="1"/>
  <c r="D32" i="1" l="1"/>
  <c r="E32" i="1"/>
  <c r="G32" i="1"/>
  <c r="H32" i="1"/>
  <c r="F32" i="1" l="1"/>
  <c r="I32" i="1"/>
</calcChain>
</file>

<file path=xl/sharedStrings.xml><?xml version="1.0" encoding="utf-8"?>
<sst xmlns="http://schemas.openxmlformats.org/spreadsheetml/2006/main" count="50" uniqueCount="15">
  <si>
    <t>Profit</t>
  </si>
  <si>
    <t>Winst</t>
  </si>
  <si>
    <t>Verzendkosten</t>
  </si>
  <si>
    <t>Aantal</t>
  </si>
  <si>
    <t>Merk</t>
  </si>
  <si>
    <t>Prijs</t>
  </si>
  <si>
    <t>iPhone 5</t>
  </si>
  <si>
    <t>Totale prijs</t>
  </si>
  <si>
    <t>Totaal</t>
  </si>
  <si>
    <t>Datum</t>
  </si>
  <si>
    <t>Verkoper</t>
  </si>
  <si>
    <t>-</t>
  </si>
  <si>
    <t>iPhone 6</t>
  </si>
  <si>
    <t>Verkoper 1</t>
  </si>
  <si>
    <t>Verkoper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</si>
</sst>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Arial Unicode MS"/>
      <family val="2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164" fontId="1" fillId="2" borderId="2" xfId="0" applyNumberFormat="1" applyFont="1" applyFill="1" applyBorder="1"/>
    <xf numFmtId="164" fontId="1" fillId="2" borderId="3" xfId="0" applyNumberFormat="1" applyFont="1" applyFill="1" applyBorder="1"/>
    <xf numFmtId="164" fontId="0" fillId="0" borderId="0" xfId="0" applyNumberFormat="1" applyProtection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quotePrefix="1"/>
    <xf numFmtId="164" fontId="0" fillId="0" borderId="0" xfId="0" applyNumberFormat="1" applyFont="1" applyProtection="1">
      <protection locked="0"/>
    </xf>
    <xf numFmtId="0" fontId="1" fillId="2" borderId="2" xfId="0" applyNumberFormat="1" applyFont="1" applyFill="1" applyBorder="1"/>
    <xf numFmtId="0" fontId="0" fillId="0" borderId="0" xfId="0" applyNumberFormat="1" applyProtection="1">
      <protection locked="0"/>
    </xf>
    <xf numFmtId="0" fontId="0" fillId="0" borderId="0" xfId="0" applyNumberFormat="1" applyProtection="1"/>
    <xf numFmtId="0" fontId="0" fillId="0" borderId="0" xfId="0" applyFont="1"/>
    <xf numFmtId="0" fontId="0" fillId="0" borderId="0" xfId="0" applyNumberFormat="1" applyFont="1"/>
    <xf numFmtId="164" fontId="0" fillId="0" borderId="0" xfId="0" applyNumberFormat="1" applyFont="1"/>
    <xf numFmtId="0" fontId="0" fillId="0" borderId="0" xfId="0" applyFont="1" applyProtection="1">
      <protection locked="0"/>
    </xf>
    <xf numFmtId="0" fontId="0" fillId="0" borderId="0" xfId="0" applyNumberFormat="1" applyFont="1" applyProtection="1">
      <protection locked="0"/>
    </xf>
    <xf numFmtId="164" fontId="0" fillId="0" borderId="0" xfId="0" applyNumberFormat="1" applyFont="1" applyProtection="1"/>
    <xf numFmtId="0" fontId="0" fillId="0" borderId="0" xfId="0" applyAlignment="1">
      <alignment horizontal="center"/>
    </xf>
    <xf numFmtId="0" fontId="0" fillId="0" borderId="0" xfId="0" quotePrefix="1" applyFon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quotePrefix="1" applyNumberFormat="1"/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Protection="1"/>
    <xf numFmtId="164" fontId="3" fillId="0" borderId="0" xfId="0" applyNumberFormat="1" applyFont="1"/>
  </cellXfs>
  <cellStyles count="1">
    <cellStyle name="Standaard" xfId="0" builtinId="0"/>
  </cellStyles>
  <dxfs count="22">
    <dxf>
      <font>
        <b val="0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€&quot;\ #,##0.00"/>
      <fill>
        <patternFill patternType="solid">
          <fgColor theme="4"/>
          <bgColor theme="4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1"/>
      <tableStyleElement type="headerRow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el5" displayName="Tabel5" ref="A1:I32" totalsRowCount="1" headerRowDxfId="19" dataDxfId="18">
  <autoFilter ref="A1:I31"/>
  <tableColumns count="9">
    <tableColumn id="1" name="Datum" totalsRowLabel="Totaal" dataDxfId="17" totalsRowDxfId="9"/>
    <tableColumn id="2" name="Verkoper" dataDxfId="16" totalsRowDxfId="8"/>
    <tableColumn id="3" name="Merk" dataDxfId="15" totalsRowDxfId="7"/>
    <tableColumn id="4" name="Aantal" totalsRowFunction="sum" dataDxfId="14" totalsRowDxfId="6"/>
    <tableColumn id="5" name="Prijs" totalsRowFunction="sum" dataDxfId="13" totalsRowDxfId="5"/>
    <tableColumn id="6" name="Totale prijs" totalsRowFunction="sum" dataDxfId="12" totalsRowDxfId="4">
      <calculatedColumnFormula>D2*E2</calculatedColumnFormula>
    </tableColumn>
    <tableColumn id="7" name="Verzendkosten" totalsRowFunction="sum" dataDxfId="11" totalsRowDxfId="3"/>
    <tableColumn id="8" name="Profit" totalsRowFunction="sum" dataDxfId="10" totalsRowDxfId="2"/>
    <tableColumn id="9" name="Winst" totalsRowFunction="sum" dataDxfId="0" totalsRowDxfId="1">
      <calculatedColumnFormula>IFERROR(IF(OR(D2=0,D2=""),VLOOKUP(C2,Inkoop!$A$2:$B$50,2,0)*-1,F2-G2-H2-VLOOKUP(C2,Inkoop!$A$2:$B$50,2,0)*D2),"")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pane ySplit="1" topLeftCell="A2" activePane="bottomLeft" state="frozen"/>
      <selection pane="bottomLeft" activeCell="I6" sqref="I6"/>
    </sheetView>
  </sheetViews>
  <sheetFormatPr defaultRowHeight="15" x14ac:dyDescent="0.25"/>
  <cols>
    <col min="1" max="1" width="14.28515625" style="19" customWidth="1"/>
    <col min="2" max="2" width="14.28515625" customWidth="1"/>
    <col min="3" max="3" width="14.28515625" style="1" customWidth="1"/>
    <col min="4" max="4" width="14.28515625" style="12" customWidth="1"/>
    <col min="5" max="5" width="16.5703125" style="1" customWidth="1"/>
    <col min="6" max="6" width="14.28515625" style="1" customWidth="1"/>
    <col min="7" max="7" width="16.5703125" customWidth="1"/>
    <col min="8" max="9" width="14.28515625" customWidth="1"/>
  </cols>
  <sheetData>
    <row r="1" spans="1:9" x14ac:dyDescent="0.25">
      <c r="A1" s="19" t="s">
        <v>9</v>
      </c>
      <c r="B1" t="s">
        <v>10</v>
      </c>
      <c r="C1" s="2" t="s">
        <v>4</v>
      </c>
      <c r="D1" s="10" t="s">
        <v>3</v>
      </c>
      <c r="E1" s="3" t="s">
        <v>5</v>
      </c>
      <c r="F1" s="3" t="s">
        <v>7</v>
      </c>
      <c r="G1" s="3" t="s">
        <v>2</v>
      </c>
      <c r="H1" s="3" t="s">
        <v>0</v>
      </c>
      <c r="I1" s="4" t="s">
        <v>1</v>
      </c>
    </row>
    <row r="2" spans="1:9" x14ac:dyDescent="0.25">
      <c r="A2" s="20" t="s">
        <v>11</v>
      </c>
      <c r="B2" s="16" t="s">
        <v>13</v>
      </c>
      <c r="C2" s="13" t="s">
        <v>12</v>
      </c>
      <c r="D2" s="14">
        <v>0</v>
      </c>
      <c r="E2" s="15">
        <v>5</v>
      </c>
      <c r="F2" s="15">
        <f t="shared" ref="F2:F31" si="0">D2*E2</f>
        <v>0</v>
      </c>
      <c r="G2" s="15">
        <v>0</v>
      </c>
      <c r="H2" s="15">
        <v>0</v>
      </c>
      <c r="I2" s="23">
        <f>IFERROR(IF(OR(D2=0,D2=""),VLOOKUP(C2,Inkoop!$A$2:$B$50,2,0)*-1,F2-G2-H2-VLOOKUP(C2,Inkoop!$A$2:$B$50,2,0)*D2),"")</f>
        <v>-3</v>
      </c>
    </row>
    <row r="3" spans="1:9" x14ac:dyDescent="0.25">
      <c r="A3" s="20" t="s">
        <v>11</v>
      </c>
      <c r="B3" s="16" t="s">
        <v>13</v>
      </c>
      <c r="C3" s="16" t="s">
        <v>12</v>
      </c>
      <c r="D3" s="17">
        <v>1</v>
      </c>
      <c r="E3" s="18">
        <v>5</v>
      </c>
      <c r="F3" s="15">
        <f t="shared" si="0"/>
        <v>5</v>
      </c>
      <c r="G3" s="15">
        <v>0</v>
      </c>
      <c r="H3" s="9">
        <v>0</v>
      </c>
      <c r="I3" s="23">
        <f>IFERROR(IF(OR(D3=0,D3=""),VLOOKUP(C3,Inkoop!$A$2:$B$50,2,0)*-1,F3-G3-H3-VLOOKUP(C3,Inkoop!$A$2:$B$50,2,0)*D3),"")</f>
        <v>2</v>
      </c>
    </row>
    <row r="4" spans="1:9" x14ac:dyDescent="0.25">
      <c r="A4" s="20" t="s">
        <v>11</v>
      </c>
      <c r="B4" s="16" t="s">
        <v>14</v>
      </c>
      <c r="C4" s="15" t="s">
        <v>12</v>
      </c>
      <c r="D4" s="17">
        <v>2</v>
      </c>
      <c r="E4" s="18">
        <v>5</v>
      </c>
      <c r="F4" s="15">
        <f t="shared" si="0"/>
        <v>10</v>
      </c>
      <c r="G4" s="15">
        <v>0</v>
      </c>
      <c r="H4" s="9">
        <v>0</v>
      </c>
      <c r="I4" s="23">
        <f>IFERROR(IF(OR(D4=0,D4=""),VLOOKUP(C4,Inkoop!$A$2:$B$50,2,0)*-1,F4-G4-H4-VLOOKUP(C4,Inkoop!$A$2:$B$50,2,0)*D4),"")</f>
        <v>4</v>
      </c>
    </row>
    <row r="5" spans="1:9" x14ac:dyDescent="0.25">
      <c r="A5" s="20" t="s">
        <v>11</v>
      </c>
      <c r="B5" s="16"/>
      <c r="C5" s="16"/>
      <c r="D5" s="17">
        <v>1</v>
      </c>
      <c r="E5" s="18"/>
      <c r="F5" s="15">
        <f t="shared" si="0"/>
        <v>0</v>
      </c>
      <c r="G5" s="15">
        <v>0</v>
      </c>
      <c r="H5" s="9"/>
      <c r="I5" s="23" t="str">
        <f>IFERROR(IF(OR(D5=0,D5=""),VLOOKUP(C5,Inkoop!$A$2:$B$50,2,0)*-1,F5-G5-H5-VLOOKUP(C5,Inkoop!$A$2:$B$50,2,0)*D5),"")</f>
        <v/>
      </c>
    </row>
    <row r="6" spans="1:9" x14ac:dyDescent="0.25">
      <c r="A6" s="20" t="s">
        <v>11</v>
      </c>
      <c r="B6" s="16" t="s">
        <v>13</v>
      </c>
      <c r="C6" s="16" t="s">
        <v>12</v>
      </c>
      <c r="D6" s="17">
        <v>1</v>
      </c>
      <c r="E6" s="18"/>
      <c r="F6" s="15">
        <f t="shared" si="0"/>
        <v>0</v>
      </c>
      <c r="G6" s="15">
        <v>0</v>
      </c>
      <c r="H6" s="9"/>
      <c r="I6" s="23">
        <f>IFERROR(IF(OR(D6=0,D6=""),VLOOKUP(C6,Inkoop!$A$2:$B$50,2,0)*-1,F6-G6-H6-VLOOKUP(C6,Inkoop!$A$2:$B$50,2,0)*D6),"")</f>
        <v>-3</v>
      </c>
    </row>
    <row r="7" spans="1:9" x14ac:dyDescent="0.25">
      <c r="A7" s="20" t="s">
        <v>11</v>
      </c>
      <c r="B7" s="16"/>
      <c r="C7" s="16"/>
      <c r="D7" s="17">
        <v>1</v>
      </c>
      <c r="E7" s="18"/>
      <c r="F7" s="15">
        <f t="shared" si="0"/>
        <v>0</v>
      </c>
      <c r="G7" s="15">
        <v>0</v>
      </c>
      <c r="H7" s="9"/>
      <c r="I7" s="23" t="str">
        <f>IFERROR(IF(OR(D7=0,D7=""),VLOOKUP(C7,Inkoop!$A$2:$B$50,2,0)*-1,F7-G7-H7-VLOOKUP(C7,Inkoop!$A$2:$B$50,2,0)*D7),"")</f>
        <v/>
      </c>
    </row>
    <row r="8" spans="1:9" x14ac:dyDescent="0.25">
      <c r="A8" s="20" t="s">
        <v>11</v>
      </c>
      <c r="B8" s="16"/>
      <c r="C8" s="16"/>
      <c r="D8" s="17">
        <v>1</v>
      </c>
      <c r="E8" s="18"/>
      <c r="F8" s="15">
        <f t="shared" si="0"/>
        <v>0</v>
      </c>
      <c r="G8" s="15">
        <v>0</v>
      </c>
      <c r="H8" s="9"/>
      <c r="I8" s="23" t="str">
        <f>IFERROR(IF(OR(D8=0,D8=""),VLOOKUP(C8,Inkoop!$A$2:$B$50,2,0)*-1,F8-G8-H8-VLOOKUP(C8,Inkoop!$A$2:$B$50,2,0)*D8),"")</f>
        <v/>
      </c>
    </row>
    <row r="9" spans="1:9" x14ac:dyDescent="0.25">
      <c r="A9" s="20" t="s">
        <v>11</v>
      </c>
      <c r="B9" s="16"/>
      <c r="C9" s="16"/>
      <c r="D9" s="17">
        <v>1</v>
      </c>
      <c r="E9" s="18"/>
      <c r="F9" s="15">
        <f t="shared" si="0"/>
        <v>0</v>
      </c>
      <c r="G9" s="15">
        <v>0</v>
      </c>
      <c r="H9" s="9"/>
      <c r="I9" s="23" t="str">
        <f>IFERROR(IF(OR(D9=0,D9=""),VLOOKUP(C9,Inkoop!$A$2:$B$50,2,0)*-1,F9-G9-H9-VLOOKUP(C9,Inkoop!$A$2:$B$50,2,0)*D9),"")</f>
        <v/>
      </c>
    </row>
    <row r="10" spans="1:9" x14ac:dyDescent="0.25">
      <c r="A10" s="20" t="s">
        <v>11</v>
      </c>
      <c r="B10" s="16"/>
      <c r="C10" s="16"/>
      <c r="D10" s="17">
        <v>1</v>
      </c>
      <c r="E10" s="18"/>
      <c r="F10" s="15">
        <f t="shared" si="0"/>
        <v>0</v>
      </c>
      <c r="G10" s="15">
        <v>0</v>
      </c>
      <c r="H10" s="9"/>
      <c r="I10" s="23" t="str">
        <f>IFERROR(IF(OR(D10=0,D10=""),VLOOKUP(C10,Inkoop!$A$2:$B$50,2,0)*-1,F10-G10-H10-VLOOKUP(C10,Inkoop!$A$2:$B$50,2,0)*D10),"")</f>
        <v/>
      </c>
    </row>
    <row r="11" spans="1:9" x14ac:dyDescent="0.25">
      <c r="A11" s="20" t="s">
        <v>11</v>
      </c>
      <c r="B11" s="16"/>
      <c r="C11" s="16"/>
      <c r="D11" s="17">
        <v>1</v>
      </c>
      <c r="E11" s="18"/>
      <c r="F11" s="15">
        <f t="shared" si="0"/>
        <v>0</v>
      </c>
      <c r="G11" s="15">
        <v>0</v>
      </c>
      <c r="H11" s="9"/>
      <c r="I11" s="23" t="str">
        <f>IFERROR(IF(OR(D11=0,D11=""),VLOOKUP(C11,Inkoop!$A$2:$B$50,2,0)*-1,F11-G11-H11-VLOOKUP(C11,Inkoop!$A$2:$B$50,2,0)*D11),"")</f>
        <v/>
      </c>
    </row>
    <row r="12" spans="1:9" x14ac:dyDescent="0.25">
      <c r="A12" s="20" t="s">
        <v>11</v>
      </c>
      <c r="B12" s="16"/>
      <c r="C12" s="16"/>
      <c r="D12" s="17">
        <v>1</v>
      </c>
      <c r="E12" s="18"/>
      <c r="F12" s="15">
        <f t="shared" si="0"/>
        <v>0</v>
      </c>
      <c r="G12" s="15">
        <v>0</v>
      </c>
      <c r="H12" s="9"/>
      <c r="I12" s="23" t="str">
        <f>IFERROR(IF(OR(D12=0,D12=""),VLOOKUP(C12,Inkoop!$A$2:$B$50,2,0)*-1,F12-G12-H12-VLOOKUP(C12,Inkoop!$A$2:$B$50,2,0)*D12),"")</f>
        <v/>
      </c>
    </row>
    <row r="13" spans="1:9" x14ac:dyDescent="0.25">
      <c r="A13" s="20" t="s">
        <v>11</v>
      </c>
      <c r="B13" s="16"/>
      <c r="C13" s="16"/>
      <c r="D13" s="17">
        <v>1</v>
      </c>
      <c r="E13" s="18"/>
      <c r="F13" s="15">
        <f t="shared" si="0"/>
        <v>0</v>
      </c>
      <c r="G13" s="15">
        <v>0</v>
      </c>
      <c r="H13" s="9"/>
      <c r="I13" s="23" t="str">
        <f>IFERROR(IF(OR(D13=0,D13=""),VLOOKUP(C13,Inkoop!$A$2:$B$50,2,0)*-1,F13-G13-H13-VLOOKUP(C13,Inkoop!$A$2:$B$50,2,0)*D13),"")</f>
        <v/>
      </c>
    </row>
    <row r="14" spans="1:9" x14ac:dyDescent="0.25">
      <c r="A14" s="20" t="s">
        <v>11</v>
      </c>
      <c r="B14" s="16"/>
      <c r="C14" s="16"/>
      <c r="D14" s="17">
        <v>1</v>
      </c>
      <c r="E14" s="18"/>
      <c r="F14" s="15">
        <f t="shared" si="0"/>
        <v>0</v>
      </c>
      <c r="G14" s="15">
        <v>0</v>
      </c>
      <c r="H14" s="9"/>
      <c r="I14" s="23" t="str">
        <f>IFERROR(IF(OR(D14=0,D14=""),VLOOKUP(C14,Inkoop!$A$2:$B$50,2,0)*-1,F14-G14-H14-VLOOKUP(C14,Inkoop!$A$2:$B$50,2,0)*D14),"")</f>
        <v/>
      </c>
    </row>
    <row r="15" spans="1:9" x14ac:dyDescent="0.25">
      <c r="A15" s="20" t="s">
        <v>11</v>
      </c>
      <c r="B15" s="16"/>
      <c r="C15" s="16"/>
      <c r="D15" s="17">
        <v>1</v>
      </c>
      <c r="E15" s="18"/>
      <c r="F15" s="15">
        <f t="shared" si="0"/>
        <v>0</v>
      </c>
      <c r="G15" s="15">
        <v>0</v>
      </c>
      <c r="H15" s="9"/>
      <c r="I15" s="23" t="str">
        <f>IFERROR(IF(OR(D15=0,D15=""),VLOOKUP(C15,Inkoop!$A$2:$B$50,2,0)*-1,F15-G15-H15-VLOOKUP(C15,Inkoop!$A$2:$B$50,2,0)*D15),"")</f>
        <v/>
      </c>
    </row>
    <row r="16" spans="1:9" x14ac:dyDescent="0.25">
      <c r="A16" s="20" t="s">
        <v>11</v>
      </c>
      <c r="B16" s="16"/>
      <c r="C16" s="16"/>
      <c r="D16" s="17">
        <v>1</v>
      </c>
      <c r="E16" s="18"/>
      <c r="F16" s="15">
        <f t="shared" si="0"/>
        <v>0</v>
      </c>
      <c r="G16" s="15">
        <v>0</v>
      </c>
      <c r="H16" s="9"/>
      <c r="I16" s="23" t="str">
        <f>IFERROR(IF(OR(D16=0,D16=""),VLOOKUP(C16,Inkoop!$A$2:$B$50,2,0)*-1,F16-G16-H16-VLOOKUP(C16,Inkoop!$A$2:$B$50,2,0)*D16),"")</f>
        <v/>
      </c>
    </row>
    <row r="17" spans="1:9" x14ac:dyDescent="0.25">
      <c r="A17" s="20" t="s">
        <v>11</v>
      </c>
      <c r="B17" s="16"/>
      <c r="C17" s="16"/>
      <c r="D17" s="17">
        <v>1</v>
      </c>
      <c r="E17" s="18"/>
      <c r="F17" s="15">
        <f t="shared" si="0"/>
        <v>0</v>
      </c>
      <c r="G17" s="15">
        <v>0</v>
      </c>
      <c r="H17" s="9"/>
      <c r="I17" s="23" t="str">
        <f>IFERROR(IF(OR(D17=0,D17=""),VLOOKUP(C17,Inkoop!$A$2:$B$50,2,0)*-1,F17-G17-H17-VLOOKUP(C17,Inkoop!$A$2:$B$50,2,0)*D17),"")</f>
        <v/>
      </c>
    </row>
    <row r="18" spans="1:9" x14ac:dyDescent="0.25">
      <c r="A18" s="20" t="s">
        <v>11</v>
      </c>
      <c r="B18" s="16"/>
      <c r="C18" s="16"/>
      <c r="D18" s="17">
        <v>1</v>
      </c>
      <c r="E18" s="18"/>
      <c r="F18" s="15">
        <f t="shared" si="0"/>
        <v>0</v>
      </c>
      <c r="G18" s="15">
        <v>0</v>
      </c>
      <c r="H18" s="9"/>
      <c r="I18" s="23" t="str">
        <f>IFERROR(IF(OR(D18=0,D18=""),VLOOKUP(C18,Inkoop!$A$2:$B$50,2,0)*-1,F18-G18-H18-VLOOKUP(C18,Inkoop!$A$2:$B$50,2,0)*D18),"")</f>
        <v/>
      </c>
    </row>
    <row r="19" spans="1:9" x14ac:dyDescent="0.25">
      <c r="A19" s="20" t="s">
        <v>11</v>
      </c>
      <c r="B19" s="16"/>
      <c r="C19" s="16"/>
      <c r="D19" s="17">
        <v>1</v>
      </c>
      <c r="E19" s="18"/>
      <c r="F19" s="15">
        <f t="shared" si="0"/>
        <v>0</v>
      </c>
      <c r="G19" s="15">
        <v>0</v>
      </c>
      <c r="H19" s="9"/>
      <c r="I19" s="23" t="str">
        <f>IFERROR(IF(OR(D19=0,D19=""),VLOOKUP(C19,Inkoop!$A$2:$B$50,2,0)*-1,F19-G19-H19-VLOOKUP(C19,Inkoop!$A$2:$B$50,2,0)*D19),"")</f>
        <v/>
      </c>
    </row>
    <row r="20" spans="1:9" x14ac:dyDescent="0.25">
      <c r="A20" s="20" t="s">
        <v>11</v>
      </c>
      <c r="B20" s="16"/>
      <c r="C20" s="16"/>
      <c r="D20" s="17">
        <v>1</v>
      </c>
      <c r="E20" s="18"/>
      <c r="F20" s="15">
        <f t="shared" si="0"/>
        <v>0</v>
      </c>
      <c r="G20" s="15">
        <v>0</v>
      </c>
      <c r="H20" s="9"/>
      <c r="I20" s="23" t="str">
        <f>IFERROR(IF(OR(D20=0,D20=""),VLOOKUP(C20,Inkoop!$A$2:$B$50,2,0)*-1,F20-G20-H20-VLOOKUP(C20,Inkoop!$A$2:$B$50,2,0)*D20),"")</f>
        <v/>
      </c>
    </row>
    <row r="21" spans="1:9" x14ac:dyDescent="0.25">
      <c r="A21" s="20" t="s">
        <v>11</v>
      </c>
      <c r="B21" s="16"/>
      <c r="C21" s="16"/>
      <c r="D21" s="17">
        <v>1</v>
      </c>
      <c r="E21" s="18"/>
      <c r="F21" s="15">
        <f t="shared" si="0"/>
        <v>0</v>
      </c>
      <c r="G21" s="15">
        <v>0</v>
      </c>
      <c r="H21" s="9"/>
      <c r="I21" s="23" t="str">
        <f>IFERROR(IF(OR(D21=0,D21=""),VLOOKUP(C21,Inkoop!$A$2:$B$50,2,0)*-1,F21-G21-H21-VLOOKUP(C21,Inkoop!$A$2:$B$50,2,0)*D21),"")</f>
        <v/>
      </c>
    </row>
    <row r="22" spans="1:9" x14ac:dyDescent="0.25">
      <c r="A22" s="20" t="s">
        <v>11</v>
      </c>
      <c r="B22" s="16"/>
      <c r="C22" s="16"/>
      <c r="D22" s="17">
        <v>1</v>
      </c>
      <c r="E22" s="18"/>
      <c r="F22" s="15">
        <f t="shared" si="0"/>
        <v>0</v>
      </c>
      <c r="G22" s="15">
        <v>0</v>
      </c>
      <c r="H22" s="9"/>
      <c r="I22" s="23" t="str">
        <f>IFERROR(IF(OR(D22=0,D22=""),VLOOKUP(C22,Inkoop!$A$2:$B$50,2,0)*-1,F22-G22-H22-VLOOKUP(C22,Inkoop!$A$2:$B$50,2,0)*D22),"")</f>
        <v/>
      </c>
    </row>
    <row r="23" spans="1:9" x14ac:dyDescent="0.25">
      <c r="A23" s="20" t="s">
        <v>11</v>
      </c>
      <c r="B23" s="16"/>
      <c r="C23" s="16"/>
      <c r="D23" s="17">
        <v>1</v>
      </c>
      <c r="E23" s="18"/>
      <c r="F23" s="15">
        <f t="shared" si="0"/>
        <v>0</v>
      </c>
      <c r="G23" s="15">
        <v>0</v>
      </c>
      <c r="H23" s="9"/>
      <c r="I23" s="23" t="str">
        <f>IFERROR(IF(OR(D23=0,D23=""),VLOOKUP(C23,Inkoop!$A$2:$B$50,2,0)*-1,F23-G23-H23-VLOOKUP(C23,Inkoop!$A$2:$B$50,2,0)*D23),"")</f>
        <v/>
      </c>
    </row>
    <row r="24" spans="1:9" x14ac:dyDescent="0.25">
      <c r="A24" s="20" t="s">
        <v>11</v>
      </c>
      <c r="B24" s="16"/>
      <c r="C24" s="16"/>
      <c r="D24" s="17">
        <v>1</v>
      </c>
      <c r="E24" s="18"/>
      <c r="F24" s="15">
        <f t="shared" si="0"/>
        <v>0</v>
      </c>
      <c r="G24" s="15">
        <v>0</v>
      </c>
      <c r="H24" s="9"/>
      <c r="I24" s="23" t="str">
        <f>IFERROR(IF(OR(D24=0,D24=""),VLOOKUP(C24,Inkoop!$A$2:$B$50,2,0)*-1,F24-G24-H24-VLOOKUP(C24,Inkoop!$A$2:$B$50,2,0)*D24),"")</f>
        <v/>
      </c>
    </row>
    <row r="25" spans="1:9" x14ac:dyDescent="0.25">
      <c r="A25" s="20" t="s">
        <v>11</v>
      </c>
      <c r="B25" s="16"/>
      <c r="C25" s="16"/>
      <c r="D25" s="17">
        <v>1</v>
      </c>
      <c r="E25" s="18"/>
      <c r="F25" s="15">
        <f t="shared" si="0"/>
        <v>0</v>
      </c>
      <c r="G25" s="15">
        <v>0</v>
      </c>
      <c r="H25" s="9"/>
      <c r="I25" s="23" t="str">
        <f>IFERROR(IF(OR(D25=0,D25=""),VLOOKUP(C25,Inkoop!$A$2:$B$50,2,0)*-1,F25-G25-H25-VLOOKUP(C25,Inkoop!$A$2:$B$50,2,0)*D25),"")</f>
        <v/>
      </c>
    </row>
    <row r="26" spans="1:9" x14ac:dyDescent="0.25">
      <c r="A26" s="20" t="s">
        <v>11</v>
      </c>
      <c r="B26" s="16"/>
      <c r="C26" s="16"/>
      <c r="D26" s="17">
        <v>1</v>
      </c>
      <c r="E26" s="18"/>
      <c r="F26" s="15">
        <f t="shared" si="0"/>
        <v>0</v>
      </c>
      <c r="G26" s="15">
        <v>0</v>
      </c>
      <c r="H26" s="9"/>
      <c r="I26" s="23" t="str">
        <f>IFERROR(IF(OR(D26=0,D26=""),VLOOKUP(C26,Inkoop!$A$2:$B$50,2,0)*-1,F26-G26-H26-VLOOKUP(C26,Inkoop!$A$2:$B$50,2,0)*D26),"")</f>
        <v/>
      </c>
    </row>
    <row r="27" spans="1:9" x14ac:dyDescent="0.25">
      <c r="A27" s="20" t="s">
        <v>11</v>
      </c>
      <c r="B27" s="16"/>
      <c r="C27" s="16"/>
      <c r="D27" s="17">
        <v>1</v>
      </c>
      <c r="E27" s="18"/>
      <c r="F27" s="15">
        <f t="shared" si="0"/>
        <v>0</v>
      </c>
      <c r="G27" s="15">
        <v>0</v>
      </c>
      <c r="H27" s="9"/>
      <c r="I27" s="23" t="str">
        <f>IFERROR(IF(OR(D27=0,D27=""),VLOOKUP(C27,Inkoop!$A$2:$B$50,2,0)*-1,F27-G27-H27-VLOOKUP(C27,Inkoop!$A$2:$B$50,2,0)*D27),"")</f>
        <v/>
      </c>
    </row>
    <row r="28" spans="1:9" x14ac:dyDescent="0.25">
      <c r="A28" s="20" t="s">
        <v>11</v>
      </c>
      <c r="B28" s="16"/>
      <c r="C28" s="16"/>
      <c r="D28" s="17">
        <v>1</v>
      </c>
      <c r="E28" s="18"/>
      <c r="F28" s="15">
        <f t="shared" si="0"/>
        <v>0</v>
      </c>
      <c r="G28" s="15">
        <v>0</v>
      </c>
      <c r="H28" s="9"/>
      <c r="I28" s="23" t="str">
        <f>IFERROR(IF(OR(D28=0,D28=""),VLOOKUP(C28,Inkoop!$A$2:$B$50,2,0)*-1,F28-G28-H28-VLOOKUP(C28,Inkoop!$A$2:$B$50,2,0)*D28),"")</f>
        <v/>
      </c>
    </row>
    <row r="29" spans="1:9" x14ac:dyDescent="0.25">
      <c r="A29" s="20" t="s">
        <v>11</v>
      </c>
      <c r="B29" s="16"/>
      <c r="C29" s="16"/>
      <c r="D29" s="17">
        <v>1</v>
      </c>
      <c r="E29" s="18"/>
      <c r="F29" s="15">
        <f t="shared" si="0"/>
        <v>0</v>
      </c>
      <c r="G29" s="15">
        <v>0</v>
      </c>
      <c r="H29" s="9"/>
      <c r="I29" s="23" t="str">
        <f>IFERROR(IF(OR(D29=0,D29=""),VLOOKUP(C29,Inkoop!$A$2:$B$50,2,0)*-1,F29-G29-H29-VLOOKUP(C29,Inkoop!$A$2:$B$50,2,0)*D29),"")</f>
        <v/>
      </c>
    </row>
    <row r="30" spans="1:9" x14ac:dyDescent="0.25">
      <c r="A30" s="20" t="s">
        <v>11</v>
      </c>
      <c r="B30" s="16"/>
      <c r="C30" s="16"/>
      <c r="D30" s="17">
        <v>1</v>
      </c>
      <c r="E30" s="18"/>
      <c r="F30" s="15">
        <f t="shared" si="0"/>
        <v>0</v>
      </c>
      <c r="G30" s="15">
        <v>0</v>
      </c>
      <c r="H30" s="9"/>
      <c r="I30" s="23" t="str">
        <f>IFERROR(IF(OR(D30=0,D30=""),VLOOKUP(C30,Inkoop!$A$2:$B$50,2,0)*-1,F30-G30-H30-VLOOKUP(C30,Inkoop!$A$2:$B$50,2,0)*D30),"")</f>
        <v/>
      </c>
    </row>
    <row r="31" spans="1:9" x14ac:dyDescent="0.25">
      <c r="A31" s="20" t="s">
        <v>11</v>
      </c>
      <c r="B31" s="16"/>
      <c r="C31" s="16"/>
      <c r="D31" s="17">
        <v>1</v>
      </c>
      <c r="E31" s="18"/>
      <c r="F31" s="15">
        <f t="shared" si="0"/>
        <v>0</v>
      </c>
      <c r="G31" s="15">
        <v>0</v>
      </c>
      <c r="H31" s="9"/>
      <c r="I31" s="23" t="str">
        <f>IFERROR(IF(OR(D31=0,D31=""),VLOOKUP(C31,Inkoop!$A$2:$B$50,2,0)*-1,F31-G31-H31-VLOOKUP(C31,Inkoop!$A$2:$B$50,2,0)*D31),"")</f>
        <v/>
      </c>
    </row>
    <row r="32" spans="1:9" x14ac:dyDescent="0.25">
      <c r="A32" s="24" t="s">
        <v>8</v>
      </c>
      <c r="B32" s="25"/>
      <c r="C32" s="25"/>
      <c r="D32" s="25">
        <f>SUBTOTAL(109,Tabel5[Aantal])</f>
        <v>30</v>
      </c>
      <c r="E32" s="26">
        <f>SUBTOTAL(109,Tabel5[Prijs])</f>
        <v>15</v>
      </c>
      <c r="F32" s="27">
        <f>SUBTOTAL(109,Tabel5[Totale prijs])</f>
        <v>15</v>
      </c>
      <c r="G32" s="27">
        <f>SUBTOTAL(109,Tabel5[Verzendkosten])</f>
        <v>0</v>
      </c>
      <c r="H32" s="27">
        <f>SUBTOTAL(109,Tabel5[Profit])</f>
        <v>0</v>
      </c>
      <c r="I32" s="27">
        <f>SUBTOTAL(109,Tabel5[Winst])</f>
        <v>0</v>
      </c>
    </row>
    <row r="33" spans="1:9" x14ac:dyDescent="0.25">
      <c r="A33" s="21"/>
      <c r="B33" s="16"/>
      <c r="C33" s="16"/>
      <c r="D33" s="17"/>
      <c r="E33" s="18"/>
      <c r="F33" s="9"/>
      <c r="G33" s="15"/>
      <c r="H33" s="9"/>
      <c r="I33" s="15"/>
    </row>
    <row r="34" spans="1:9" x14ac:dyDescent="0.25">
      <c r="A34" s="21"/>
      <c r="B34" s="16"/>
      <c r="C34" s="16"/>
      <c r="D34" s="17"/>
      <c r="E34" s="18"/>
      <c r="F34" s="9"/>
      <c r="G34" s="15"/>
      <c r="H34" s="9"/>
      <c r="I34" s="15"/>
    </row>
    <row r="35" spans="1:9" x14ac:dyDescent="0.25">
      <c r="A35" s="21"/>
      <c r="B35" s="16"/>
      <c r="C35" s="16"/>
      <c r="D35" s="17"/>
      <c r="E35" s="18"/>
      <c r="F35" s="9"/>
      <c r="G35" s="15"/>
      <c r="H35" s="9"/>
      <c r="I35" s="15"/>
    </row>
    <row r="36" spans="1:9" x14ac:dyDescent="0.25">
      <c r="A36" s="21"/>
      <c r="B36" s="16"/>
      <c r="C36" s="16"/>
      <c r="D36" s="17"/>
      <c r="E36" s="18"/>
      <c r="F36" s="9"/>
      <c r="G36" s="15"/>
      <c r="H36" s="9"/>
      <c r="I36" s="15"/>
    </row>
    <row r="37" spans="1:9" x14ac:dyDescent="0.25">
      <c r="A37" s="21"/>
      <c r="B37" s="16"/>
      <c r="C37" s="16"/>
      <c r="D37" s="17"/>
      <c r="E37" s="18"/>
      <c r="F37" s="9"/>
      <c r="G37" s="15"/>
      <c r="H37" s="9"/>
      <c r="I37" s="15"/>
    </row>
    <row r="38" spans="1:9" x14ac:dyDescent="0.25">
      <c r="A38" s="21"/>
      <c r="B38" s="16"/>
      <c r="C38" s="16"/>
      <c r="D38" s="17"/>
      <c r="E38" s="18"/>
      <c r="F38" s="9"/>
      <c r="G38" s="15"/>
      <c r="H38" s="9"/>
      <c r="I38" s="15"/>
    </row>
    <row r="39" spans="1:9" x14ac:dyDescent="0.25">
      <c r="A39" s="21"/>
      <c r="B39" s="16"/>
      <c r="C39" s="16"/>
      <c r="D39" s="17"/>
      <c r="E39" s="18"/>
      <c r="F39" s="9"/>
      <c r="G39" s="15"/>
      <c r="H39" s="9"/>
      <c r="I39" s="15"/>
    </row>
    <row r="40" spans="1:9" x14ac:dyDescent="0.25">
      <c r="A40" s="21"/>
      <c r="B40" s="16"/>
      <c r="C40" s="16"/>
      <c r="D40" s="17"/>
      <c r="E40" s="18"/>
      <c r="F40" s="9"/>
      <c r="G40" s="15"/>
      <c r="H40" s="9"/>
      <c r="I40" s="15"/>
    </row>
    <row r="41" spans="1:9" x14ac:dyDescent="0.25">
      <c r="A41" s="21"/>
      <c r="B41" s="16"/>
      <c r="C41" s="16"/>
      <c r="D41" s="17"/>
      <c r="E41" s="18"/>
      <c r="F41" s="9"/>
      <c r="G41" s="15"/>
      <c r="H41" s="9"/>
      <c r="I41" s="15"/>
    </row>
    <row r="42" spans="1:9" x14ac:dyDescent="0.25">
      <c r="A42" s="21"/>
      <c r="B42" s="16"/>
      <c r="C42" s="16"/>
      <c r="D42" s="17"/>
      <c r="E42" s="18"/>
      <c r="F42" s="9"/>
      <c r="G42" s="15"/>
      <c r="H42" s="9"/>
      <c r="I42" s="15"/>
    </row>
    <row r="43" spans="1:9" x14ac:dyDescent="0.25">
      <c r="A43" s="21"/>
      <c r="B43" s="16"/>
      <c r="C43" s="16"/>
      <c r="D43" s="17"/>
      <c r="E43" s="18"/>
      <c r="F43" s="9"/>
      <c r="G43" s="15"/>
      <c r="H43" s="9"/>
      <c r="I43" s="15"/>
    </row>
    <row r="44" spans="1:9" x14ac:dyDescent="0.25">
      <c r="A44" s="21"/>
      <c r="B44" s="16"/>
      <c r="C44" s="16"/>
      <c r="D44" s="17"/>
      <c r="E44" s="18"/>
      <c r="F44" s="9"/>
      <c r="G44" s="15"/>
      <c r="H44" s="9"/>
      <c r="I44" s="15"/>
    </row>
    <row r="45" spans="1:9" x14ac:dyDescent="0.25">
      <c r="A45" s="21"/>
      <c r="B45" s="16"/>
      <c r="C45" s="16"/>
      <c r="D45" s="17"/>
      <c r="E45" s="18"/>
      <c r="F45" s="9"/>
      <c r="G45" s="15"/>
      <c r="H45" s="9"/>
      <c r="I45" s="15"/>
    </row>
    <row r="46" spans="1:9" x14ac:dyDescent="0.25">
      <c r="A46" s="21"/>
      <c r="B46" s="16"/>
      <c r="C46" s="16"/>
      <c r="D46" s="17"/>
      <c r="E46" s="18"/>
      <c r="F46" s="9"/>
      <c r="G46" s="15"/>
      <c r="H46" s="9"/>
      <c r="I46" s="15"/>
    </row>
    <row r="47" spans="1:9" x14ac:dyDescent="0.25">
      <c r="A47" s="21"/>
      <c r="B47" s="16"/>
      <c r="C47" s="16"/>
      <c r="D47" s="17"/>
      <c r="E47" s="18"/>
      <c r="F47" s="9"/>
      <c r="G47" s="15"/>
      <c r="H47" s="9"/>
      <c r="I47" s="15"/>
    </row>
    <row r="48" spans="1:9" x14ac:dyDescent="0.25">
      <c r="A48" s="21"/>
      <c r="B48" s="16"/>
      <c r="C48" s="16"/>
      <c r="D48" s="17"/>
      <c r="E48" s="18"/>
      <c r="F48" s="9"/>
      <c r="G48" s="15"/>
      <c r="H48" s="9"/>
      <c r="I48" s="15"/>
    </row>
    <row r="49" spans="1:9" x14ac:dyDescent="0.25">
      <c r="A49" s="21"/>
      <c r="B49" s="16"/>
      <c r="C49" s="16"/>
      <c r="D49" s="17"/>
      <c r="E49" s="18"/>
      <c r="F49" s="9"/>
      <c r="G49" s="15"/>
      <c r="H49" s="9"/>
      <c r="I49" s="15"/>
    </row>
    <row r="50" spans="1:9" x14ac:dyDescent="0.25">
      <c r="A50" s="21"/>
      <c r="B50" s="16"/>
      <c r="C50" s="16"/>
      <c r="D50" s="17"/>
      <c r="E50" s="18"/>
      <c r="F50" s="9"/>
      <c r="G50" s="15"/>
      <c r="H50" s="9"/>
      <c r="I50" s="15"/>
    </row>
    <row r="51" spans="1:9" x14ac:dyDescent="0.25">
      <c r="A51" s="21"/>
      <c r="B51" s="16"/>
      <c r="C51" s="16"/>
      <c r="D51" s="17"/>
      <c r="E51" s="18"/>
      <c r="F51" s="9"/>
      <c r="G51" s="9"/>
      <c r="H51" s="9"/>
      <c r="I51" s="15"/>
    </row>
    <row r="52" spans="1:9" x14ac:dyDescent="0.25">
      <c r="A52" s="21"/>
      <c r="B52" s="16"/>
      <c r="C52" s="16"/>
      <c r="D52" s="17"/>
      <c r="E52" s="18"/>
      <c r="F52" s="9"/>
      <c r="G52" s="9"/>
      <c r="H52" s="9"/>
      <c r="I52" s="15"/>
    </row>
    <row r="53" spans="1:9" x14ac:dyDescent="0.25">
      <c r="B53" s="6"/>
      <c r="C53" s="6"/>
      <c r="D53" s="11"/>
      <c r="E53" s="5"/>
      <c r="F53" s="7"/>
      <c r="G53" s="7"/>
      <c r="H53" s="7"/>
    </row>
    <row r="54" spans="1:9" x14ac:dyDescent="0.25">
      <c r="B54" s="6"/>
      <c r="C54" s="6"/>
      <c r="D54" s="11"/>
      <c r="E54" s="5"/>
      <c r="F54" s="7"/>
      <c r="G54" s="7"/>
      <c r="H54" s="7"/>
    </row>
    <row r="55" spans="1:9" x14ac:dyDescent="0.25">
      <c r="B55" s="6"/>
      <c r="C55" s="6"/>
      <c r="D55" s="11"/>
      <c r="E55" s="5"/>
      <c r="F55" s="7"/>
      <c r="G55" s="7"/>
      <c r="H55" s="7"/>
    </row>
    <row r="56" spans="1:9" x14ac:dyDescent="0.25">
      <c r="B56" s="6"/>
      <c r="C56" s="6"/>
      <c r="D56" s="11"/>
      <c r="E56" s="5"/>
      <c r="F56" s="7"/>
      <c r="G56" s="7"/>
      <c r="H56" s="7"/>
    </row>
    <row r="57" spans="1:9" x14ac:dyDescent="0.25">
      <c r="B57" s="6"/>
      <c r="C57" s="6"/>
      <c r="D57" s="11"/>
      <c r="E57" s="5"/>
      <c r="F57" s="7"/>
      <c r="G57" s="7"/>
      <c r="H57" s="7"/>
    </row>
    <row r="58" spans="1:9" x14ac:dyDescent="0.25">
      <c r="B58" s="6"/>
      <c r="C58" s="6"/>
      <c r="D58" s="11"/>
      <c r="E58" s="5"/>
      <c r="F58" s="7"/>
      <c r="G58" s="7"/>
      <c r="H58" s="7"/>
    </row>
    <row r="59" spans="1:9" x14ac:dyDescent="0.25">
      <c r="B59" s="6"/>
      <c r="C59" s="6"/>
      <c r="D59" s="11"/>
      <c r="E59" s="5"/>
      <c r="F59" s="7"/>
      <c r="G59" s="7"/>
      <c r="H59" s="7"/>
    </row>
    <row r="60" spans="1:9" x14ac:dyDescent="0.25">
      <c r="B60" s="6"/>
      <c r="C60" s="6"/>
      <c r="D60" s="11"/>
      <c r="E60" s="5"/>
      <c r="F60" s="7"/>
      <c r="G60" s="7"/>
      <c r="H60" s="7"/>
    </row>
    <row r="61" spans="1:9" x14ac:dyDescent="0.25">
      <c r="B61" s="6"/>
      <c r="C61" s="6"/>
      <c r="D61" s="11"/>
      <c r="E61" s="5"/>
      <c r="F61" s="7"/>
      <c r="G61" s="7"/>
      <c r="H61" s="7"/>
    </row>
    <row r="62" spans="1:9" x14ac:dyDescent="0.25">
      <c r="B62" s="6"/>
      <c r="C62" s="6"/>
      <c r="D62" s="11"/>
      <c r="E62" s="5"/>
      <c r="F62" s="7"/>
      <c r="G62" s="7"/>
      <c r="H62" s="7"/>
    </row>
    <row r="63" spans="1:9" x14ac:dyDescent="0.25">
      <c r="B63" s="6"/>
      <c r="C63" s="6"/>
      <c r="D63" s="11"/>
      <c r="E63" s="5"/>
      <c r="F63" s="7"/>
      <c r="G63" s="7"/>
      <c r="H63" s="7"/>
    </row>
    <row r="64" spans="1:9" x14ac:dyDescent="0.25">
      <c r="B64" s="6"/>
      <c r="C64" s="6"/>
      <c r="D64" s="11"/>
      <c r="E64" s="5"/>
      <c r="F64" s="7"/>
      <c r="G64" s="7"/>
      <c r="H64" s="7"/>
    </row>
    <row r="65" spans="2:8" x14ac:dyDescent="0.25">
      <c r="B65" s="6"/>
      <c r="C65" s="6"/>
      <c r="D65" s="11"/>
      <c r="E65" s="5"/>
      <c r="F65" s="7"/>
      <c r="G65" s="7"/>
      <c r="H65" s="7"/>
    </row>
    <row r="66" spans="2:8" x14ac:dyDescent="0.25">
      <c r="B66" s="6"/>
      <c r="C66" s="6"/>
      <c r="D66" s="11"/>
      <c r="E66" s="5"/>
      <c r="F66" s="7"/>
      <c r="G66" s="7"/>
      <c r="H66" s="7"/>
    </row>
    <row r="67" spans="2:8" x14ac:dyDescent="0.25">
      <c r="B67" s="6"/>
      <c r="C67" s="6"/>
      <c r="D67" s="11"/>
      <c r="E67" s="5"/>
      <c r="F67" s="7"/>
      <c r="G67" s="7"/>
      <c r="H67" s="7"/>
    </row>
    <row r="68" spans="2:8" x14ac:dyDescent="0.25">
      <c r="B68" s="6"/>
      <c r="C68" s="6"/>
      <c r="D68" s="11"/>
      <c r="E68" s="5"/>
      <c r="F68" s="7"/>
      <c r="G68" s="7"/>
      <c r="H68" s="7"/>
    </row>
    <row r="69" spans="2:8" x14ac:dyDescent="0.25">
      <c r="B69" s="6"/>
      <c r="C69" s="6"/>
      <c r="D69" s="11"/>
      <c r="E69" s="5"/>
      <c r="F69" s="7"/>
      <c r="G69" s="7"/>
      <c r="H69" s="7"/>
    </row>
    <row r="70" spans="2:8" x14ac:dyDescent="0.25">
      <c r="B70" s="6"/>
      <c r="C70" s="6"/>
      <c r="D70" s="11"/>
      <c r="E70" s="5"/>
      <c r="F70" s="7"/>
      <c r="G70" s="7"/>
      <c r="H70" s="7"/>
    </row>
    <row r="71" spans="2:8" x14ac:dyDescent="0.25">
      <c r="B71" s="6"/>
      <c r="C71" s="6"/>
      <c r="D71" s="11"/>
      <c r="E71" s="5"/>
      <c r="F71" s="7"/>
      <c r="G71" s="7"/>
      <c r="H71" s="7"/>
    </row>
    <row r="72" spans="2:8" x14ac:dyDescent="0.25">
      <c r="B72" s="6"/>
      <c r="C72" s="6"/>
      <c r="D72" s="11"/>
      <c r="E72" s="5"/>
      <c r="F72" s="7"/>
      <c r="G72" s="7"/>
      <c r="H72" s="7"/>
    </row>
    <row r="73" spans="2:8" x14ac:dyDescent="0.25">
      <c r="B73" s="6"/>
      <c r="C73" s="6"/>
      <c r="D73" s="11"/>
      <c r="E73" s="5"/>
      <c r="F73" s="7"/>
      <c r="G73" s="7"/>
      <c r="H73" s="7"/>
    </row>
    <row r="74" spans="2:8" x14ac:dyDescent="0.25">
      <c r="B74" s="6"/>
      <c r="C74" s="6"/>
      <c r="D74" s="11"/>
      <c r="E74" s="5"/>
      <c r="F74" s="7"/>
      <c r="G74" s="7"/>
      <c r="H74" s="7"/>
    </row>
    <row r="75" spans="2:8" x14ac:dyDescent="0.25">
      <c r="B75" s="6"/>
      <c r="C75" s="6"/>
      <c r="D75" s="11"/>
      <c r="E75" s="5"/>
      <c r="F75" s="7"/>
      <c r="G75" s="7"/>
      <c r="H75" s="7"/>
    </row>
    <row r="76" spans="2:8" x14ac:dyDescent="0.25">
      <c r="B76" s="6"/>
      <c r="C76" s="6"/>
      <c r="D76" s="11"/>
      <c r="E76" s="5"/>
      <c r="F76" s="7"/>
      <c r="G76" s="7"/>
      <c r="H76" s="7"/>
    </row>
    <row r="77" spans="2:8" x14ac:dyDescent="0.25">
      <c r="B77" s="6"/>
      <c r="C77" s="6"/>
      <c r="D77" s="11"/>
      <c r="E77" s="5"/>
      <c r="F77" s="7"/>
      <c r="G77" s="7"/>
      <c r="H77" s="7"/>
    </row>
    <row r="78" spans="2:8" x14ac:dyDescent="0.25">
      <c r="B78" s="6"/>
      <c r="C78" s="6"/>
      <c r="D78" s="11"/>
      <c r="E78" s="5"/>
      <c r="F78" s="7"/>
      <c r="G78" s="7"/>
      <c r="H78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workbookViewId="0">
      <selection activeCell="B5" sqref="B5"/>
    </sheetView>
  </sheetViews>
  <sheetFormatPr defaultRowHeight="15" x14ac:dyDescent="0.25"/>
  <cols>
    <col min="1" max="3" width="14.28515625" customWidth="1"/>
    <col min="4" max="5" width="14.28515625" style="1" customWidth="1"/>
    <col min="6" max="6" width="16.5703125" style="1" customWidth="1"/>
    <col min="7" max="8" width="14.28515625" style="1" customWidth="1"/>
  </cols>
  <sheetData>
    <row r="1" spans="1:9" x14ac:dyDescent="0.25">
      <c r="D1"/>
      <c r="E1"/>
      <c r="F1"/>
      <c r="G1"/>
      <c r="H1"/>
    </row>
    <row r="2" spans="1:9" x14ac:dyDescent="0.25">
      <c r="A2" t="s">
        <v>6</v>
      </c>
      <c r="B2" s="22">
        <v>2</v>
      </c>
      <c r="D2"/>
      <c r="I2" s="1"/>
    </row>
    <row r="3" spans="1:9" x14ac:dyDescent="0.25">
      <c r="A3" t="s">
        <v>12</v>
      </c>
      <c r="B3" s="22">
        <v>3</v>
      </c>
      <c r="D3"/>
      <c r="I3" s="1"/>
    </row>
    <row r="4" spans="1:9" x14ac:dyDescent="0.25">
      <c r="B4" s="8"/>
      <c r="D4"/>
      <c r="I4" s="1"/>
    </row>
    <row r="5" spans="1:9" x14ac:dyDescent="0.25">
      <c r="B5" s="8"/>
      <c r="D5"/>
      <c r="I5" s="1"/>
    </row>
    <row r="6" spans="1:9" x14ac:dyDescent="0.25">
      <c r="D6"/>
      <c r="I6" s="1"/>
    </row>
    <row r="7" spans="1:9" x14ac:dyDescent="0.25">
      <c r="D7"/>
      <c r="I7" s="1"/>
    </row>
    <row r="8" spans="1:9" x14ac:dyDescent="0.25">
      <c r="D8"/>
      <c r="I8" s="1"/>
    </row>
    <row r="9" spans="1:9" x14ac:dyDescent="0.25">
      <c r="D9"/>
      <c r="I9" s="1"/>
    </row>
    <row r="10" spans="1:9" x14ac:dyDescent="0.25">
      <c r="D10"/>
      <c r="I10" s="1"/>
    </row>
    <row r="11" spans="1:9" x14ac:dyDescent="0.25">
      <c r="D11"/>
      <c r="I11" s="1"/>
    </row>
    <row r="12" spans="1:9" x14ac:dyDescent="0.25">
      <c r="D12"/>
      <c r="I12" s="1"/>
    </row>
    <row r="13" spans="1:9" x14ac:dyDescent="0.25">
      <c r="D13"/>
      <c r="I13" s="1"/>
    </row>
    <row r="14" spans="1:9" x14ac:dyDescent="0.25">
      <c r="D14"/>
      <c r="I14" s="1"/>
    </row>
    <row r="15" spans="1:9" x14ac:dyDescent="0.25">
      <c r="D15"/>
      <c r="I15" s="1"/>
    </row>
    <row r="16" spans="1:9" x14ac:dyDescent="0.25">
      <c r="D16"/>
      <c r="I16" s="1"/>
    </row>
    <row r="17" spans="4:9" x14ac:dyDescent="0.25">
      <c r="D17"/>
      <c r="I17" s="1"/>
    </row>
    <row r="18" spans="4:9" x14ac:dyDescent="0.25">
      <c r="D18"/>
      <c r="I18" s="1"/>
    </row>
    <row r="19" spans="4:9" x14ac:dyDescent="0.25">
      <c r="D19"/>
      <c r="I19" s="1"/>
    </row>
    <row r="20" spans="4:9" x14ac:dyDescent="0.25">
      <c r="D20"/>
      <c r="I20" s="1"/>
    </row>
    <row r="21" spans="4:9" x14ac:dyDescent="0.25">
      <c r="D21"/>
      <c r="I21" s="1"/>
    </row>
    <row r="22" spans="4:9" x14ac:dyDescent="0.25">
      <c r="D22"/>
      <c r="I22" s="1"/>
    </row>
    <row r="23" spans="4:9" x14ac:dyDescent="0.25">
      <c r="D23"/>
      <c r="I23" s="1"/>
    </row>
    <row r="24" spans="4:9" x14ac:dyDescent="0.25">
      <c r="D24"/>
      <c r="I24" s="1"/>
    </row>
    <row r="25" spans="4:9" x14ac:dyDescent="0.25">
      <c r="D25"/>
      <c r="I25" s="1"/>
    </row>
    <row r="26" spans="4:9" x14ac:dyDescent="0.25">
      <c r="D26"/>
      <c r="I26" s="1"/>
    </row>
    <row r="27" spans="4:9" x14ac:dyDescent="0.25">
      <c r="D27"/>
      <c r="I27" s="1"/>
    </row>
    <row r="28" spans="4:9" x14ac:dyDescent="0.25">
      <c r="D28"/>
      <c r="I28" s="1"/>
    </row>
    <row r="29" spans="4:9" x14ac:dyDescent="0.25">
      <c r="D29"/>
      <c r="I29" s="1"/>
    </row>
    <row r="30" spans="4:9" x14ac:dyDescent="0.25">
      <c r="D30"/>
      <c r="I30" s="1"/>
    </row>
    <row r="31" spans="4:9" x14ac:dyDescent="0.25">
      <c r="D31"/>
      <c r="I31" s="1"/>
    </row>
    <row r="32" spans="4:9" x14ac:dyDescent="0.25">
      <c r="D32"/>
      <c r="I32" s="1"/>
    </row>
    <row r="33" spans="4:9" x14ac:dyDescent="0.25">
      <c r="D33"/>
      <c r="I33" s="1"/>
    </row>
    <row r="34" spans="4:9" x14ac:dyDescent="0.25">
      <c r="D34"/>
      <c r="I34" s="1"/>
    </row>
    <row r="35" spans="4:9" x14ac:dyDescent="0.25">
      <c r="D35"/>
      <c r="I35" s="1"/>
    </row>
    <row r="36" spans="4:9" x14ac:dyDescent="0.25">
      <c r="D36"/>
      <c r="I36" s="1"/>
    </row>
    <row r="37" spans="4:9" x14ac:dyDescent="0.25">
      <c r="D37"/>
      <c r="I37" s="1"/>
    </row>
    <row r="38" spans="4:9" x14ac:dyDescent="0.25">
      <c r="D38"/>
      <c r="I38" s="1"/>
    </row>
    <row r="39" spans="4:9" x14ac:dyDescent="0.25">
      <c r="D39"/>
      <c r="I39" s="1"/>
    </row>
    <row r="40" spans="4:9" x14ac:dyDescent="0.25">
      <c r="D40"/>
      <c r="I40" s="1"/>
    </row>
    <row r="41" spans="4:9" x14ac:dyDescent="0.25">
      <c r="D41"/>
      <c r="I41" s="1"/>
    </row>
    <row r="42" spans="4:9" x14ac:dyDescent="0.25">
      <c r="D42"/>
      <c r="I42" s="1"/>
    </row>
    <row r="43" spans="4:9" x14ac:dyDescent="0.25">
      <c r="D43"/>
      <c r="I43" s="1"/>
    </row>
    <row r="44" spans="4:9" x14ac:dyDescent="0.25">
      <c r="D44"/>
      <c r="I44" s="1"/>
    </row>
    <row r="45" spans="4:9" x14ac:dyDescent="0.25">
      <c r="D45"/>
      <c r="I45" s="1"/>
    </row>
    <row r="46" spans="4:9" x14ac:dyDescent="0.25">
      <c r="D46"/>
      <c r="I46" s="1"/>
    </row>
    <row r="47" spans="4:9" x14ac:dyDescent="0.25">
      <c r="D47"/>
      <c r="I47" s="1"/>
    </row>
    <row r="48" spans="4:9" x14ac:dyDescent="0.25">
      <c r="D48"/>
      <c r="I48" s="1"/>
    </row>
    <row r="49" spans="4:9" x14ac:dyDescent="0.25">
      <c r="D49"/>
      <c r="I49" s="1"/>
    </row>
    <row r="50" spans="4:9" x14ac:dyDescent="0.25">
      <c r="D50"/>
      <c r="I50" s="1"/>
    </row>
    <row r="51" spans="4:9" x14ac:dyDescent="0.25">
      <c r="D51"/>
      <c r="I51" s="1"/>
    </row>
    <row r="52" spans="4:9" x14ac:dyDescent="0.25">
      <c r="D52"/>
      <c r="I52" s="1"/>
    </row>
    <row r="53" spans="4:9" x14ac:dyDescent="0.25">
      <c r="D53"/>
      <c r="I53" s="1"/>
    </row>
    <row r="54" spans="4:9" x14ac:dyDescent="0.25">
      <c r="D54"/>
      <c r="I54" s="1"/>
    </row>
    <row r="55" spans="4:9" x14ac:dyDescent="0.25">
      <c r="D55"/>
      <c r="I55" s="1"/>
    </row>
    <row r="56" spans="4:9" x14ac:dyDescent="0.25">
      <c r="D56"/>
      <c r="I56" s="1"/>
    </row>
    <row r="57" spans="4:9" x14ac:dyDescent="0.25">
      <c r="D57"/>
      <c r="I57" s="1"/>
    </row>
    <row r="58" spans="4:9" x14ac:dyDescent="0.25">
      <c r="D58"/>
      <c r="I58" s="1"/>
    </row>
    <row r="59" spans="4:9" x14ac:dyDescent="0.25">
      <c r="D59"/>
      <c r="I59" s="1"/>
    </row>
    <row r="60" spans="4:9" x14ac:dyDescent="0.25">
      <c r="D60"/>
      <c r="I60" s="1"/>
    </row>
    <row r="61" spans="4:9" x14ac:dyDescent="0.25">
      <c r="D61"/>
      <c r="I61" s="1"/>
    </row>
    <row r="62" spans="4:9" x14ac:dyDescent="0.25">
      <c r="D62"/>
      <c r="I62" s="1"/>
    </row>
    <row r="63" spans="4:9" x14ac:dyDescent="0.25">
      <c r="D63"/>
      <c r="I63" s="1"/>
    </row>
    <row r="64" spans="4:9" x14ac:dyDescent="0.25">
      <c r="D64"/>
      <c r="I64" s="1"/>
    </row>
    <row r="65" spans="4:9" x14ac:dyDescent="0.25">
      <c r="D65"/>
      <c r="I65" s="1"/>
    </row>
    <row r="66" spans="4:9" x14ac:dyDescent="0.25">
      <c r="D66"/>
      <c r="I66" s="1"/>
    </row>
    <row r="67" spans="4:9" x14ac:dyDescent="0.25">
      <c r="D67"/>
      <c r="I67" s="1"/>
    </row>
    <row r="68" spans="4:9" x14ac:dyDescent="0.25">
      <c r="D68"/>
      <c r="I68" s="1"/>
    </row>
    <row r="69" spans="4:9" x14ac:dyDescent="0.25">
      <c r="D69"/>
      <c r="I69" s="1"/>
    </row>
    <row r="70" spans="4:9" x14ac:dyDescent="0.25">
      <c r="D70"/>
      <c r="I70" s="1"/>
    </row>
    <row r="71" spans="4:9" x14ac:dyDescent="0.25">
      <c r="D71"/>
      <c r="I71" s="1"/>
    </row>
    <row r="72" spans="4:9" x14ac:dyDescent="0.25">
      <c r="D72"/>
      <c r="I72" s="1"/>
    </row>
    <row r="73" spans="4:9" x14ac:dyDescent="0.25">
      <c r="D73"/>
      <c r="I73" s="1"/>
    </row>
    <row r="74" spans="4:9" x14ac:dyDescent="0.25">
      <c r="D74"/>
      <c r="I74" s="1"/>
    </row>
    <row r="75" spans="4:9" x14ac:dyDescent="0.25">
      <c r="D75"/>
      <c r="I75" s="1"/>
    </row>
    <row r="76" spans="4:9" x14ac:dyDescent="0.25">
      <c r="D76"/>
      <c r="I76" s="1"/>
    </row>
    <row r="77" spans="4:9" x14ac:dyDescent="0.25">
      <c r="D77"/>
      <c r="I77" s="1"/>
    </row>
    <row r="78" spans="4:9" x14ac:dyDescent="0.25">
      <c r="D78"/>
      <c r="I78" s="1"/>
    </row>
    <row r="79" spans="4:9" x14ac:dyDescent="0.25">
      <c r="D79"/>
      <c r="I79" s="1"/>
    </row>
    <row r="80" spans="4:9" x14ac:dyDescent="0.25">
      <c r="D80"/>
      <c r="I80" s="1"/>
    </row>
    <row r="81" spans="4:9" x14ac:dyDescent="0.25">
      <c r="D81"/>
      <c r="I81" s="1"/>
    </row>
    <row r="82" spans="4:9" x14ac:dyDescent="0.25">
      <c r="D82"/>
      <c r="I82" s="1"/>
    </row>
    <row r="83" spans="4:9" x14ac:dyDescent="0.25">
      <c r="D83"/>
      <c r="I83" s="1"/>
    </row>
    <row r="84" spans="4:9" x14ac:dyDescent="0.25">
      <c r="D84"/>
      <c r="I84" s="1"/>
    </row>
    <row r="85" spans="4:9" x14ac:dyDescent="0.25">
      <c r="D85"/>
      <c r="I85" s="1"/>
    </row>
    <row r="86" spans="4:9" x14ac:dyDescent="0.25">
      <c r="D86"/>
      <c r="I86" s="1"/>
    </row>
    <row r="87" spans="4:9" x14ac:dyDescent="0.25">
      <c r="D87"/>
      <c r="I87" s="1"/>
    </row>
    <row r="88" spans="4:9" x14ac:dyDescent="0.25">
      <c r="D88"/>
      <c r="I88" s="1"/>
    </row>
    <row r="89" spans="4:9" x14ac:dyDescent="0.25">
      <c r="D89"/>
      <c r="I89" s="1"/>
    </row>
    <row r="90" spans="4:9" x14ac:dyDescent="0.25">
      <c r="D90"/>
      <c r="I90" s="1"/>
    </row>
    <row r="91" spans="4:9" x14ac:dyDescent="0.25">
      <c r="D91"/>
      <c r="I91" s="1"/>
    </row>
    <row r="92" spans="4:9" x14ac:dyDescent="0.25">
      <c r="D92"/>
      <c r="I92" s="1"/>
    </row>
    <row r="93" spans="4:9" x14ac:dyDescent="0.25">
      <c r="D93"/>
      <c r="I93" s="1"/>
    </row>
    <row r="94" spans="4:9" x14ac:dyDescent="0.25">
      <c r="D94"/>
      <c r="I94" s="1"/>
    </row>
    <row r="95" spans="4:9" x14ac:dyDescent="0.25">
      <c r="D95"/>
      <c r="I95" s="1"/>
    </row>
    <row r="96" spans="4:9" x14ac:dyDescent="0.25">
      <c r="D96"/>
      <c r="I96" s="1"/>
    </row>
    <row r="97" spans="4:9" x14ac:dyDescent="0.25">
      <c r="D97"/>
      <c r="I97" s="1"/>
    </row>
    <row r="98" spans="4:9" x14ac:dyDescent="0.25">
      <c r="D98"/>
      <c r="I98" s="1"/>
    </row>
    <row r="99" spans="4:9" x14ac:dyDescent="0.25">
      <c r="D99"/>
      <c r="I99" s="1"/>
    </row>
    <row r="100" spans="4:9" x14ac:dyDescent="0.25">
      <c r="D100"/>
      <c r="I100" s="1"/>
    </row>
    <row r="101" spans="4:9" x14ac:dyDescent="0.25">
      <c r="D101"/>
      <c r="I101" s="1"/>
    </row>
    <row r="102" spans="4:9" x14ac:dyDescent="0.25">
      <c r="D102"/>
      <c r="I102" s="1"/>
    </row>
    <row r="103" spans="4:9" x14ac:dyDescent="0.25">
      <c r="D103"/>
      <c r="I103" s="1"/>
    </row>
    <row r="104" spans="4:9" x14ac:dyDescent="0.25">
      <c r="D104"/>
      <c r="I104" s="1"/>
    </row>
    <row r="105" spans="4:9" x14ac:dyDescent="0.25">
      <c r="D105"/>
      <c r="I105" s="1"/>
    </row>
    <row r="106" spans="4:9" x14ac:dyDescent="0.25">
      <c r="D106"/>
      <c r="I106" s="1"/>
    </row>
    <row r="107" spans="4:9" x14ac:dyDescent="0.25">
      <c r="D107"/>
      <c r="I107" s="1"/>
    </row>
    <row r="108" spans="4:9" x14ac:dyDescent="0.25">
      <c r="D108"/>
      <c r="I108" s="1"/>
    </row>
    <row r="109" spans="4:9" x14ac:dyDescent="0.25">
      <c r="D109"/>
      <c r="I109" s="1"/>
    </row>
    <row r="110" spans="4:9" x14ac:dyDescent="0.25">
      <c r="D110"/>
      <c r="I110" s="1"/>
    </row>
    <row r="111" spans="4:9" x14ac:dyDescent="0.25">
      <c r="D111"/>
      <c r="I111" s="1"/>
    </row>
    <row r="112" spans="4:9" x14ac:dyDescent="0.25">
      <c r="D112"/>
      <c r="I112" s="1"/>
    </row>
    <row r="113" spans="4:9" x14ac:dyDescent="0.25">
      <c r="D113"/>
      <c r="I113" s="1"/>
    </row>
    <row r="114" spans="4:9" x14ac:dyDescent="0.25">
      <c r="D114"/>
      <c r="I114" s="1"/>
    </row>
    <row r="115" spans="4:9" x14ac:dyDescent="0.25">
      <c r="D115"/>
      <c r="I115" s="1"/>
    </row>
    <row r="116" spans="4:9" x14ac:dyDescent="0.25">
      <c r="D116"/>
      <c r="I116" s="1"/>
    </row>
    <row r="117" spans="4:9" x14ac:dyDescent="0.25">
      <c r="D117"/>
      <c r="I117" s="1"/>
    </row>
    <row r="118" spans="4:9" x14ac:dyDescent="0.25">
      <c r="D118"/>
      <c r="I118" s="1"/>
    </row>
    <row r="119" spans="4:9" x14ac:dyDescent="0.25">
      <c r="D119"/>
      <c r="I119" s="1"/>
    </row>
    <row r="120" spans="4:9" x14ac:dyDescent="0.25">
      <c r="D120"/>
      <c r="I120" s="1"/>
    </row>
    <row r="121" spans="4:9" x14ac:dyDescent="0.25">
      <c r="D121"/>
      <c r="I121" s="1"/>
    </row>
    <row r="122" spans="4:9" x14ac:dyDescent="0.25">
      <c r="D122"/>
      <c r="I122" s="1"/>
    </row>
    <row r="123" spans="4:9" x14ac:dyDescent="0.25">
      <c r="D123"/>
      <c r="I123" s="1"/>
    </row>
    <row r="124" spans="4:9" x14ac:dyDescent="0.25">
      <c r="D124"/>
      <c r="I124" s="1"/>
    </row>
    <row r="125" spans="4:9" x14ac:dyDescent="0.25">
      <c r="D125"/>
      <c r="I125" s="1"/>
    </row>
    <row r="126" spans="4:9" x14ac:dyDescent="0.25">
      <c r="D126"/>
      <c r="I126" s="1"/>
    </row>
    <row r="127" spans="4:9" x14ac:dyDescent="0.25">
      <c r="D127"/>
      <c r="I127" s="1"/>
    </row>
    <row r="128" spans="4:9" x14ac:dyDescent="0.25">
      <c r="D128"/>
      <c r="I128" s="1"/>
    </row>
    <row r="129" spans="4:9" x14ac:dyDescent="0.25">
      <c r="D129"/>
      <c r="I129" s="1"/>
    </row>
    <row r="130" spans="4:9" x14ac:dyDescent="0.25">
      <c r="D130"/>
      <c r="I130" s="1"/>
    </row>
    <row r="131" spans="4:9" x14ac:dyDescent="0.25">
      <c r="D131"/>
      <c r="I131" s="1"/>
    </row>
    <row r="132" spans="4:9" x14ac:dyDescent="0.25">
      <c r="D132"/>
      <c r="I132" s="1"/>
    </row>
    <row r="133" spans="4:9" x14ac:dyDescent="0.25">
      <c r="D133"/>
      <c r="I133" s="1"/>
    </row>
    <row r="134" spans="4:9" x14ac:dyDescent="0.25">
      <c r="D134"/>
      <c r="I134" s="1"/>
    </row>
    <row r="135" spans="4:9" x14ac:dyDescent="0.25">
      <c r="D135"/>
      <c r="I135" s="1"/>
    </row>
    <row r="136" spans="4:9" x14ac:dyDescent="0.25">
      <c r="D136"/>
      <c r="I136" s="1"/>
    </row>
    <row r="137" spans="4:9" x14ac:dyDescent="0.25">
      <c r="D137"/>
      <c r="I137" s="1"/>
    </row>
    <row r="138" spans="4:9" x14ac:dyDescent="0.25">
      <c r="D138"/>
      <c r="I138" s="1"/>
    </row>
    <row r="139" spans="4:9" x14ac:dyDescent="0.25">
      <c r="D139"/>
      <c r="I139" s="1"/>
    </row>
    <row r="140" spans="4:9" x14ac:dyDescent="0.25">
      <c r="D140"/>
      <c r="I140" s="1"/>
    </row>
    <row r="141" spans="4:9" x14ac:dyDescent="0.25">
      <c r="D141"/>
      <c r="I141" s="1"/>
    </row>
    <row r="142" spans="4:9" x14ac:dyDescent="0.25">
      <c r="D142"/>
      <c r="I142" s="1"/>
    </row>
    <row r="143" spans="4:9" x14ac:dyDescent="0.25">
      <c r="D143"/>
      <c r="I143" s="1"/>
    </row>
    <row r="144" spans="4:9" x14ac:dyDescent="0.25">
      <c r="D144"/>
      <c r="I144" s="1"/>
    </row>
    <row r="145" spans="4:9" x14ac:dyDescent="0.25">
      <c r="D145"/>
      <c r="I145" s="1"/>
    </row>
    <row r="146" spans="4:9" x14ac:dyDescent="0.25">
      <c r="D146"/>
      <c r="I146" s="1"/>
    </row>
    <row r="147" spans="4:9" x14ac:dyDescent="0.25">
      <c r="D147"/>
      <c r="I147" s="1"/>
    </row>
    <row r="148" spans="4:9" x14ac:dyDescent="0.25">
      <c r="D148"/>
      <c r="I148" s="1"/>
    </row>
    <row r="149" spans="4:9" x14ac:dyDescent="0.25">
      <c r="D149"/>
      <c r="I149" s="1"/>
    </row>
    <row r="150" spans="4:9" x14ac:dyDescent="0.25">
      <c r="D150"/>
      <c r="I150" s="1"/>
    </row>
    <row r="151" spans="4:9" x14ac:dyDescent="0.25">
      <c r="D151"/>
      <c r="I151" s="1"/>
    </row>
    <row r="152" spans="4:9" x14ac:dyDescent="0.25">
      <c r="D152"/>
      <c r="I152" s="1"/>
    </row>
    <row r="153" spans="4:9" x14ac:dyDescent="0.25">
      <c r="D153"/>
      <c r="I153" s="1"/>
    </row>
    <row r="154" spans="4:9" x14ac:dyDescent="0.25">
      <c r="D154"/>
      <c r="I154" s="1"/>
    </row>
    <row r="155" spans="4:9" x14ac:dyDescent="0.25">
      <c r="D155"/>
      <c r="I155" s="1"/>
    </row>
    <row r="156" spans="4:9" x14ac:dyDescent="0.25">
      <c r="D156"/>
      <c r="I156" s="1"/>
    </row>
    <row r="157" spans="4:9" x14ac:dyDescent="0.25">
      <c r="D157"/>
      <c r="I157" s="1"/>
    </row>
    <row r="158" spans="4:9" x14ac:dyDescent="0.25">
      <c r="D158"/>
      <c r="I158" s="1"/>
    </row>
    <row r="159" spans="4:9" x14ac:dyDescent="0.25">
      <c r="D159"/>
      <c r="I159" s="1"/>
    </row>
    <row r="160" spans="4:9" x14ac:dyDescent="0.25">
      <c r="D160"/>
      <c r="I160" s="1"/>
    </row>
    <row r="161" spans="4:9" x14ac:dyDescent="0.25">
      <c r="D161"/>
      <c r="I161" s="1"/>
    </row>
    <row r="162" spans="4:9" x14ac:dyDescent="0.25">
      <c r="D162"/>
      <c r="I162" s="1"/>
    </row>
    <row r="163" spans="4:9" x14ac:dyDescent="0.25">
      <c r="D163"/>
      <c r="I163" s="1"/>
    </row>
    <row r="164" spans="4:9" x14ac:dyDescent="0.25">
      <c r="D164"/>
      <c r="I164" s="1"/>
    </row>
    <row r="165" spans="4:9" x14ac:dyDescent="0.25">
      <c r="D165"/>
      <c r="I165" s="1"/>
    </row>
    <row r="166" spans="4:9" x14ac:dyDescent="0.25">
      <c r="D166"/>
      <c r="I166" s="1"/>
    </row>
    <row r="167" spans="4:9" x14ac:dyDescent="0.25">
      <c r="D167"/>
      <c r="I167" s="1"/>
    </row>
    <row r="168" spans="4:9" x14ac:dyDescent="0.25">
      <c r="D168"/>
      <c r="I168" s="1"/>
    </row>
    <row r="169" spans="4:9" x14ac:dyDescent="0.25">
      <c r="D169"/>
      <c r="I169" s="1"/>
    </row>
    <row r="170" spans="4:9" x14ac:dyDescent="0.25">
      <c r="D170"/>
      <c r="I170" s="1"/>
    </row>
    <row r="171" spans="4:9" x14ac:dyDescent="0.25">
      <c r="D171"/>
      <c r="I171" s="1"/>
    </row>
    <row r="172" spans="4:9" x14ac:dyDescent="0.25">
      <c r="D172"/>
      <c r="I172" s="1"/>
    </row>
    <row r="173" spans="4:9" x14ac:dyDescent="0.25">
      <c r="D173"/>
      <c r="I173" s="1"/>
    </row>
    <row r="174" spans="4:9" x14ac:dyDescent="0.25">
      <c r="D174"/>
      <c r="I174" s="1"/>
    </row>
    <row r="175" spans="4:9" x14ac:dyDescent="0.25">
      <c r="D175"/>
      <c r="I175" s="1"/>
    </row>
    <row r="176" spans="4:9" x14ac:dyDescent="0.25">
      <c r="D176"/>
      <c r="I176" s="1"/>
    </row>
    <row r="177" spans="4:9" x14ac:dyDescent="0.25">
      <c r="D177"/>
      <c r="I177" s="1"/>
    </row>
    <row r="178" spans="4:9" x14ac:dyDescent="0.25">
      <c r="D178"/>
      <c r="I178" s="1"/>
    </row>
    <row r="179" spans="4:9" x14ac:dyDescent="0.25">
      <c r="D179"/>
      <c r="I179" s="1"/>
    </row>
    <row r="180" spans="4:9" x14ac:dyDescent="0.25">
      <c r="D180"/>
      <c r="I180" s="1"/>
    </row>
    <row r="181" spans="4:9" x14ac:dyDescent="0.25">
      <c r="D181"/>
      <c r="I181" s="1"/>
    </row>
    <row r="182" spans="4:9" x14ac:dyDescent="0.25">
      <c r="D182"/>
      <c r="I182" s="1"/>
    </row>
    <row r="183" spans="4:9" x14ac:dyDescent="0.25">
      <c r="D183"/>
      <c r="I183" s="1"/>
    </row>
    <row r="184" spans="4:9" x14ac:dyDescent="0.25">
      <c r="D184"/>
      <c r="I184" s="1"/>
    </row>
    <row r="185" spans="4:9" x14ac:dyDescent="0.25">
      <c r="D185"/>
      <c r="I185" s="1"/>
    </row>
    <row r="186" spans="4:9" x14ac:dyDescent="0.25">
      <c r="D186"/>
      <c r="I186" s="1"/>
    </row>
    <row r="187" spans="4:9" x14ac:dyDescent="0.25">
      <c r="D187"/>
      <c r="I187" s="1"/>
    </row>
    <row r="188" spans="4:9" x14ac:dyDescent="0.25">
      <c r="D188"/>
      <c r="I188" s="1"/>
    </row>
    <row r="189" spans="4:9" x14ac:dyDescent="0.25">
      <c r="D189"/>
      <c r="I189" s="1"/>
    </row>
    <row r="190" spans="4:9" x14ac:dyDescent="0.25">
      <c r="D190"/>
      <c r="I190" s="1"/>
    </row>
    <row r="191" spans="4:9" x14ac:dyDescent="0.25">
      <c r="D191"/>
      <c r="I191" s="1"/>
    </row>
    <row r="192" spans="4:9" x14ac:dyDescent="0.25">
      <c r="D192"/>
      <c r="I192" s="1"/>
    </row>
    <row r="193" spans="4:9" x14ac:dyDescent="0.25">
      <c r="D193"/>
      <c r="I193" s="1"/>
    </row>
    <row r="194" spans="4:9" x14ac:dyDescent="0.25">
      <c r="D194"/>
      <c r="I194" s="1"/>
    </row>
    <row r="195" spans="4:9" x14ac:dyDescent="0.25">
      <c r="D195"/>
      <c r="I195" s="1"/>
    </row>
    <row r="196" spans="4:9" x14ac:dyDescent="0.25">
      <c r="D196"/>
      <c r="I196" s="1"/>
    </row>
    <row r="197" spans="4:9" x14ac:dyDescent="0.25">
      <c r="D197"/>
      <c r="I197" s="1"/>
    </row>
    <row r="198" spans="4:9" x14ac:dyDescent="0.25">
      <c r="D198"/>
      <c r="I198" s="1"/>
    </row>
    <row r="199" spans="4:9" x14ac:dyDescent="0.25">
      <c r="D199"/>
      <c r="I199" s="1"/>
    </row>
    <row r="200" spans="4:9" x14ac:dyDescent="0.25">
      <c r="D200"/>
      <c r="I200" s="1"/>
    </row>
    <row r="201" spans="4:9" x14ac:dyDescent="0.25">
      <c r="D201"/>
      <c r="I201" s="1"/>
    </row>
    <row r="202" spans="4:9" x14ac:dyDescent="0.25">
      <c r="D202"/>
      <c r="I202" s="1"/>
    </row>
    <row r="203" spans="4:9" x14ac:dyDescent="0.25">
      <c r="D203"/>
      <c r="I203" s="1"/>
    </row>
    <row r="204" spans="4:9" x14ac:dyDescent="0.25">
      <c r="D204"/>
      <c r="I204" s="1"/>
    </row>
    <row r="205" spans="4:9" x14ac:dyDescent="0.25">
      <c r="D205"/>
      <c r="I205" s="1"/>
    </row>
    <row r="206" spans="4:9" x14ac:dyDescent="0.25">
      <c r="D206"/>
      <c r="I206" s="1"/>
    </row>
    <row r="207" spans="4:9" x14ac:dyDescent="0.25">
      <c r="D207"/>
      <c r="I207" s="1"/>
    </row>
    <row r="208" spans="4:9" x14ac:dyDescent="0.25">
      <c r="D208"/>
      <c r="I208" s="1"/>
    </row>
    <row r="209" spans="4:9" x14ac:dyDescent="0.25">
      <c r="D209"/>
      <c r="I209" s="1"/>
    </row>
    <row r="210" spans="4:9" x14ac:dyDescent="0.25">
      <c r="D210"/>
      <c r="I210" s="1"/>
    </row>
    <row r="211" spans="4:9" x14ac:dyDescent="0.25">
      <c r="D211"/>
      <c r="I211" s="1"/>
    </row>
    <row r="212" spans="4:9" x14ac:dyDescent="0.25">
      <c r="D212"/>
      <c r="I212" s="1"/>
    </row>
    <row r="213" spans="4:9" x14ac:dyDescent="0.25">
      <c r="D213"/>
      <c r="I213" s="1"/>
    </row>
    <row r="214" spans="4:9" x14ac:dyDescent="0.25">
      <c r="D214"/>
      <c r="I214" s="1"/>
    </row>
    <row r="215" spans="4:9" x14ac:dyDescent="0.25">
      <c r="D215"/>
      <c r="I215" s="1"/>
    </row>
    <row r="216" spans="4:9" x14ac:dyDescent="0.25">
      <c r="D216"/>
      <c r="I216" s="1"/>
    </row>
    <row r="217" spans="4:9" x14ac:dyDescent="0.25">
      <c r="D217"/>
      <c r="I217" s="1"/>
    </row>
    <row r="218" spans="4:9" x14ac:dyDescent="0.25">
      <c r="D218"/>
      <c r="I218" s="1"/>
    </row>
    <row r="219" spans="4:9" x14ac:dyDescent="0.25">
      <c r="D219"/>
      <c r="I219" s="1"/>
    </row>
    <row r="220" spans="4:9" x14ac:dyDescent="0.25">
      <c r="D220"/>
      <c r="I220" s="1"/>
    </row>
    <row r="221" spans="4:9" x14ac:dyDescent="0.25">
      <c r="D221"/>
      <c r="I221" s="1"/>
    </row>
    <row r="222" spans="4:9" x14ac:dyDescent="0.25">
      <c r="D222"/>
      <c r="I222" s="1"/>
    </row>
    <row r="223" spans="4:9" x14ac:dyDescent="0.25">
      <c r="D223"/>
      <c r="I223" s="1"/>
    </row>
    <row r="224" spans="4:9" x14ac:dyDescent="0.25">
      <c r="D224"/>
      <c r="I224" s="1"/>
    </row>
    <row r="225" spans="4:9" x14ac:dyDescent="0.25">
      <c r="D225"/>
      <c r="I225" s="1"/>
    </row>
    <row r="226" spans="4:9" x14ac:dyDescent="0.25">
      <c r="D226"/>
      <c r="I226" s="1"/>
    </row>
    <row r="227" spans="4:9" x14ac:dyDescent="0.25">
      <c r="D227"/>
      <c r="I227" s="1"/>
    </row>
    <row r="228" spans="4:9" x14ac:dyDescent="0.25">
      <c r="D228"/>
      <c r="I228" s="1"/>
    </row>
    <row r="229" spans="4:9" x14ac:dyDescent="0.25">
      <c r="D229"/>
      <c r="I229" s="1"/>
    </row>
    <row r="230" spans="4:9" x14ac:dyDescent="0.25">
      <c r="D230"/>
      <c r="I230" s="1"/>
    </row>
    <row r="231" spans="4:9" x14ac:dyDescent="0.25">
      <c r="D231"/>
      <c r="I231" s="1"/>
    </row>
    <row r="232" spans="4:9" x14ac:dyDescent="0.25">
      <c r="D232"/>
      <c r="I232" s="1"/>
    </row>
    <row r="233" spans="4:9" x14ac:dyDescent="0.25">
      <c r="D233"/>
      <c r="I233" s="1"/>
    </row>
    <row r="234" spans="4:9" x14ac:dyDescent="0.25">
      <c r="D234"/>
      <c r="I234" s="1"/>
    </row>
    <row r="235" spans="4:9" x14ac:dyDescent="0.25">
      <c r="D235"/>
      <c r="I235" s="1"/>
    </row>
    <row r="236" spans="4:9" x14ac:dyDescent="0.25">
      <c r="D236"/>
      <c r="I236" s="1"/>
    </row>
    <row r="237" spans="4:9" x14ac:dyDescent="0.25">
      <c r="D237"/>
      <c r="I237" s="1"/>
    </row>
    <row r="238" spans="4:9" x14ac:dyDescent="0.25">
      <c r="D238"/>
      <c r="I238" s="1"/>
    </row>
    <row r="239" spans="4:9" x14ac:dyDescent="0.25">
      <c r="D239"/>
      <c r="I239" s="1"/>
    </row>
    <row r="240" spans="4:9" x14ac:dyDescent="0.25">
      <c r="D240"/>
      <c r="I240" s="1"/>
    </row>
    <row r="241" spans="4:9" x14ac:dyDescent="0.25">
      <c r="D241"/>
      <c r="I241" s="1"/>
    </row>
    <row r="242" spans="4:9" x14ac:dyDescent="0.25">
      <c r="D242"/>
      <c r="I242" s="1"/>
    </row>
    <row r="243" spans="4:9" x14ac:dyDescent="0.25">
      <c r="D243"/>
      <c r="I243" s="1"/>
    </row>
    <row r="244" spans="4:9" x14ac:dyDescent="0.25">
      <c r="D244"/>
      <c r="I244" s="1"/>
    </row>
    <row r="245" spans="4:9" x14ac:dyDescent="0.25">
      <c r="D245"/>
      <c r="I245" s="1"/>
    </row>
    <row r="246" spans="4:9" x14ac:dyDescent="0.25">
      <c r="D246"/>
      <c r="I246" s="1"/>
    </row>
    <row r="247" spans="4:9" x14ac:dyDescent="0.25">
      <c r="D247"/>
      <c r="I247" s="1"/>
    </row>
    <row r="248" spans="4:9" x14ac:dyDescent="0.25">
      <c r="D248"/>
      <c r="I248" s="1"/>
    </row>
    <row r="249" spans="4:9" x14ac:dyDescent="0.25">
      <c r="D249"/>
      <c r="I249" s="1"/>
    </row>
    <row r="250" spans="4:9" x14ac:dyDescent="0.25">
      <c r="D250"/>
      <c r="I250" s="1"/>
    </row>
    <row r="251" spans="4:9" x14ac:dyDescent="0.25">
      <c r="D251"/>
      <c r="I251" s="1"/>
    </row>
    <row r="252" spans="4:9" x14ac:dyDescent="0.25">
      <c r="D252"/>
      <c r="I252" s="1"/>
    </row>
    <row r="253" spans="4:9" x14ac:dyDescent="0.25">
      <c r="D253"/>
      <c r="I253" s="1"/>
    </row>
    <row r="254" spans="4:9" x14ac:dyDescent="0.25">
      <c r="D254"/>
      <c r="I254" s="1"/>
    </row>
    <row r="255" spans="4:9" x14ac:dyDescent="0.25">
      <c r="D255"/>
      <c r="I255" s="1"/>
    </row>
    <row r="256" spans="4:9" x14ac:dyDescent="0.25">
      <c r="D256"/>
      <c r="I256" s="1"/>
    </row>
    <row r="257" spans="4:9" x14ac:dyDescent="0.25">
      <c r="D257"/>
      <c r="I257" s="1"/>
    </row>
    <row r="258" spans="4:9" x14ac:dyDescent="0.25">
      <c r="D258"/>
      <c r="I258" s="1"/>
    </row>
    <row r="259" spans="4:9" x14ac:dyDescent="0.25">
      <c r="D259"/>
      <c r="I259" s="1"/>
    </row>
    <row r="260" spans="4:9" x14ac:dyDescent="0.25">
      <c r="D260"/>
      <c r="I260" s="1"/>
    </row>
    <row r="261" spans="4:9" x14ac:dyDescent="0.25">
      <c r="D261"/>
      <c r="I261" s="1"/>
    </row>
    <row r="262" spans="4:9" x14ac:dyDescent="0.25">
      <c r="D262"/>
      <c r="I262" s="1"/>
    </row>
    <row r="263" spans="4:9" x14ac:dyDescent="0.25">
      <c r="D263"/>
      <c r="I263" s="1"/>
    </row>
    <row r="264" spans="4:9" x14ac:dyDescent="0.25">
      <c r="D264"/>
      <c r="I264" s="1"/>
    </row>
    <row r="265" spans="4:9" x14ac:dyDescent="0.25">
      <c r="D265"/>
      <c r="I265" s="1"/>
    </row>
    <row r="266" spans="4:9" x14ac:dyDescent="0.25">
      <c r="D266"/>
      <c r="I266" s="1"/>
    </row>
    <row r="267" spans="4:9" x14ac:dyDescent="0.25">
      <c r="D267"/>
      <c r="I267" s="1"/>
    </row>
    <row r="268" spans="4:9" x14ac:dyDescent="0.25">
      <c r="D268"/>
      <c r="I268" s="1"/>
    </row>
    <row r="269" spans="4:9" x14ac:dyDescent="0.25">
      <c r="D269"/>
      <c r="I269" s="1"/>
    </row>
    <row r="270" spans="4:9" x14ac:dyDescent="0.25">
      <c r="D270"/>
      <c r="I270" s="1"/>
    </row>
    <row r="271" spans="4:9" x14ac:dyDescent="0.25">
      <c r="D271"/>
      <c r="I271" s="1"/>
    </row>
    <row r="272" spans="4:9" x14ac:dyDescent="0.25">
      <c r="D272"/>
      <c r="I272" s="1"/>
    </row>
    <row r="273" spans="4:9" x14ac:dyDescent="0.25">
      <c r="D273"/>
      <c r="I273" s="1"/>
    </row>
    <row r="274" spans="4:9" x14ac:dyDescent="0.25">
      <c r="D274"/>
      <c r="I274" s="1"/>
    </row>
    <row r="275" spans="4:9" x14ac:dyDescent="0.25">
      <c r="D275"/>
      <c r="I275" s="1"/>
    </row>
    <row r="276" spans="4:9" x14ac:dyDescent="0.25">
      <c r="D276"/>
      <c r="I276" s="1"/>
    </row>
    <row r="277" spans="4:9" x14ac:dyDescent="0.25">
      <c r="D277"/>
      <c r="I277" s="1"/>
    </row>
    <row r="278" spans="4:9" x14ac:dyDescent="0.25">
      <c r="D278"/>
      <c r="I278" s="1"/>
    </row>
    <row r="279" spans="4:9" x14ac:dyDescent="0.25">
      <c r="D279"/>
      <c r="I279" s="1"/>
    </row>
    <row r="280" spans="4:9" x14ac:dyDescent="0.25">
      <c r="D280"/>
      <c r="I280" s="1"/>
    </row>
    <row r="281" spans="4:9" x14ac:dyDescent="0.25">
      <c r="D281"/>
      <c r="I281" s="1"/>
    </row>
    <row r="282" spans="4:9" x14ac:dyDescent="0.25">
      <c r="D282"/>
      <c r="I282" s="1"/>
    </row>
    <row r="283" spans="4:9" x14ac:dyDescent="0.25">
      <c r="D283"/>
      <c r="I283" s="1"/>
    </row>
    <row r="284" spans="4:9" x14ac:dyDescent="0.25">
      <c r="D284"/>
      <c r="I284" s="1"/>
    </row>
    <row r="285" spans="4:9" x14ac:dyDescent="0.25">
      <c r="D285"/>
      <c r="I285" s="1"/>
    </row>
    <row r="286" spans="4:9" x14ac:dyDescent="0.25">
      <c r="D286"/>
      <c r="I286" s="1"/>
    </row>
    <row r="287" spans="4:9" x14ac:dyDescent="0.25">
      <c r="D287"/>
      <c r="I287" s="1"/>
    </row>
    <row r="288" spans="4:9" x14ac:dyDescent="0.25">
      <c r="D288"/>
      <c r="I288" s="1"/>
    </row>
    <row r="289" spans="4:9" x14ac:dyDescent="0.25">
      <c r="D289"/>
      <c r="I289" s="1"/>
    </row>
    <row r="290" spans="4:9" x14ac:dyDescent="0.25">
      <c r="D290"/>
      <c r="I290" s="1"/>
    </row>
    <row r="291" spans="4:9" x14ac:dyDescent="0.25">
      <c r="D291"/>
      <c r="I291" s="1"/>
    </row>
    <row r="292" spans="4:9" x14ac:dyDescent="0.25">
      <c r="D292"/>
      <c r="I292" s="1"/>
    </row>
    <row r="293" spans="4:9" x14ac:dyDescent="0.25">
      <c r="D293"/>
      <c r="I293" s="1"/>
    </row>
    <row r="294" spans="4:9" x14ac:dyDescent="0.25">
      <c r="D294"/>
      <c r="I294" s="1"/>
    </row>
    <row r="295" spans="4:9" x14ac:dyDescent="0.25">
      <c r="D295"/>
      <c r="I295" s="1"/>
    </row>
    <row r="296" spans="4:9" x14ac:dyDescent="0.25">
      <c r="D296"/>
      <c r="I296" s="1"/>
    </row>
    <row r="297" spans="4:9" x14ac:dyDescent="0.25">
      <c r="D297"/>
      <c r="I297" s="1"/>
    </row>
    <row r="298" spans="4:9" x14ac:dyDescent="0.25">
      <c r="D298"/>
      <c r="I298" s="1"/>
    </row>
    <row r="299" spans="4:9" x14ac:dyDescent="0.25">
      <c r="D299"/>
      <c r="I299" s="1"/>
    </row>
    <row r="300" spans="4:9" x14ac:dyDescent="0.25">
      <c r="D300"/>
      <c r="I300" s="1"/>
    </row>
    <row r="301" spans="4:9" x14ac:dyDescent="0.25">
      <c r="D301"/>
      <c r="I301" s="1"/>
    </row>
    <row r="302" spans="4:9" x14ac:dyDescent="0.25">
      <c r="D302"/>
      <c r="I302" s="1"/>
    </row>
    <row r="303" spans="4:9" x14ac:dyDescent="0.25">
      <c r="D303"/>
      <c r="I303" s="1"/>
    </row>
    <row r="304" spans="4:9" x14ac:dyDescent="0.25">
      <c r="D304"/>
      <c r="I304" s="1"/>
    </row>
    <row r="305" spans="4:9" x14ac:dyDescent="0.25">
      <c r="D305"/>
      <c r="I305" s="1"/>
    </row>
    <row r="306" spans="4:9" x14ac:dyDescent="0.25">
      <c r="D306"/>
      <c r="I306" s="1"/>
    </row>
    <row r="307" spans="4:9" x14ac:dyDescent="0.25">
      <c r="D307"/>
      <c r="I307" s="1"/>
    </row>
    <row r="308" spans="4:9" x14ac:dyDescent="0.25">
      <c r="D308"/>
      <c r="I308" s="1"/>
    </row>
    <row r="309" spans="4:9" x14ac:dyDescent="0.25">
      <c r="D309"/>
      <c r="I309" s="1"/>
    </row>
    <row r="310" spans="4:9" x14ac:dyDescent="0.25">
      <c r="D310"/>
      <c r="I310" s="1"/>
    </row>
    <row r="311" spans="4:9" x14ac:dyDescent="0.25">
      <c r="D311"/>
      <c r="I311" s="1"/>
    </row>
    <row r="312" spans="4:9" x14ac:dyDescent="0.25">
      <c r="D312"/>
      <c r="I312" s="1"/>
    </row>
    <row r="313" spans="4:9" x14ac:dyDescent="0.25">
      <c r="D313"/>
      <c r="I313" s="1"/>
    </row>
    <row r="314" spans="4:9" x14ac:dyDescent="0.25">
      <c r="D314"/>
      <c r="I314" s="1"/>
    </row>
    <row r="315" spans="4:9" x14ac:dyDescent="0.25">
      <c r="D315"/>
      <c r="I315" s="1"/>
    </row>
    <row r="316" spans="4:9" x14ac:dyDescent="0.25">
      <c r="D316"/>
      <c r="I316" s="1"/>
    </row>
    <row r="317" spans="4:9" x14ac:dyDescent="0.25">
      <c r="D317"/>
      <c r="I317" s="1"/>
    </row>
    <row r="318" spans="4:9" x14ac:dyDescent="0.25">
      <c r="D318"/>
      <c r="I318" s="1"/>
    </row>
    <row r="319" spans="4:9" x14ac:dyDescent="0.25">
      <c r="D319"/>
      <c r="I319" s="1"/>
    </row>
    <row r="320" spans="4:9" x14ac:dyDescent="0.25">
      <c r="D320"/>
      <c r="I320" s="1"/>
    </row>
    <row r="321" spans="4:9" x14ac:dyDescent="0.25">
      <c r="D321"/>
      <c r="I321" s="1"/>
    </row>
    <row r="322" spans="4:9" x14ac:dyDescent="0.25">
      <c r="D322"/>
      <c r="I322" s="1"/>
    </row>
    <row r="323" spans="4:9" x14ac:dyDescent="0.25">
      <c r="D323"/>
      <c r="I323" s="1"/>
    </row>
    <row r="324" spans="4:9" x14ac:dyDescent="0.25">
      <c r="D324"/>
      <c r="I324" s="1"/>
    </row>
    <row r="325" spans="4:9" x14ac:dyDescent="0.25">
      <c r="D325"/>
      <c r="I325" s="1"/>
    </row>
    <row r="326" spans="4:9" x14ac:dyDescent="0.25">
      <c r="D326"/>
      <c r="I326" s="1"/>
    </row>
    <row r="327" spans="4:9" x14ac:dyDescent="0.25">
      <c r="D327"/>
      <c r="I327" s="1"/>
    </row>
    <row r="328" spans="4:9" x14ac:dyDescent="0.25">
      <c r="D328"/>
      <c r="I328" s="1"/>
    </row>
    <row r="329" spans="4:9" x14ac:dyDescent="0.25">
      <c r="D329"/>
      <c r="I329" s="1"/>
    </row>
    <row r="330" spans="4:9" x14ac:dyDescent="0.25">
      <c r="D330"/>
      <c r="I330" s="1"/>
    </row>
    <row r="331" spans="4:9" x14ac:dyDescent="0.25">
      <c r="D331"/>
      <c r="I331" s="1"/>
    </row>
    <row r="332" spans="4:9" x14ac:dyDescent="0.25">
      <c r="D332"/>
      <c r="I332" s="1"/>
    </row>
    <row r="333" spans="4:9" x14ac:dyDescent="0.25">
      <c r="D333"/>
      <c r="I333" s="1"/>
    </row>
    <row r="334" spans="4:9" x14ac:dyDescent="0.25">
      <c r="D334"/>
      <c r="I334" s="1"/>
    </row>
    <row r="335" spans="4:9" x14ac:dyDescent="0.25">
      <c r="D335"/>
      <c r="I335" s="1"/>
    </row>
    <row r="336" spans="4:9" x14ac:dyDescent="0.25">
      <c r="D336"/>
      <c r="I336" s="1"/>
    </row>
    <row r="337" spans="4:9" x14ac:dyDescent="0.25">
      <c r="D337"/>
      <c r="I337" s="1"/>
    </row>
    <row r="338" spans="4:9" x14ac:dyDescent="0.25">
      <c r="D338"/>
      <c r="I338" s="1"/>
    </row>
    <row r="339" spans="4:9" x14ac:dyDescent="0.25">
      <c r="D339"/>
      <c r="I339" s="1"/>
    </row>
    <row r="340" spans="4:9" x14ac:dyDescent="0.25">
      <c r="D340"/>
      <c r="I340" s="1"/>
    </row>
    <row r="341" spans="4:9" x14ac:dyDescent="0.25">
      <c r="D341"/>
      <c r="I341" s="1"/>
    </row>
    <row r="342" spans="4:9" x14ac:dyDescent="0.25">
      <c r="D342"/>
      <c r="I342" s="1"/>
    </row>
    <row r="343" spans="4:9" x14ac:dyDescent="0.25">
      <c r="D343"/>
      <c r="I343" s="1"/>
    </row>
    <row r="344" spans="4:9" x14ac:dyDescent="0.25">
      <c r="D344"/>
      <c r="I344" s="1"/>
    </row>
    <row r="345" spans="4:9" x14ac:dyDescent="0.25">
      <c r="D345"/>
      <c r="I345" s="1"/>
    </row>
    <row r="346" spans="4:9" x14ac:dyDescent="0.25">
      <c r="D346"/>
      <c r="I346" s="1"/>
    </row>
    <row r="347" spans="4:9" x14ac:dyDescent="0.25">
      <c r="D347"/>
      <c r="I347" s="1"/>
    </row>
    <row r="348" spans="4:9" x14ac:dyDescent="0.25">
      <c r="D348"/>
      <c r="I348" s="1"/>
    </row>
    <row r="349" spans="4:9" x14ac:dyDescent="0.25">
      <c r="D349"/>
      <c r="I349" s="1"/>
    </row>
    <row r="350" spans="4:9" x14ac:dyDescent="0.25">
      <c r="D350"/>
      <c r="I350" s="1"/>
    </row>
    <row r="351" spans="4:9" x14ac:dyDescent="0.25">
      <c r="D351"/>
      <c r="I351" s="1"/>
    </row>
    <row r="352" spans="4:9" x14ac:dyDescent="0.25">
      <c r="D352"/>
      <c r="I352" s="1"/>
    </row>
    <row r="353" spans="4:9" x14ac:dyDescent="0.25">
      <c r="D353"/>
      <c r="I353" s="1"/>
    </row>
    <row r="354" spans="4:9" x14ac:dyDescent="0.25">
      <c r="D354"/>
      <c r="I354" s="1"/>
    </row>
    <row r="355" spans="4:9" x14ac:dyDescent="0.25">
      <c r="D355"/>
      <c r="I355" s="1"/>
    </row>
    <row r="356" spans="4:9" x14ac:dyDescent="0.25">
      <c r="D356"/>
      <c r="I356" s="1"/>
    </row>
    <row r="357" spans="4:9" x14ac:dyDescent="0.25">
      <c r="D357"/>
      <c r="I357" s="1"/>
    </row>
    <row r="358" spans="4:9" x14ac:dyDescent="0.25">
      <c r="D358"/>
      <c r="I358" s="1"/>
    </row>
    <row r="359" spans="4:9" x14ac:dyDescent="0.25">
      <c r="D359"/>
      <c r="I359" s="1"/>
    </row>
    <row r="360" spans="4:9" x14ac:dyDescent="0.25">
      <c r="D360"/>
      <c r="I360" s="1"/>
    </row>
    <row r="361" spans="4:9" x14ac:dyDescent="0.25">
      <c r="D361"/>
      <c r="I361" s="1"/>
    </row>
    <row r="362" spans="4:9" x14ac:dyDescent="0.25">
      <c r="D362"/>
      <c r="I362" s="1"/>
    </row>
    <row r="363" spans="4:9" x14ac:dyDescent="0.25">
      <c r="D363"/>
      <c r="I363" s="1"/>
    </row>
    <row r="364" spans="4:9" x14ac:dyDescent="0.25">
      <c r="D364"/>
      <c r="I364" s="1"/>
    </row>
    <row r="365" spans="4:9" x14ac:dyDescent="0.25">
      <c r="D365"/>
      <c r="I365" s="1"/>
    </row>
    <row r="366" spans="4:9" x14ac:dyDescent="0.25">
      <c r="D366"/>
      <c r="I366" s="1"/>
    </row>
    <row r="367" spans="4:9" x14ac:dyDescent="0.25">
      <c r="D367"/>
      <c r="I367" s="1"/>
    </row>
    <row r="368" spans="4:9" x14ac:dyDescent="0.25">
      <c r="D368"/>
      <c r="I368" s="1"/>
    </row>
    <row r="369" spans="4:9" x14ac:dyDescent="0.25">
      <c r="D369"/>
      <c r="I369" s="1"/>
    </row>
    <row r="370" spans="4:9" x14ac:dyDescent="0.25">
      <c r="D370"/>
      <c r="I370" s="1"/>
    </row>
    <row r="371" spans="4:9" x14ac:dyDescent="0.25">
      <c r="D371"/>
      <c r="I371" s="1"/>
    </row>
    <row r="372" spans="4:9" x14ac:dyDescent="0.25">
      <c r="D372"/>
      <c r="I372" s="1"/>
    </row>
    <row r="373" spans="4:9" x14ac:dyDescent="0.25">
      <c r="D373"/>
      <c r="I373" s="1"/>
    </row>
    <row r="374" spans="4:9" x14ac:dyDescent="0.25">
      <c r="D374"/>
      <c r="I374" s="1"/>
    </row>
    <row r="375" spans="4:9" x14ac:dyDescent="0.25">
      <c r="D375"/>
      <c r="I375" s="1"/>
    </row>
    <row r="376" spans="4:9" x14ac:dyDescent="0.25">
      <c r="D376"/>
      <c r="I376" s="1"/>
    </row>
    <row r="377" spans="4:9" x14ac:dyDescent="0.25">
      <c r="D377"/>
      <c r="I377" s="1"/>
    </row>
    <row r="378" spans="4:9" x14ac:dyDescent="0.25">
      <c r="D378"/>
      <c r="I378" s="1"/>
    </row>
    <row r="379" spans="4:9" x14ac:dyDescent="0.25">
      <c r="D379"/>
      <c r="I379" s="1"/>
    </row>
    <row r="380" spans="4:9" x14ac:dyDescent="0.25">
      <c r="D380"/>
      <c r="I380" s="1"/>
    </row>
    <row r="381" spans="4:9" x14ac:dyDescent="0.25">
      <c r="D381"/>
      <c r="I381" s="1"/>
    </row>
    <row r="382" spans="4:9" x14ac:dyDescent="0.25">
      <c r="D382"/>
      <c r="I382" s="1"/>
    </row>
    <row r="383" spans="4:9" x14ac:dyDescent="0.25">
      <c r="D383"/>
      <c r="I383" s="1"/>
    </row>
    <row r="384" spans="4:9" x14ac:dyDescent="0.25">
      <c r="D384"/>
      <c r="I384" s="1"/>
    </row>
    <row r="385" spans="4:9" x14ac:dyDescent="0.25">
      <c r="D385"/>
      <c r="I385" s="1"/>
    </row>
    <row r="386" spans="4:9" x14ac:dyDescent="0.25">
      <c r="D386"/>
      <c r="I386" s="1"/>
    </row>
    <row r="387" spans="4:9" x14ac:dyDescent="0.25">
      <c r="D387"/>
      <c r="I387" s="1"/>
    </row>
    <row r="388" spans="4:9" x14ac:dyDescent="0.25">
      <c r="D388"/>
      <c r="I388" s="1"/>
    </row>
    <row r="389" spans="4:9" x14ac:dyDescent="0.25">
      <c r="D389"/>
      <c r="I389" s="1"/>
    </row>
    <row r="390" spans="4:9" x14ac:dyDescent="0.25">
      <c r="D390"/>
      <c r="I390" s="1"/>
    </row>
    <row r="391" spans="4:9" x14ac:dyDescent="0.25">
      <c r="D391"/>
      <c r="I391" s="1"/>
    </row>
    <row r="392" spans="4:9" x14ac:dyDescent="0.25">
      <c r="D392"/>
      <c r="I392" s="1"/>
    </row>
    <row r="393" spans="4:9" x14ac:dyDescent="0.25">
      <c r="D393"/>
      <c r="I393" s="1"/>
    </row>
    <row r="394" spans="4:9" x14ac:dyDescent="0.25">
      <c r="D394"/>
      <c r="I394" s="1"/>
    </row>
    <row r="395" spans="4:9" x14ac:dyDescent="0.25">
      <c r="D395"/>
      <c r="I395" s="1"/>
    </row>
    <row r="396" spans="4:9" x14ac:dyDescent="0.25">
      <c r="D396"/>
      <c r="I396" s="1"/>
    </row>
    <row r="397" spans="4:9" x14ac:dyDescent="0.25">
      <c r="D397"/>
      <c r="I397" s="1"/>
    </row>
    <row r="398" spans="4:9" x14ac:dyDescent="0.25">
      <c r="D398"/>
      <c r="I398" s="1"/>
    </row>
    <row r="399" spans="4:9" x14ac:dyDescent="0.25">
      <c r="D399"/>
      <c r="I399" s="1"/>
    </row>
    <row r="400" spans="4:9" x14ac:dyDescent="0.25">
      <c r="D400"/>
      <c r="I400" s="1"/>
    </row>
    <row r="401" spans="4:9" x14ac:dyDescent="0.25">
      <c r="D401"/>
      <c r="I401" s="1"/>
    </row>
    <row r="402" spans="4:9" x14ac:dyDescent="0.25">
      <c r="D402"/>
      <c r="I402" s="1"/>
    </row>
    <row r="403" spans="4:9" x14ac:dyDescent="0.25">
      <c r="D403"/>
      <c r="I403" s="1"/>
    </row>
    <row r="404" spans="4:9" x14ac:dyDescent="0.25">
      <c r="D404"/>
      <c r="I404" s="1"/>
    </row>
    <row r="405" spans="4:9" x14ac:dyDescent="0.25">
      <c r="D405"/>
      <c r="I405" s="1"/>
    </row>
    <row r="406" spans="4:9" x14ac:dyDescent="0.25">
      <c r="D406"/>
      <c r="I406" s="1"/>
    </row>
    <row r="407" spans="4:9" x14ac:dyDescent="0.25">
      <c r="D407"/>
      <c r="I407" s="1"/>
    </row>
    <row r="408" spans="4:9" x14ac:dyDescent="0.25">
      <c r="D408"/>
      <c r="I408" s="1"/>
    </row>
    <row r="409" spans="4:9" x14ac:dyDescent="0.25">
      <c r="D409"/>
      <c r="I409" s="1"/>
    </row>
    <row r="410" spans="4:9" x14ac:dyDescent="0.25">
      <c r="D410"/>
      <c r="I410" s="1"/>
    </row>
    <row r="411" spans="4:9" x14ac:dyDescent="0.25">
      <c r="D411"/>
      <c r="I411" s="1"/>
    </row>
    <row r="412" spans="4:9" x14ac:dyDescent="0.25">
      <c r="D412"/>
      <c r="I412" s="1"/>
    </row>
    <row r="413" spans="4:9" x14ac:dyDescent="0.25">
      <c r="D413"/>
      <c r="I413" s="1"/>
    </row>
    <row r="414" spans="4:9" x14ac:dyDescent="0.25">
      <c r="D414"/>
      <c r="I414" s="1"/>
    </row>
    <row r="415" spans="4:9" x14ac:dyDescent="0.25">
      <c r="D415"/>
      <c r="I415" s="1"/>
    </row>
    <row r="416" spans="4:9" x14ac:dyDescent="0.25">
      <c r="D416"/>
      <c r="I416" s="1"/>
    </row>
    <row r="417" spans="4:9" x14ac:dyDescent="0.25">
      <c r="D417"/>
      <c r="I417" s="1"/>
    </row>
    <row r="418" spans="4:9" x14ac:dyDescent="0.25">
      <c r="D418"/>
      <c r="I418" s="1"/>
    </row>
    <row r="419" spans="4:9" x14ac:dyDescent="0.25">
      <c r="D419"/>
      <c r="I419" s="1"/>
    </row>
    <row r="420" spans="4:9" x14ac:dyDescent="0.25">
      <c r="D420"/>
      <c r="I420" s="1"/>
    </row>
    <row r="421" spans="4:9" x14ac:dyDescent="0.25">
      <c r="D421"/>
      <c r="I421" s="1"/>
    </row>
    <row r="422" spans="4:9" x14ac:dyDescent="0.25">
      <c r="D422"/>
      <c r="I422" s="1"/>
    </row>
    <row r="423" spans="4:9" x14ac:dyDescent="0.25">
      <c r="D423"/>
      <c r="I423" s="1"/>
    </row>
    <row r="424" spans="4:9" x14ac:dyDescent="0.25">
      <c r="D424"/>
      <c r="I424" s="1"/>
    </row>
    <row r="425" spans="4:9" x14ac:dyDescent="0.25">
      <c r="D425"/>
      <c r="I425" s="1"/>
    </row>
    <row r="426" spans="4:9" x14ac:dyDescent="0.25">
      <c r="D426"/>
      <c r="I426" s="1"/>
    </row>
    <row r="427" spans="4:9" x14ac:dyDescent="0.25">
      <c r="D427"/>
      <c r="I427" s="1"/>
    </row>
    <row r="428" spans="4:9" x14ac:dyDescent="0.25">
      <c r="D428"/>
      <c r="I428" s="1"/>
    </row>
    <row r="429" spans="4:9" x14ac:dyDescent="0.25">
      <c r="D429"/>
      <c r="I429" s="1"/>
    </row>
    <row r="430" spans="4:9" x14ac:dyDescent="0.25">
      <c r="D430"/>
      <c r="I430" s="1"/>
    </row>
    <row r="431" spans="4:9" x14ac:dyDescent="0.25">
      <c r="D431"/>
      <c r="I431" s="1"/>
    </row>
    <row r="432" spans="4:9" x14ac:dyDescent="0.25">
      <c r="D432"/>
      <c r="I432" s="1"/>
    </row>
    <row r="433" spans="4:9" x14ac:dyDescent="0.25">
      <c r="D433"/>
      <c r="I433" s="1"/>
    </row>
    <row r="434" spans="4:9" x14ac:dyDescent="0.25">
      <c r="D434"/>
      <c r="I434" s="1"/>
    </row>
    <row r="435" spans="4:9" x14ac:dyDescent="0.25">
      <c r="D435"/>
      <c r="I435" s="1"/>
    </row>
    <row r="436" spans="4:9" x14ac:dyDescent="0.25">
      <c r="D436"/>
      <c r="I436" s="1"/>
    </row>
    <row r="437" spans="4:9" x14ac:dyDescent="0.25">
      <c r="D437"/>
      <c r="I437" s="1"/>
    </row>
    <row r="438" spans="4:9" x14ac:dyDescent="0.25">
      <c r="D438"/>
      <c r="I438" s="1"/>
    </row>
    <row r="439" spans="4:9" x14ac:dyDescent="0.25">
      <c r="D439"/>
      <c r="I439" s="1"/>
    </row>
    <row r="440" spans="4:9" x14ac:dyDescent="0.25">
      <c r="D440"/>
      <c r="I440" s="1"/>
    </row>
    <row r="441" spans="4:9" x14ac:dyDescent="0.25">
      <c r="D441"/>
      <c r="I441" s="1"/>
    </row>
    <row r="442" spans="4:9" x14ac:dyDescent="0.25">
      <c r="D442"/>
      <c r="I442" s="1"/>
    </row>
    <row r="443" spans="4:9" x14ac:dyDescent="0.25">
      <c r="D443"/>
      <c r="I443" s="1"/>
    </row>
    <row r="444" spans="4:9" x14ac:dyDescent="0.25">
      <c r="D444"/>
      <c r="I444" s="1"/>
    </row>
    <row r="445" spans="4:9" x14ac:dyDescent="0.25">
      <c r="D445"/>
      <c r="I445" s="1"/>
    </row>
    <row r="446" spans="4:9" x14ac:dyDescent="0.25">
      <c r="D446"/>
      <c r="I446" s="1"/>
    </row>
    <row r="447" spans="4:9" x14ac:dyDescent="0.25">
      <c r="D447"/>
      <c r="I447" s="1"/>
    </row>
    <row r="448" spans="4:9" x14ac:dyDescent="0.25">
      <c r="D448"/>
      <c r="I448" s="1"/>
    </row>
    <row r="449" spans="4:9" x14ac:dyDescent="0.25">
      <c r="D449"/>
      <c r="I449" s="1"/>
    </row>
    <row r="450" spans="4:9" x14ac:dyDescent="0.25">
      <c r="D450"/>
      <c r="I450" s="1"/>
    </row>
    <row r="451" spans="4:9" x14ac:dyDescent="0.25">
      <c r="D451"/>
      <c r="I451" s="1"/>
    </row>
    <row r="452" spans="4:9" x14ac:dyDescent="0.25">
      <c r="D452"/>
      <c r="I452" s="1"/>
    </row>
    <row r="453" spans="4:9" x14ac:dyDescent="0.25">
      <c r="D453"/>
      <c r="I453" s="1"/>
    </row>
    <row r="454" spans="4:9" x14ac:dyDescent="0.25">
      <c r="D454"/>
      <c r="I454" s="1"/>
    </row>
    <row r="455" spans="4:9" x14ac:dyDescent="0.25">
      <c r="D455"/>
      <c r="I455" s="1"/>
    </row>
    <row r="456" spans="4:9" x14ac:dyDescent="0.25">
      <c r="D456"/>
      <c r="I456" s="1"/>
    </row>
    <row r="457" spans="4:9" x14ac:dyDescent="0.25">
      <c r="D457"/>
      <c r="I457" s="1"/>
    </row>
    <row r="458" spans="4:9" x14ac:dyDescent="0.25">
      <c r="D458"/>
      <c r="I458" s="1"/>
    </row>
    <row r="459" spans="4:9" x14ac:dyDescent="0.25">
      <c r="D459"/>
      <c r="I459" s="1"/>
    </row>
    <row r="460" spans="4:9" x14ac:dyDescent="0.25">
      <c r="D460"/>
      <c r="I460" s="1"/>
    </row>
    <row r="461" spans="4:9" x14ac:dyDescent="0.25">
      <c r="D461"/>
      <c r="I461" s="1"/>
    </row>
    <row r="462" spans="4:9" x14ac:dyDescent="0.25">
      <c r="D462"/>
      <c r="I462" s="1"/>
    </row>
    <row r="463" spans="4:9" x14ac:dyDescent="0.25">
      <c r="D463"/>
      <c r="I463" s="1"/>
    </row>
    <row r="464" spans="4:9" x14ac:dyDescent="0.25">
      <c r="D464"/>
      <c r="I464" s="1"/>
    </row>
    <row r="465" spans="4:9" x14ac:dyDescent="0.25">
      <c r="D465"/>
      <c r="I465" s="1"/>
    </row>
    <row r="466" spans="4:9" x14ac:dyDescent="0.25">
      <c r="D466"/>
      <c r="I466" s="1"/>
    </row>
    <row r="467" spans="4:9" x14ac:dyDescent="0.25">
      <c r="D467"/>
      <c r="I467" s="1"/>
    </row>
    <row r="468" spans="4:9" x14ac:dyDescent="0.25">
      <c r="D468"/>
      <c r="I468" s="1"/>
    </row>
    <row r="469" spans="4:9" x14ac:dyDescent="0.25">
      <c r="D469"/>
      <c r="I469" s="1"/>
    </row>
    <row r="470" spans="4:9" x14ac:dyDescent="0.25">
      <c r="D470"/>
      <c r="I470" s="1"/>
    </row>
    <row r="471" spans="4:9" x14ac:dyDescent="0.25">
      <c r="D471"/>
      <c r="I471" s="1"/>
    </row>
    <row r="472" spans="4:9" x14ac:dyDescent="0.25">
      <c r="D472"/>
      <c r="I472" s="1"/>
    </row>
    <row r="473" spans="4:9" x14ac:dyDescent="0.25">
      <c r="D473"/>
      <c r="I473" s="1"/>
    </row>
    <row r="474" spans="4:9" x14ac:dyDescent="0.25">
      <c r="D474"/>
      <c r="I474" s="1"/>
    </row>
    <row r="475" spans="4:9" x14ac:dyDescent="0.25">
      <c r="D475"/>
      <c r="I475" s="1"/>
    </row>
    <row r="476" spans="4:9" x14ac:dyDescent="0.25">
      <c r="D476"/>
      <c r="I476" s="1"/>
    </row>
    <row r="477" spans="4:9" x14ac:dyDescent="0.25">
      <c r="D477"/>
      <c r="I477" s="1"/>
    </row>
    <row r="478" spans="4:9" x14ac:dyDescent="0.25">
      <c r="D478"/>
      <c r="I478" s="1"/>
    </row>
    <row r="479" spans="4:9" x14ac:dyDescent="0.25">
      <c r="D479"/>
      <c r="I479" s="1"/>
    </row>
    <row r="480" spans="4:9" x14ac:dyDescent="0.25">
      <c r="D480"/>
      <c r="I480" s="1"/>
    </row>
    <row r="481" spans="4:9" x14ac:dyDescent="0.25">
      <c r="D481"/>
      <c r="I481" s="1"/>
    </row>
    <row r="482" spans="4:9" x14ac:dyDescent="0.25">
      <c r="D482"/>
      <c r="I482" s="1"/>
    </row>
    <row r="483" spans="4:9" x14ac:dyDescent="0.25">
      <c r="D483"/>
      <c r="I483" s="1"/>
    </row>
    <row r="484" spans="4:9" x14ac:dyDescent="0.25">
      <c r="D484"/>
      <c r="I484" s="1"/>
    </row>
    <row r="485" spans="4:9" x14ac:dyDescent="0.25">
      <c r="D485"/>
      <c r="I485" s="1"/>
    </row>
    <row r="486" spans="4:9" x14ac:dyDescent="0.25">
      <c r="D486"/>
      <c r="I486" s="1"/>
    </row>
    <row r="487" spans="4:9" x14ac:dyDescent="0.25">
      <c r="D487"/>
      <c r="I487" s="1"/>
    </row>
    <row r="488" spans="4:9" x14ac:dyDescent="0.25">
      <c r="D488"/>
      <c r="I488" s="1"/>
    </row>
    <row r="489" spans="4:9" x14ac:dyDescent="0.25">
      <c r="D489"/>
      <c r="I489" s="1"/>
    </row>
    <row r="490" spans="4:9" x14ac:dyDescent="0.25">
      <c r="D490"/>
      <c r="I490" s="1"/>
    </row>
    <row r="491" spans="4:9" x14ac:dyDescent="0.25">
      <c r="D491"/>
      <c r="I491" s="1"/>
    </row>
    <row r="492" spans="4:9" x14ac:dyDescent="0.25">
      <c r="D492"/>
      <c r="I492" s="1"/>
    </row>
    <row r="493" spans="4:9" x14ac:dyDescent="0.25">
      <c r="D493"/>
      <c r="I493" s="1"/>
    </row>
    <row r="494" spans="4:9" x14ac:dyDescent="0.25">
      <c r="D494"/>
      <c r="I494" s="1"/>
    </row>
    <row r="495" spans="4:9" x14ac:dyDescent="0.25">
      <c r="D495"/>
      <c r="I495" s="1"/>
    </row>
    <row r="496" spans="4:9" x14ac:dyDescent="0.25">
      <c r="D496"/>
      <c r="I496" s="1"/>
    </row>
    <row r="497" spans="4:9" x14ac:dyDescent="0.25">
      <c r="D497"/>
      <c r="I497" s="1"/>
    </row>
    <row r="498" spans="4:9" x14ac:dyDescent="0.25">
      <c r="D498"/>
      <c r="I498" s="1"/>
    </row>
    <row r="499" spans="4:9" x14ac:dyDescent="0.25">
      <c r="D499"/>
      <c r="I499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Inkoop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FatihKerim</dc:creator>
  <cp:lastModifiedBy>Geert Vandenhende</cp:lastModifiedBy>
  <dcterms:created xsi:type="dcterms:W3CDTF">2015-11-25T17:47:34Z</dcterms:created>
  <dcterms:modified xsi:type="dcterms:W3CDTF">2015-11-26T22:30:30Z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33e05f10-b01c-40e2-8825-7f511f0b3755</vt:lpwstr>
  </property>
</Properties>
</file>