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ub Hoffmann\Desktop\"/>
    </mc:Choice>
  </mc:AlternateContent>
  <bookViews>
    <workbookView xWindow="0" yWindow="0" windowWidth="19200" windowHeight="6950" tabRatio="952"/>
  </bookViews>
  <sheets>
    <sheet name="Offerte" sheetId="2" r:id="rId1"/>
    <sheet name="VEGA Trolley Washers" sheetId="8" r:id="rId2"/>
    <sheet name="VEGA Tunnel Washing Systems" sheetId="10" r:id="rId3"/>
    <sheet name="VEGA Water filtration&amp;Heat rec." sheetId="16" r:id="rId4"/>
    <sheet name="VEGA Flatwork Feeders" sheetId="1" r:id="rId5"/>
    <sheet name="VEGA Flatwork Ironers" sheetId="3" r:id="rId6"/>
    <sheet name="VEGA Flatwork Folders&amp;Stackers" sheetId="4" r:id="rId7"/>
    <sheet name="VEGA Towel &amp; Blanket Folder" sheetId="5" r:id="rId8"/>
    <sheet name="VEGA material handling techn." sheetId="17" r:id="rId9"/>
  </sheets>
  <definedNames>
    <definedName name="_xlnm.Print_Area" localSheetId="0">Offerte!$A$1:$W$83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6" i="17" l="1"/>
  <c r="G182" i="17"/>
  <c r="G183" i="17"/>
  <c r="G184" i="17"/>
  <c r="G178" i="17"/>
  <c r="G177" i="17"/>
  <c r="G159" i="17"/>
  <c r="G160" i="17"/>
  <c r="G161" i="17"/>
  <c r="G162" i="17"/>
  <c r="G163" i="17"/>
  <c r="G164" i="17"/>
  <c r="G165" i="17"/>
  <c r="G166" i="17"/>
  <c r="G167" i="17"/>
  <c r="G168" i="17"/>
  <c r="G158" i="17"/>
  <c r="G155" i="17"/>
  <c r="G138" i="17"/>
  <c r="G139" i="17"/>
  <c r="G140" i="17"/>
  <c r="G144" i="17"/>
  <c r="G145" i="17"/>
  <c r="G146" i="17"/>
  <c r="G147" i="17"/>
  <c r="G148" i="17"/>
  <c r="G149" i="17"/>
  <c r="G150" i="17"/>
  <c r="G152" i="17"/>
  <c r="G153" i="17"/>
  <c r="G136" i="17"/>
  <c r="G120" i="17"/>
  <c r="G121" i="17"/>
  <c r="G122" i="17"/>
  <c r="G123" i="17"/>
  <c r="G124" i="17"/>
  <c r="G125" i="17"/>
  <c r="G126" i="17"/>
  <c r="G127" i="17"/>
  <c r="G128" i="17"/>
  <c r="G129" i="17"/>
  <c r="G118" i="17"/>
  <c r="G172" i="17" l="1"/>
  <c r="G133" i="17"/>
  <c r="G111" i="17"/>
  <c r="G112" i="17"/>
  <c r="G113" i="17"/>
  <c r="G109" i="17"/>
  <c r="G87" i="17"/>
  <c r="G88" i="17"/>
  <c r="G89" i="17"/>
  <c r="G90" i="17"/>
  <c r="G91" i="17"/>
  <c r="G92" i="17"/>
  <c r="G93" i="17"/>
  <c r="G96" i="17"/>
  <c r="G97" i="17"/>
  <c r="G98" i="17"/>
  <c r="G99" i="17"/>
  <c r="G100" i="17"/>
  <c r="G101" i="17"/>
  <c r="G102" i="17"/>
  <c r="G86" i="17"/>
  <c r="G68" i="17"/>
  <c r="G69" i="17"/>
  <c r="G70" i="17"/>
  <c r="G71" i="17"/>
  <c r="G73" i="17"/>
  <c r="G74" i="17"/>
  <c r="G75" i="17"/>
  <c r="G76" i="17"/>
  <c r="G77" i="17"/>
  <c r="G67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4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25" i="17"/>
  <c r="G5" i="17"/>
  <c r="G7" i="17"/>
  <c r="G8" i="17"/>
  <c r="G10" i="17"/>
  <c r="G11" i="17"/>
  <c r="G13" i="17"/>
  <c r="G14" i="17"/>
  <c r="G15" i="17"/>
  <c r="G16" i="17"/>
  <c r="G17" i="17"/>
  <c r="G4" i="17"/>
  <c r="G25" i="16"/>
  <c r="G32" i="16"/>
  <c r="G33" i="16"/>
  <c r="G34" i="16"/>
  <c r="G37" i="16"/>
  <c r="G31" i="16"/>
  <c r="G39" i="16" s="1"/>
  <c r="G5" i="16"/>
  <c r="G11" i="16"/>
  <c r="G16" i="16"/>
  <c r="G20" i="16"/>
  <c r="G4" i="16"/>
  <c r="G116" i="10"/>
  <c r="G114" i="10"/>
  <c r="G109" i="10"/>
  <c r="G77" i="10"/>
  <c r="G80" i="10"/>
  <c r="G83" i="10"/>
  <c r="G86" i="10"/>
  <c r="G89" i="10"/>
  <c r="G92" i="10"/>
  <c r="G95" i="10"/>
  <c r="G98" i="10"/>
  <c r="G101" i="10"/>
  <c r="G74" i="10"/>
  <c r="G57" i="10"/>
  <c r="G60" i="10"/>
  <c r="G63" i="10"/>
  <c r="G66" i="10"/>
  <c r="G68" i="10"/>
  <c r="G54" i="10"/>
  <c r="G34" i="10"/>
  <c r="G50" i="10" s="1"/>
  <c r="G37" i="10"/>
  <c r="G40" i="10"/>
  <c r="G43" i="10"/>
  <c r="G46" i="10"/>
  <c r="G48" i="10"/>
  <c r="G23" i="10"/>
  <c r="G16" i="10"/>
  <c r="G17" i="10"/>
  <c r="G18" i="10"/>
  <c r="G19" i="10"/>
  <c r="G20" i="10"/>
  <c r="G21" i="10"/>
  <c r="G15" i="10"/>
  <c r="G8" i="10"/>
  <c r="G12" i="10" s="1"/>
  <c r="G9" i="10"/>
  <c r="G10" i="10"/>
  <c r="G35" i="8"/>
  <c r="G36" i="8"/>
  <c r="G37" i="8"/>
  <c r="G38" i="8"/>
  <c r="G39" i="8"/>
  <c r="G34" i="8"/>
  <c r="G42" i="8" s="1"/>
  <c r="G13" i="8"/>
  <c r="G14" i="8"/>
  <c r="G15" i="8"/>
  <c r="G16" i="8"/>
  <c r="G18" i="8"/>
  <c r="G19" i="8"/>
  <c r="G20" i="8"/>
  <c r="G21" i="8"/>
  <c r="G23" i="8"/>
  <c r="G25" i="8"/>
  <c r="G26" i="8"/>
  <c r="G27" i="8"/>
  <c r="G28" i="8"/>
  <c r="G12" i="8"/>
  <c r="G141" i="5"/>
  <c r="G142" i="5"/>
  <c r="G143" i="5"/>
  <c r="G144" i="5"/>
  <c r="G139" i="5"/>
  <c r="G147" i="5" s="1"/>
  <c r="G136" i="5"/>
  <c r="G129" i="5"/>
  <c r="G130" i="5"/>
  <c r="G131" i="5"/>
  <c r="G132" i="5"/>
  <c r="G133" i="5"/>
  <c r="G126" i="5"/>
  <c r="G123" i="5"/>
  <c r="G114" i="5"/>
  <c r="G115" i="5"/>
  <c r="G116" i="5"/>
  <c r="G117" i="5"/>
  <c r="G118" i="5"/>
  <c r="G119" i="5"/>
  <c r="G120" i="5"/>
  <c r="G113" i="5"/>
  <c r="G99" i="5"/>
  <c r="G100" i="5"/>
  <c r="G101" i="5"/>
  <c r="G102" i="5"/>
  <c r="G103" i="5"/>
  <c r="G104" i="5"/>
  <c r="G110" i="5" s="1"/>
  <c r="G105" i="5"/>
  <c r="G106" i="5"/>
  <c r="G107" i="5"/>
  <c r="G97" i="5"/>
  <c r="G85" i="5"/>
  <c r="G94" i="5" s="1"/>
  <c r="G86" i="5"/>
  <c r="G87" i="5"/>
  <c r="G88" i="5"/>
  <c r="G89" i="5"/>
  <c r="G90" i="5"/>
  <c r="G91" i="5"/>
  <c r="G83" i="5"/>
  <c r="G64" i="5"/>
  <c r="G65" i="5"/>
  <c r="G66" i="5"/>
  <c r="G67" i="5"/>
  <c r="G68" i="5"/>
  <c r="G69" i="5"/>
  <c r="G70" i="5"/>
  <c r="G71" i="5"/>
  <c r="G72" i="5"/>
  <c r="G73" i="5"/>
  <c r="G80" i="5" s="1"/>
  <c r="G74" i="5"/>
  <c r="G75" i="5"/>
  <c r="G76" i="5"/>
  <c r="G77" i="5"/>
  <c r="G63" i="5"/>
  <c r="G60" i="5"/>
  <c r="G43" i="5"/>
  <c r="G44" i="5"/>
  <c r="G45" i="5"/>
  <c r="G46" i="5"/>
  <c r="G47" i="5"/>
  <c r="G48" i="5"/>
  <c r="G49" i="5"/>
  <c r="G51" i="5"/>
  <c r="G52" i="5"/>
  <c r="G53" i="5"/>
  <c r="G54" i="5"/>
  <c r="G55" i="5"/>
  <c r="G56" i="5"/>
  <c r="G57" i="5"/>
  <c r="G42" i="5"/>
  <c r="G39" i="5"/>
  <c r="G32" i="5"/>
  <c r="G33" i="5"/>
  <c r="G34" i="5"/>
  <c r="G35" i="5"/>
  <c r="G36" i="5"/>
  <c r="G31" i="5"/>
  <c r="G21" i="5"/>
  <c r="G22" i="5"/>
  <c r="G28" i="5" s="1"/>
  <c r="G23" i="5"/>
  <c r="G24" i="5"/>
  <c r="G25" i="5"/>
  <c r="G20" i="5"/>
  <c r="G5" i="5"/>
  <c r="G4" i="5"/>
  <c r="G10" i="5"/>
  <c r="G11" i="5"/>
  <c r="G12" i="5"/>
  <c r="G13" i="5"/>
  <c r="G14" i="5"/>
  <c r="G9" i="5"/>
  <c r="G187" i="4"/>
  <c r="G188" i="4"/>
  <c r="G189" i="4"/>
  <c r="G190" i="4"/>
  <c r="G186" i="4"/>
  <c r="G184" i="4"/>
  <c r="G194" i="4" s="1"/>
  <c r="G178" i="4"/>
  <c r="G181" i="4"/>
  <c r="G175" i="4"/>
  <c r="G171" i="4"/>
  <c r="G168" i="4"/>
  <c r="G169" i="4"/>
  <c r="G167" i="4"/>
  <c r="G145" i="4"/>
  <c r="G146" i="4"/>
  <c r="G147" i="4"/>
  <c r="G149" i="4"/>
  <c r="G150" i="4"/>
  <c r="G151" i="4"/>
  <c r="G152" i="4"/>
  <c r="G153" i="4"/>
  <c r="G154" i="4"/>
  <c r="G156" i="4"/>
  <c r="G157" i="4"/>
  <c r="G158" i="4"/>
  <c r="G159" i="4"/>
  <c r="G160" i="4"/>
  <c r="G161" i="4"/>
  <c r="G144" i="4"/>
  <c r="G120" i="4"/>
  <c r="G121" i="4"/>
  <c r="G122" i="4"/>
  <c r="G123" i="4"/>
  <c r="G124" i="4"/>
  <c r="G125" i="4"/>
  <c r="G126" i="4"/>
  <c r="G127" i="4"/>
  <c r="G129" i="4"/>
  <c r="G130" i="4"/>
  <c r="G131" i="4"/>
  <c r="G132" i="4"/>
  <c r="G133" i="4"/>
  <c r="G134" i="4"/>
  <c r="G119" i="4"/>
  <c r="G105" i="4"/>
  <c r="G106" i="4"/>
  <c r="G107" i="4"/>
  <c r="G108" i="4"/>
  <c r="G109" i="4"/>
  <c r="G110" i="4"/>
  <c r="G111" i="4"/>
  <c r="G112" i="4"/>
  <c r="G113" i="4"/>
  <c r="G114" i="4"/>
  <c r="G98" i="4"/>
  <c r="G101" i="4"/>
  <c r="G102" i="4"/>
  <c r="G104" i="4"/>
  <c r="G95" i="4"/>
  <c r="G72" i="4"/>
  <c r="G74" i="4"/>
  <c r="G75" i="4"/>
  <c r="G77" i="4"/>
  <c r="G78" i="4"/>
  <c r="G79" i="4"/>
  <c r="G80" i="4"/>
  <c r="G81" i="4"/>
  <c r="G83" i="4"/>
  <c r="G84" i="4"/>
  <c r="G85" i="4"/>
  <c r="G87" i="4"/>
  <c r="G88" i="4"/>
  <c r="G70" i="4"/>
  <c r="G56" i="4"/>
  <c r="G57" i="4"/>
  <c r="G59" i="4"/>
  <c r="G61" i="4"/>
  <c r="G62" i="4"/>
  <c r="G63" i="4"/>
  <c r="G64" i="4"/>
  <c r="G54" i="4"/>
  <c r="G37" i="4"/>
  <c r="G38" i="4"/>
  <c r="G39" i="4"/>
  <c r="G40" i="4"/>
  <c r="G41" i="4"/>
  <c r="G42" i="4"/>
  <c r="G43" i="4"/>
  <c r="G44" i="4"/>
  <c r="G45" i="4"/>
  <c r="G46" i="4"/>
  <c r="G47" i="4"/>
  <c r="G48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5" i="4"/>
  <c r="G6" i="4"/>
  <c r="G7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4" i="4"/>
  <c r="G29" i="3"/>
  <c r="G30" i="3"/>
  <c r="G32" i="3"/>
  <c r="G33" i="3"/>
  <c r="G34" i="3"/>
  <c r="G36" i="3"/>
  <c r="G37" i="3"/>
  <c r="G38" i="3"/>
  <c r="G39" i="3"/>
  <c r="G40" i="3"/>
  <c r="G41" i="3"/>
  <c r="G42" i="3"/>
  <c r="G43" i="3"/>
  <c r="G44" i="3"/>
  <c r="G28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4" i="3"/>
  <c r="G142" i="1"/>
  <c r="G152" i="1" s="1"/>
  <c r="G155" i="1"/>
  <c r="G178" i="1" s="1"/>
  <c r="G176" i="1"/>
  <c r="G164" i="1"/>
  <c r="G165" i="1"/>
  <c r="G166" i="1"/>
  <c r="G167" i="1"/>
  <c r="G163" i="1"/>
  <c r="G129" i="1"/>
  <c r="G130" i="1"/>
  <c r="G133" i="1"/>
  <c r="G134" i="1"/>
  <c r="G135" i="1"/>
  <c r="G136" i="1"/>
  <c r="G137" i="1"/>
  <c r="G138" i="1"/>
  <c r="G63" i="17" l="1"/>
  <c r="G20" i="17"/>
  <c r="G104" i="17"/>
  <c r="G115" i="17"/>
  <c r="G81" i="17"/>
  <c r="G41" i="17"/>
  <c r="G22" i="16"/>
  <c r="G103" i="10"/>
  <c r="G70" i="10"/>
  <c r="G31" i="8"/>
  <c r="G17" i="5"/>
  <c r="G164" i="4"/>
  <c r="G116" i="4"/>
  <c r="G140" i="4"/>
  <c r="G66" i="4"/>
  <c r="G91" i="4"/>
  <c r="G50" i="4"/>
  <c r="G46" i="3"/>
  <c r="G25" i="3"/>
  <c r="G140" i="1"/>
  <c r="G107" i="1"/>
  <c r="G108" i="1"/>
  <c r="G109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06" i="1"/>
  <c r="G90" i="1"/>
  <c r="G91" i="1"/>
  <c r="G92" i="1"/>
  <c r="G93" i="1"/>
  <c r="G94" i="1"/>
  <c r="G95" i="1"/>
  <c r="G96" i="1"/>
  <c r="G97" i="1"/>
  <c r="G98" i="1"/>
  <c r="G99" i="1"/>
  <c r="G89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70" i="1"/>
  <c r="G86" i="1" s="1"/>
  <c r="G55" i="1"/>
  <c r="G56" i="1"/>
  <c r="G57" i="1"/>
  <c r="G58" i="1"/>
  <c r="G59" i="1"/>
  <c r="G60" i="1"/>
  <c r="G61" i="1"/>
  <c r="G62" i="1"/>
  <c r="G63" i="1"/>
  <c r="G64" i="1"/>
  <c r="G54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3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G126" i="1" l="1"/>
  <c r="G102" i="1"/>
  <c r="G67" i="1"/>
  <c r="G51" i="1"/>
  <c r="G27" i="1"/>
</calcChain>
</file>

<file path=xl/sharedStrings.xml><?xml version="1.0" encoding="utf-8"?>
<sst xmlns="http://schemas.openxmlformats.org/spreadsheetml/2006/main" count="2238" uniqueCount="882">
  <si>
    <t>4.</t>
  </si>
  <si>
    <t>VEGA Flatwork Feeders</t>
  </si>
  <si>
    <t>4.1</t>
  </si>
  <si>
    <t>VEGA SELECTFEED</t>
  </si>
  <si>
    <t>VEGA SELECTFEED in standard execution</t>
  </si>
  <si>
    <t>nr.</t>
  </si>
  <si>
    <t>Amount</t>
  </si>
  <si>
    <t>Valuta</t>
  </si>
  <si>
    <t>Price</t>
  </si>
  <si>
    <t>Total</t>
  </si>
  <si>
    <t>EURO</t>
  </si>
  <si>
    <t>4.1.1</t>
  </si>
  <si>
    <t>4.1.2</t>
  </si>
  <si>
    <t>Working width up to 3.500mm</t>
  </si>
  <si>
    <t>Working width up to 4.000mm</t>
  </si>
  <si>
    <t>Fixed stretching knife from 1 to 6 lanes</t>
  </si>
  <si>
    <t>Moveable stretching knives per lane</t>
  </si>
  <si>
    <t>Moveble collecting bags to store small pieces</t>
  </si>
  <si>
    <t>Automatic speed synchronisation by tacho generator</t>
  </si>
  <si>
    <t>Single-lane stretching conveyor</t>
  </si>
  <si>
    <t>Single-lane stop conveyor including stretching conveyor</t>
  </si>
  <si>
    <t>Brusher system in the suction box</t>
  </si>
  <si>
    <t>Direct feeding into the ironer</t>
  </si>
  <si>
    <t>Extension of feeding nose per 100mm</t>
  </si>
  <si>
    <t>Bridge and stairs</t>
  </si>
  <si>
    <t>Light panels above the full width of the feeding belt</t>
  </si>
  <si>
    <t>Laser indication stripes to manual feed in the centre of the folder per lane</t>
  </si>
  <si>
    <t>PLC Control system with touch screen</t>
  </si>
  <si>
    <t>Hoisting eyebolts</t>
  </si>
  <si>
    <t>Special voltage</t>
  </si>
  <si>
    <t>Special frequency</t>
  </si>
  <si>
    <t>UL approved control panel</t>
  </si>
  <si>
    <t>CSA approval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</si>
  <si>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</si>
  <si>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</si>
  <si>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</si>
  <si>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</si>
  <si>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</si>
  <si>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</si>
  <si>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</si>
  <si>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</si>
  <si>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</si>
  <si>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</si>
  <si>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</si>
  <si>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</si>
  <si>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</si>
  <si>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</si>
  <si>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</si>
  <si>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</si>
  <si>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</si>
  <si>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</si>
  <si>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On Request</t>
  </si>
  <si>
    <t>4.2</t>
  </si>
  <si>
    <t>VEGA SELECTFEED UNO</t>
  </si>
  <si>
    <t>VEGA SELECTFEED UNO in standard execution</t>
  </si>
  <si>
    <t>4.2.1</t>
  </si>
  <si>
    <t>Spreading system controlled by servo motor instead of Pneumatic cylinder</t>
  </si>
  <si>
    <t>Single-lane brusher system from the top</t>
  </si>
  <si>
    <t>Double single-lane brusher system from both sides</t>
  </si>
  <si>
    <t>Ironer line control to control from the feeder the speed of the ironer and folder</t>
  </si>
  <si>
    <t>Clamps distance 1600mm in stat of 400mm for two person feeding</t>
  </si>
  <si>
    <t>Trailing edge control system for single-lane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</si>
  <si>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</si>
  <si>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</si>
  <si>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</si>
  <si>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</si>
  <si>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</si>
  <si>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</si>
  <si>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</si>
  <si>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</si>
  <si>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</si>
  <si>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</si>
  <si>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</si>
  <si>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</si>
  <si>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</si>
  <si>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</si>
  <si>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</si>
  <si>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</si>
  <si>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4.2.18</t>
  </si>
  <si>
    <t>Total:</t>
  </si>
  <si>
    <t>4.3</t>
  </si>
  <si>
    <t>VEGAFEED DUO in standard execution</t>
  </si>
  <si>
    <t>4.3.1</t>
  </si>
  <si>
    <t>UL or CSA approval</t>
  </si>
  <si>
    <t>VEGAFEED DUO</t>
  </si>
  <si>
    <t>4.4</t>
  </si>
  <si>
    <t>4.4.1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</si>
  <si>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</si>
  <si>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</si>
  <si>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</si>
  <si>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</si>
  <si>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</si>
  <si>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</si>
  <si>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</si>
  <si>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</si>
  <si>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</si>
  <si>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UL approved control cabinet</t>
  </si>
  <si>
    <t>VEGAFEED SELECTFEED DUO in standard execution</t>
  </si>
  <si>
    <t>VEGAFEED SELECTFEED TRIO in standard execution</t>
  </si>
  <si>
    <t>VEGAFEED SELECTFEED QUATTRO in standard execution</t>
  </si>
  <si>
    <t>VEGAFEED SELECTFEED TRIO</t>
  </si>
  <si>
    <t>4.4.2</t>
  </si>
  <si>
    <t>4.4.3</t>
  </si>
  <si>
    <t>4.4.4</t>
  </si>
  <si>
    <t>4.4.5</t>
  </si>
  <si>
    <t>4.4.6</t>
  </si>
  <si>
    <t>4.4.7</t>
  </si>
  <si>
    <t>4.4.8</t>
  </si>
  <si>
    <t>4.4.9</t>
  </si>
  <si>
    <t>4.4.10</t>
  </si>
  <si>
    <t>4.4.11</t>
  </si>
  <si>
    <t>4.5</t>
  </si>
  <si>
    <t>VEGA TRIOFEED</t>
  </si>
  <si>
    <t>VEGA TRIOFEED in standard execution</t>
  </si>
  <si>
    <t>Options:</t>
  </si>
  <si>
    <t>VEGA TRIOFEED with two stations only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</si>
  <si>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</si>
  <si>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</si>
  <si>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</si>
  <si>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</si>
  <si>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</si>
  <si>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</si>
  <si>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</si>
  <si>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</si>
  <si>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</si>
  <si>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</si>
  <si>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4.6</t>
  </si>
  <si>
    <t>VEGA TRANSFEED 4S</t>
  </si>
  <si>
    <t>VEGA-3S1 three-station single-lane feeder in standard execution</t>
  </si>
  <si>
    <t>VEGA-4S1 four-station single-lane feeder in standard execution</t>
  </si>
  <si>
    <t>VEGA-3S12 three station single-and two-lane feeder in standard execution</t>
  </si>
  <si>
    <t>VEGA-4S12 four station single-and two-lane feeder in standard execution</t>
  </si>
  <si>
    <t>Trailing edge control system per lane</t>
  </si>
  <si>
    <t>Brusher system from the top per lane</t>
  </si>
  <si>
    <t>Thickness detection in suction box</t>
  </si>
  <si>
    <t>Productivity system with counter per station for 3 stations</t>
  </si>
  <si>
    <t>Productivity system with counter per staition for 4 stations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</si>
  <si>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</si>
  <si>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</si>
  <si>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</si>
  <si>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</si>
  <si>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</si>
  <si>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</si>
  <si>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</si>
  <si>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</si>
  <si>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4.6.9</t>
  </si>
  <si>
    <t>4.6.10</t>
  </si>
  <si>
    <t>4.6.11</t>
  </si>
  <si>
    <t>4.6.12</t>
  </si>
  <si>
    <t>4.6.13</t>
  </si>
  <si>
    <t>4.6.14</t>
  </si>
  <si>
    <t>VEGA TRANSFEED Automatic feeder in standard execution</t>
  </si>
  <si>
    <t>4.7</t>
  </si>
  <si>
    <t>VEGA ROBOFEED feeding station each</t>
  </si>
  <si>
    <t>VEGA Rail system depending on layout</t>
  </si>
  <si>
    <t>UL approved cabinet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</si>
  <si>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</si>
  <si>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</si>
  <si>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</si>
  <si>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</si>
  <si>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</si>
  <si>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</si>
  <si>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</si>
  <si>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</si>
  <si>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VEGA TRANSFEED Automatic</t>
  </si>
  <si>
    <t>See below</t>
  </si>
  <si>
    <t>VEGA ROBFEED</t>
  </si>
  <si>
    <t>VEGA TRANSRAIL system standard including:</t>
  </si>
  <si>
    <t>G150A single TRANSRAIL that can hold 200 clips (100 sheets).</t>
  </si>
  <si>
    <t>200 VEGA CLIPS</t>
  </si>
  <si>
    <t>Possibility to connect three VEGA ROBOFEEDS.</t>
  </si>
  <si>
    <t>Possibility to connect one VEGA TRANSFEED.</t>
  </si>
  <si>
    <t>TRANSRAIL system for empty clips.</t>
  </si>
  <si>
    <t>Not including under construction</t>
  </si>
  <si>
    <t>TRANSRAIL system for sorting to two lanes with maximum 200 clips</t>
  </si>
  <si>
    <t>TRANSRAIL system for sorting to three lanes with maximum 200 clips</t>
  </si>
  <si>
    <t>TRANSRAIL capacity of 50 extra VEGA clips including clips, full and empty each</t>
  </si>
  <si>
    <t>VEGA clips each</t>
  </si>
  <si>
    <t>Sample calculation of a complete VEGA TRANSFEED system with one VEGA</t>
  </si>
  <si>
    <t>Transfeed automatic feeder, three VEGA ROBOFEED feeding stations, sorting</t>
  </si>
  <si>
    <t>to two lanes with capacity of 350 clips has to be calculated as follow:</t>
  </si>
  <si>
    <t>Total price of sample net ex works without under construction</t>
  </si>
  <si>
    <t>One unit VEGA TRANSFEED each EURO 113.500,00.</t>
  </si>
  <si>
    <t>Three units VEGA ROBOFEED each EURO 27.500,00.</t>
  </si>
  <si>
    <t>VEGA TRANSRAIL system standard EURO 36.000,00.</t>
  </si>
  <si>
    <t>TRANSRAIL system for sorting to two lanes EURO 5.000,00.</t>
  </si>
  <si>
    <t>Three units TRANSRAIL capacity 50 each EURO 4.000,00.</t>
  </si>
  <si>
    <t>4.8</t>
  </si>
  <si>
    <t>4.8.1</t>
  </si>
  <si>
    <t>4.8.2</t>
  </si>
  <si>
    <t>4.8.3</t>
  </si>
  <si>
    <t>4.8.4</t>
  </si>
  <si>
    <t>4.8.5</t>
  </si>
  <si>
    <t>4.8.6</t>
  </si>
  <si>
    <t>4.8.7</t>
  </si>
  <si>
    <t>VEGA feeding station for TRANSFEED in standard execution including:</t>
  </si>
  <si>
    <t>Ergonomical feeding station.</t>
  </si>
  <si>
    <t>High production per operator up to 600 pieces per hour.</t>
  </si>
  <si>
    <t>Colour frame work Powder painted Grey Ral 7035.</t>
  </si>
  <si>
    <t>Colour panelling Powder painted Blue Ral 5015.</t>
  </si>
  <si>
    <t>Voltage 3 x 400V (+/- 5%) 50 cycles.</t>
  </si>
  <si>
    <t>Control voltage 24V.</t>
  </si>
  <si>
    <t>Safety according to CE-regulations.</t>
  </si>
  <si>
    <t>VEGAROLL 1 x 1.200 x 3.000mm STEAM-HEATED in standard execution</t>
  </si>
  <si>
    <t>VEGAROLL 2 x 1.200 x 3.000mm STEAM-HEATED in standard execution</t>
  </si>
  <si>
    <t>VEGAROLL 3 x 1.200 x 3.000mm STEAM-HEATED in standard execution</t>
  </si>
  <si>
    <t>VEGAROLL 1 x 1.200 x 3.300mm STEAM-HEATED in standard execution</t>
  </si>
  <si>
    <t>VEGAROLL 2 x 1.200 x 3.300mm STEAM-HEATED in standard execution</t>
  </si>
  <si>
    <t>VEGAROLL 3 x 1.200 x 3.300mm STEAM-HEATED in standard execution</t>
  </si>
  <si>
    <t>VEGAROLL 1 x 1.200 x 3.500mm STEAM-HEATED in standard execution</t>
  </si>
  <si>
    <t>VEGAROLL 2 x 1.200 x 3.500mm STEAM-HEATED in standard execution</t>
  </si>
  <si>
    <t>VEGAROLL 3 x 1.200 x 3.500mm STEAM-HEATED in standard execution</t>
  </si>
  <si>
    <t>VEGAROLL 1 x 1.200 x 4.000mm STEAM-HEATED in standard execution</t>
  </si>
  <si>
    <t>VEGAROLL 2 x 1.200 x 4.000mm STEAM-HEATED in standard execution</t>
  </si>
  <si>
    <t>VEGAROLL 3 x 1.200 x 4.000mm STEAM-HEATED in standard execution</t>
  </si>
  <si>
    <t>VEGA Flatwork Ironers</t>
  </si>
  <si>
    <t>5.</t>
  </si>
  <si>
    <t>5.1</t>
  </si>
  <si>
    <t>UL control cabinet per roll</t>
  </si>
  <si>
    <t>Chest certificate per roll</t>
  </si>
  <si>
    <t>Special frequency per roll</t>
  </si>
  <si>
    <t>Special voltage per roll</t>
  </si>
  <si>
    <t>VEGAROLL 1200 (STEAM)</t>
  </si>
  <si>
    <t>5.1.1</t>
  </si>
  <si>
    <t>5.1.2</t>
  </si>
  <si>
    <t>5.1.3</t>
  </si>
  <si>
    <t>5.1.4</t>
  </si>
  <si>
    <t>5.2</t>
  </si>
  <si>
    <t>VEGAROLL 1 x 1.200 x 3.000mm GAS-HEATED in standard execution</t>
  </si>
  <si>
    <t>VEGAROLL 2 x 1.200 x 3.000mm GAS-HEATED in standard execution</t>
  </si>
  <si>
    <t>VEGAROLL 3 x 1.200 x 3.000mm GAS-HEATED in standard execution</t>
  </si>
  <si>
    <t>VEGAROLL 1 x 1.200 x 3.300mm GAS-HEATED in standard execution</t>
  </si>
  <si>
    <t>VEGAROLL 2 x 1.200 x 3.300mm GAS-HEATED in standard execution</t>
  </si>
  <si>
    <t>VEGAROLL 3 x 1.200 x 3.300mm GAS-HEATED in standard execution</t>
  </si>
  <si>
    <t>VEGAROLL 1 x 1.200 x 3.500mm GAS-HEATED in standard execution</t>
  </si>
  <si>
    <t>VEGAROLL 2 x 1.200 x 3.500mm GAS-HEATED in standard execution</t>
  </si>
  <si>
    <t>VEGAROLL 3 x 1.200 x 3.500mm GAS-HEATED in standard execution</t>
  </si>
  <si>
    <t>CSA burner</t>
  </si>
  <si>
    <t>VEGAROLL 1200 (GAS)</t>
  </si>
  <si>
    <t>5.2.1</t>
  </si>
  <si>
    <t>5.2.2</t>
  </si>
  <si>
    <t>5.2.3</t>
  </si>
  <si>
    <t>5.2.4</t>
  </si>
  <si>
    <t>5.2.5</t>
  </si>
  <si>
    <t>VEGA Flatwork Folders &amp; Stackers</t>
  </si>
  <si>
    <t>VEGAFOLD 2/3-1 with DROP stacker, single-lane</t>
  </si>
  <si>
    <t>6.1</t>
  </si>
  <si>
    <t>6.</t>
  </si>
  <si>
    <t>VEGAFOLD 2/3-1 2/0-2 with DROP stacker, lateral folds in two-lanes</t>
  </si>
  <si>
    <t>VEGAFOLD 2/3-1 2/0-3 with DROP stacker, lateral folds in three-lanes</t>
  </si>
  <si>
    <t>VEGAFOLD 2/3-1 2/0-4 with DROP stacker, lateral folds in four-lanes</t>
  </si>
  <si>
    <t>First and second lateral fold by mechanical knife for single and two lane</t>
  </si>
  <si>
    <t>First and second lateral fold by mechanical knife for three lane execution</t>
  </si>
  <si>
    <t>First and second lateral fold by mechanical knife for four lane execution</t>
  </si>
  <si>
    <t>Working width VEGAFOLD up to 3.500mm</t>
  </si>
  <si>
    <t>Working width VEGAFOLD up to 4.000mm</t>
  </si>
  <si>
    <t>Without single-lane cross and stacker DROP stacker deduct</t>
  </si>
  <si>
    <t>Third lateral fold single-lane by air knife</t>
  </si>
  <si>
    <t>Third lateral fold in two-lanes by air knife</t>
  </si>
  <si>
    <t>Third lateral fold in three-lanes by air knife</t>
  </si>
  <si>
    <t>Third lateral fold in four-lanes by air knife</t>
  </si>
  <si>
    <t>Two lane cross fold execution ( 2/2-2 ) and ( 3/2-2 )</t>
  </si>
  <si>
    <t>Multi-lane up to 3.000mm per lane</t>
  </si>
  <si>
    <t>reject system per lane</t>
  </si>
  <si>
    <t>If more then 4 lanes are needed add per lane extra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</si>
  <si>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</si>
  <si>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</si>
  <si>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</si>
  <si>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</si>
  <si>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</si>
  <si>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</si>
  <si>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</si>
  <si>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</si>
  <si>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</si>
  <si>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</si>
  <si>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</si>
  <si>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</si>
  <si>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</si>
  <si>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</si>
  <si>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VEGAFOLD</t>
  </si>
  <si>
    <t>Mechanical by-pass on first and second lateral fold in single lane execution</t>
  </si>
  <si>
    <t>Mechanical by-pass on first and second lateral fold in two lane execution</t>
  </si>
  <si>
    <t>Mechanical by-pass on first and second lateral fold in three lane execution</t>
  </si>
  <si>
    <t>Mechanical by-pass on first and second lateral fold in four lane execution</t>
  </si>
  <si>
    <t>Two air pressures high and low</t>
  </si>
  <si>
    <t>Extra control panel at the front of the ironer</t>
  </si>
  <si>
    <t>Static bar system</t>
  </si>
  <si>
    <t>6.1.15</t>
  </si>
  <si>
    <t>6.1.16</t>
  </si>
  <si>
    <t>6.1.17</t>
  </si>
  <si>
    <t>6.1.18</t>
  </si>
  <si>
    <t>6.1.19</t>
  </si>
  <si>
    <t>6.1.20</t>
  </si>
  <si>
    <t>6.1.21</t>
  </si>
  <si>
    <t>6.1.22</t>
  </si>
  <si>
    <t>6.1.23</t>
  </si>
  <si>
    <t>6.1.24</t>
  </si>
  <si>
    <t>6.1.25</t>
  </si>
  <si>
    <t>6.1.26</t>
  </si>
  <si>
    <t>6.1.27</t>
  </si>
  <si>
    <t>6.1.28</t>
  </si>
  <si>
    <t>VEGAFOLD Stacker options</t>
  </si>
  <si>
    <t>VEGAFOLD without DROP stacker and going to an table exit, deduct</t>
  </si>
  <si>
    <t>Extra VEGA DROP stacker, with motor driven delivery conveyor to be used as</t>
  </si>
  <si>
    <t>second or third Drop stacker including automatic sorting to size.</t>
  </si>
  <si>
    <t>VEGA ASL stacker in stat of standard VEGA DROP stacker</t>
  </si>
  <si>
    <t>VEGA Drop stacker underneath the VEGAFOLD Not possible with two-lane</t>
  </si>
  <si>
    <t>cross fold, or with a napkin collector.</t>
  </si>
  <si>
    <t>VEGA ROLL-OFF stacker including third cross fold in stat of VEGA ASL stacker</t>
  </si>
  <si>
    <t>VEGA Napkin Collector three-lane execution build into the table after lateral</t>
  </si>
  <si>
    <t>folding including mechanical by pass up to working width 3.300mm</t>
  </si>
  <si>
    <t>VEGA Napkin Collector four-lane execution build into the table after lateral</t>
  </si>
  <si>
    <t>6.1.29</t>
  </si>
  <si>
    <t>6.1.30</t>
  </si>
  <si>
    <t>6.1.31</t>
  </si>
  <si>
    <t>6.1.32</t>
  </si>
  <si>
    <t>6.1.33</t>
  </si>
  <si>
    <t>6.1.34</t>
  </si>
  <si>
    <t>6.1.35</t>
  </si>
  <si>
    <t>VEGAFOLD-AMD 2/0-1 2/1-3 single-lane without cross fold and stacker and in</t>
  </si>
  <si>
    <t>three-lane making two lateral folds combined with one cross fold and stacking</t>
  </si>
  <si>
    <t>6.2</t>
  </si>
  <si>
    <t>VEGAFOLD-AMD 2/0-1 2/1-4 single-lane without cross fold and stacker and in</t>
  </si>
  <si>
    <t>four-lane making two lateral folds combined with one cross fold and stacking</t>
  </si>
  <si>
    <t>VEGAFOLD AMD 2/3-1 2/1-3 three-lane execution</t>
  </si>
  <si>
    <t>VEGAFOLD AMD 2/3-1 2/1-4 four-lane execution</t>
  </si>
  <si>
    <t>Working width VEGAFOLD-AMD up to 3.500mm</t>
  </si>
  <si>
    <t>Other options same as VEGAFOLD and AMD</t>
  </si>
  <si>
    <t>VEGAFOLD-AMD</t>
  </si>
  <si>
    <t>6.2.1</t>
  </si>
  <si>
    <t>6.2.2</t>
  </si>
  <si>
    <t>6.2.3</t>
  </si>
  <si>
    <t>VEGA-AMD 0/1-3 three-lane execution with own drive and own control</t>
  </si>
  <si>
    <t>6.3</t>
  </si>
  <si>
    <t>VEGA-AMD 0/1-4 four-lane execution with own drive and own control</t>
  </si>
  <si>
    <t>VEGA-AMD 1/1-3 three-lane execution with an extra lateral fold in front to make</t>
  </si>
  <si>
    <t>one lateral fold combined with one cross fold and stacking in three-lanes</t>
  </si>
  <si>
    <t>VEGA-AMD 1/1-4 four-lane execution with an extra lateral fold in front to make</t>
  </si>
  <si>
    <t>one lateral fold combined with one cross fold and stacking in four-lanes</t>
  </si>
  <si>
    <t>Working width VEGA-AMD up to 3.500mm</t>
  </si>
  <si>
    <t>Working width VEGA-AMD up to 4.000mm</t>
  </si>
  <si>
    <t>5 and 6 lane executions on request</t>
  </si>
  <si>
    <t>Stop conveyor before stacking per lane</t>
  </si>
  <si>
    <t>VEGA AMD</t>
  </si>
  <si>
    <t>6.3.1</t>
  </si>
  <si>
    <t>6.4.1</t>
  </si>
  <si>
    <t>6.3.2</t>
  </si>
  <si>
    <t>6.3.3</t>
  </si>
  <si>
    <t>6.3.4</t>
  </si>
  <si>
    <t>6.3.5</t>
  </si>
  <si>
    <t>6.3.6</t>
  </si>
  <si>
    <t>6.3.7</t>
  </si>
  <si>
    <t>6.3.8</t>
  </si>
  <si>
    <t>6.3.9</t>
  </si>
  <si>
    <t>6.3.10</t>
  </si>
  <si>
    <t>VEGA NAPKIN TOPPER 0/0-4 can be add on top of a VEGAFOLD 2/3-1 and</t>
  </si>
  <si>
    <t>stacks small pieces over a bar controlled by VEGAFOLD</t>
  </si>
  <si>
    <t>VEGA NAPKIN TOPPER 1/0-4 can be add on top of a VEGAFOLD 2/3-1 and</t>
  </si>
  <si>
    <t>makes one lateral fold and stacks small pieces over a bar. controlled by folder</t>
  </si>
  <si>
    <t>VEGA-NAPKIN TOPPER 0/0-4 four-lane execution with own frame behind the</t>
  </si>
  <si>
    <t>ironer and own control</t>
  </si>
  <si>
    <t>VEGA-NAPKIN TOPPER 1/0-4 four-lane execution with own frame behind the</t>
  </si>
  <si>
    <t>Working width VEGA-NAPKIN TOPPER up to 3.500mm</t>
  </si>
  <si>
    <t>Working width VEGA-NAPKIN TOPPER up to 4.000mm</t>
  </si>
  <si>
    <t>5 or 6 lane execution extra per stacker</t>
  </si>
  <si>
    <t>5 or 6 lane execution extra per additional lateral belt reverese fold</t>
  </si>
  <si>
    <t>VEGA NAPKIN TOPPER</t>
  </si>
  <si>
    <t>VEGA-APML 3/3-1 with DROP stacker , single-lane execution</t>
  </si>
  <si>
    <t>VEGA-APML 3/3-1 3/0-3 with DROP stacker, three- lane lateral fold execution</t>
  </si>
  <si>
    <t>VEGA-APML 3/3-1 3/0-4 with DROP stacker, four-lane lateral fold execution</t>
  </si>
  <si>
    <t>6.4</t>
  </si>
  <si>
    <t>Working width VEGA-APML up to 3.500mm</t>
  </si>
  <si>
    <t>Working width VEGA-APML up to 4.000mm</t>
  </si>
  <si>
    <t>Special lane division per lane</t>
  </si>
  <si>
    <t>Control box per lane by touch screen</t>
  </si>
  <si>
    <t>Central mounting bar for control box per lane on the feeder</t>
  </si>
  <si>
    <t>VEGA-SELECT sorting systems</t>
  </si>
  <si>
    <t>Automatic lane coupling per lane</t>
  </si>
  <si>
    <t>VEGA-APML</t>
  </si>
  <si>
    <t>6.4.2</t>
  </si>
  <si>
    <t>6.4.3</t>
  </si>
  <si>
    <t>6.4.4</t>
  </si>
  <si>
    <t>6.4.5</t>
  </si>
  <si>
    <t>6.4.6</t>
  </si>
  <si>
    <t>6.4.7</t>
  </si>
  <si>
    <t>6.4.8</t>
  </si>
  <si>
    <t>6.4.9</t>
  </si>
  <si>
    <t>6.4.10</t>
  </si>
  <si>
    <t>6.4.11</t>
  </si>
  <si>
    <t>6.4.12</t>
  </si>
  <si>
    <t>6.4.13</t>
  </si>
  <si>
    <t>VEGA-APML Stacker Options:</t>
  </si>
  <si>
    <t>Same as VEGAFOLD stacker options</t>
  </si>
  <si>
    <t>VEGA-APML small piece Options:</t>
  </si>
  <si>
    <t>See VEGA AMD and Roll-off Stacker</t>
  </si>
  <si>
    <t>6.5</t>
  </si>
  <si>
    <t>VEGA-APM 2/0-3 three-lane execution without small piece cross fold</t>
  </si>
  <si>
    <t>VEGA-APM 2/0-4 four-lane execution without small piece cross fold</t>
  </si>
  <si>
    <t>VEGA-APM 2/1-3 three-lane execution</t>
  </si>
  <si>
    <t>VEGA-APM 2/1-4 four-lane execution</t>
  </si>
  <si>
    <t>Working width VEGA-APM up to 3.500mm</t>
  </si>
  <si>
    <t>Working width VEGA-APM up to 4.000mm</t>
  </si>
  <si>
    <t>Lifting device before cross folding per lane only with AMD</t>
  </si>
  <si>
    <t>VEGA-APM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</si>
  <si>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</si>
  <si>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</si>
  <si>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</si>
  <si>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</si>
  <si>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</si>
  <si>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</si>
  <si>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</si>
  <si>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</si>
  <si>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</si>
  <si>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</si>
  <si>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</si>
  <si>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</si>
  <si>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</si>
  <si>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</si>
  <si>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6.6</t>
  </si>
  <si>
    <t>VEGA-ASL stand alone sheet stacker</t>
  </si>
  <si>
    <t>VEGA-DROP STACKER stand alone sheet stacker</t>
  </si>
  <si>
    <t>VEGA-ROLL-OFF stand alone sheet stacker</t>
  </si>
  <si>
    <t>VEGA-Roll-off 0/0-3 three-lane roll-off-stacker can make in each of the threelane</t>
  </si>
  <si>
    <t>only stacking.</t>
  </si>
  <si>
    <t>6.7</t>
  </si>
  <si>
    <t>VEGA-Roll-off 0/0-4 four-lane roll-off-stacker make in each of the four-lane</t>
  </si>
  <si>
    <t>VEGA-Roll-off 0/1-3 in each of the three-lane one cross fold and stacking by</t>
  </si>
  <si>
    <t>roll-off-stacking.</t>
  </si>
  <si>
    <t>VEGA-Roll-off 0/1-4 in each of the four-lane one cross fold and stacking by</t>
  </si>
  <si>
    <t>Working width VEGA-ROLL-OFF up to 3.500mm</t>
  </si>
  <si>
    <t>Working width VEGA-ROLL-OFF up to 4.000mm</t>
  </si>
  <si>
    <t>Other options</t>
  </si>
  <si>
    <t>VEGA-ROLL-OFF</t>
  </si>
  <si>
    <t>6.7.1</t>
  </si>
  <si>
    <t>6.7.2</t>
  </si>
  <si>
    <t>6.7.3</t>
  </si>
  <si>
    <t>6.7.4</t>
  </si>
  <si>
    <t>6.7.5</t>
  </si>
  <si>
    <t>6.7.6</t>
  </si>
  <si>
    <t>6.7.7</t>
  </si>
  <si>
    <t>7.</t>
  </si>
  <si>
    <t>VEGA Towel &amp; blanket folders &amp; Stackers</t>
  </si>
  <si>
    <t>VEGA-BLANKET-FFS 2/2-1 single station single-lane execution</t>
  </si>
  <si>
    <t>7.1</t>
  </si>
  <si>
    <t>VEGA-BLANKET-FFS 2/2-1 two station single-lane execution</t>
  </si>
  <si>
    <t>Extra VEGA BLANKET DROP STACKER including motor driven delivery</t>
  </si>
  <si>
    <t>conveyor to be used as second Blanket Drop stacker including automatic sorting</t>
  </si>
  <si>
    <t>to blankets to size.</t>
  </si>
  <si>
    <t>Drop stacker underneath the blanket folder</t>
  </si>
  <si>
    <t>VEGA-BLANKET-FFS</t>
  </si>
  <si>
    <t>7.1.1</t>
  </si>
  <si>
    <t>7.1.2</t>
  </si>
  <si>
    <t>7.1.3</t>
  </si>
  <si>
    <t>7.1.4</t>
  </si>
  <si>
    <t>7.1.5</t>
  </si>
  <si>
    <t>7.1.6</t>
  </si>
  <si>
    <t>7.1.7</t>
  </si>
  <si>
    <t>VEGA-APD 1/1 one stacker</t>
  </si>
  <si>
    <t>7.2</t>
  </si>
  <si>
    <t>7.2.1</t>
  </si>
  <si>
    <t>7.2.2</t>
  </si>
  <si>
    <t>7.2.3</t>
  </si>
  <si>
    <t>7.2.4</t>
  </si>
  <si>
    <t>7.2.5</t>
  </si>
  <si>
    <t>VEGA-APD 1/1</t>
  </si>
  <si>
    <t>VEGA-APD 3/1 one stacker</t>
  </si>
  <si>
    <t>7.3</t>
  </si>
  <si>
    <t>VEGA-APD 3/1</t>
  </si>
  <si>
    <t>7.3.1</t>
  </si>
  <si>
    <t>7.3.2</t>
  </si>
  <si>
    <t>7.3.3</t>
  </si>
  <si>
    <t>7.3.4</t>
  </si>
  <si>
    <t>7.3.5</t>
  </si>
  <si>
    <t>VEGA-APD 3/1 selective 2 including automatic sorting to two stackers</t>
  </si>
  <si>
    <t>7.4</t>
  </si>
  <si>
    <t>VEGA-APD 3/1 selective 3 including automatic sorting to three stackers</t>
  </si>
  <si>
    <t>VEGA-APD 3/1 selective 4 including automatic sorting to four stackers</t>
  </si>
  <si>
    <t>Extra Drop stacker for only lateral folding and stacking</t>
  </si>
  <si>
    <t>Central discharge conveyor return to operator for VEGA-APD 3/1 selective 2</t>
  </si>
  <si>
    <t>Central discharge conveyor return to operator for VEGA-APD 3/1 selective 3</t>
  </si>
  <si>
    <t>Central discharge conveyor return to operator for VEGA-APD 3/1 selective 4</t>
  </si>
  <si>
    <t>Many different possibilities for discharge conveyors</t>
  </si>
  <si>
    <t>Waiting conveyor length 700mm</t>
  </si>
  <si>
    <t>Roller conveyor length 2.000mm</t>
  </si>
  <si>
    <t>Length- and width detection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</si>
  <si>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</si>
  <si>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</si>
  <si>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</si>
  <si>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</si>
  <si>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</si>
  <si>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</si>
  <si>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</si>
  <si>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</si>
  <si>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</si>
  <si>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</si>
  <si>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</si>
  <si>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</si>
  <si>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</si>
  <si>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VEGA-APD 3/1 selective</t>
  </si>
  <si>
    <t>VEGA-APD 3/2 with one drop stacker</t>
  </si>
  <si>
    <t>VEGA-APD 3/2 selective 2 with 2 drop stackers and sorting</t>
  </si>
  <si>
    <t>VEGA-APD 3/2 selective 3 with 3 drop stackers and sorting</t>
  </si>
  <si>
    <t>7.5</t>
  </si>
  <si>
    <t>Air-line blanket execution: airline blankets they are not stacked but will go</t>
  </si>
  <si>
    <t>individual on a conveyor that will transport the airline blankets to a plastic</t>
  </si>
  <si>
    <t>wrapping machine.</t>
  </si>
  <si>
    <t>Tandem execution so that two machines will have one conveyor going to the</t>
  </si>
  <si>
    <t>packing machine. Including a waiting system and software communication with</t>
  </si>
  <si>
    <t>packing machine.</t>
  </si>
  <si>
    <t>Suction box to be placed underneath the feeding nose</t>
  </si>
  <si>
    <t>VEGA-APD 3/2</t>
  </si>
  <si>
    <t>VEGA-APD 3/3</t>
  </si>
  <si>
    <t>VEGA-APD 3/4</t>
  </si>
  <si>
    <t>VEGA-APD 3/5</t>
  </si>
  <si>
    <t>VEGA-APD 3/6</t>
  </si>
  <si>
    <t>VEGA-APD 3/7</t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</si>
  <si>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</si>
  <si>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</si>
  <si>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</si>
  <si>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</si>
  <si>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</si>
  <si>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</si>
  <si>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</si>
  <si>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</si>
  <si>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VEGA-MULTIFOLD with three stacker and central discharge conveyor</t>
  </si>
  <si>
    <t>7.6</t>
  </si>
  <si>
    <t>Four stackers 4 x 450mm</t>
  </si>
  <si>
    <t>Four stackers with different width but with a maximum width of 1.800mm</t>
  </si>
  <si>
    <t>Folding length up to 2.200mm in stat of 1.800mm and standard four stacker</t>
  </si>
  <si>
    <t>Laser indication for half folding</t>
  </si>
  <si>
    <t>VEGA-MULTIFOLD</t>
  </si>
  <si>
    <t>7.6.1</t>
  </si>
  <si>
    <t>7.6.2</t>
  </si>
  <si>
    <t>7.6.3</t>
  </si>
  <si>
    <t>7.6.4</t>
  </si>
  <si>
    <t>7.6.5</t>
  </si>
  <si>
    <t>7.6.6</t>
  </si>
  <si>
    <t>7.6.7</t>
  </si>
  <si>
    <t>7.6.8</t>
  </si>
  <si>
    <t>VEGA-MULTIFOLD-SUPER three stackers and central discharge conveyor</t>
  </si>
  <si>
    <t>7.7</t>
  </si>
  <si>
    <t>Vacuum feeding conveyor</t>
  </si>
  <si>
    <t>VEGA-MULTIFOLD-SUPER</t>
  </si>
  <si>
    <t>7.7.1</t>
  </si>
  <si>
    <t>7.7.2</t>
  </si>
  <si>
    <t>7.7.3</t>
  </si>
  <si>
    <t>7.7.4</t>
  </si>
  <si>
    <t>7.7.5</t>
  </si>
  <si>
    <t>7.7.6</t>
  </si>
  <si>
    <t>7.7.7</t>
  </si>
  <si>
    <t>7.7.8</t>
  </si>
  <si>
    <t>7.7.9</t>
  </si>
  <si>
    <t>7.7.10</t>
  </si>
  <si>
    <t>VEGA-MULTIFOLD-SUPER 2.2 4 stackers and central discharge conveyor</t>
  </si>
  <si>
    <t>7.8</t>
  </si>
  <si>
    <t>VEGA-MULTIFOLD-SUPER 2.2</t>
  </si>
  <si>
    <t>7.8.1</t>
  </si>
  <si>
    <t>7.8.2</t>
  </si>
  <si>
    <t>7.8.3</t>
  </si>
  <si>
    <t>7.8.4</t>
  </si>
  <si>
    <t>7.8.5</t>
  </si>
  <si>
    <t>7.8.6</t>
  </si>
  <si>
    <t>7.8.7</t>
  </si>
  <si>
    <t>On request</t>
  </si>
  <si>
    <t>VEGA-CSK</t>
  </si>
  <si>
    <t>7.9</t>
  </si>
  <si>
    <t>Strapping machine Signode integrated in the VEGA-CSK to make a strap with</t>
  </si>
  <si>
    <t>an elastic band around the package</t>
  </si>
  <si>
    <t>7.9.1</t>
  </si>
  <si>
    <t>7.9.2</t>
  </si>
  <si>
    <t>7.9.3</t>
  </si>
  <si>
    <t>7.9.4</t>
  </si>
  <si>
    <t>7.9.5</t>
  </si>
  <si>
    <t>7.9.6</t>
  </si>
  <si>
    <t>VEGA-CS</t>
  </si>
  <si>
    <t>7.10</t>
  </si>
  <si>
    <t>7.10.1</t>
  </si>
  <si>
    <t>7.10.2</t>
  </si>
  <si>
    <t>7.10.3</t>
  </si>
  <si>
    <t>7.10.4</t>
  </si>
  <si>
    <t>7.10.5</t>
  </si>
  <si>
    <t>VEGA Trolley Washers</t>
  </si>
  <si>
    <t>1.</t>
  </si>
  <si>
    <t>1.1</t>
  </si>
  <si>
    <t>VEGA KS1, KS2, KS3, KS4 and KS5</t>
  </si>
  <si>
    <t>VEGA KS1 One trolley per cycle in standard execution</t>
  </si>
  <si>
    <t>VEGA KS2 Two trolleys per cycle in standard execution</t>
  </si>
  <si>
    <t>VEGA KS3 Three trolleys per cycle in standard execution</t>
  </si>
  <si>
    <t>VEGA KS4 Four trolleys per cycle in standard execution</t>
  </si>
  <si>
    <t>VEGA KS5 Five trolleys per cycle in standard execution</t>
  </si>
  <si>
    <t>Water cleaning system by a high pressure water pump</t>
  </si>
  <si>
    <t>Temperature control system by PT100 inside the trolley washer</t>
  </si>
  <si>
    <t>Extra guiding rails for trolley castor distance 290mm</t>
  </si>
  <si>
    <t>Tilting trolleys side wards inside the machine during disinfection cycle</t>
  </si>
  <si>
    <t>Personal cabin build on to the VEGA trolley washer including automatic locking</t>
  </si>
  <si>
    <t>of doors, hand wash facility. Soap dispenser and disinfection dispenser</t>
  </si>
  <si>
    <t>Water recovery systems with or without hot or cold water tanks</t>
  </si>
  <si>
    <t>UL Approved control cabinet</t>
  </si>
  <si>
    <t>CSA approved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</si>
  <si>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</si>
  <si>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</si>
  <si>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</si>
  <si>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</si>
  <si>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</si>
  <si>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</si>
  <si>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</si>
  <si>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</si>
  <si>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</si>
  <si>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</si>
  <si>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</si>
  <si>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VEGA KS Continuous trolley washer in standard execution</t>
  </si>
  <si>
    <t>1.2</t>
  </si>
  <si>
    <t>VEGA KSC</t>
  </si>
  <si>
    <t>1.2.1</t>
  </si>
  <si>
    <t>1.2.2</t>
  </si>
  <si>
    <t>1.2.3</t>
  </si>
  <si>
    <t>1.2.4</t>
  </si>
  <si>
    <t>1.2.5</t>
  </si>
  <si>
    <t>VEGA Tunnel Washing Systems</t>
  </si>
  <si>
    <t>VEGA Smartline</t>
  </si>
  <si>
    <t>2.1</t>
  </si>
  <si>
    <t>Pricing of Request</t>
  </si>
  <si>
    <t>2.2</t>
  </si>
  <si>
    <t>VEGA SmartPress CPC 40/35 in standard execution</t>
  </si>
  <si>
    <t>VEGA SmartPress CPC 50/35 in standard execution</t>
  </si>
  <si>
    <t>VEGA SmartPress CPC 60/35 in standard execution</t>
  </si>
  <si>
    <t>VEGA SmartPress RP 40/43 in standard execution</t>
  </si>
  <si>
    <t>VEGA SmartPress RP 50/43 in standard execution</t>
  </si>
  <si>
    <t>VEGA SmartPress RP 50/63 in standard execution</t>
  </si>
  <si>
    <t>VEGA SmartPress RP 60/43 in standard execution</t>
  </si>
  <si>
    <t>VEGA SmartPress RP 80/47 in standard execution</t>
  </si>
  <si>
    <t>VEGA SmartPress RP 60/63 in standard execution</t>
  </si>
  <si>
    <t>VEGA SmartPress RP 100/47 in standard execution</t>
  </si>
  <si>
    <t>VEGA Membrane Press</t>
  </si>
  <si>
    <t>2.3</t>
  </si>
  <si>
    <t>2.4</t>
  </si>
  <si>
    <t>VEGA Centrifugal extractor CT in standard execution:</t>
  </si>
  <si>
    <t>Information will follow</t>
  </si>
  <si>
    <t>2.5</t>
  </si>
  <si>
    <t>VEGA GAS heated pass trough dryers</t>
  </si>
  <si>
    <t>VEGA SmartDry DT 50 Gas in standard execution including:</t>
  </si>
  <si>
    <t>Energy package, Infra red, Sprinkler and auto lint filter</t>
  </si>
  <si>
    <t>VEGA SmartDry DT 60 Gas in standard execution including:</t>
  </si>
  <si>
    <t>VEGA SmartDry DT 80 Gas in standard execution including:</t>
  </si>
  <si>
    <t>VEGA SmartDry DT 120 Gas in standard execution including:</t>
  </si>
  <si>
    <t>VEGA SmartDry DT 160 Gas in standard execution including:</t>
  </si>
  <si>
    <t>Suction loading for DT Gas dryers including control panel</t>
  </si>
  <si>
    <t>VEGA –SmartDry DT GAS</t>
  </si>
  <si>
    <t>2.5.1</t>
  </si>
  <si>
    <t>VEGA SmartDry DT 50 Steam in standard execution including:</t>
  </si>
  <si>
    <t>Temperature control, Air recovery, Cool down and energy package</t>
  </si>
  <si>
    <t>VEGA SmartDry DT 60 Steam in standard execution including:</t>
  </si>
  <si>
    <t>VEGA SmartDry DT 80 Steam in standard execution including:</t>
  </si>
  <si>
    <t>VEGA SmartDry DT 120 Steam in standard execution including:</t>
  </si>
  <si>
    <t>VEGA SmartDry DT 160 Steam in standard execution including:</t>
  </si>
  <si>
    <t>Suction loading for DT Steam including control panel</t>
  </si>
  <si>
    <t>2.6</t>
  </si>
  <si>
    <t>2.6.1</t>
  </si>
  <si>
    <t>VEGA – DT STEAM</t>
  </si>
  <si>
    <t>VEGA SmartDry ST 50 Gas in standard execution including:</t>
  </si>
  <si>
    <t>VEGA SmartDry ST 60 Gas in standard execution including:</t>
  </si>
  <si>
    <t>VEGA SmartDry ST 80 Gas in standard execution including:</t>
  </si>
  <si>
    <t>VEGA SmartDry ST 120 Gas in standard execution including:</t>
  </si>
  <si>
    <t>VEGA SmartDry ST 160 Gas in standard execution including:</t>
  </si>
  <si>
    <t>VEGA SmartDry ST 50 Steam in standard execution including:</t>
  </si>
  <si>
    <t>VEGA SmartDry ST 60 Steam in standard execution including:</t>
  </si>
  <si>
    <t>VEGA SmartDry ST 80 Steam in standard execution including:</t>
  </si>
  <si>
    <t>VEGA SmartDry ST 120 Steam in standard execution including:</t>
  </si>
  <si>
    <t>VEGA SmartDry ST 160 Steam in standard execution including:</t>
  </si>
  <si>
    <t>2.7</t>
  </si>
  <si>
    <t>2.8</t>
  </si>
  <si>
    <t>VEGA GAS heated Stand Alone dryer</t>
  </si>
  <si>
    <t>2.9</t>
  </si>
  <si>
    <t>VEGA STEAM heated Stand Alone dryer</t>
  </si>
  <si>
    <t>Temperature control, Air recovery system and Energy package</t>
  </si>
  <si>
    <t>VEGA Water Filtration &amp; Heat Recovery system</t>
  </si>
  <si>
    <t>3.</t>
  </si>
  <si>
    <t>3.1</t>
  </si>
  <si>
    <t>VEGA – RSF4 in standard execution</t>
  </si>
  <si>
    <t>VEGA – RSF15 in standard execution</t>
  </si>
  <si>
    <t>Drain pump including a special lint cutting knives facility to install in waste-water</t>
  </si>
  <si>
    <t>pit with a maximum temperature of 60 Degrees. The drain pump has a capacity of</t>
  </si>
  <si>
    <t>15 M3/uur including a level switch and 10 meter tube of 38mm. The drain pump</t>
  </si>
  <si>
    <t>will start automatically by the level switch in the waste-water pit and stops when</t>
  </si>
  <si>
    <t>maximum level in the collecting tank is reached detected by a second level switch.</t>
  </si>
  <si>
    <t>Centrifugal pump with a capacity of 15 M3/uur to empty the filtered water from the</t>
  </si>
  <si>
    <t>collecting tank with a maximum temperature of 60 Degrees. The centrifugal pump</t>
  </si>
  <si>
    <t>will start automatically after a set time when the minimum level switch in the</t>
  </si>
  <si>
    <t>collecting tank is reached.</t>
  </si>
  <si>
    <t>PH-control</t>
  </si>
  <si>
    <t>Special requirements</t>
  </si>
  <si>
    <t>3.1.1</t>
  </si>
  <si>
    <t>3.1.2</t>
  </si>
  <si>
    <t>3.1.3</t>
  </si>
  <si>
    <t>3.1.4</t>
  </si>
  <si>
    <t>3.1.5</t>
  </si>
  <si>
    <t>VEGA RSF</t>
  </si>
  <si>
    <t>VEGA-CTW in standard execution</t>
  </si>
  <si>
    <t>3.2</t>
  </si>
  <si>
    <t>VEGA CTW</t>
  </si>
  <si>
    <t>3.2.1</t>
  </si>
  <si>
    <t>3.2.2</t>
  </si>
  <si>
    <t>3.2.3</t>
  </si>
  <si>
    <t>3.2.4</t>
  </si>
  <si>
    <t>3.2.5</t>
  </si>
  <si>
    <t>3.2.6</t>
  </si>
  <si>
    <t>3.2.7</t>
  </si>
  <si>
    <t>9.1</t>
  </si>
  <si>
    <t>VEGA Sheet Separator</t>
  </si>
  <si>
    <t>VEGA-PICKER</t>
  </si>
  <si>
    <t>9.1.1</t>
  </si>
  <si>
    <t>Conveyor systems controlled from the VEGA-Picker</t>
  </si>
  <si>
    <t>Batch separator up to 60 kg</t>
  </si>
  <si>
    <t>Batch separator up to 90 kg</t>
  </si>
  <si>
    <t>Picking directly from a trolley placed inside the picker</t>
  </si>
  <si>
    <t>Set of three conveyors behind the by-pass conveyor to divide linen to three</t>
  </si>
  <si>
    <t>operators feeding a three or four station feeder including control system</t>
  </si>
  <si>
    <t>Many other possibilities for dividing linen to operators are available</t>
  </si>
  <si>
    <t>Communication with monorail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</si>
  <si>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</si>
  <si>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</si>
  <si>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</si>
  <si>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</si>
  <si>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</si>
  <si>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</si>
  <si>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</si>
  <si>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</si>
  <si>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</si>
  <si>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</si>
  <si>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</si>
  <si>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VEGA Conveyors</t>
  </si>
  <si>
    <t>10.1</t>
  </si>
  <si>
    <t>Conveyor up to 2.000mm</t>
  </si>
  <si>
    <t>Conveyor over 2.000mm per 1.000mm</t>
  </si>
  <si>
    <t>Pedestals height over 800mm per pedestal</t>
  </si>
  <si>
    <t>Side panels up to 600mm height on two sides per meter</t>
  </si>
  <si>
    <t>Inclined conveyor add extra per meter</t>
  </si>
  <si>
    <t>Conveyor on wheels up to 3.000mm</t>
  </si>
  <si>
    <t>Underguarding per meter</t>
  </si>
  <si>
    <t>Shute horizontal from one conveyor to the next one</t>
  </si>
  <si>
    <t>Shute vertical from one conveyor to the next one</t>
  </si>
  <si>
    <t>PLC control system in a central switch box up to three conveyors</t>
  </si>
  <si>
    <t>PLC control system per conveyor if more than three</t>
  </si>
  <si>
    <t>Emergency stop per unit</t>
  </si>
  <si>
    <t>Emergency pull cord switch over full width of each conveyor</t>
  </si>
  <si>
    <t>Conveyor motor with break</t>
  </si>
  <si>
    <t>All prices are ex works without installation</t>
  </si>
  <si>
    <t>VEGA FB</t>
  </si>
  <si>
    <t>Waiting conveyor up to 2.000mm</t>
  </si>
  <si>
    <t>Waiting conveyor over 2.000mm per 1.000mm</t>
  </si>
  <si>
    <t>Roller to let the pack turn 90 degrees from waiting conveyor to collecting</t>
  </si>
  <si>
    <t>conveyor each</t>
  </si>
  <si>
    <t>Roll - Off conveyor width roll-off length of 600mm</t>
  </si>
  <si>
    <t>Roll - Off conveyor extension per 1.000mm</t>
  </si>
  <si>
    <t>Collecting conveyor up to 2.000mm</t>
  </si>
  <si>
    <t>Collecting conveyor over 2.000 per 1.000mm</t>
  </si>
  <si>
    <t>Roller conveyor 1.000mm with steel rollers</t>
  </si>
  <si>
    <t>Roller conveyor over 1.000mm with steel rollers per 1.000mm</t>
  </si>
  <si>
    <t>Roller conveyor curve 90 degrees</t>
  </si>
  <si>
    <t>Communication with folders or other equipment</t>
  </si>
  <si>
    <t>10.2</t>
  </si>
  <si>
    <t>VEGA CC</t>
  </si>
  <si>
    <t>VEGA Loading conveyor PLB 40/6 compartment length 1.350mm</t>
  </si>
  <si>
    <t>VEGA Loading conveyor PLB 50/4 compartment length 1.450mm</t>
  </si>
  <si>
    <t>VEGA Loading conveyor PLB 60/4 compartment length 1.750mm</t>
  </si>
  <si>
    <t>VEGA Loading conveyor PLB 70/4 compartment length 2.200mm</t>
  </si>
  <si>
    <t>VEGA Loading conveyor PLB 90/3 compartment length 2.800mm</t>
  </si>
  <si>
    <t>10.3</t>
  </si>
  <si>
    <t>Integrated digital automatic weighting system by 4 weighting cells</t>
  </si>
  <si>
    <t>4 weighting cells only</t>
  </si>
  <si>
    <t>VEGA PLB</t>
  </si>
  <si>
    <t>10.3.1</t>
  </si>
  <si>
    <t>10.3.2</t>
  </si>
  <si>
    <t>10.3.3</t>
  </si>
  <si>
    <t>10.3.4</t>
  </si>
  <si>
    <t>10.3.5</t>
  </si>
  <si>
    <t>10.3.6</t>
  </si>
  <si>
    <t>10.3.7</t>
  </si>
  <si>
    <t>VEGA Air Transport systems</t>
  </si>
  <si>
    <t>11.1</t>
  </si>
  <si>
    <t>11.</t>
  </si>
  <si>
    <t>10.</t>
  </si>
  <si>
    <t>VEGA fixed vacuum loading nozzle mounted on a frame</t>
  </si>
  <si>
    <t>VEGA telescopic vacuum loading nozzle mounted on a frame</t>
  </si>
  <si>
    <t>Transport:</t>
  </si>
  <si>
    <t>Loading:</t>
  </si>
  <si>
    <t>VEGA Airtrans tubes, galvanized steel diameter 300mm per 2.000mm</t>
  </si>
  <si>
    <t>VEGA Airtrans tubes, galvanized steel diameter 300mm 45 degree curve</t>
  </si>
  <si>
    <t>VEGA Airtrans tubes, galvanized steel diameter 400mm per 2.000mm</t>
  </si>
  <si>
    <t>VEGA Airtrans tubes, galvanized steel diameter 400mm 45 degree curve</t>
  </si>
  <si>
    <t>Stockbox:</t>
  </si>
  <si>
    <t>VEGA Airtrans Stockbox 60 kg, including PLC control</t>
  </si>
  <si>
    <t>VEGA Airtrans Stockbox 120 kg, including PLC control</t>
  </si>
  <si>
    <t>Support kit:</t>
  </si>
  <si>
    <t>Different types of structures available</t>
  </si>
  <si>
    <t>Exhaust</t>
  </si>
  <si>
    <t>Bigger fan of 15 kW</t>
  </si>
  <si>
    <t>Extension of conveyor belt per 100mm</t>
  </si>
  <si>
    <t>Shute on the end of conveyor</t>
  </si>
  <si>
    <t>11.1.1</t>
  </si>
  <si>
    <t>11.1.2</t>
  </si>
  <si>
    <t>11.1.3</t>
  </si>
  <si>
    <t>11.1.4</t>
  </si>
  <si>
    <t>11.1.5</t>
  </si>
  <si>
    <t>11.1.6</t>
  </si>
  <si>
    <t>11.1.7</t>
  </si>
  <si>
    <t>VEGA Storage and sorting cabinets</t>
  </si>
  <si>
    <t>12.</t>
  </si>
  <si>
    <t>12.1</t>
  </si>
  <si>
    <t>VEGA-SC</t>
  </si>
  <si>
    <t>VEGA-SC Price net ex works</t>
  </si>
  <si>
    <t>12.1.1</t>
  </si>
  <si>
    <t>12.1.2</t>
  </si>
  <si>
    <t>12.1.3</t>
  </si>
  <si>
    <t>VEGA HB Price net ex works</t>
  </si>
  <si>
    <t>12.4</t>
  </si>
  <si>
    <t>Extra stop position</t>
  </si>
  <si>
    <t>Lifting height higher that 1.650, per 100mm</t>
  </si>
  <si>
    <t>Conveyor reverse</t>
  </si>
  <si>
    <t>Conveyor extension longer or shorter than 1.500mm per 100mm</t>
  </si>
  <si>
    <t>Conveyor to store two cakes behind each other length 2.800mm</t>
  </si>
  <si>
    <t>Two conveyors above each other</t>
  </si>
  <si>
    <t>Fall protection</t>
  </si>
  <si>
    <t>Options for vertical lifting:</t>
  </si>
  <si>
    <t>Options for horizontal movement:</t>
  </si>
  <si>
    <t>Extra floor mounted support system per 1.000mm</t>
  </si>
  <si>
    <t>VEGA HFB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</si>
  <si>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</si>
  <si>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</si>
  <si>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</si>
  <si>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</si>
  <si>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</si>
  <si>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</si>
  <si>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</si>
  <si>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</si>
  <si>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</si>
  <si>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</si>
  <si>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</si>
  <si>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VEGA HB</t>
  </si>
  <si>
    <t>VEGA HFB Price net ex works</t>
  </si>
  <si>
    <t>12.5</t>
  </si>
  <si>
    <t>12.5.1</t>
  </si>
  <si>
    <t>12.5.2</t>
  </si>
  <si>
    <t>12.5.3</t>
  </si>
  <si>
    <t>12.5.4</t>
  </si>
  <si>
    <t>12.5.5</t>
  </si>
  <si>
    <t>12.5.6</t>
  </si>
  <si>
    <t>12.5.7</t>
  </si>
  <si>
    <t>12.5.8</t>
  </si>
  <si>
    <t>12.5.9</t>
  </si>
  <si>
    <t>12.5.10</t>
  </si>
  <si>
    <t>12.5.11</t>
  </si>
  <si>
    <t>12.5.12</t>
  </si>
  <si>
    <t>12.5.13</t>
  </si>
  <si>
    <t>12.5.14</t>
  </si>
  <si>
    <t>VEGA FB Price net ex works</t>
  </si>
  <si>
    <t>Extra guiding rail per 1.000mm</t>
  </si>
  <si>
    <t>12.6</t>
  </si>
  <si>
    <t>12.6.1</t>
  </si>
  <si>
    <t>12.6.2</t>
  </si>
  <si>
    <t>12.6.3</t>
  </si>
  <si>
    <t>12.6.4</t>
  </si>
  <si>
    <t>12.6.5</t>
  </si>
  <si>
    <t>12.6.6</t>
  </si>
  <si>
    <t>12.6.7</t>
  </si>
  <si>
    <t>12.6.8</t>
  </si>
  <si>
    <t>12.6.9</t>
  </si>
  <si>
    <t>12.6.10</t>
  </si>
  <si>
    <t>VEGA Monorail Systems</t>
  </si>
  <si>
    <t>13.</t>
  </si>
  <si>
    <t>13.1</t>
  </si>
  <si>
    <t>VEGA-MS</t>
  </si>
  <si>
    <t>VEGA-MS Price net ex works with control system from VEGA CBW</t>
  </si>
  <si>
    <t>VEGA-MS Price net ex works with own PLC control system</t>
  </si>
  <si>
    <t>Without support system</t>
  </si>
  <si>
    <t>Other batch sizes</t>
  </si>
  <si>
    <t>13.1.1</t>
  </si>
  <si>
    <t>13.1.2</t>
  </si>
  <si>
    <t>13.1.3</t>
  </si>
  <si>
    <t>13.1.4</t>
  </si>
  <si>
    <t>13.1.5</t>
  </si>
  <si>
    <t>Machine 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</si>
</sst>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3" fontId="3" fillId="0" borderId="0" xfId="1" applyFont="1"/>
    <xf numFmtId="43" fontId="3" fillId="0" borderId="0" xfId="0" applyNumberFormat="1" applyFont="1"/>
    <xf numFmtId="0" fontId="7" fillId="0" borderId="0" xfId="0" applyFont="1"/>
    <xf numFmtId="43" fontId="5" fillId="0" borderId="0" xfId="1" applyFont="1"/>
    <xf numFmtId="43" fontId="8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4"/>
    </xf>
    <xf numFmtId="0" fontId="8" fillId="0" borderId="0" xfId="0" applyFont="1"/>
    <xf numFmtId="44" fontId="3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8" fillId="2" borderId="0" xfId="0" applyFont="1" applyFill="1"/>
    <xf numFmtId="0" fontId="4" fillId="2" borderId="0" xfId="0" applyFont="1" applyFill="1"/>
    <xf numFmtId="43" fontId="8" fillId="2" borderId="0" xfId="1" applyFont="1" applyFill="1"/>
    <xf numFmtId="0" fontId="3" fillId="0" borderId="0" xfId="0" applyFont="1" applyFill="1"/>
    <xf numFmtId="0" fontId="0" fillId="0" borderId="0" xfId="0" applyFill="1" applyBorder="1"/>
    <xf numFmtId="0" fontId="0" fillId="0" borderId="0" xfId="0" applyFill="1" applyBorder="1" applyAlignment="1"/>
    <xf numFmtId="14" fontId="0" fillId="0" borderId="0" xfId="0" applyNumberFormat="1" applyFill="1" applyBorder="1" applyAlignment="1">
      <alignment horizontal="left"/>
    </xf>
    <xf numFmtId="0" fontId="9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left"/>
    </xf>
    <xf numFmtId="0" fontId="3" fillId="0" borderId="0" xfId="0" applyFont="1" applyFill="1" applyBorder="1"/>
    <xf numFmtId="0" fontId="8" fillId="0" borderId="0" xfId="0" applyFont="1" applyFill="1" applyBorder="1"/>
    <xf numFmtId="43" fontId="3" fillId="0" borderId="0" xfId="1" applyFont="1" applyFill="1" applyBorder="1"/>
    <xf numFmtId="43" fontId="3" fillId="0" borderId="0" xfId="0" applyNumberFormat="1" applyFont="1" applyFill="1" applyBorder="1"/>
    <xf numFmtId="0" fontId="7" fillId="0" borderId="0" xfId="0" applyFont="1" applyFill="1" applyBorder="1"/>
    <xf numFmtId="43" fontId="8" fillId="0" borderId="0" xfId="1" applyFont="1" applyFill="1" applyBorder="1"/>
    <xf numFmtId="0" fontId="10" fillId="0" borderId="0" xfId="0" applyFont="1" applyFill="1" applyBorder="1"/>
    <xf numFmtId="43" fontId="10" fillId="0" borderId="0" xfId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="80" zoomScaleNormal="80" zoomScaleSheetLayoutView="80" workbookViewId="0">
      <selection activeCell="C18" sqref="C18"/>
    </sheetView>
  </sheetViews>
  <sheetFormatPr defaultRowHeight="14.5" x14ac:dyDescent="0.35"/>
  <cols>
    <col min="1" max="1" width="6.1796875" style="20" customWidth="1"/>
    <col min="2" max="2" width="22.26953125" style="20" customWidth="1"/>
    <col min="3" max="3" width="62.7265625" style="20" customWidth="1"/>
    <col min="4" max="4" width="5.26953125" style="20" customWidth="1"/>
    <col min="5" max="5" width="6.453125" style="20" customWidth="1"/>
    <col min="6" max="6" width="18.26953125" style="20" customWidth="1"/>
    <col min="7" max="7" width="12.6328125" style="20" bestFit="1" customWidth="1"/>
    <col min="8" max="16384" width="8.7265625" style="20"/>
  </cols>
  <sheetData>
    <row r="1" spans="1:7" s="20" customFormat="1" x14ac:dyDescent="0.35"/>
    <row r="2" spans="1:7" s="20" customFormat="1" ht="26" x14ac:dyDescent="0.6">
      <c r="A2" s="23"/>
    </row>
    <row r="3" spans="1:7" s="20" customFormat="1" ht="18.5" customHeight="1" x14ac:dyDescent="0.45">
      <c r="A3" s="24"/>
      <c r="B3" s="21"/>
      <c r="C3" s="21"/>
      <c r="D3" s="21"/>
      <c r="E3" s="21"/>
      <c r="F3" s="21"/>
      <c r="G3" s="21"/>
    </row>
    <row r="4" spans="1:7" s="20" customFormat="1" ht="14.5" customHeight="1" x14ac:dyDescent="0.45">
      <c r="A4" s="24"/>
      <c r="B4" s="21"/>
      <c r="C4" s="21"/>
      <c r="D4" s="21"/>
      <c r="E4" s="21"/>
      <c r="F4" s="21"/>
      <c r="G4" s="21"/>
    </row>
    <row r="5" spans="1:7" s="20" customFormat="1" ht="14.5" customHeight="1" x14ac:dyDescent="0.45">
      <c r="A5" s="24"/>
      <c r="B5" s="21"/>
      <c r="C5" s="22"/>
      <c r="D5" s="21"/>
      <c r="E5" s="21"/>
      <c r="F5" s="21"/>
      <c r="G5" s="21"/>
    </row>
    <row r="6" spans="1:7" s="20" customFormat="1" ht="15" customHeight="1" x14ac:dyDescent="0.45">
      <c r="A6" s="24"/>
      <c r="B6" s="21"/>
      <c r="C6" s="25"/>
      <c r="D6" s="21"/>
      <c r="E6" s="21"/>
      <c r="F6" s="21"/>
      <c r="G6" s="21"/>
    </row>
    <row r="7" spans="1:7" s="20" customFormat="1" x14ac:dyDescent="0.35"/>
    <row r="9" spans="1:7" s="20" customFormat="1" x14ac:dyDescent="0.35">
      <c r="A9" s="26"/>
      <c r="B9" s="26"/>
      <c r="C9" s="27"/>
      <c r="D9" s="26"/>
      <c r="E9" s="26"/>
      <c r="F9" s="28"/>
      <c r="G9" s="26"/>
    </row>
    <row r="10" spans="1:7" s="20" customFormat="1" x14ac:dyDescent="0.35">
      <c r="A10" s="26"/>
      <c r="B10" s="26"/>
      <c r="C10" s="26"/>
      <c r="D10" s="26"/>
      <c r="E10" s="26"/>
      <c r="F10" s="28"/>
      <c r="G10" s="29"/>
    </row>
    <row r="11" spans="1:7" s="20" customFormat="1" x14ac:dyDescent="0.35">
      <c r="A11" s="26"/>
      <c r="B11" s="26"/>
      <c r="C11" s="26"/>
      <c r="D11" s="26"/>
      <c r="E11" s="26"/>
      <c r="F11" s="28"/>
      <c r="G11" s="29"/>
    </row>
    <row r="12" spans="1:7" s="20" customFormat="1" x14ac:dyDescent="0.35">
      <c r="A12" s="26"/>
      <c r="B12" s="26"/>
      <c r="C12" s="26"/>
      <c r="D12" s="26"/>
      <c r="E12" s="26"/>
      <c r="F12" s="28"/>
      <c r="G12" s="29"/>
    </row>
    <row r="13" spans="1:7" s="20" customFormat="1" x14ac:dyDescent="0.35">
      <c r="A13" s="26"/>
      <c r="B13" s="26"/>
      <c r="C13" s="26"/>
      <c r="D13" s="26"/>
      <c r="E13" s="26"/>
      <c r="F13" s="28"/>
      <c r="G13" s="29"/>
    </row>
    <row r="14" spans="1:7" s="20" customFormat="1" ht="18" x14ac:dyDescent="0.4">
      <c r="A14" s="26"/>
      <c r="B14" s="26"/>
      <c r="C14" s="30"/>
      <c r="D14" s="26"/>
      <c r="E14" s="26"/>
      <c r="F14" s="28"/>
      <c r="G14" s="29"/>
    </row>
    <row r="15" spans="1:7" s="20" customFormat="1" x14ac:dyDescent="0.35">
      <c r="A15" s="26"/>
      <c r="B15" s="26"/>
      <c r="C15" s="26"/>
      <c r="D15" s="26"/>
      <c r="E15" s="26"/>
      <c r="F15" s="28"/>
      <c r="G15" s="29"/>
    </row>
    <row r="16" spans="1:7" s="20" customFormat="1" x14ac:dyDescent="0.35">
      <c r="A16" s="26"/>
      <c r="B16" s="26"/>
      <c r="C16" s="26"/>
      <c r="D16" s="26"/>
      <c r="E16" s="26"/>
      <c r="F16" s="28"/>
      <c r="G16" s="29"/>
    </row>
    <row r="17" spans="1:7" s="20" customFormat="1" x14ac:dyDescent="0.35">
      <c r="A17" s="26"/>
      <c r="B17" s="26"/>
      <c r="C17" s="26"/>
      <c r="D17" s="26"/>
      <c r="E17" s="26"/>
      <c r="F17" s="28"/>
      <c r="G17" s="29"/>
    </row>
    <row r="18" spans="1:7" s="20" customFormat="1" x14ac:dyDescent="0.35">
      <c r="A18" s="26"/>
      <c r="B18" s="26"/>
      <c r="C18" s="26"/>
      <c r="D18" s="26"/>
      <c r="E18" s="26"/>
      <c r="F18" s="28"/>
      <c r="G18" s="29"/>
    </row>
    <row r="19" spans="1:7" s="20" customFormat="1" x14ac:dyDescent="0.35">
      <c r="A19" s="26"/>
      <c r="B19" s="26"/>
      <c r="C19" s="26"/>
      <c r="D19" s="26"/>
      <c r="E19" s="26"/>
      <c r="F19" s="28"/>
      <c r="G19" s="29"/>
    </row>
    <row r="20" spans="1:7" s="20" customFormat="1" x14ac:dyDescent="0.35">
      <c r="A20" s="26"/>
      <c r="B20" s="26"/>
      <c r="C20" s="26"/>
      <c r="D20" s="26"/>
      <c r="E20" s="26"/>
      <c r="F20" s="28"/>
      <c r="G20" s="29"/>
    </row>
    <row r="21" spans="1:7" s="20" customFormat="1" x14ac:dyDescent="0.35">
      <c r="A21" s="26"/>
      <c r="B21" s="26"/>
      <c r="C21" s="26"/>
      <c r="D21" s="26"/>
      <c r="E21" s="26"/>
      <c r="F21" s="28"/>
      <c r="G21" s="29"/>
    </row>
    <row r="22" spans="1:7" s="20" customFormat="1" x14ac:dyDescent="0.35">
      <c r="A22" s="26"/>
      <c r="B22" s="26"/>
      <c r="C22" s="26"/>
      <c r="D22" s="26"/>
      <c r="E22" s="26"/>
      <c r="F22" s="28"/>
      <c r="G22" s="29"/>
    </row>
    <row r="23" spans="1:7" s="20" customFormat="1" x14ac:dyDescent="0.35">
      <c r="A23" s="26"/>
      <c r="B23" s="26"/>
      <c r="C23" s="26"/>
      <c r="D23" s="26"/>
      <c r="E23" s="26"/>
      <c r="F23" s="28"/>
      <c r="G23" s="29"/>
    </row>
    <row r="24" spans="1:7" s="20" customFormat="1" x14ac:dyDescent="0.35">
      <c r="A24" s="26"/>
      <c r="B24" s="26"/>
      <c r="C24" s="26"/>
      <c r="D24" s="26"/>
      <c r="E24" s="26"/>
      <c r="F24" s="28"/>
      <c r="G24" s="29"/>
    </row>
    <row r="25" spans="1:7" s="20" customFormat="1" x14ac:dyDescent="0.35">
      <c r="A25" s="26"/>
      <c r="B25" s="26"/>
      <c r="C25" s="26"/>
      <c r="D25" s="26"/>
      <c r="E25" s="26"/>
      <c r="F25" s="28"/>
      <c r="G25" s="29"/>
    </row>
    <row r="26" spans="1:7" s="20" customFormat="1" x14ac:dyDescent="0.35">
      <c r="A26" s="26"/>
      <c r="B26" s="26"/>
      <c r="C26" s="26"/>
      <c r="D26" s="26"/>
      <c r="E26" s="26"/>
      <c r="F26" s="28"/>
      <c r="G26" s="29"/>
    </row>
    <row r="27" spans="1:7" s="20" customFormat="1" x14ac:dyDescent="0.35">
      <c r="A27" s="26"/>
      <c r="B27" s="26"/>
      <c r="C27" s="26"/>
      <c r="D27" s="26"/>
      <c r="E27" s="26"/>
      <c r="F27" s="28"/>
      <c r="G27" s="29"/>
    </row>
    <row r="28" spans="1:7" s="20" customFormat="1" x14ac:dyDescent="0.35">
      <c r="A28" s="26"/>
      <c r="B28" s="26"/>
      <c r="C28" s="26"/>
      <c r="D28" s="26"/>
      <c r="E28" s="26"/>
      <c r="F28" s="28"/>
      <c r="G28" s="29"/>
    </row>
    <row r="29" spans="1:7" s="20" customFormat="1" x14ac:dyDescent="0.35">
      <c r="A29" s="26"/>
      <c r="B29" s="26"/>
      <c r="C29" s="26"/>
      <c r="D29" s="26"/>
      <c r="E29" s="26"/>
      <c r="F29" s="28"/>
      <c r="G29" s="26"/>
    </row>
    <row r="30" spans="1:7" s="20" customFormat="1" x14ac:dyDescent="0.35">
      <c r="A30" s="26"/>
      <c r="B30" s="26"/>
      <c r="C30" s="26"/>
      <c r="D30" s="26"/>
      <c r="E30" s="26"/>
      <c r="F30" s="31"/>
      <c r="G30" s="29"/>
    </row>
    <row r="33" spans="1:7" s="20" customFormat="1" x14ac:dyDescent="0.35">
      <c r="A33" s="26"/>
      <c r="B33" s="26"/>
      <c r="C33" s="26"/>
      <c r="D33" s="26"/>
      <c r="E33" s="26"/>
      <c r="F33" s="28"/>
      <c r="G33" s="28"/>
    </row>
    <row r="34" spans="1:7" s="20" customFormat="1" x14ac:dyDescent="0.35">
      <c r="A34" s="26"/>
      <c r="B34" s="26"/>
      <c r="C34" s="26"/>
      <c r="D34" s="26"/>
      <c r="E34" s="26"/>
      <c r="F34" s="28"/>
      <c r="G34" s="28"/>
    </row>
    <row r="35" spans="1:7" s="20" customFormat="1" x14ac:dyDescent="0.35">
      <c r="A35" s="26"/>
      <c r="B35" s="26"/>
      <c r="C35" s="26"/>
      <c r="D35" s="26"/>
      <c r="E35" s="26"/>
      <c r="F35" s="28"/>
      <c r="G35" s="28"/>
    </row>
    <row r="36" spans="1:7" s="20" customFormat="1" x14ac:dyDescent="0.35">
      <c r="A36" s="26"/>
      <c r="B36" s="26"/>
      <c r="C36" s="26"/>
      <c r="D36" s="26"/>
      <c r="E36" s="26"/>
      <c r="F36" s="28"/>
      <c r="G36" s="28"/>
    </row>
    <row r="37" spans="1:7" s="20" customFormat="1" ht="18" x14ac:dyDescent="0.4">
      <c r="A37" s="26"/>
      <c r="B37" s="26"/>
      <c r="C37" s="30"/>
      <c r="D37" s="26"/>
      <c r="E37" s="26"/>
      <c r="F37" s="26"/>
      <c r="G37" s="28"/>
    </row>
    <row r="38" spans="1:7" s="20" customFormat="1" x14ac:dyDescent="0.35">
      <c r="A38" s="26"/>
      <c r="B38" s="26"/>
      <c r="C38" s="26"/>
      <c r="D38" s="26"/>
      <c r="E38" s="26"/>
      <c r="F38" s="28"/>
      <c r="G38" s="28"/>
    </row>
    <row r="39" spans="1:7" s="20" customFormat="1" x14ac:dyDescent="0.35">
      <c r="A39" s="26"/>
      <c r="B39" s="26"/>
      <c r="C39" s="26"/>
      <c r="D39" s="26"/>
      <c r="E39" s="26"/>
      <c r="F39" s="28"/>
      <c r="G39" s="28"/>
    </row>
    <row r="40" spans="1:7" s="20" customFormat="1" x14ac:dyDescent="0.35">
      <c r="A40" s="26"/>
      <c r="B40" s="26"/>
      <c r="C40" s="26"/>
      <c r="D40" s="26"/>
      <c r="E40" s="26"/>
      <c r="F40" s="28"/>
      <c r="G40" s="28"/>
    </row>
    <row r="41" spans="1:7" s="20" customFormat="1" x14ac:dyDescent="0.35">
      <c r="A41" s="26"/>
      <c r="B41" s="26"/>
      <c r="C41" s="26"/>
      <c r="D41" s="26"/>
      <c r="E41" s="26"/>
      <c r="F41" s="28"/>
      <c r="G41" s="28"/>
    </row>
    <row r="42" spans="1:7" s="20" customFormat="1" x14ac:dyDescent="0.35">
      <c r="A42" s="26"/>
      <c r="B42" s="26"/>
      <c r="C42" s="26"/>
      <c r="D42" s="26"/>
      <c r="E42" s="26"/>
      <c r="F42" s="28"/>
      <c r="G42" s="28"/>
    </row>
    <row r="43" spans="1:7" s="20" customFormat="1" x14ac:dyDescent="0.35">
      <c r="A43" s="26"/>
      <c r="B43" s="26"/>
      <c r="C43" s="26"/>
      <c r="D43" s="26"/>
      <c r="E43" s="26"/>
      <c r="F43" s="28"/>
      <c r="G43" s="28"/>
    </row>
    <row r="44" spans="1:7" s="20" customFormat="1" x14ac:dyDescent="0.35">
      <c r="A44" s="26"/>
      <c r="B44" s="26"/>
      <c r="C44" s="26"/>
      <c r="D44" s="26"/>
      <c r="E44" s="26"/>
      <c r="F44" s="28"/>
      <c r="G44" s="28"/>
    </row>
    <row r="45" spans="1:7" s="20" customFormat="1" x14ac:dyDescent="0.35">
      <c r="A45" s="26"/>
      <c r="B45" s="26"/>
      <c r="C45" s="26"/>
      <c r="D45" s="26"/>
      <c r="E45" s="26"/>
      <c r="F45" s="28"/>
      <c r="G45" s="28"/>
    </row>
    <row r="46" spans="1:7" s="20" customFormat="1" x14ac:dyDescent="0.35">
      <c r="A46" s="26"/>
      <c r="B46" s="26"/>
      <c r="C46" s="26"/>
      <c r="D46" s="26"/>
      <c r="E46" s="26"/>
      <c r="F46" s="28"/>
      <c r="G46" s="28"/>
    </row>
    <row r="47" spans="1:7" s="20" customFormat="1" x14ac:dyDescent="0.35">
      <c r="A47" s="26"/>
      <c r="B47" s="26"/>
      <c r="C47" s="26"/>
      <c r="D47" s="26"/>
      <c r="E47" s="26"/>
      <c r="F47" s="28"/>
      <c r="G47" s="28"/>
    </row>
    <row r="48" spans="1:7" s="20" customFormat="1" x14ac:dyDescent="0.35">
      <c r="A48" s="26"/>
      <c r="B48" s="26"/>
      <c r="C48" s="26"/>
      <c r="D48" s="26"/>
      <c r="E48" s="26"/>
      <c r="F48" s="28"/>
      <c r="G48" s="28"/>
    </row>
    <row r="49" spans="1:7" s="20" customFormat="1" x14ac:dyDescent="0.35">
      <c r="A49" s="26"/>
      <c r="B49" s="26"/>
      <c r="C49" s="26"/>
      <c r="D49" s="26"/>
      <c r="E49" s="26"/>
      <c r="F49" s="28"/>
      <c r="G49" s="28"/>
    </row>
    <row r="50" spans="1:7" s="20" customFormat="1" x14ac:dyDescent="0.35">
      <c r="A50" s="26"/>
      <c r="B50" s="26"/>
      <c r="C50" s="26"/>
      <c r="D50" s="26"/>
      <c r="E50" s="26"/>
      <c r="F50" s="28"/>
      <c r="G50" s="28"/>
    </row>
    <row r="51" spans="1:7" s="20" customFormat="1" x14ac:dyDescent="0.35">
      <c r="A51" s="26"/>
      <c r="B51" s="26"/>
      <c r="C51" s="26"/>
      <c r="D51" s="26"/>
      <c r="E51" s="26"/>
      <c r="F51" s="26"/>
      <c r="G51" s="28"/>
    </row>
    <row r="52" spans="1:7" s="20" customFormat="1" x14ac:dyDescent="0.35">
      <c r="A52" s="26"/>
      <c r="B52" s="26"/>
      <c r="C52" s="26"/>
      <c r="D52" s="26"/>
      <c r="E52" s="26"/>
      <c r="F52" s="28"/>
      <c r="G52" s="28"/>
    </row>
    <row r="53" spans="1:7" s="20" customFormat="1" x14ac:dyDescent="0.35">
      <c r="A53" s="26"/>
      <c r="B53" s="26"/>
      <c r="C53" s="26"/>
      <c r="D53" s="26"/>
      <c r="E53" s="26"/>
      <c r="F53" s="28"/>
      <c r="G53" s="28"/>
    </row>
    <row r="54" spans="1:7" s="20" customFormat="1" x14ac:dyDescent="0.35">
      <c r="A54" s="26"/>
      <c r="B54" s="26"/>
      <c r="C54" s="26"/>
      <c r="D54" s="26"/>
      <c r="E54" s="26"/>
      <c r="F54" s="28"/>
      <c r="G54" s="28"/>
    </row>
    <row r="55" spans="1:7" s="20" customFormat="1" x14ac:dyDescent="0.35">
      <c r="A55" s="26"/>
      <c r="B55" s="26"/>
      <c r="C55" s="26"/>
      <c r="D55" s="26"/>
      <c r="E55" s="26"/>
      <c r="F55" s="28"/>
      <c r="G55" s="28"/>
    </row>
    <row r="56" spans="1:7" s="20" customFormat="1" x14ac:dyDescent="0.35">
      <c r="A56" s="26"/>
      <c r="B56" s="26"/>
      <c r="C56" s="26"/>
      <c r="D56" s="26"/>
      <c r="E56" s="26"/>
      <c r="F56" s="28"/>
      <c r="G56" s="28"/>
    </row>
    <row r="57" spans="1:7" s="20" customFormat="1" x14ac:dyDescent="0.35">
      <c r="A57" s="26"/>
      <c r="B57" s="26"/>
      <c r="C57" s="26"/>
      <c r="D57" s="26"/>
      <c r="E57" s="26"/>
      <c r="F57" s="28"/>
      <c r="G57" s="28"/>
    </row>
    <row r="58" spans="1:7" s="20" customFormat="1" x14ac:dyDescent="0.35">
      <c r="A58" s="26"/>
      <c r="B58" s="26"/>
      <c r="C58" s="26"/>
      <c r="D58" s="26"/>
      <c r="E58" s="26"/>
      <c r="F58" s="28"/>
      <c r="G58" s="28"/>
    </row>
    <row r="59" spans="1:7" s="20" customFormat="1" x14ac:dyDescent="0.35">
      <c r="A59" s="26"/>
      <c r="B59" s="26"/>
      <c r="C59" s="26"/>
      <c r="D59" s="26"/>
      <c r="E59" s="26"/>
      <c r="F59" s="28"/>
      <c r="G59" s="28"/>
    </row>
    <row r="60" spans="1:7" s="20" customFormat="1" x14ac:dyDescent="0.35">
      <c r="A60" s="26"/>
      <c r="B60" s="26"/>
      <c r="C60" s="26"/>
      <c r="D60" s="26"/>
      <c r="E60" s="26"/>
      <c r="F60" s="28"/>
      <c r="G60" s="28"/>
    </row>
    <row r="61" spans="1:7" s="20" customFormat="1" x14ac:dyDescent="0.35">
      <c r="A61" s="26"/>
      <c r="B61" s="26"/>
      <c r="C61" s="26"/>
      <c r="D61" s="26"/>
      <c r="E61" s="26"/>
      <c r="F61" s="28"/>
      <c r="G61" s="28"/>
    </row>
    <row r="62" spans="1:7" s="20" customFormat="1" x14ac:dyDescent="0.35">
      <c r="A62" s="26"/>
      <c r="B62" s="26"/>
      <c r="C62" s="26"/>
      <c r="D62" s="26"/>
      <c r="E62" s="26"/>
      <c r="F62" s="28"/>
      <c r="G62" s="28"/>
    </row>
    <row r="63" spans="1:7" s="20" customFormat="1" x14ac:dyDescent="0.35">
      <c r="A63" s="26"/>
      <c r="B63" s="26"/>
      <c r="C63" s="26"/>
      <c r="D63" s="26"/>
      <c r="E63" s="26"/>
      <c r="F63" s="28"/>
      <c r="G63" s="28"/>
    </row>
    <row r="64" spans="1:7" s="20" customFormat="1" x14ac:dyDescent="0.35">
      <c r="A64" s="26"/>
      <c r="B64" s="26"/>
      <c r="C64" s="26"/>
      <c r="D64" s="26"/>
      <c r="E64" s="26"/>
      <c r="F64" s="28"/>
      <c r="G64" s="28"/>
    </row>
    <row r="65" spans="1:7" s="20" customFormat="1" x14ac:dyDescent="0.35">
      <c r="A65" s="26"/>
      <c r="B65" s="26"/>
      <c r="C65" s="26"/>
      <c r="D65" s="26"/>
      <c r="E65" s="26"/>
      <c r="F65" s="28"/>
      <c r="G65" s="28"/>
    </row>
    <row r="66" spans="1:7" s="20" customFormat="1" x14ac:dyDescent="0.35">
      <c r="A66" s="26"/>
      <c r="B66" s="26"/>
      <c r="C66" s="27"/>
      <c r="D66" s="26"/>
      <c r="E66" s="26"/>
      <c r="F66" s="26"/>
      <c r="G66" s="28"/>
    </row>
    <row r="67" spans="1:7" s="20" customFormat="1" x14ac:dyDescent="0.35">
      <c r="A67" s="26"/>
      <c r="B67" s="26"/>
      <c r="C67" s="26"/>
      <c r="D67" s="26"/>
      <c r="E67" s="26"/>
      <c r="F67" s="28"/>
      <c r="G67" s="28"/>
    </row>
    <row r="68" spans="1:7" s="20" customFormat="1" x14ac:dyDescent="0.35">
      <c r="A68" s="26"/>
      <c r="B68" s="26"/>
      <c r="C68" s="26"/>
      <c r="D68" s="26"/>
      <c r="E68" s="26"/>
      <c r="F68" s="28"/>
      <c r="G68" s="28"/>
    </row>
    <row r="69" spans="1:7" s="20" customFormat="1" x14ac:dyDescent="0.35">
      <c r="A69" s="26"/>
      <c r="B69" s="26"/>
      <c r="C69" s="26"/>
      <c r="D69" s="26"/>
      <c r="E69" s="26"/>
      <c r="F69" s="28"/>
      <c r="G69" s="28"/>
    </row>
    <row r="70" spans="1:7" s="20" customFormat="1" x14ac:dyDescent="0.35">
      <c r="A70" s="26"/>
      <c r="B70" s="26"/>
      <c r="C70" s="26"/>
      <c r="D70" s="26"/>
      <c r="E70" s="26"/>
      <c r="F70" s="28"/>
      <c r="G70" s="28"/>
    </row>
    <row r="71" spans="1:7" s="20" customFormat="1" x14ac:dyDescent="0.35">
      <c r="A71" s="26"/>
      <c r="B71" s="26"/>
      <c r="C71" s="26"/>
      <c r="D71" s="26"/>
      <c r="E71" s="26"/>
      <c r="F71" s="28"/>
      <c r="G71" s="28"/>
    </row>
    <row r="72" spans="1:7" s="20" customFormat="1" x14ac:dyDescent="0.35">
      <c r="A72" s="26"/>
      <c r="B72" s="26"/>
      <c r="C72" s="26"/>
      <c r="D72" s="26"/>
      <c r="E72" s="26"/>
      <c r="F72" s="28"/>
      <c r="G72" s="28"/>
    </row>
    <row r="73" spans="1:7" s="20" customFormat="1" x14ac:dyDescent="0.35">
      <c r="A73" s="26"/>
      <c r="B73" s="26"/>
      <c r="C73" s="26"/>
      <c r="D73" s="26"/>
      <c r="E73" s="26"/>
      <c r="F73" s="28"/>
      <c r="G73" s="28"/>
    </row>
    <row r="74" spans="1:7" s="20" customFormat="1" x14ac:dyDescent="0.35">
      <c r="A74" s="26"/>
      <c r="B74" s="26"/>
      <c r="C74" s="26"/>
      <c r="D74" s="26"/>
      <c r="E74" s="26"/>
      <c r="F74" s="28"/>
      <c r="G74" s="28"/>
    </row>
    <row r="75" spans="1:7" s="20" customFormat="1" x14ac:dyDescent="0.35">
      <c r="A75" s="26"/>
      <c r="B75" s="26"/>
      <c r="C75" s="26"/>
      <c r="D75" s="26"/>
      <c r="E75" s="26"/>
      <c r="F75" s="28"/>
      <c r="G75" s="28"/>
    </row>
    <row r="76" spans="1:7" s="20" customFormat="1" x14ac:dyDescent="0.35">
      <c r="A76" s="26"/>
      <c r="B76" s="26"/>
      <c r="C76" s="26"/>
      <c r="D76" s="26"/>
      <c r="E76" s="26"/>
      <c r="F76" s="28"/>
      <c r="G76" s="28"/>
    </row>
    <row r="77" spans="1:7" s="20" customFormat="1" x14ac:dyDescent="0.35">
      <c r="A77" s="26"/>
      <c r="B77" s="26"/>
      <c r="C77" s="26"/>
      <c r="D77" s="26"/>
      <c r="E77" s="26"/>
      <c r="F77" s="28"/>
      <c r="G77" s="28"/>
    </row>
    <row r="78" spans="1:7" s="20" customFormat="1" x14ac:dyDescent="0.35">
      <c r="A78" s="26"/>
      <c r="B78" s="26"/>
      <c r="C78" s="26"/>
      <c r="D78" s="26"/>
      <c r="E78" s="26"/>
      <c r="F78" s="26"/>
      <c r="G78" s="26"/>
    </row>
    <row r="79" spans="1:7" s="20" customFormat="1" x14ac:dyDescent="0.35">
      <c r="A79" s="26"/>
      <c r="B79" s="26"/>
      <c r="C79" s="26"/>
      <c r="D79" s="26"/>
      <c r="E79" s="26"/>
      <c r="F79" s="27"/>
      <c r="G79" s="29"/>
    </row>
    <row r="83" spans="6:7" s="20" customFormat="1" x14ac:dyDescent="0.35">
      <c r="F83" s="32"/>
      <c r="G83" s="33"/>
    </row>
  </sheetData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42"/>
  <sheetViews>
    <sheetView zoomScale="80" zoomScaleNormal="80" workbookViewId="0">
      <selection activeCell="C1" sqref="C1"/>
    </sheetView>
  </sheetViews>
  <sheetFormatPr defaultRowHeight="12.5" x14ac:dyDescent="0.25"/>
  <cols>
    <col min="1" max="1" width="8.7265625" style="1"/>
    <col min="2" max="2" width="31.08984375" style="1" customWidth="1"/>
    <col min="3" max="3" width="65.7265625" style="1" customWidth="1"/>
    <col min="4" max="5" width="8.7265625" style="1"/>
    <col min="6" max="6" width="10.90625" style="5" customWidth="1"/>
    <col min="7" max="7" width="11.54296875" style="1" bestFit="1" customWidth="1"/>
    <col min="8" max="16384" width="8.7265625" style="1"/>
  </cols>
  <sheetData>
    <row r="8" spans="1:7" s="14" customFormat="1" ht="20" x14ac:dyDescent="0.4">
      <c r="A8" s="16" t="s">
        <v>5</v>
      </c>
      <c r="C8" s="17" t="s">
        <v>881</v>
      </c>
      <c r="D8" s="16" t="s">
        <v>6</v>
      </c>
      <c r="E8" s="16" t="s">
        <v>7</v>
      </c>
      <c r="F8" s="18" t="s">
        <v>8</v>
      </c>
      <c r="G8" s="16" t="s">
        <v>9</v>
      </c>
    </row>
    <row r="9" spans="1:7" x14ac:dyDescent="0.25">
      <c r="A9" s="1" t="s">
        <v>582</v>
      </c>
      <c r="C9" s="4" t="s">
        <v>581</v>
      </c>
    </row>
    <row r="10" spans="1:7" x14ac:dyDescent="0.25">
      <c r="A10" s="1" t="s">
        <v>583</v>
      </c>
      <c r="C10" s="1" t="s">
        <v>584</v>
      </c>
    </row>
    <row r="12" spans="1:7" x14ac:dyDescent="0.25">
      <c r="C12" s="1" t="s">
        <v>585</v>
      </c>
      <c r="E12" s="1" t="s">
        <v>10</v>
      </c>
      <c r="F12" s="5">
        <v>28500</v>
      </c>
      <c r="G12" s="5">
        <f>F12*D12</f>
        <v>0</v>
      </c>
    </row>
    <row r="13" spans="1:7" x14ac:dyDescent="0.25">
      <c r="C13" s="1" t="s">
        <v>586</v>
      </c>
      <c r="E13" s="1" t="s">
        <v>10</v>
      </c>
      <c r="F13" s="5">
        <v>34500</v>
      </c>
      <c r="G13" s="5">
        <f t="shared" ref="G13:G28" si="0">F13*D13</f>
        <v>0</v>
      </c>
    </row>
    <row r="14" spans="1:7" x14ac:dyDescent="0.25">
      <c r="C14" s="1" t="s">
        <v>587</v>
      </c>
      <c r="E14" s="1" t="s">
        <v>10</v>
      </c>
      <c r="F14" s="5">
        <v>39500</v>
      </c>
      <c r="G14" s="5">
        <f t="shared" si="0"/>
        <v>0</v>
      </c>
    </row>
    <row r="15" spans="1:7" x14ac:dyDescent="0.25">
      <c r="C15" s="1" t="s">
        <v>588</v>
      </c>
      <c r="E15" s="1" t="s">
        <v>10</v>
      </c>
      <c r="F15" s="5">
        <v>44500</v>
      </c>
      <c r="G15" s="5">
        <f t="shared" si="0"/>
        <v>0</v>
      </c>
    </row>
    <row r="16" spans="1:7" x14ac:dyDescent="0.25">
      <c r="C16" s="1" t="s">
        <v>589</v>
      </c>
      <c r="E16" s="1" t="s">
        <v>10</v>
      </c>
      <c r="F16" s="5">
        <v>54500</v>
      </c>
      <c r="G16" s="5">
        <f t="shared" si="0"/>
        <v>0</v>
      </c>
    </row>
    <row r="17" spans="1:7" ht="18" x14ac:dyDescent="0.4">
      <c r="C17" s="7" t="s">
        <v>114</v>
      </c>
      <c r="G17" s="5"/>
    </row>
    <row r="18" spans="1:7" x14ac:dyDescent="0.25">
      <c r="A18" s="1" t="s">
        <v>599</v>
      </c>
      <c r="B18" s="1" t="s">
        <v>584</v>
      </c>
      <c r="C18" s="1" t="s">
        <v>590</v>
      </c>
      <c r="E18" s="1" t="s">
        <v>10</v>
      </c>
      <c r="F18" s="5">
        <v>3200</v>
      </c>
      <c r="G18" s="5">
        <f t="shared" si="0"/>
        <v>0</v>
      </c>
    </row>
    <row r="19" spans="1:7" x14ac:dyDescent="0.25">
      <c r="A19" s="1" t="s">
        <v>600</v>
      </c>
      <c r="B19" s="1" t="s">
        <v>584</v>
      </c>
      <c r="C19" s="1" t="s">
        <v>591</v>
      </c>
      <c r="E19" s="1" t="s">
        <v>10</v>
      </c>
      <c r="F19" s="5">
        <v>750</v>
      </c>
      <c r="G19" s="5">
        <f t="shared" si="0"/>
        <v>0</v>
      </c>
    </row>
    <row r="20" spans="1:7" x14ac:dyDescent="0.25">
      <c r="A20" s="1" t="s">
        <v>601</v>
      </c>
      <c r="B20" s="1" t="s">
        <v>584</v>
      </c>
      <c r="C20" s="1" t="s">
        <v>592</v>
      </c>
      <c r="E20" s="1" t="s">
        <v>10</v>
      </c>
      <c r="F20" s="5">
        <v>500</v>
      </c>
      <c r="G20" s="5">
        <f t="shared" si="0"/>
        <v>0</v>
      </c>
    </row>
    <row r="21" spans="1:7" x14ac:dyDescent="0.25">
      <c r="A21" s="1" t="s">
        <v>602</v>
      </c>
      <c r="B21" s="1" t="s">
        <v>584</v>
      </c>
      <c r="C21" s="1" t="s">
        <v>593</v>
      </c>
      <c r="E21" s="1" t="s">
        <v>10</v>
      </c>
      <c r="F21" s="5">
        <v>1500</v>
      </c>
      <c r="G21" s="5">
        <f t="shared" si="0"/>
        <v>0</v>
      </c>
    </row>
    <row r="22" spans="1:7" x14ac:dyDescent="0.25">
      <c r="A22" s="1" t="s">
        <v>603</v>
      </c>
      <c r="B22" s="1" t="s">
        <v>584</v>
      </c>
      <c r="C22" s="1" t="s">
        <v>594</v>
      </c>
      <c r="G22" s="5"/>
    </row>
    <row r="23" spans="1:7" x14ac:dyDescent="0.25">
      <c r="C23" s="1" t="s">
        <v>595</v>
      </c>
      <c r="E23" s="1" t="s">
        <v>10</v>
      </c>
      <c r="F23" s="5">
        <v>12500</v>
      </c>
      <c r="G23" s="5">
        <f t="shared" si="0"/>
        <v>0</v>
      </c>
    </row>
    <row r="24" spans="1:7" x14ac:dyDescent="0.25">
      <c r="A24" s="1" t="s">
        <v>604</v>
      </c>
      <c r="B24" s="1" t="s">
        <v>584</v>
      </c>
      <c r="C24" s="1" t="s">
        <v>596</v>
      </c>
      <c r="E24" s="1" t="s">
        <v>10</v>
      </c>
      <c r="F24" s="5" t="s">
        <v>51</v>
      </c>
      <c r="G24" s="5"/>
    </row>
    <row r="25" spans="1:7" x14ac:dyDescent="0.25">
      <c r="A25" s="1" t="s">
        <v>605</v>
      </c>
      <c r="B25" s="1" t="s">
        <v>584</v>
      </c>
      <c r="C25" s="1" t="s">
        <v>28</v>
      </c>
      <c r="E25" s="1" t="s">
        <v>10</v>
      </c>
      <c r="F25" s="5">
        <v>250</v>
      </c>
      <c r="G25" s="5">
        <f t="shared" si="0"/>
        <v>0</v>
      </c>
    </row>
    <row r="26" spans="1:7" x14ac:dyDescent="0.25">
      <c r="A26" s="1" t="s">
        <v>606</v>
      </c>
      <c r="B26" s="1" t="s">
        <v>584</v>
      </c>
      <c r="C26" s="1" t="s">
        <v>29</v>
      </c>
      <c r="E26" s="1" t="s">
        <v>10</v>
      </c>
      <c r="F26" s="5">
        <v>350</v>
      </c>
      <c r="G26" s="5">
        <f t="shared" si="0"/>
        <v>0</v>
      </c>
    </row>
    <row r="27" spans="1:7" x14ac:dyDescent="0.25">
      <c r="A27" s="1" t="s">
        <v>607</v>
      </c>
      <c r="B27" s="1" t="s">
        <v>584</v>
      </c>
      <c r="C27" s="1" t="s">
        <v>30</v>
      </c>
      <c r="E27" s="1" t="s">
        <v>10</v>
      </c>
      <c r="F27" s="5">
        <v>350</v>
      </c>
      <c r="G27" s="5">
        <f t="shared" si="0"/>
        <v>0</v>
      </c>
    </row>
    <row r="28" spans="1:7" x14ac:dyDescent="0.25">
      <c r="A28" s="1" t="s">
        <v>608</v>
      </c>
      <c r="B28" s="1" t="s">
        <v>584</v>
      </c>
      <c r="C28" s="1" t="s">
        <v>597</v>
      </c>
      <c r="E28" s="1" t="s">
        <v>10</v>
      </c>
      <c r="F28" s="5">
        <v>2750</v>
      </c>
      <c r="G28" s="5">
        <f t="shared" si="0"/>
        <v>0</v>
      </c>
    </row>
    <row r="29" spans="1:7" x14ac:dyDescent="0.25">
      <c r="A29" s="1" t="s">
        <v>609</v>
      </c>
      <c r="B29" s="1" t="s">
        <v>584</v>
      </c>
      <c r="C29" s="1" t="s">
        <v>598</v>
      </c>
      <c r="E29" s="1" t="s">
        <v>10</v>
      </c>
      <c r="F29" s="5" t="s">
        <v>51</v>
      </c>
      <c r="G29" s="5"/>
    </row>
    <row r="31" spans="1:7" ht="13" x14ac:dyDescent="0.3">
      <c r="F31" s="9" t="s">
        <v>9</v>
      </c>
      <c r="G31" s="6">
        <f>SUM(G12:G29)</f>
        <v>0</v>
      </c>
    </row>
    <row r="34" spans="1:7" x14ac:dyDescent="0.25">
      <c r="A34" s="1" t="s">
        <v>611</v>
      </c>
      <c r="C34" s="1" t="s">
        <v>610</v>
      </c>
      <c r="E34" s="1" t="s">
        <v>10</v>
      </c>
      <c r="F34" s="5">
        <v>99500</v>
      </c>
      <c r="G34" s="6">
        <f>F34*D34</f>
        <v>0</v>
      </c>
    </row>
    <row r="35" spans="1:7" ht="18" x14ac:dyDescent="0.4">
      <c r="C35" s="7" t="s">
        <v>114</v>
      </c>
      <c r="G35" s="6">
        <f t="shared" ref="G35:G39" si="1">F35*D35</f>
        <v>0</v>
      </c>
    </row>
    <row r="36" spans="1:7" x14ac:dyDescent="0.25">
      <c r="A36" s="1" t="s">
        <v>613</v>
      </c>
      <c r="B36" s="1" t="s">
        <v>612</v>
      </c>
      <c r="C36" s="1" t="s">
        <v>28</v>
      </c>
      <c r="E36" s="1" t="s">
        <v>10</v>
      </c>
      <c r="F36" s="5">
        <v>250</v>
      </c>
      <c r="G36" s="6">
        <f t="shared" si="1"/>
        <v>0</v>
      </c>
    </row>
    <row r="37" spans="1:7" x14ac:dyDescent="0.25">
      <c r="A37" s="1" t="s">
        <v>614</v>
      </c>
      <c r="B37" s="1" t="s">
        <v>612</v>
      </c>
      <c r="C37" s="1" t="s">
        <v>29</v>
      </c>
      <c r="E37" s="1" t="s">
        <v>10</v>
      </c>
      <c r="F37" s="5">
        <v>350</v>
      </c>
      <c r="G37" s="6">
        <f t="shared" si="1"/>
        <v>0</v>
      </c>
    </row>
    <row r="38" spans="1:7" x14ac:dyDescent="0.25">
      <c r="A38" s="1" t="s">
        <v>615</v>
      </c>
      <c r="B38" s="1" t="s">
        <v>612</v>
      </c>
      <c r="C38" s="1" t="s">
        <v>30</v>
      </c>
      <c r="E38" s="1" t="s">
        <v>10</v>
      </c>
      <c r="F38" s="5">
        <v>350</v>
      </c>
      <c r="G38" s="6">
        <f t="shared" si="1"/>
        <v>0</v>
      </c>
    </row>
    <row r="39" spans="1:7" x14ac:dyDescent="0.25">
      <c r="A39" s="1" t="s">
        <v>616</v>
      </c>
      <c r="B39" s="1" t="s">
        <v>612</v>
      </c>
      <c r="C39" s="1" t="s">
        <v>597</v>
      </c>
      <c r="E39" s="1" t="s">
        <v>10</v>
      </c>
      <c r="F39" s="5">
        <v>3950</v>
      </c>
      <c r="G39" s="6">
        <f t="shared" si="1"/>
        <v>0</v>
      </c>
    </row>
    <row r="40" spans="1:7" x14ac:dyDescent="0.25">
      <c r="A40" s="1" t="s">
        <v>617</v>
      </c>
      <c r="B40" s="1" t="s">
        <v>612</v>
      </c>
      <c r="C40" s="1" t="s">
        <v>598</v>
      </c>
      <c r="E40" s="1" t="s">
        <v>10</v>
      </c>
      <c r="F40" s="5" t="s">
        <v>51</v>
      </c>
      <c r="G40" s="6"/>
    </row>
    <row r="42" spans="1:7" ht="13" x14ac:dyDescent="0.3">
      <c r="F42" s="9" t="s">
        <v>9</v>
      </c>
      <c r="G42" s="6">
        <f>SUM(G34:G40)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zoomScale="80" zoomScaleNormal="80" workbookViewId="0">
      <selection activeCell="O19" sqref="O19"/>
    </sheetView>
  </sheetViews>
  <sheetFormatPr defaultRowHeight="12.5" x14ac:dyDescent="0.25"/>
  <cols>
    <col min="1" max="1" width="8.7265625" style="1"/>
    <col min="2" max="2" width="22.26953125" style="14" customWidth="1"/>
    <col min="3" max="3" width="54.7265625" style="1" customWidth="1"/>
    <col min="4" max="4" width="8.7265625" style="1"/>
    <col min="5" max="5" width="8.7265625" style="1" customWidth="1"/>
    <col min="6" max="6" width="18.26953125" style="5" customWidth="1"/>
    <col min="7" max="7" width="10.6328125" style="1" bestFit="1" customWidth="1"/>
    <col min="8" max="16384" width="8.7265625" style="1"/>
  </cols>
  <sheetData>
    <row r="1" spans="1:7" s="19" customFormat="1" ht="20" x14ac:dyDescent="0.4">
      <c r="A1" s="16" t="s">
        <v>5</v>
      </c>
      <c r="B1" s="14"/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x14ac:dyDescent="0.25">
      <c r="C2" s="4" t="s">
        <v>618</v>
      </c>
    </row>
    <row r="4" spans="1:7" x14ac:dyDescent="0.25">
      <c r="A4" s="1" t="s">
        <v>620</v>
      </c>
      <c r="C4" s="1" t="s">
        <v>619</v>
      </c>
      <c r="E4" s="1" t="s">
        <v>10</v>
      </c>
      <c r="F4" s="5" t="s">
        <v>621</v>
      </c>
      <c r="G4" s="6"/>
    </row>
    <row r="5" spans="1:7" x14ac:dyDescent="0.25">
      <c r="G5" s="6"/>
    </row>
    <row r="6" spans="1:7" x14ac:dyDescent="0.25">
      <c r="C6" s="4" t="s">
        <v>633</v>
      </c>
      <c r="G6" s="6"/>
    </row>
    <row r="7" spans="1:7" x14ac:dyDescent="0.25">
      <c r="G7" s="6"/>
    </row>
    <row r="8" spans="1:7" x14ac:dyDescent="0.25">
      <c r="A8" s="1" t="s">
        <v>622</v>
      </c>
      <c r="C8" s="1" t="s">
        <v>623</v>
      </c>
      <c r="E8" s="1" t="s">
        <v>10</v>
      </c>
      <c r="F8" s="5">
        <v>92500</v>
      </c>
      <c r="G8" s="6">
        <f t="shared" ref="G8:G9" si="0">F8*D8</f>
        <v>0</v>
      </c>
    </row>
    <row r="9" spans="1:7" x14ac:dyDescent="0.25">
      <c r="C9" s="1" t="s">
        <v>624</v>
      </c>
      <c r="E9" s="1" t="s">
        <v>10</v>
      </c>
      <c r="F9" s="5">
        <v>94000</v>
      </c>
      <c r="G9" s="6">
        <f t="shared" si="0"/>
        <v>0</v>
      </c>
    </row>
    <row r="10" spans="1:7" x14ac:dyDescent="0.25">
      <c r="C10" s="1" t="s">
        <v>625</v>
      </c>
      <c r="E10" s="1" t="s">
        <v>10</v>
      </c>
      <c r="F10" s="5">
        <v>97000</v>
      </c>
      <c r="G10" s="6">
        <f>F10*D10</f>
        <v>0</v>
      </c>
    </row>
    <row r="12" spans="1:7" ht="13" x14ac:dyDescent="0.3">
      <c r="F12" s="9" t="s">
        <v>9</v>
      </c>
      <c r="G12" s="6">
        <f>SUM(G4:G10)</f>
        <v>0</v>
      </c>
    </row>
    <row r="15" spans="1:7" x14ac:dyDescent="0.25">
      <c r="A15" s="1" t="s">
        <v>634</v>
      </c>
      <c r="C15" s="1" t="s">
        <v>626</v>
      </c>
      <c r="E15" s="1" t="s">
        <v>10</v>
      </c>
      <c r="F15" s="5">
        <v>119000</v>
      </c>
      <c r="G15" s="6">
        <f>F15*D15</f>
        <v>0</v>
      </c>
    </row>
    <row r="16" spans="1:7" x14ac:dyDescent="0.25">
      <c r="C16" s="1" t="s">
        <v>627</v>
      </c>
      <c r="E16" s="1" t="s">
        <v>10</v>
      </c>
      <c r="F16" s="5">
        <v>122000</v>
      </c>
      <c r="G16" s="6">
        <f t="shared" ref="G16:G21" si="1">F16*D16</f>
        <v>0</v>
      </c>
    </row>
    <row r="17" spans="1:7" x14ac:dyDescent="0.25">
      <c r="C17" s="1" t="s">
        <v>628</v>
      </c>
      <c r="E17" s="1" t="s">
        <v>10</v>
      </c>
      <c r="F17" s="5">
        <v>144000</v>
      </c>
      <c r="G17" s="6">
        <f t="shared" si="1"/>
        <v>0</v>
      </c>
    </row>
    <row r="18" spans="1:7" x14ac:dyDescent="0.25">
      <c r="C18" s="1" t="s">
        <v>629</v>
      </c>
      <c r="E18" s="1" t="s">
        <v>10</v>
      </c>
      <c r="F18" s="5">
        <v>125000</v>
      </c>
      <c r="G18" s="6">
        <f t="shared" si="1"/>
        <v>0</v>
      </c>
    </row>
    <row r="19" spans="1:7" x14ac:dyDescent="0.25">
      <c r="C19" s="1" t="s">
        <v>631</v>
      </c>
      <c r="E19" s="1" t="s">
        <v>10</v>
      </c>
      <c r="F19" s="5">
        <v>147000</v>
      </c>
      <c r="G19" s="6">
        <f t="shared" si="1"/>
        <v>0</v>
      </c>
    </row>
    <row r="20" spans="1:7" x14ac:dyDescent="0.25">
      <c r="C20" s="1" t="s">
        <v>630</v>
      </c>
      <c r="E20" s="1" t="s">
        <v>10</v>
      </c>
      <c r="F20" s="5">
        <v>144000</v>
      </c>
      <c r="G20" s="6">
        <f t="shared" si="1"/>
        <v>0</v>
      </c>
    </row>
    <row r="21" spans="1:7" x14ac:dyDescent="0.25">
      <c r="C21" s="1" t="s">
        <v>632</v>
      </c>
      <c r="E21" s="1" t="s">
        <v>10</v>
      </c>
      <c r="F21" s="5">
        <v>147000</v>
      </c>
      <c r="G21" s="6">
        <f t="shared" si="1"/>
        <v>0</v>
      </c>
    </row>
    <row r="23" spans="1:7" ht="13" x14ac:dyDescent="0.3">
      <c r="F23" s="9" t="s">
        <v>9</v>
      </c>
      <c r="G23" s="6">
        <f>SUM(G15:G21)</f>
        <v>0</v>
      </c>
    </row>
    <row r="26" spans="1:7" x14ac:dyDescent="0.25">
      <c r="A26" s="1" t="s">
        <v>635</v>
      </c>
      <c r="C26" s="1" t="s">
        <v>636</v>
      </c>
      <c r="E26" s="1" t="s">
        <v>637</v>
      </c>
    </row>
    <row r="31" spans="1:7" x14ac:dyDescent="0.25">
      <c r="A31" s="1" t="s">
        <v>638</v>
      </c>
      <c r="C31" s="4" t="s">
        <v>639</v>
      </c>
    </row>
    <row r="33" spans="1:7" x14ac:dyDescent="0.25">
      <c r="C33" s="1" t="s">
        <v>640</v>
      </c>
    </row>
    <row r="34" spans="1:7" x14ac:dyDescent="0.25">
      <c r="C34" s="1" t="s">
        <v>641</v>
      </c>
      <c r="E34" s="1" t="s">
        <v>10</v>
      </c>
      <c r="F34" s="5">
        <v>39950</v>
      </c>
      <c r="G34" s="6">
        <f>F34*D34</f>
        <v>0</v>
      </c>
    </row>
    <row r="35" spans="1:7" x14ac:dyDescent="0.25">
      <c r="G35" s="6"/>
    </row>
    <row r="36" spans="1:7" x14ac:dyDescent="0.25">
      <c r="C36" s="1" t="s">
        <v>642</v>
      </c>
      <c r="G36" s="6"/>
    </row>
    <row r="37" spans="1:7" x14ac:dyDescent="0.25">
      <c r="C37" s="1" t="s">
        <v>641</v>
      </c>
      <c r="E37" s="1" t="s">
        <v>10</v>
      </c>
      <c r="F37" s="5">
        <v>40950</v>
      </c>
      <c r="G37" s="6">
        <f t="shared" ref="G37:G48" si="2">F37*D38</f>
        <v>0</v>
      </c>
    </row>
    <row r="38" spans="1:7" x14ac:dyDescent="0.25">
      <c r="G38" s="6"/>
    </row>
    <row r="39" spans="1:7" x14ac:dyDescent="0.25">
      <c r="C39" s="1" t="s">
        <v>643</v>
      </c>
      <c r="G39" s="6"/>
    </row>
    <row r="40" spans="1:7" x14ac:dyDescent="0.25">
      <c r="C40" s="1" t="s">
        <v>641</v>
      </c>
      <c r="E40" s="1" t="s">
        <v>10</v>
      </c>
      <c r="F40" s="5">
        <v>43950</v>
      </c>
      <c r="G40" s="6">
        <f t="shared" si="2"/>
        <v>0</v>
      </c>
    </row>
    <row r="41" spans="1:7" x14ac:dyDescent="0.25">
      <c r="G41" s="6"/>
    </row>
    <row r="42" spans="1:7" x14ac:dyDescent="0.25">
      <c r="C42" s="1" t="s">
        <v>644</v>
      </c>
      <c r="G42" s="6"/>
    </row>
    <row r="43" spans="1:7" x14ac:dyDescent="0.25">
      <c r="C43" s="1" t="s">
        <v>641</v>
      </c>
      <c r="E43" s="1" t="s">
        <v>10</v>
      </c>
      <c r="F43" s="5">
        <v>47950</v>
      </c>
      <c r="G43" s="6">
        <f t="shared" si="2"/>
        <v>0</v>
      </c>
    </row>
    <row r="44" spans="1:7" x14ac:dyDescent="0.25">
      <c r="G44" s="6"/>
    </row>
    <row r="45" spans="1:7" x14ac:dyDescent="0.25">
      <c r="C45" s="1" t="s">
        <v>645</v>
      </c>
      <c r="G45" s="6"/>
    </row>
    <row r="46" spans="1:7" x14ac:dyDescent="0.25">
      <c r="C46" s="1" t="s">
        <v>641</v>
      </c>
      <c r="E46" s="1" t="s">
        <v>10</v>
      </c>
      <c r="F46" s="5">
        <v>51950</v>
      </c>
      <c r="G46" s="6">
        <f t="shared" si="2"/>
        <v>0</v>
      </c>
    </row>
    <row r="47" spans="1:7" ht="18" x14ac:dyDescent="0.4">
      <c r="C47" s="7" t="s">
        <v>114</v>
      </c>
      <c r="G47" s="6"/>
    </row>
    <row r="48" spans="1:7" x14ac:dyDescent="0.25">
      <c r="A48" s="1" t="s">
        <v>648</v>
      </c>
      <c r="B48" s="14" t="s">
        <v>647</v>
      </c>
      <c r="C48" s="1" t="s">
        <v>646</v>
      </c>
      <c r="E48" s="1" t="s">
        <v>10</v>
      </c>
      <c r="F48" s="5">
        <v>5500</v>
      </c>
      <c r="G48" s="6">
        <f t="shared" si="2"/>
        <v>0</v>
      </c>
    </row>
    <row r="50" spans="1:7" ht="13" x14ac:dyDescent="0.3">
      <c r="F50" s="9" t="s">
        <v>9</v>
      </c>
      <c r="G50" s="6">
        <f>SUM(G34:G48)</f>
        <v>0</v>
      </c>
    </row>
    <row r="53" spans="1:7" x14ac:dyDescent="0.25">
      <c r="A53" s="1" t="s">
        <v>656</v>
      </c>
      <c r="B53" s="14" t="s">
        <v>658</v>
      </c>
      <c r="C53" s="1" t="s">
        <v>649</v>
      </c>
    </row>
    <row r="54" spans="1:7" x14ac:dyDescent="0.25">
      <c r="C54" s="1" t="s">
        <v>650</v>
      </c>
      <c r="E54" s="1" t="s">
        <v>10</v>
      </c>
      <c r="F54" s="5">
        <v>37950</v>
      </c>
      <c r="G54" s="6">
        <f>F54*D54</f>
        <v>0</v>
      </c>
    </row>
    <row r="55" spans="1:7" x14ac:dyDescent="0.25">
      <c r="G55" s="6"/>
    </row>
    <row r="56" spans="1:7" x14ac:dyDescent="0.25">
      <c r="B56" s="14" t="s">
        <v>658</v>
      </c>
      <c r="C56" s="1" t="s">
        <v>651</v>
      </c>
      <c r="G56" s="6"/>
    </row>
    <row r="57" spans="1:7" x14ac:dyDescent="0.25">
      <c r="C57" s="1" t="s">
        <v>650</v>
      </c>
      <c r="E57" s="1" t="s">
        <v>10</v>
      </c>
      <c r="F57" s="5">
        <v>48950</v>
      </c>
      <c r="G57" s="6">
        <f t="shared" ref="G57:G68" si="3">F57*D57</f>
        <v>0</v>
      </c>
    </row>
    <row r="58" spans="1:7" x14ac:dyDescent="0.25">
      <c r="G58" s="6"/>
    </row>
    <row r="59" spans="1:7" x14ac:dyDescent="0.25">
      <c r="B59" s="14" t="s">
        <v>658</v>
      </c>
      <c r="C59" s="1" t="s">
        <v>652</v>
      </c>
      <c r="G59" s="6"/>
    </row>
    <row r="60" spans="1:7" x14ac:dyDescent="0.25">
      <c r="C60" s="1" t="s">
        <v>650</v>
      </c>
      <c r="E60" s="1" t="s">
        <v>10</v>
      </c>
      <c r="F60" s="5">
        <v>42950</v>
      </c>
      <c r="G60" s="6">
        <f t="shared" si="3"/>
        <v>0</v>
      </c>
    </row>
    <row r="61" spans="1:7" x14ac:dyDescent="0.25">
      <c r="G61" s="6"/>
    </row>
    <row r="62" spans="1:7" x14ac:dyDescent="0.25">
      <c r="B62" s="14" t="s">
        <v>658</v>
      </c>
      <c r="C62" s="1" t="s">
        <v>653</v>
      </c>
      <c r="G62" s="6"/>
    </row>
    <row r="63" spans="1:7" x14ac:dyDescent="0.25">
      <c r="C63" s="1" t="s">
        <v>650</v>
      </c>
      <c r="E63" s="1" t="s">
        <v>10</v>
      </c>
      <c r="F63" s="5">
        <v>45950</v>
      </c>
      <c r="G63" s="6">
        <f t="shared" si="3"/>
        <v>0</v>
      </c>
    </row>
    <row r="64" spans="1:7" x14ac:dyDescent="0.25">
      <c r="G64" s="6"/>
    </row>
    <row r="65" spans="1:7" x14ac:dyDescent="0.25">
      <c r="B65" s="14" t="s">
        <v>658</v>
      </c>
      <c r="C65" s="1" t="s">
        <v>654</v>
      </c>
      <c r="G65" s="6"/>
    </row>
    <row r="66" spans="1:7" x14ac:dyDescent="0.25">
      <c r="C66" s="1" t="s">
        <v>650</v>
      </c>
      <c r="E66" s="1" t="s">
        <v>10</v>
      </c>
      <c r="F66" s="5">
        <v>50950</v>
      </c>
      <c r="G66" s="6">
        <f t="shared" si="3"/>
        <v>0</v>
      </c>
    </row>
    <row r="67" spans="1:7" ht="18" x14ac:dyDescent="0.4">
      <c r="C67" s="7" t="s">
        <v>114</v>
      </c>
      <c r="G67" s="6"/>
    </row>
    <row r="68" spans="1:7" x14ac:dyDescent="0.25">
      <c r="A68" s="1" t="s">
        <v>657</v>
      </c>
      <c r="B68" s="14" t="s">
        <v>658</v>
      </c>
      <c r="C68" s="1" t="s">
        <v>655</v>
      </c>
      <c r="E68" s="1" t="s">
        <v>10</v>
      </c>
      <c r="F68" s="5">
        <v>6500</v>
      </c>
      <c r="G68" s="6">
        <f t="shared" si="3"/>
        <v>0</v>
      </c>
    </row>
    <row r="70" spans="1:7" ht="13" x14ac:dyDescent="0.3">
      <c r="F70" s="9" t="s">
        <v>9</v>
      </c>
      <c r="G70" s="6">
        <f>SUM(G54:G68)</f>
        <v>0</v>
      </c>
    </row>
    <row r="73" spans="1:7" x14ac:dyDescent="0.25">
      <c r="A73" s="1" t="s">
        <v>669</v>
      </c>
      <c r="C73" s="1" t="s">
        <v>659</v>
      </c>
    </row>
    <row r="74" spans="1:7" x14ac:dyDescent="0.25">
      <c r="C74" s="1" t="s">
        <v>641</v>
      </c>
      <c r="E74" s="1" t="s">
        <v>10</v>
      </c>
      <c r="F74" s="5">
        <v>44250</v>
      </c>
      <c r="G74" s="6">
        <f>F74*D74</f>
        <v>0</v>
      </c>
    </row>
    <row r="75" spans="1:7" x14ac:dyDescent="0.25">
      <c r="G75" s="6"/>
    </row>
    <row r="76" spans="1:7" x14ac:dyDescent="0.25">
      <c r="C76" s="1" t="s">
        <v>660</v>
      </c>
      <c r="G76" s="6"/>
    </row>
    <row r="77" spans="1:7" x14ac:dyDescent="0.25">
      <c r="C77" s="1" t="s">
        <v>641</v>
      </c>
      <c r="E77" s="1" t="s">
        <v>10</v>
      </c>
      <c r="F77" s="5">
        <v>45250</v>
      </c>
      <c r="G77" s="6">
        <f t="shared" ref="G77:G101" si="4">F77*D77</f>
        <v>0</v>
      </c>
    </row>
    <row r="78" spans="1:7" x14ac:dyDescent="0.25">
      <c r="G78" s="6"/>
    </row>
    <row r="79" spans="1:7" x14ac:dyDescent="0.25">
      <c r="C79" s="1" t="s">
        <v>661</v>
      </c>
      <c r="G79" s="6"/>
    </row>
    <row r="80" spans="1:7" x14ac:dyDescent="0.25">
      <c r="C80" s="1" t="s">
        <v>641</v>
      </c>
      <c r="E80" s="1" t="s">
        <v>10</v>
      </c>
      <c r="F80" s="5">
        <v>46650</v>
      </c>
      <c r="G80" s="6">
        <f t="shared" si="4"/>
        <v>0</v>
      </c>
    </row>
    <row r="81" spans="3:7" x14ac:dyDescent="0.25">
      <c r="G81" s="6"/>
    </row>
    <row r="82" spans="3:7" x14ac:dyDescent="0.25">
      <c r="C82" s="1" t="s">
        <v>662</v>
      </c>
      <c r="G82" s="6"/>
    </row>
    <row r="83" spans="3:7" x14ac:dyDescent="0.25">
      <c r="C83" s="1" t="s">
        <v>641</v>
      </c>
      <c r="E83" s="1" t="s">
        <v>10</v>
      </c>
      <c r="F83" s="5">
        <v>51250</v>
      </c>
      <c r="G83" s="6">
        <f t="shared" si="4"/>
        <v>0</v>
      </c>
    </row>
    <row r="84" spans="3:7" x14ac:dyDescent="0.25">
      <c r="G84" s="6"/>
    </row>
    <row r="85" spans="3:7" x14ac:dyDescent="0.25">
      <c r="C85" s="1" t="s">
        <v>663</v>
      </c>
      <c r="G85" s="6"/>
    </row>
    <row r="86" spans="3:7" x14ac:dyDescent="0.25">
      <c r="C86" s="1" t="s">
        <v>641</v>
      </c>
      <c r="E86" s="1" t="s">
        <v>10</v>
      </c>
      <c r="F86" s="5">
        <v>57250</v>
      </c>
      <c r="G86" s="6">
        <f t="shared" si="4"/>
        <v>0</v>
      </c>
    </row>
    <row r="87" spans="3:7" x14ac:dyDescent="0.25">
      <c r="G87" s="6"/>
    </row>
    <row r="88" spans="3:7" x14ac:dyDescent="0.25">
      <c r="C88" s="1" t="s">
        <v>664</v>
      </c>
      <c r="G88" s="6"/>
    </row>
    <row r="89" spans="3:7" x14ac:dyDescent="0.25">
      <c r="C89" s="1" t="s">
        <v>650</v>
      </c>
      <c r="E89" s="1" t="s">
        <v>10</v>
      </c>
      <c r="F89" s="5">
        <v>41200</v>
      </c>
      <c r="G89" s="6">
        <f t="shared" si="4"/>
        <v>0</v>
      </c>
    </row>
    <row r="90" spans="3:7" x14ac:dyDescent="0.25">
      <c r="G90" s="6"/>
    </row>
    <row r="91" spans="3:7" x14ac:dyDescent="0.25">
      <c r="C91" s="1" t="s">
        <v>665</v>
      </c>
      <c r="G91" s="6"/>
    </row>
    <row r="92" spans="3:7" x14ac:dyDescent="0.25">
      <c r="C92" s="1" t="s">
        <v>650</v>
      </c>
      <c r="E92" s="1" t="s">
        <v>10</v>
      </c>
      <c r="F92" s="5">
        <v>43200</v>
      </c>
      <c r="G92" s="6">
        <f t="shared" si="4"/>
        <v>0</v>
      </c>
    </row>
    <row r="93" spans="3:7" x14ac:dyDescent="0.25">
      <c r="G93" s="6"/>
    </row>
    <row r="94" spans="3:7" x14ac:dyDescent="0.25">
      <c r="C94" s="1" t="s">
        <v>666</v>
      </c>
      <c r="G94" s="6"/>
    </row>
    <row r="95" spans="3:7" x14ac:dyDescent="0.25">
      <c r="C95" s="1" t="s">
        <v>650</v>
      </c>
      <c r="E95" s="1" t="s">
        <v>10</v>
      </c>
      <c r="F95" s="5">
        <v>46800</v>
      </c>
      <c r="G95" s="6">
        <f t="shared" si="4"/>
        <v>0</v>
      </c>
    </row>
    <row r="96" spans="3:7" x14ac:dyDescent="0.25">
      <c r="G96" s="6"/>
    </row>
    <row r="97" spans="1:7" x14ac:dyDescent="0.25">
      <c r="C97" s="1" t="s">
        <v>667</v>
      </c>
      <c r="G97" s="6"/>
    </row>
    <row r="98" spans="1:7" x14ac:dyDescent="0.25">
      <c r="C98" s="1" t="s">
        <v>650</v>
      </c>
      <c r="E98" s="1" t="s">
        <v>10</v>
      </c>
      <c r="F98" s="5">
        <v>51800</v>
      </c>
      <c r="G98" s="6">
        <f t="shared" si="4"/>
        <v>0</v>
      </c>
    </row>
    <row r="99" spans="1:7" x14ac:dyDescent="0.25">
      <c r="G99" s="6"/>
    </row>
    <row r="100" spans="1:7" x14ac:dyDescent="0.25">
      <c r="C100" s="1" t="s">
        <v>668</v>
      </c>
      <c r="G100" s="6"/>
    </row>
    <row r="101" spans="1:7" x14ac:dyDescent="0.25">
      <c r="C101" s="1" t="s">
        <v>650</v>
      </c>
      <c r="E101" s="1" t="s">
        <v>10</v>
      </c>
      <c r="F101" s="5">
        <v>58200</v>
      </c>
      <c r="G101" s="6">
        <f t="shared" si="4"/>
        <v>0</v>
      </c>
    </row>
    <row r="103" spans="1:7" ht="13" x14ac:dyDescent="0.3">
      <c r="F103" s="9" t="s">
        <v>9</v>
      </c>
      <c r="G103" s="6">
        <f>SUM(G74:G101)</f>
        <v>0</v>
      </c>
    </row>
    <row r="106" spans="1:7" x14ac:dyDescent="0.25">
      <c r="C106" s="4" t="s">
        <v>671</v>
      </c>
    </row>
    <row r="108" spans="1:7" x14ac:dyDescent="0.25">
      <c r="A108" s="1" t="s">
        <v>670</v>
      </c>
      <c r="C108" s="1" t="s">
        <v>644</v>
      </c>
    </row>
    <row r="109" spans="1:7" x14ac:dyDescent="0.25">
      <c r="C109" s="1" t="s">
        <v>641</v>
      </c>
      <c r="E109" s="1" t="s">
        <v>10</v>
      </c>
      <c r="F109" s="5">
        <v>41750</v>
      </c>
      <c r="G109" s="6">
        <f>F109*D109</f>
        <v>0</v>
      </c>
    </row>
    <row r="111" spans="1:7" x14ac:dyDescent="0.25">
      <c r="C111" s="4" t="s">
        <v>673</v>
      </c>
    </row>
    <row r="113" spans="1:7" x14ac:dyDescent="0.25">
      <c r="A113" s="1" t="s">
        <v>672</v>
      </c>
      <c r="C113" s="1" t="s">
        <v>653</v>
      </c>
    </row>
    <row r="114" spans="1:7" x14ac:dyDescent="0.25">
      <c r="C114" s="1" t="s">
        <v>674</v>
      </c>
      <c r="E114" s="1" t="s">
        <v>10</v>
      </c>
      <c r="F114" s="5">
        <v>38750</v>
      </c>
      <c r="G114" s="6">
        <f>F114*D114</f>
        <v>0</v>
      </c>
    </row>
    <row r="116" spans="1:7" ht="13" x14ac:dyDescent="0.3">
      <c r="F116" s="9" t="s">
        <v>9</v>
      </c>
      <c r="G116" s="6">
        <f>SUM(G109:G114)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80" zoomScaleNormal="80" workbookViewId="0">
      <selection activeCell="K16" sqref="K16"/>
    </sheetView>
  </sheetViews>
  <sheetFormatPr defaultRowHeight="12.5" x14ac:dyDescent="0.25"/>
  <cols>
    <col min="1" max="1" width="8.7265625" style="1"/>
    <col min="2" max="2" width="18.08984375" style="14" customWidth="1"/>
    <col min="3" max="3" width="69.6328125" style="1" customWidth="1"/>
    <col min="4" max="5" width="8.7265625" style="1"/>
    <col min="6" max="6" width="10.54296875" style="5" bestFit="1" customWidth="1"/>
    <col min="7" max="7" width="10.54296875" style="1" bestFit="1" customWidth="1"/>
    <col min="8" max="16384" width="8.7265625" style="1"/>
  </cols>
  <sheetData>
    <row r="1" spans="1:7" s="14" customFormat="1" ht="20" x14ac:dyDescent="0.4">
      <c r="A1" s="16" t="s">
        <v>5</v>
      </c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x14ac:dyDescent="0.25">
      <c r="A2" s="1" t="s">
        <v>676</v>
      </c>
      <c r="C2" s="4" t="s">
        <v>675</v>
      </c>
    </row>
    <row r="4" spans="1:7" x14ac:dyDescent="0.25">
      <c r="A4" s="1" t="s">
        <v>677</v>
      </c>
      <c r="C4" s="1" t="s">
        <v>678</v>
      </c>
      <c r="E4" s="1" t="s">
        <v>10</v>
      </c>
      <c r="F4" s="5">
        <v>6950</v>
      </c>
      <c r="G4" s="6">
        <f>F4*D4</f>
        <v>0</v>
      </c>
    </row>
    <row r="5" spans="1:7" x14ac:dyDescent="0.25">
      <c r="C5" s="1" t="s">
        <v>679</v>
      </c>
      <c r="E5" s="1" t="s">
        <v>10</v>
      </c>
      <c r="F5" s="5">
        <v>14500</v>
      </c>
      <c r="G5" s="6">
        <f t="shared" ref="G5:G20" si="0">F5*D5</f>
        <v>0</v>
      </c>
    </row>
    <row r="6" spans="1:7" ht="18" x14ac:dyDescent="0.4">
      <c r="C6" s="7" t="s">
        <v>114</v>
      </c>
      <c r="G6" s="6"/>
    </row>
    <row r="7" spans="1:7" x14ac:dyDescent="0.25">
      <c r="A7" s="1" t="s">
        <v>691</v>
      </c>
      <c r="B7" s="14" t="s">
        <v>696</v>
      </c>
      <c r="C7" s="1" t="s">
        <v>680</v>
      </c>
      <c r="G7" s="6"/>
    </row>
    <row r="8" spans="1:7" x14ac:dyDescent="0.25">
      <c r="C8" s="1" t="s">
        <v>681</v>
      </c>
      <c r="G8" s="6"/>
    </row>
    <row r="9" spans="1:7" x14ac:dyDescent="0.25">
      <c r="C9" s="1" t="s">
        <v>682</v>
      </c>
      <c r="G9" s="6"/>
    </row>
    <row r="10" spans="1:7" x14ac:dyDescent="0.25">
      <c r="C10" s="1" t="s">
        <v>683</v>
      </c>
      <c r="G10" s="6"/>
    </row>
    <row r="11" spans="1:7" x14ac:dyDescent="0.25">
      <c r="C11" s="1" t="s">
        <v>684</v>
      </c>
      <c r="E11" s="1" t="s">
        <v>10</v>
      </c>
      <c r="F11" s="5">
        <v>1900</v>
      </c>
      <c r="G11" s="6">
        <f t="shared" si="0"/>
        <v>0</v>
      </c>
    </row>
    <row r="12" spans="1:7" x14ac:dyDescent="0.25">
      <c r="G12" s="6"/>
    </row>
    <row r="13" spans="1:7" x14ac:dyDescent="0.25">
      <c r="A13" s="1" t="s">
        <v>692</v>
      </c>
      <c r="B13" s="14" t="s">
        <v>696</v>
      </c>
      <c r="C13" s="1" t="s">
        <v>685</v>
      </c>
      <c r="G13" s="6"/>
    </row>
    <row r="14" spans="1:7" x14ac:dyDescent="0.25">
      <c r="C14" s="1" t="s">
        <v>686</v>
      </c>
      <c r="G14" s="6"/>
    </row>
    <row r="15" spans="1:7" x14ac:dyDescent="0.25">
      <c r="C15" s="1" t="s">
        <v>687</v>
      </c>
      <c r="G15" s="6"/>
    </row>
    <row r="16" spans="1:7" x14ac:dyDescent="0.25">
      <c r="C16" s="1" t="s">
        <v>688</v>
      </c>
      <c r="E16" s="1" t="s">
        <v>10</v>
      </c>
      <c r="F16" s="5">
        <v>1200</v>
      </c>
      <c r="G16" s="5">
        <f t="shared" si="0"/>
        <v>0</v>
      </c>
    </row>
    <row r="17" spans="1:7" x14ac:dyDescent="0.25">
      <c r="G17" s="6"/>
    </row>
    <row r="18" spans="1:7" x14ac:dyDescent="0.25">
      <c r="A18" s="1" t="s">
        <v>693</v>
      </c>
      <c r="B18" s="14" t="s">
        <v>696</v>
      </c>
      <c r="C18" s="1" t="s">
        <v>689</v>
      </c>
      <c r="E18" s="1" t="s">
        <v>10</v>
      </c>
      <c r="F18" s="5" t="s">
        <v>51</v>
      </c>
      <c r="G18" s="6"/>
    </row>
    <row r="19" spans="1:7" x14ac:dyDescent="0.25">
      <c r="A19" s="1" t="s">
        <v>694</v>
      </c>
      <c r="B19" s="14" t="s">
        <v>696</v>
      </c>
      <c r="C19" s="1" t="s">
        <v>690</v>
      </c>
      <c r="E19" s="1" t="s">
        <v>10</v>
      </c>
      <c r="F19" s="5" t="s">
        <v>51</v>
      </c>
      <c r="G19" s="6"/>
    </row>
    <row r="20" spans="1:7" x14ac:dyDescent="0.25">
      <c r="A20" s="1" t="s">
        <v>695</v>
      </c>
      <c r="B20" s="14" t="s">
        <v>696</v>
      </c>
      <c r="C20" s="1" t="s">
        <v>96</v>
      </c>
      <c r="E20" s="1" t="s">
        <v>10</v>
      </c>
      <c r="F20" s="5">
        <v>950</v>
      </c>
      <c r="G20" s="6">
        <f t="shared" si="0"/>
        <v>0</v>
      </c>
    </row>
    <row r="22" spans="1:7" ht="13" x14ac:dyDescent="0.3">
      <c r="F22" s="9" t="s">
        <v>9</v>
      </c>
      <c r="G22" s="6">
        <f>SUM(G4:G20)</f>
        <v>0</v>
      </c>
    </row>
    <row r="25" spans="1:7" x14ac:dyDescent="0.25">
      <c r="A25" s="1" t="s">
        <v>698</v>
      </c>
      <c r="C25" s="1" t="s">
        <v>697</v>
      </c>
      <c r="E25" s="1" t="s">
        <v>10</v>
      </c>
      <c r="F25" s="5">
        <v>35500</v>
      </c>
      <c r="G25" s="6">
        <f>F25*D25</f>
        <v>0</v>
      </c>
    </row>
    <row r="26" spans="1:7" ht="18" x14ac:dyDescent="0.4">
      <c r="C26" s="7" t="s">
        <v>114</v>
      </c>
    </row>
    <row r="27" spans="1:7" x14ac:dyDescent="0.25">
      <c r="A27" s="1" t="s">
        <v>700</v>
      </c>
      <c r="B27" s="14" t="s">
        <v>699</v>
      </c>
      <c r="C27" s="1" t="s">
        <v>680</v>
      </c>
    </row>
    <row r="28" spans="1:7" x14ac:dyDescent="0.25">
      <c r="C28" s="1" t="s">
        <v>681</v>
      </c>
    </row>
    <row r="29" spans="1:7" x14ac:dyDescent="0.25">
      <c r="C29" s="1" t="s">
        <v>682</v>
      </c>
    </row>
    <row r="30" spans="1:7" x14ac:dyDescent="0.25">
      <c r="C30" s="1" t="s">
        <v>683</v>
      </c>
    </row>
    <row r="31" spans="1:7" x14ac:dyDescent="0.25">
      <c r="C31" s="1" t="s">
        <v>684</v>
      </c>
      <c r="E31" s="1" t="s">
        <v>10</v>
      </c>
      <c r="F31" s="5">
        <v>1900</v>
      </c>
      <c r="G31" s="6">
        <f>F31*D31</f>
        <v>0</v>
      </c>
    </row>
    <row r="32" spans="1:7" x14ac:dyDescent="0.25">
      <c r="A32" s="1" t="s">
        <v>701</v>
      </c>
      <c r="B32" s="14" t="s">
        <v>699</v>
      </c>
      <c r="C32" s="1" t="s">
        <v>28</v>
      </c>
      <c r="E32" s="1" t="s">
        <v>10</v>
      </c>
      <c r="F32" s="5">
        <v>250</v>
      </c>
      <c r="G32" s="6">
        <f t="shared" ref="G32:G37" si="1">F32*D32</f>
        <v>0</v>
      </c>
    </row>
    <row r="33" spans="1:7" x14ac:dyDescent="0.25">
      <c r="A33" s="1" t="s">
        <v>702</v>
      </c>
      <c r="B33" s="14" t="s">
        <v>699</v>
      </c>
      <c r="C33" s="1" t="s">
        <v>29</v>
      </c>
      <c r="E33" s="1" t="s">
        <v>10</v>
      </c>
      <c r="F33" s="5">
        <v>350</v>
      </c>
      <c r="G33" s="6">
        <f t="shared" si="1"/>
        <v>0</v>
      </c>
    </row>
    <row r="34" spans="1:7" x14ac:dyDescent="0.25">
      <c r="A34" s="1" t="s">
        <v>703</v>
      </c>
      <c r="B34" s="14" t="s">
        <v>699</v>
      </c>
      <c r="C34" s="1" t="s">
        <v>30</v>
      </c>
      <c r="E34" s="1" t="s">
        <v>10</v>
      </c>
      <c r="F34" s="5">
        <v>350</v>
      </c>
      <c r="G34" s="6">
        <f t="shared" si="1"/>
        <v>0</v>
      </c>
    </row>
    <row r="35" spans="1:7" x14ac:dyDescent="0.25">
      <c r="A35" s="1" t="s">
        <v>704</v>
      </c>
      <c r="B35" s="14" t="s">
        <v>699</v>
      </c>
      <c r="C35" s="1" t="s">
        <v>689</v>
      </c>
      <c r="E35" s="1" t="s">
        <v>10</v>
      </c>
      <c r="F35" s="5" t="s">
        <v>51</v>
      </c>
      <c r="G35" s="6"/>
    </row>
    <row r="36" spans="1:7" x14ac:dyDescent="0.25">
      <c r="A36" s="1" t="s">
        <v>705</v>
      </c>
      <c r="B36" s="14" t="s">
        <v>699</v>
      </c>
      <c r="C36" s="1" t="s">
        <v>690</v>
      </c>
      <c r="E36" s="1" t="s">
        <v>10</v>
      </c>
      <c r="F36" s="5" t="s">
        <v>51</v>
      </c>
      <c r="G36" s="6"/>
    </row>
    <row r="37" spans="1:7" x14ac:dyDescent="0.25">
      <c r="A37" s="1" t="s">
        <v>706</v>
      </c>
      <c r="B37" s="14" t="s">
        <v>699</v>
      </c>
      <c r="C37" s="1" t="s">
        <v>96</v>
      </c>
      <c r="E37" s="1" t="s">
        <v>10</v>
      </c>
      <c r="F37" s="5">
        <v>1750</v>
      </c>
      <c r="G37" s="6">
        <f t="shared" si="1"/>
        <v>0</v>
      </c>
    </row>
    <row r="39" spans="1:7" ht="13" x14ac:dyDescent="0.3">
      <c r="F39" s="9" t="s">
        <v>9</v>
      </c>
      <c r="G39" s="6">
        <f>SUM(G25:G37)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4"/>
  <sheetViews>
    <sheetView topLeftCell="A103" zoomScale="80" zoomScaleNormal="80" workbookViewId="0">
      <selection activeCell="A105" sqref="A105:G126"/>
    </sheetView>
  </sheetViews>
  <sheetFormatPr defaultRowHeight="14" x14ac:dyDescent="0.3"/>
  <cols>
    <col min="1" max="1" width="6.08984375" style="3" customWidth="1"/>
    <col min="2" max="2" width="28.26953125" style="15" customWidth="1"/>
    <col min="3" max="3" width="63.26953125" style="3" customWidth="1"/>
    <col min="4" max="4" width="8.453125" style="3" customWidth="1"/>
    <col min="5" max="5" width="8.7265625" style="3"/>
    <col min="6" max="6" width="11.7265625" style="8" customWidth="1"/>
    <col min="7" max="7" width="12.36328125" style="1" bestFit="1" customWidth="1"/>
    <col min="8" max="16384" width="8.7265625" style="3"/>
  </cols>
  <sheetData>
    <row r="1" spans="1:7" s="15" customFormat="1" ht="20" x14ac:dyDescent="0.4">
      <c r="A1" s="16" t="s">
        <v>5</v>
      </c>
      <c r="B1" s="14"/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x14ac:dyDescent="0.3">
      <c r="A2" s="1" t="s">
        <v>0</v>
      </c>
      <c r="B2" s="14"/>
      <c r="C2" s="4" t="s">
        <v>1</v>
      </c>
      <c r="D2" s="1"/>
      <c r="E2" s="1"/>
      <c r="F2" s="5"/>
      <c r="G2" s="5"/>
    </row>
    <row r="3" spans="1:7" x14ac:dyDescent="0.3">
      <c r="A3" s="1"/>
      <c r="B3" s="14"/>
      <c r="C3" s="4"/>
      <c r="D3" s="1"/>
      <c r="E3" s="1"/>
      <c r="F3" s="5"/>
      <c r="G3" s="5"/>
    </row>
    <row r="4" spans="1:7" x14ac:dyDescent="0.3">
      <c r="A4" s="1" t="s">
        <v>2</v>
      </c>
      <c r="B4" s="14"/>
      <c r="C4" s="1" t="s">
        <v>4</v>
      </c>
      <c r="D4" s="1"/>
      <c r="E4" s="1" t="s">
        <v>10</v>
      </c>
      <c r="F4" s="5">
        <v>19500</v>
      </c>
      <c r="G4" s="5">
        <f>D4*F4</f>
        <v>0</v>
      </c>
    </row>
    <row r="5" spans="1:7" ht="18" x14ac:dyDescent="0.4">
      <c r="C5" s="7" t="s">
        <v>114</v>
      </c>
      <c r="D5" s="1"/>
      <c r="E5" s="1"/>
      <c r="F5" s="5"/>
      <c r="G5" s="5"/>
    </row>
    <row r="6" spans="1:7" x14ac:dyDescent="0.3">
      <c r="A6" s="1" t="s">
        <v>11</v>
      </c>
      <c r="B6" s="14" t="s">
        <v>3</v>
      </c>
      <c r="C6" s="1" t="s">
        <v>13</v>
      </c>
      <c r="D6" s="1"/>
      <c r="E6" s="1" t="s">
        <v>10</v>
      </c>
      <c r="F6" s="5">
        <v>3500</v>
      </c>
      <c r="G6" s="5">
        <f t="shared" ref="G6:G24" si="0">D6*F6</f>
        <v>0</v>
      </c>
    </row>
    <row r="7" spans="1:7" x14ac:dyDescent="0.3">
      <c r="A7" s="1" t="s">
        <v>12</v>
      </c>
      <c r="B7" s="14" t="s">
        <v>3</v>
      </c>
      <c r="C7" s="1" t="s">
        <v>14</v>
      </c>
      <c r="D7" s="1"/>
      <c r="E7" s="1" t="s">
        <v>10</v>
      </c>
      <c r="F7" s="5">
        <v>4500</v>
      </c>
      <c r="G7" s="5">
        <f t="shared" si="0"/>
        <v>0</v>
      </c>
    </row>
    <row r="8" spans="1:7" x14ac:dyDescent="0.3">
      <c r="A8" s="1" t="s">
        <v>33</v>
      </c>
      <c r="B8" s="14" t="s">
        <v>3</v>
      </c>
      <c r="C8" s="1" t="s">
        <v>15</v>
      </c>
      <c r="D8" s="1"/>
      <c r="E8" s="1" t="s">
        <v>10</v>
      </c>
      <c r="F8" s="5">
        <v>750</v>
      </c>
      <c r="G8" s="5">
        <f t="shared" si="0"/>
        <v>0</v>
      </c>
    </row>
    <row r="9" spans="1:7" x14ac:dyDescent="0.3">
      <c r="A9" s="1" t="s">
        <v>34</v>
      </c>
      <c r="B9" s="14" t="s">
        <v>3</v>
      </c>
      <c r="C9" s="1" t="s">
        <v>16</v>
      </c>
      <c r="D9" s="1"/>
      <c r="E9" s="1" t="s">
        <v>10</v>
      </c>
      <c r="F9" s="5">
        <v>1000</v>
      </c>
      <c r="G9" s="5">
        <f t="shared" si="0"/>
        <v>0</v>
      </c>
    </row>
    <row r="10" spans="1:7" x14ac:dyDescent="0.3">
      <c r="A10" s="1" t="s">
        <v>35</v>
      </c>
      <c r="B10" s="14" t="s">
        <v>3</v>
      </c>
      <c r="C10" s="1" t="s">
        <v>17</v>
      </c>
      <c r="D10" s="1"/>
      <c r="E10" s="1" t="s">
        <v>10</v>
      </c>
      <c r="F10" s="5">
        <v>750</v>
      </c>
      <c r="G10" s="5">
        <f t="shared" si="0"/>
        <v>0</v>
      </c>
    </row>
    <row r="11" spans="1:7" x14ac:dyDescent="0.3">
      <c r="A11" s="1" t="s">
        <v>36</v>
      </c>
      <c r="B11" s="14" t="s">
        <v>3</v>
      </c>
      <c r="C11" s="1" t="s">
        <v>18</v>
      </c>
      <c r="D11" s="1"/>
      <c r="E11" s="1" t="s">
        <v>10</v>
      </c>
      <c r="F11" s="5">
        <v>1500</v>
      </c>
      <c r="G11" s="5">
        <f t="shared" si="0"/>
        <v>0</v>
      </c>
    </row>
    <row r="12" spans="1:7" x14ac:dyDescent="0.3">
      <c r="A12" s="1" t="s">
        <v>37</v>
      </c>
      <c r="B12" s="14" t="s">
        <v>3</v>
      </c>
      <c r="C12" s="1" t="s">
        <v>19</v>
      </c>
      <c r="D12" s="1"/>
      <c r="E12" s="1" t="s">
        <v>10</v>
      </c>
      <c r="F12" s="5">
        <v>1500</v>
      </c>
      <c r="G12" s="5">
        <f t="shared" si="0"/>
        <v>0</v>
      </c>
    </row>
    <row r="13" spans="1:7" x14ac:dyDescent="0.3">
      <c r="A13" s="1" t="s">
        <v>38</v>
      </c>
      <c r="B13" s="14" t="s">
        <v>3</v>
      </c>
      <c r="C13" s="1" t="s">
        <v>20</v>
      </c>
      <c r="D13" s="1"/>
      <c r="E13" s="1" t="s">
        <v>10</v>
      </c>
      <c r="F13" s="5">
        <v>3500</v>
      </c>
      <c r="G13" s="5">
        <f t="shared" si="0"/>
        <v>0</v>
      </c>
    </row>
    <row r="14" spans="1:7" x14ac:dyDescent="0.3">
      <c r="A14" s="1" t="s">
        <v>39</v>
      </c>
      <c r="B14" s="14" t="s">
        <v>3</v>
      </c>
      <c r="C14" s="1" t="s">
        <v>21</v>
      </c>
      <c r="D14" s="1"/>
      <c r="E14" s="1" t="s">
        <v>10</v>
      </c>
      <c r="F14" s="5">
        <v>2500</v>
      </c>
      <c r="G14" s="5">
        <f t="shared" si="0"/>
        <v>0</v>
      </c>
    </row>
    <row r="15" spans="1:7" x14ac:dyDescent="0.3">
      <c r="A15" s="1" t="s">
        <v>40</v>
      </c>
      <c r="B15" s="14" t="s">
        <v>3</v>
      </c>
      <c r="C15" s="1" t="s">
        <v>22</v>
      </c>
      <c r="D15" s="1"/>
      <c r="E15" s="1" t="s">
        <v>10</v>
      </c>
      <c r="F15" s="5">
        <v>1500</v>
      </c>
      <c r="G15" s="5">
        <f t="shared" si="0"/>
        <v>0</v>
      </c>
    </row>
    <row r="16" spans="1:7" x14ac:dyDescent="0.3">
      <c r="A16" s="1" t="s">
        <v>41</v>
      </c>
      <c r="B16" s="14" t="s">
        <v>3</v>
      </c>
      <c r="C16" s="1" t="s">
        <v>23</v>
      </c>
      <c r="D16" s="1"/>
      <c r="E16" s="1" t="s">
        <v>10</v>
      </c>
      <c r="F16" s="5">
        <v>150</v>
      </c>
      <c r="G16" s="5">
        <f t="shared" si="0"/>
        <v>0</v>
      </c>
    </row>
    <row r="17" spans="1:7" x14ac:dyDescent="0.3">
      <c r="A17" s="1" t="s">
        <v>42</v>
      </c>
      <c r="B17" s="14" t="s">
        <v>3</v>
      </c>
      <c r="C17" s="1" t="s">
        <v>24</v>
      </c>
      <c r="D17" s="1"/>
      <c r="E17" s="1" t="s">
        <v>10</v>
      </c>
      <c r="F17" s="5">
        <v>1500</v>
      </c>
      <c r="G17" s="5">
        <f t="shared" si="0"/>
        <v>0</v>
      </c>
    </row>
    <row r="18" spans="1:7" x14ac:dyDescent="0.3">
      <c r="A18" s="1" t="s">
        <v>43</v>
      </c>
      <c r="B18" s="14" t="s">
        <v>3</v>
      </c>
      <c r="C18" s="1" t="s">
        <v>25</v>
      </c>
      <c r="D18" s="1"/>
      <c r="E18" s="1" t="s">
        <v>10</v>
      </c>
      <c r="F18" s="5">
        <v>500</v>
      </c>
      <c r="G18" s="5">
        <f t="shared" si="0"/>
        <v>0</v>
      </c>
    </row>
    <row r="19" spans="1:7" x14ac:dyDescent="0.3">
      <c r="A19" s="1" t="s">
        <v>44</v>
      </c>
      <c r="B19" s="14" t="s">
        <v>3</v>
      </c>
      <c r="C19" s="1" t="s">
        <v>26</v>
      </c>
      <c r="D19" s="1"/>
      <c r="E19" s="1" t="s">
        <v>10</v>
      </c>
      <c r="F19" s="5">
        <v>400</v>
      </c>
      <c r="G19" s="5">
        <f t="shared" si="0"/>
        <v>0</v>
      </c>
    </row>
    <row r="20" spans="1:7" x14ac:dyDescent="0.3">
      <c r="A20" s="1" t="s">
        <v>45</v>
      </c>
      <c r="B20" s="14" t="s">
        <v>3</v>
      </c>
      <c r="C20" s="1" t="s">
        <v>27</v>
      </c>
      <c r="D20" s="1"/>
      <c r="E20" s="1" t="s">
        <v>10</v>
      </c>
      <c r="F20" s="5">
        <v>3500</v>
      </c>
      <c r="G20" s="5">
        <f t="shared" si="0"/>
        <v>0</v>
      </c>
    </row>
    <row r="21" spans="1:7" x14ac:dyDescent="0.3">
      <c r="A21" s="1" t="s">
        <v>46</v>
      </c>
      <c r="B21" s="14" t="s">
        <v>3</v>
      </c>
      <c r="C21" s="1" t="s">
        <v>28</v>
      </c>
      <c r="D21" s="1"/>
      <c r="E21" s="1" t="s">
        <v>10</v>
      </c>
      <c r="F21" s="5">
        <v>250</v>
      </c>
      <c r="G21" s="5">
        <f t="shared" si="0"/>
        <v>0</v>
      </c>
    </row>
    <row r="22" spans="1:7" x14ac:dyDescent="0.3">
      <c r="A22" s="1" t="s">
        <v>47</v>
      </c>
      <c r="B22" s="14" t="s">
        <v>3</v>
      </c>
      <c r="C22" s="1" t="s">
        <v>29</v>
      </c>
      <c r="D22" s="1"/>
      <c r="E22" s="1" t="s">
        <v>10</v>
      </c>
      <c r="F22" s="5">
        <v>500</v>
      </c>
      <c r="G22" s="5">
        <f t="shared" si="0"/>
        <v>0</v>
      </c>
    </row>
    <row r="23" spans="1:7" x14ac:dyDescent="0.3">
      <c r="A23" s="1" t="s">
        <v>48</v>
      </c>
      <c r="B23" s="14" t="s">
        <v>3</v>
      </c>
      <c r="C23" s="1" t="s">
        <v>30</v>
      </c>
      <c r="D23" s="1"/>
      <c r="E23" s="1" t="s">
        <v>10</v>
      </c>
      <c r="F23" s="5">
        <v>500</v>
      </c>
      <c r="G23" s="5">
        <f t="shared" si="0"/>
        <v>0</v>
      </c>
    </row>
    <row r="24" spans="1:7" x14ac:dyDescent="0.3">
      <c r="A24" s="1" t="s">
        <v>49</v>
      </c>
      <c r="B24" s="14" t="s">
        <v>3</v>
      </c>
      <c r="C24" s="1" t="s">
        <v>31</v>
      </c>
      <c r="D24" s="1"/>
      <c r="E24" s="1" t="s">
        <v>10</v>
      </c>
      <c r="F24" s="5">
        <v>950</v>
      </c>
      <c r="G24" s="5">
        <f t="shared" si="0"/>
        <v>0</v>
      </c>
    </row>
    <row r="25" spans="1:7" x14ac:dyDescent="0.3">
      <c r="A25" s="1" t="s">
        <v>50</v>
      </c>
      <c r="B25" s="14" t="s">
        <v>3</v>
      </c>
      <c r="C25" s="1" t="s">
        <v>32</v>
      </c>
      <c r="D25" s="1"/>
      <c r="E25" s="1" t="s">
        <v>10</v>
      </c>
      <c r="F25" s="5" t="s">
        <v>51</v>
      </c>
      <c r="G25" s="5"/>
    </row>
    <row r="26" spans="1:7" x14ac:dyDescent="0.3">
      <c r="A26" s="1"/>
      <c r="B26" s="14"/>
      <c r="C26" s="1"/>
      <c r="D26" s="1"/>
      <c r="E26" s="1"/>
      <c r="F26" s="5"/>
      <c r="G26" s="5"/>
    </row>
    <row r="27" spans="1:7" x14ac:dyDescent="0.3">
      <c r="A27" s="1"/>
      <c r="B27" s="14"/>
      <c r="C27" s="1"/>
      <c r="D27" s="1"/>
      <c r="E27" s="1"/>
      <c r="F27" s="9" t="s">
        <v>79</v>
      </c>
      <c r="G27" s="5">
        <f>SUM(G2:G26)</f>
        <v>0</v>
      </c>
    </row>
    <row r="28" spans="1:7" x14ac:dyDescent="0.3">
      <c r="A28" s="1"/>
      <c r="B28" s="14"/>
      <c r="C28" s="1"/>
      <c r="D28" s="1"/>
      <c r="E28" s="1"/>
      <c r="F28" s="5"/>
      <c r="G28" s="5"/>
    </row>
    <row r="29" spans="1:7" x14ac:dyDescent="0.3">
      <c r="A29" s="1"/>
      <c r="B29" s="14"/>
      <c r="C29" s="1"/>
      <c r="D29" s="1"/>
      <c r="E29" s="1"/>
      <c r="F29" s="5"/>
      <c r="G29" s="5"/>
    </row>
    <row r="30" spans="1:7" x14ac:dyDescent="0.3">
      <c r="A30" s="1" t="s">
        <v>52</v>
      </c>
      <c r="B30" s="14"/>
      <c r="C30" s="1" t="s">
        <v>54</v>
      </c>
      <c r="D30" s="1">
        <v>1</v>
      </c>
      <c r="E30" s="1" t="s">
        <v>10</v>
      </c>
      <c r="F30" s="5">
        <v>39750</v>
      </c>
      <c r="G30" s="5">
        <f t="shared" ref="G30:G48" si="1">D30*F30</f>
        <v>39750</v>
      </c>
    </row>
    <row r="31" spans="1:7" ht="18" x14ac:dyDescent="0.4">
      <c r="A31" s="1"/>
      <c r="B31" s="14"/>
      <c r="C31" s="7" t="s">
        <v>114</v>
      </c>
      <c r="D31" s="1"/>
      <c r="E31" s="1"/>
      <c r="F31" s="5"/>
      <c r="G31" s="5"/>
    </row>
    <row r="32" spans="1:7" x14ac:dyDescent="0.3">
      <c r="A32" s="1" t="s">
        <v>55</v>
      </c>
      <c r="B32" s="14" t="s">
        <v>53</v>
      </c>
      <c r="C32" s="1" t="s">
        <v>13</v>
      </c>
      <c r="D32" s="1">
        <v>1</v>
      </c>
      <c r="E32" s="1" t="s">
        <v>10</v>
      </c>
      <c r="F32" s="5">
        <v>3750</v>
      </c>
      <c r="G32" s="5">
        <f t="shared" si="1"/>
        <v>3750</v>
      </c>
    </row>
    <row r="33" spans="1:7" x14ac:dyDescent="0.3">
      <c r="A33" s="1" t="s">
        <v>62</v>
      </c>
      <c r="B33" s="14" t="s">
        <v>53</v>
      </c>
      <c r="C33" s="1" t="s">
        <v>14</v>
      </c>
      <c r="D33" s="1"/>
      <c r="E33" s="1" t="s">
        <v>10</v>
      </c>
      <c r="F33" s="5">
        <v>4750</v>
      </c>
      <c r="G33" s="5">
        <f t="shared" si="1"/>
        <v>0</v>
      </c>
    </row>
    <row r="34" spans="1:7" x14ac:dyDescent="0.3">
      <c r="A34" s="1" t="s">
        <v>63</v>
      </c>
      <c r="B34" s="14" t="s">
        <v>53</v>
      </c>
      <c r="C34" s="1" t="s">
        <v>56</v>
      </c>
      <c r="D34" s="1"/>
      <c r="E34" s="1" t="s">
        <v>10</v>
      </c>
      <c r="F34" s="5">
        <v>7500</v>
      </c>
      <c r="G34" s="5">
        <f t="shared" si="1"/>
        <v>0</v>
      </c>
    </row>
    <row r="35" spans="1:7" x14ac:dyDescent="0.3">
      <c r="A35" s="1" t="s">
        <v>64</v>
      </c>
      <c r="B35" s="14" t="s">
        <v>53</v>
      </c>
      <c r="C35" s="1" t="s">
        <v>16</v>
      </c>
      <c r="D35" s="1"/>
      <c r="E35" s="1" t="s">
        <v>10</v>
      </c>
      <c r="F35" s="5">
        <v>1000</v>
      </c>
      <c r="G35" s="5">
        <f t="shared" si="1"/>
        <v>0</v>
      </c>
    </row>
    <row r="36" spans="1:7" x14ac:dyDescent="0.3">
      <c r="A36" s="1" t="s">
        <v>65</v>
      </c>
      <c r="B36" s="14" t="s">
        <v>53</v>
      </c>
      <c r="C36" s="1" t="s">
        <v>57</v>
      </c>
      <c r="D36" s="1"/>
      <c r="E36" s="1" t="s">
        <v>10</v>
      </c>
      <c r="F36" s="5">
        <v>2500</v>
      </c>
      <c r="G36" s="5">
        <f t="shared" si="1"/>
        <v>0</v>
      </c>
    </row>
    <row r="37" spans="1:7" x14ac:dyDescent="0.3">
      <c r="A37" s="1" t="s">
        <v>66</v>
      </c>
      <c r="B37" s="14" t="s">
        <v>53</v>
      </c>
      <c r="C37" s="1" t="s">
        <v>58</v>
      </c>
      <c r="D37" s="1">
        <v>1</v>
      </c>
      <c r="E37" s="1" t="s">
        <v>10</v>
      </c>
      <c r="F37" s="5">
        <v>5500</v>
      </c>
      <c r="G37" s="5">
        <f t="shared" si="1"/>
        <v>5500</v>
      </c>
    </row>
    <row r="38" spans="1:7" x14ac:dyDescent="0.3">
      <c r="A38" s="1" t="s">
        <v>67</v>
      </c>
      <c r="B38" s="14" t="s">
        <v>53</v>
      </c>
      <c r="C38" s="1" t="s">
        <v>59</v>
      </c>
      <c r="D38" s="1"/>
      <c r="E38" s="1" t="s">
        <v>10</v>
      </c>
      <c r="F38" s="5">
        <v>1000</v>
      </c>
      <c r="G38" s="5">
        <f t="shared" si="1"/>
        <v>0</v>
      </c>
    </row>
    <row r="39" spans="1:7" x14ac:dyDescent="0.3">
      <c r="A39" s="1" t="s">
        <v>68</v>
      </c>
      <c r="B39" s="14" t="s">
        <v>53</v>
      </c>
      <c r="C39" s="1" t="s">
        <v>22</v>
      </c>
      <c r="D39" s="1"/>
      <c r="E39" s="1" t="s">
        <v>10</v>
      </c>
      <c r="F39" s="5">
        <v>1500</v>
      </c>
      <c r="G39" s="5">
        <f t="shared" si="1"/>
        <v>0</v>
      </c>
    </row>
    <row r="40" spans="1:7" x14ac:dyDescent="0.3">
      <c r="A40" s="1" t="s">
        <v>69</v>
      </c>
      <c r="B40" s="14" t="s">
        <v>53</v>
      </c>
      <c r="C40" s="1" t="s">
        <v>23</v>
      </c>
      <c r="D40" s="1"/>
      <c r="E40" s="1" t="s">
        <v>10</v>
      </c>
      <c r="F40" s="5">
        <v>150</v>
      </c>
      <c r="G40" s="5">
        <f t="shared" si="1"/>
        <v>0</v>
      </c>
    </row>
    <row r="41" spans="1:7" x14ac:dyDescent="0.3">
      <c r="A41" s="1" t="s">
        <v>70</v>
      </c>
      <c r="B41" s="14" t="s">
        <v>53</v>
      </c>
      <c r="C41" s="1" t="s">
        <v>24</v>
      </c>
      <c r="D41" s="1"/>
      <c r="E41" s="1" t="s">
        <v>10</v>
      </c>
      <c r="F41" s="5">
        <v>1500</v>
      </c>
      <c r="G41" s="5">
        <f t="shared" si="1"/>
        <v>0</v>
      </c>
    </row>
    <row r="42" spans="1:7" x14ac:dyDescent="0.3">
      <c r="A42" s="1" t="s">
        <v>71</v>
      </c>
      <c r="B42" s="14" t="s">
        <v>53</v>
      </c>
      <c r="C42" s="1" t="s">
        <v>60</v>
      </c>
      <c r="D42" s="1"/>
      <c r="E42" s="1" t="s">
        <v>10</v>
      </c>
      <c r="F42" s="5">
        <v>750</v>
      </c>
      <c r="G42" s="5">
        <f t="shared" si="1"/>
        <v>0</v>
      </c>
    </row>
    <row r="43" spans="1:7" x14ac:dyDescent="0.3">
      <c r="A43" s="1" t="s">
        <v>72</v>
      </c>
      <c r="B43" s="14" t="s">
        <v>53</v>
      </c>
      <c r="C43" s="1" t="s">
        <v>26</v>
      </c>
      <c r="D43" s="1"/>
      <c r="E43" s="1" t="s">
        <v>10</v>
      </c>
      <c r="F43" s="5">
        <v>400</v>
      </c>
      <c r="G43" s="5">
        <f t="shared" si="1"/>
        <v>0</v>
      </c>
    </row>
    <row r="44" spans="1:7" x14ac:dyDescent="0.3">
      <c r="A44" s="1" t="s">
        <v>73</v>
      </c>
      <c r="B44" s="14" t="s">
        <v>53</v>
      </c>
      <c r="C44" s="1" t="s">
        <v>61</v>
      </c>
      <c r="D44" s="1"/>
      <c r="E44" s="1" t="s">
        <v>10</v>
      </c>
      <c r="F44" s="5">
        <v>2500</v>
      </c>
      <c r="G44" s="5">
        <f t="shared" si="1"/>
        <v>0</v>
      </c>
    </row>
    <row r="45" spans="1:7" x14ac:dyDescent="0.3">
      <c r="A45" s="1" t="s">
        <v>74</v>
      </c>
      <c r="B45" s="14" t="s">
        <v>53</v>
      </c>
      <c r="C45" s="1" t="s">
        <v>28</v>
      </c>
      <c r="D45" s="1"/>
      <c r="E45" s="1" t="s">
        <v>10</v>
      </c>
      <c r="F45" s="5">
        <v>250</v>
      </c>
      <c r="G45" s="5">
        <f t="shared" si="1"/>
        <v>0</v>
      </c>
    </row>
    <row r="46" spans="1:7" x14ac:dyDescent="0.3">
      <c r="A46" s="1" t="s">
        <v>75</v>
      </c>
      <c r="B46" s="14" t="s">
        <v>53</v>
      </c>
      <c r="C46" s="1" t="s">
        <v>29</v>
      </c>
      <c r="D46" s="1"/>
      <c r="E46" s="1" t="s">
        <v>10</v>
      </c>
      <c r="F46" s="5">
        <v>500</v>
      </c>
      <c r="G46" s="5">
        <f t="shared" si="1"/>
        <v>0</v>
      </c>
    </row>
    <row r="47" spans="1:7" x14ac:dyDescent="0.3">
      <c r="A47" s="1" t="s">
        <v>76</v>
      </c>
      <c r="B47" s="14" t="s">
        <v>53</v>
      </c>
      <c r="C47" s="1" t="s">
        <v>30</v>
      </c>
      <c r="D47" s="1"/>
      <c r="E47" s="1" t="s">
        <v>10</v>
      </c>
      <c r="F47" s="5">
        <v>500</v>
      </c>
      <c r="G47" s="5">
        <f t="shared" si="1"/>
        <v>0</v>
      </c>
    </row>
    <row r="48" spans="1:7" x14ac:dyDescent="0.3">
      <c r="A48" s="1" t="s">
        <v>77</v>
      </c>
      <c r="B48" s="14" t="s">
        <v>53</v>
      </c>
      <c r="C48" s="1" t="s">
        <v>31</v>
      </c>
      <c r="D48" s="1"/>
      <c r="E48" s="1" t="s">
        <v>10</v>
      </c>
      <c r="F48" s="5">
        <v>1950</v>
      </c>
      <c r="G48" s="5">
        <f t="shared" si="1"/>
        <v>0</v>
      </c>
    </row>
    <row r="49" spans="1:7" x14ac:dyDescent="0.3">
      <c r="A49" s="1" t="s">
        <v>78</v>
      </c>
      <c r="B49" s="14" t="s">
        <v>53</v>
      </c>
      <c r="C49" s="1" t="s">
        <v>32</v>
      </c>
      <c r="D49" s="1"/>
      <c r="E49" s="1" t="s">
        <v>10</v>
      </c>
      <c r="F49" s="5" t="s">
        <v>51</v>
      </c>
      <c r="G49" s="5"/>
    </row>
    <row r="50" spans="1:7" x14ac:dyDescent="0.3">
      <c r="A50" s="1"/>
      <c r="B50" s="14"/>
      <c r="C50" s="1"/>
      <c r="D50" s="1"/>
      <c r="E50" s="1"/>
      <c r="F50" s="5"/>
    </row>
    <row r="51" spans="1:7" x14ac:dyDescent="0.3">
      <c r="A51" s="1"/>
      <c r="B51" s="14"/>
      <c r="C51" s="1"/>
      <c r="D51" s="1"/>
      <c r="E51" s="1"/>
      <c r="F51" s="9" t="s">
        <v>9</v>
      </c>
      <c r="G51" s="6">
        <f>SUM(G30:G49)</f>
        <v>49000</v>
      </c>
    </row>
    <row r="52" spans="1:7" x14ac:dyDescent="0.3">
      <c r="A52" s="1"/>
      <c r="B52" s="14"/>
      <c r="C52" s="1"/>
      <c r="D52" s="1"/>
      <c r="E52" s="1"/>
      <c r="F52" s="5"/>
    </row>
    <row r="53" spans="1:7" x14ac:dyDescent="0.3">
      <c r="A53" s="1"/>
      <c r="B53" s="14"/>
      <c r="C53" s="1"/>
      <c r="D53" s="1"/>
      <c r="E53" s="1"/>
      <c r="F53" s="5"/>
    </row>
    <row r="54" spans="1:7" x14ac:dyDescent="0.3">
      <c r="A54" s="1" t="s">
        <v>80</v>
      </c>
      <c r="B54" s="14"/>
      <c r="C54" s="1" t="s">
        <v>81</v>
      </c>
      <c r="D54" s="1"/>
      <c r="E54" s="1" t="s">
        <v>10</v>
      </c>
      <c r="F54" s="5">
        <v>79500</v>
      </c>
      <c r="G54" s="6">
        <f>F54*D54</f>
        <v>0</v>
      </c>
    </row>
    <row r="55" spans="1:7" ht="18" x14ac:dyDescent="0.4">
      <c r="A55" s="1"/>
      <c r="B55" s="14"/>
      <c r="C55" s="7" t="s">
        <v>114</v>
      </c>
      <c r="D55" s="1"/>
      <c r="E55" s="1"/>
      <c r="F55" s="5"/>
      <c r="G55" s="6">
        <f t="shared" ref="G55:G64" si="2">F55*D55</f>
        <v>0</v>
      </c>
    </row>
    <row r="56" spans="1:7" x14ac:dyDescent="0.3">
      <c r="A56" s="1" t="s">
        <v>82</v>
      </c>
      <c r="B56" s="14" t="s">
        <v>84</v>
      </c>
      <c r="C56" s="1" t="s">
        <v>14</v>
      </c>
      <c r="D56" s="1"/>
      <c r="E56" s="1" t="s">
        <v>10</v>
      </c>
      <c r="F56" s="5">
        <v>4500</v>
      </c>
      <c r="G56" s="6">
        <f t="shared" si="2"/>
        <v>0</v>
      </c>
    </row>
    <row r="57" spans="1:7" x14ac:dyDescent="0.3">
      <c r="A57" s="1" t="s">
        <v>87</v>
      </c>
      <c r="B57" s="14" t="s">
        <v>84</v>
      </c>
      <c r="C57" s="1" t="s">
        <v>22</v>
      </c>
      <c r="D57" s="1"/>
      <c r="E57" s="1" t="s">
        <v>10</v>
      </c>
      <c r="F57" s="5">
        <v>1500</v>
      </c>
      <c r="G57" s="6">
        <f t="shared" si="2"/>
        <v>0</v>
      </c>
    </row>
    <row r="58" spans="1:7" x14ac:dyDescent="0.3">
      <c r="A58" s="1" t="s">
        <v>88</v>
      </c>
      <c r="B58" s="14" t="s">
        <v>84</v>
      </c>
      <c r="C58" s="1" t="s">
        <v>23</v>
      </c>
      <c r="D58" s="1"/>
      <c r="E58" s="1" t="s">
        <v>10</v>
      </c>
      <c r="F58" s="5">
        <v>150</v>
      </c>
      <c r="G58" s="6">
        <f t="shared" si="2"/>
        <v>0</v>
      </c>
    </row>
    <row r="59" spans="1:7" x14ac:dyDescent="0.3">
      <c r="A59" s="1" t="s">
        <v>89</v>
      </c>
      <c r="B59" s="14" t="s">
        <v>84</v>
      </c>
      <c r="C59" s="1" t="s">
        <v>24</v>
      </c>
      <c r="D59" s="1"/>
      <c r="E59" s="1" t="s">
        <v>10</v>
      </c>
      <c r="F59" s="5">
        <v>1470</v>
      </c>
      <c r="G59" s="6">
        <f t="shared" si="2"/>
        <v>0</v>
      </c>
    </row>
    <row r="60" spans="1:7" x14ac:dyDescent="0.3">
      <c r="A60" s="1" t="s">
        <v>90</v>
      </c>
      <c r="B60" s="14" t="s">
        <v>84</v>
      </c>
      <c r="C60" s="1" t="s">
        <v>26</v>
      </c>
      <c r="D60" s="1"/>
      <c r="E60" s="1" t="s">
        <v>10</v>
      </c>
      <c r="F60" s="5">
        <v>400</v>
      </c>
      <c r="G60" s="6">
        <f t="shared" si="2"/>
        <v>0</v>
      </c>
    </row>
    <row r="61" spans="1:7" x14ac:dyDescent="0.3">
      <c r="A61" s="1" t="s">
        <v>91</v>
      </c>
      <c r="B61" s="14" t="s">
        <v>84</v>
      </c>
      <c r="C61" s="1" t="s">
        <v>61</v>
      </c>
      <c r="D61" s="1"/>
      <c r="E61" s="1" t="s">
        <v>10</v>
      </c>
      <c r="F61" s="5">
        <v>2500</v>
      </c>
      <c r="G61" s="6">
        <f t="shared" si="2"/>
        <v>0</v>
      </c>
    </row>
    <row r="62" spans="1:7" x14ac:dyDescent="0.3">
      <c r="A62" s="1" t="s">
        <v>92</v>
      </c>
      <c r="B62" s="14" t="s">
        <v>84</v>
      </c>
      <c r="C62" s="1" t="s">
        <v>28</v>
      </c>
      <c r="D62" s="1"/>
      <c r="E62" s="1" t="s">
        <v>10</v>
      </c>
      <c r="F62" s="5">
        <v>250</v>
      </c>
      <c r="G62" s="6">
        <f t="shared" si="2"/>
        <v>0</v>
      </c>
    </row>
    <row r="63" spans="1:7" x14ac:dyDescent="0.3">
      <c r="A63" s="1" t="s">
        <v>93</v>
      </c>
      <c r="B63" s="14" t="s">
        <v>84</v>
      </c>
      <c r="C63" s="1" t="s">
        <v>29</v>
      </c>
      <c r="D63" s="1"/>
      <c r="E63" s="1" t="s">
        <v>10</v>
      </c>
      <c r="F63" s="5">
        <v>1150</v>
      </c>
      <c r="G63" s="6">
        <f t="shared" si="2"/>
        <v>0</v>
      </c>
    </row>
    <row r="64" spans="1:7" x14ac:dyDescent="0.3">
      <c r="A64" s="1" t="s">
        <v>94</v>
      </c>
      <c r="B64" s="14" t="s">
        <v>84</v>
      </c>
      <c r="C64" s="1" t="s">
        <v>30</v>
      </c>
      <c r="D64" s="1"/>
      <c r="E64" s="1" t="s">
        <v>10</v>
      </c>
      <c r="F64" s="5">
        <v>1150</v>
      </c>
      <c r="G64" s="6">
        <f t="shared" si="2"/>
        <v>0</v>
      </c>
    </row>
    <row r="65" spans="1:7" x14ac:dyDescent="0.3">
      <c r="A65" s="1" t="s">
        <v>95</v>
      </c>
      <c r="B65" s="14" t="s">
        <v>84</v>
      </c>
      <c r="C65" s="1" t="s">
        <v>83</v>
      </c>
      <c r="D65" s="1"/>
      <c r="E65" s="1" t="s">
        <v>10</v>
      </c>
      <c r="F65" s="1" t="s">
        <v>51</v>
      </c>
      <c r="G65" s="6"/>
    </row>
    <row r="66" spans="1:7" x14ac:dyDescent="0.3">
      <c r="A66" s="1"/>
      <c r="B66" s="14"/>
      <c r="C66" s="1"/>
      <c r="D66" s="1"/>
      <c r="E66" s="1"/>
      <c r="F66" s="5"/>
    </row>
    <row r="67" spans="1:7" x14ac:dyDescent="0.3">
      <c r="A67" s="1"/>
      <c r="B67" s="14"/>
      <c r="C67" s="1"/>
      <c r="D67" s="1"/>
      <c r="E67" s="1"/>
      <c r="F67" s="9" t="s">
        <v>9</v>
      </c>
      <c r="G67" s="6">
        <f>SUM(G54:G65)</f>
        <v>0</v>
      </c>
    </row>
    <row r="68" spans="1:7" x14ac:dyDescent="0.3">
      <c r="A68" s="1"/>
      <c r="B68" s="14"/>
      <c r="C68" s="1"/>
      <c r="D68" s="1"/>
      <c r="E68" s="1"/>
      <c r="F68" s="5"/>
    </row>
    <row r="69" spans="1:7" x14ac:dyDescent="0.3">
      <c r="A69" s="1"/>
      <c r="B69" s="14"/>
      <c r="C69" s="1"/>
      <c r="D69" s="1"/>
      <c r="E69" s="1"/>
      <c r="F69" s="5"/>
    </row>
    <row r="70" spans="1:7" x14ac:dyDescent="0.3">
      <c r="A70" s="1" t="s">
        <v>85</v>
      </c>
      <c r="B70" s="14"/>
      <c r="C70" s="1" t="s">
        <v>97</v>
      </c>
      <c r="D70" s="1"/>
      <c r="E70" s="1" t="s">
        <v>10</v>
      </c>
      <c r="F70" s="5">
        <v>75500</v>
      </c>
      <c r="G70" s="6">
        <f>F70*D70</f>
        <v>0</v>
      </c>
    </row>
    <row r="71" spans="1:7" x14ac:dyDescent="0.3">
      <c r="A71" s="1"/>
      <c r="B71" s="14"/>
      <c r="C71" s="1" t="s">
        <v>98</v>
      </c>
      <c r="D71" s="1"/>
      <c r="E71" s="1" t="s">
        <v>10</v>
      </c>
      <c r="F71" s="5">
        <v>79500</v>
      </c>
      <c r="G71" s="6">
        <f t="shared" ref="G71:G83" si="3">F71*D71</f>
        <v>0</v>
      </c>
    </row>
    <row r="72" spans="1:7" x14ac:dyDescent="0.3">
      <c r="A72" s="1"/>
      <c r="B72" s="14"/>
      <c r="C72" s="1" t="s">
        <v>99</v>
      </c>
      <c r="D72" s="1"/>
      <c r="E72" s="1" t="s">
        <v>10</v>
      </c>
      <c r="F72" s="5">
        <v>84500</v>
      </c>
      <c r="G72" s="6">
        <f t="shared" si="3"/>
        <v>0</v>
      </c>
    </row>
    <row r="73" spans="1:7" ht="18" x14ac:dyDescent="0.4">
      <c r="A73" s="1"/>
      <c r="B73" s="14"/>
      <c r="C73" s="7" t="s">
        <v>114</v>
      </c>
      <c r="D73" s="1"/>
      <c r="E73" s="1"/>
      <c r="F73" s="5"/>
      <c r="G73" s="6">
        <f t="shared" si="3"/>
        <v>0</v>
      </c>
    </row>
    <row r="74" spans="1:7" x14ac:dyDescent="0.3">
      <c r="A74" s="1" t="s">
        <v>86</v>
      </c>
      <c r="B74" s="14" t="s">
        <v>100</v>
      </c>
      <c r="C74" s="1" t="s">
        <v>14</v>
      </c>
      <c r="D74" s="1"/>
      <c r="E74" s="1" t="s">
        <v>10</v>
      </c>
      <c r="F74" s="5">
        <v>4500</v>
      </c>
      <c r="G74" s="6">
        <f t="shared" si="3"/>
        <v>0</v>
      </c>
    </row>
    <row r="75" spans="1:7" x14ac:dyDescent="0.3">
      <c r="A75" s="1" t="s">
        <v>101</v>
      </c>
      <c r="B75" s="14" t="s">
        <v>100</v>
      </c>
      <c r="C75" s="1" t="s">
        <v>22</v>
      </c>
      <c r="D75" s="1"/>
      <c r="E75" s="1" t="s">
        <v>10</v>
      </c>
      <c r="F75" s="5">
        <v>1500</v>
      </c>
      <c r="G75" s="6">
        <f t="shared" si="3"/>
        <v>0</v>
      </c>
    </row>
    <row r="76" spans="1:7" x14ac:dyDescent="0.3">
      <c r="A76" s="1" t="s">
        <v>102</v>
      </c>
      <c r="B76" s="14" t="s">
        <v>100</v>
      </c>
      <c r="C76" s="1" t="s">
        <v>23</v>
      </c>
      <c r="D76" s="1"/>
      <c r="E76" s="1" t="s">
        <v>10</v>
      </c>
      <c r="F76" s="5">
        <v>150</v>
      </c>
      <c r="G76" s="6">
        <f t="shared" si="3"/>
        <v>0</v>
      </c>
    </row>
    <row r="77" spans="1:7" x14ac:dyDescent="0.3">
      <c r="A77" s="1" t="s">
        <v>103</v>
      </c>
      <c r="B77" s="14" t="s">
        <v>100</v>
      </c>
      <c r="C77" s="1" t="s">
        <v>24</v>
      </c>
      <c r="D77" s="1"/>
      <c r="E77" s="1" t="s">
        <v>10</v>
      </c>
      <c r="F77" s="5">
        <v>1470</v>
      </c>
      <c r="G77" s="6">
        <f t="shared" si="3"/>
        <v>0</v>
      </c>
    </row>
    <row r="78" spans="1:7" x14ac:dyDescent="0.3">
      <c r="A78" s="1" t="s">
        <v>104</v>
      </c>
      <c r="B78" s="14" t="s">
        <v>100</v>
      </c>
      <c r="C78" s="1" t="s">
        <v>26</v>
      </c>
      <c r="D78" s="1"/>
      <c r="E78" s="1" t="s">
        <v>10</v>
      </c>
      <c r="F78" s="5">
        <v>400</v>
      </c>
      <c r="G78" s="6">
        <f t="shared" si="3"/>
        <v>0</v>
      </c>
    </row>
    <row r="79" spans="1:7" x14ac:dyDescent="0.3">
      <c r="A79" s="1" t="s">
        <v>105</v>
      </c>
      <c r="B79" s="14" t="s">
        <v>100</v>
      </c>
      <c r="C79" s="1" t="s">
        <v>61</v>
      </c>
      <c r="D79" s="1"/>
      <c r="E79" s="1" t="s">
        <v>10</v>
      </c>
      <c r="F79" s="5">
        <v>2500</v>
      </c>
      <c r="G79" s="6">
        <f t="shared" si="3"/>
        <v>0</v>
      </c>
    </row>
    <row r="80" spans="1:7" x14ac:dyDescent="0.3">
      <c r="A80" s="1" t="s">
        <v>106</v>
      </c>
      <c r="B80" s="14" t="s">
        <v>100</v>
      </c>
      <c r="C80" s="1" t="s">
        <v>28</v>
      </c>
      <c r="D80" s="1"/>
      <c r="E80" s="1" t="s">
        <v>10</v>
      </c>
      <c r="F80" s="5">
        <v>250</v>
      </c>
      <c r="G80" s="6">
        <f t="shared" si="3"/>
        <v>0</v>
      </c>
    </row>
    <row r="81" spans="1:7" x14ac:dyDescent="0.3">
      <c r="A81" s="1" t="s">
        <v>107</v>
      </c>
      <c r="B81" s="14" t="s">
        <v>100</v>
      </c>
      <c r="C81" s="1" t="s">
        <v>29</v>
      </c>
      <c r="D81" s="1"/>
      <c r="E81" s="1" t="s">
        <v>10</v>
      </c>
      <c r="F81" s="5">
        <v>1150</v>
      </c>
      <c r="G81" s="6">
        <f t="shared" si="3"/>
        <v>0</v>
      </c>
    </row>
    <row r="82" spans="1:7" x14ac:dyDescent="0.3">
      <c r="A82" s="1" t="s">
        <v>108</v>
      </c>
      <c r="B82" s="14" t="s">
        <v>100</v>
      </c>
      <c r="C82" s="1" t="s">
        <v>30</v>
      </c>
      <c r="D82" s="1"/>
      <c r="E82" s="1" t="s">
        <v>10</v>
      </c>
      <c r="F82" s="5">
        <v>1150</v>
      </c>
      <c r="G82" s="6">
        <f t="shared" si="3"/>
        <v>0</v>
      </c>
    </row>
    <row r="83" spans="1:7" x14ac:dyDescent="0.3">
      <c r="A83" s="1" t="s">
        <v>109</v>
      </c>
      <c r="B83" s="14" t="s">
        <v>100</v>
      </c>
      <c r="C83" s="1" t="s">
        <v>96</v>
      </c>
      <c r="D83" s="1"/>
      <c r="E83" s="1" t="s">
        <v>10</v>
      </c>
      <c r="F83" s="5">
        <v>3350</v>
      </c>
      <c r="G83" s="6">
        <f t="shared" si="3"/>
        <v>0</v>
      </c>
    </row>
    <row r="84" spans="1:7" x14ac:dyDescent="0.3">
      <c r="A84" s="1" t="s">
        <v>110</v>
      </c>
      <c r="B84" s="14" t="s">
        <v>100</v>
      </c>
      <c r="C84" s="1" t="s">
        <v>32</v>
      </c>
      <c r="D84" s="1"/>
      <c r="E84" s="1" t="s">
        <v>10</v>
      </c>
      <c r="F84" s="5" t="s">
        <v>51</v>
      </c>
      <c r="G84" s="6"/>
    </row>
    <row r="85" spans="1:7" x14ac:dyDescent="0.3">
      <c r="A85" s="1"/>
      <c r="B85" s="14"/>
      <c r="C85" s="1"/>
      <c r="D85" s="1"/>
      <c r="E85" s="1"/>
      <c r="F85" s="5"/>
    </row>
    <row r="86" spans="1:7" x14ac:dyDescent="0.3">
      <c r="A86" s="1"/>
      <c r="B86" s="14"/>
      <c r="C86" s="1"/>
      <c r="D86" s="1"/>
      <c r="E86" s="1"/>
      <c r="F86" s="9" t="s">
        <v>9</v>
      </c>
      <c r="G86" s="6">
        <f>SUM(G70:G84)</f>
        <v>0</v>
      </c>
    </row>
    <row r="87" spans="1:7" x14ac:dyDescent="0.3">
      <c r="A87" s="1"/>
      <c r="B87" s="14"/>
      <c r="C87" s="1"/>
      <c r="D87" s="1"/>
      <c r="E87" s="1"/>
      <c r="F87" s="5"/>
    </row>
    <row r="88" spans="1:7" x14ac:dyDescent="0.3">
      <c r="A88" s="1"/>
      <c r="B88" s="14"/>
      <c r="C88" s="1"/>
      <c r="D88" s="1"/>
      <c r="E88" s="1"/>
      <c r="F88" s="5"/>
    </row>
    <row r="89" spans="1:7" x14ac:dyDescent="0.3">
      <c r="A89" s="1" t="s">
        <v>111</v>
      </c>
      <c r="B89" s="14"/>
      <c r="C89" s="1" t="s">
        <v>113</v>
      </c>
      <c r="D89" s="1"/>
      <c r="E89" s="1" t="s">
        <v>10</v>
      </c>
      <c r="F89" s="5">
        <v>57500</v>
      </c>
      <c r="G89" s="6">
        <f>F89*D89</f>
        <v>0</v>
      </c>
    </row>
    <row r="90" spans="1:7" ht="18" x14ac:dyDescent="0.4">
      <c r="A90" s="1"/>
      <c r="B90" s="14"/>
      <c r="C90" s="7" t="s">
        <v>114</v>
      </c>
      <c r="D90" s="1"/>
      <c r="E90" s="1"/>
      <c r="F90" s="5"/>
      <c r="G90" s="6">
        <f t="shared" ref="G90:G99" si="4">F90*D90</f>
        <v>0</v>
      </c>
    </row>
    <row r="91" spans="1:7" x14ac:dyDescent="0.3">
      <c r="A91" s="1" t="s">
        <v>116</v>
      </c>
      <c r="B91" s="14" t="s">
        <v>112</v>
      </c>
      <c r="C91" s="1" t="s">
        <v>115</v>
      </c>
      <c r="D91" s="1"/>
      <c r="E91" s="1" t="s">
        <v>10</v>
      </c>
      <c r="F91" s="5">
        <v>-2000</v>
      </c>
      <c r="G91" s="6">
        <f t="shared" si="4"/>
        <v>0</v>
      </c>
    </row>
    <row r="92" spans="1:7" x14ac:dyDescent="0.3">
      <c r="A92" s="1" t="s">
        <v>117</v>
      </c>
      <c r="B92" s="14" t="s">
        <v>112</v>
      </c>
      <c r="C92" s="1" t="s">
        <v>22</v>
      </c>
      <c r="D92" s="1"/>
      <c r="E92" s="1" t="s">
        <v>10</v>
      </c>
      <c r="F92" s="5">
        <v>1500</v>
      </c>
      <c r="G92" s="6">
        <f t="shared" si="4"/>
        <v>0</v>
      </c>
    </row>
    <row r="93" spans="1:7" x14ac:dyDescent="0.3">
      <c r="A93" s="1" t="s">
        <v>118</v>
      </c>
      <c r="B93" s="14" t="s">
        <v>112</v>
      </c>
      <c r="C93" s="1" t="s">
        <v>57</v>
      </c>
      <c r="D93" s="1"/>
      <c r="E93" s="1" t="s">
        <v>10</v>
      </c>
      <c r="F93" s="5">
        <v>2500</v>
      </c>
      <c r="G93" s="6">
        <f t="shared" si="4"/>
        <v>0</v>
      </c>
    </row>
    <row r="94" spans="1:7" x14ac:dyDescent="0.3">
      <c r="A94" s="1" t="s">
        <v>119</v>
      </c>
      <c r="B94" s="14" t="s">
        <v>112</v>
      </c>
      <c r="C94" s="1" t="s">
        <v>23</v>
      </c>
      <c r="D94" s="1"/>
      <c r="E94" s="1" t="s">
        <v>10</v>
      </c>
      <c r="F94" s="5">
        <v>150</v>
      </c>
      <c r="G94" s="6">
        <f t="shared" si="4"/>
        <v>0</v>
      </c>
    </row>
    <row r="95" spans="1:7" x14ac:dyDescent="0.3">
      <c r="A95" s="1" t="s">
        <v>120</v>
      </c>
      <c r="B95" s="14" t="s">
        <v>112</v>
      </c>
      <c r="C95" s="1" t="s">
        <v>24</v>
      </c>
      <c r="D95" s="1"/>
      <c r="E95" s="1" t="s">
        <v>10</v>
      </c>
      <c r="F95" s="5">
        <v>1500</v>
      </c>
      <c r="G95" s="6">
        <f t="shared" si="4"/>
        <v>0</v>
      </c>
    </row>
    <row r="96" spans="1:7" x14ac:dyDescent="0.3">
      <c r="A96" s="1" t="s">
        <v>121</v>
      </c>
      <c r="B96" s="14" t="s">
        <v>112</v>
      </c>
      <c r="C96" s="1" t="s">
        <v>28</v>
      </c>
      <c r="D96" s="1"/>
      <c r="E96" s="1" t="s">
        <v>10</v>
      </c>
      <c r="F96" s="5">
        <v>250</v>
      </c>
      <c r="G96" s="6">
        <f t="shared" si="4"/>
        <v>0</v>
      </c>
    </row>
    <row r="97" spans="1:7" x14ac:dyDescent="0.3">
      <c r="A97" s="1" t="s">
        <v>122</v>
      </c>
      <c r="B97" s="14" t="s">
        <v>112</v>
      </c>
      <c r="C97" s="1" t="s">
        <v>29</v>
      </c>
      <c r="D97" s="1"/>
      <c r="E97" s="1" t="s">
        <v>10</v>
      </c>
      <c r="F97" s="5">
        <v>1150</v>
      </c>
      <c r="G97" s="6">
        <f t="shared" si="4"/>
        <v>0</v>
      </c>
    </row>
    <row r="98" spans="1:7" x14ac:dyDescent="0.3">
      <c r="A98" s="1" t="s">
        <v>123</v>
      </c>
      <c r="B98" s="14" t="s">
        <v>112</v>
      </c>
      <c r="C98" s="1" t="s">
        <v>30</v>
      </c>
      <c r="D98" s="1"/>
      <c r="E98" s="1" t="s">
        <v>10</v>
      </c>
      <c r="F98" s="5">
        <v>1150</v>
      </c>
      <c r="G98" s="6">
        <f t="shared" si="4"/>
        <v>0</v>
      </c>
    </row>
    <row r="99" spans="1:7" x14ac:dyDescent="0.3">
      <c r="A99" s="1" t="s">
        <v>124</v>
      </c>
      <c r="B99" s="14" t="s">
        <v>112</v>
      </c>
      <c r="C99" s="1" t="s">
        <v>96</v>
      </c>
      <c r="D99" s="1"/>
      <c r="E99" s="1" t="s">
        <v>10</v>
      </c>
      <c r="F99" s="5">
        <v>1950</v>
      </c>
      <c r="G99" s="6">
        <f t="shared" si="4"/>
        <v>0</v>
      </c>
    </row>
    <row r="100" spans="1:7" x14ac:dyDescent="0.3">
      <c r="A100" s="1" t="s">
        <v>125</v>
      </c>
      <c r="B100" s="14" t="s">
        <v>112</v>
      </c>
      <c r="C100" s="1" t="s">
        <v>32</v>
      </c>
      <c r="D100" s="1"/>
      <c r="E100" s="1" t="s">
        <v>10</v>
      </c>
      <c r="F100" s="5" t="s">
        <v>51</v>
      </c>
      <c r="G100" s="6"/>
    </row>
    <row r="101" spans="1:7" x14ac:dyDescent="0.3">
      <c r="A101" s="1"/>
      <c r="B101" s="14"/>
      <c r="C101" s="1"/>
      <c r="D101" s="1"/>
      <c r="E101" s="1"/>
      <c r="F101" s="5"/>
    </row>
    <row r="102" spans="1:7" x14ac:dyDescent="0.3">
      <c r="A102" s="1"/>
      <c r="B102" s="14"/>
      <c r="C102" s="1"/>
      <c r="D102" s="1"/>
      <c r="E102" s="1"/>
      <c r="F102" s="9" t="s">
        <v>9</v>
      </c>
      <c r="G102" s="6">
        <f>SUM(G89:G100)</f>
        <v>0</v>
      </c>
    </row>
    <row r="103" spans="1:7" x14ac:dyDescent="0.3">
      <c r="A103" s="1"/>
      <c r="B103" s="14"/>
      <c r="C103" s="1"/>
      <c r="D103" s="1"/>
      <c r="E103" s="1"/>
      <c r="F103" s="5"/>
    </row>
    <row r="104" spans="1:7" x14ac:dyDescent="0.3">
      <c r="A104" s="1"/>
      <c r="B104" s="14"/>
      <c r="C104" s="1"/>
      <c r="D104" s="1"/>
      <c r="E104" s="1"/>
      <c r="F104" s="5"/>
    </row>
    <row r="105" spans="1:7" x14ac:dyDescent="0.3">
      <c r="A105" s="1" t="s">
        <v>126</v>
      </c>
      <c r="B105" s="14"/>
      <c r="C105" s="1" t="s">
        <v>127</v>
      </c>
      <c r="D105" s="1"/>
      <c r="E105" s="1"/>
      <c r="F105" s="5"/>
    </row>
    <row r="106" spans="1:7" x14ac:dyDescent="0.3">
      <c r="A106" s="1"/>
      <c r="B106" s="14" t="s">
        <v>127</v>
      </c>
      <c r="C106" s="1" t="s">
        <v>128</v>
      </c>
      <c r="D106" s="1"/>
      <c r="E106" s="1" t="s">
        <v>10</v>
      </c>
      <c r="F106" s="5">
        <v>83500</v>
      </c>
      <c r="G106" s="6">
        <f>F106*D106</f>
        <v>0</v>
      </c>
    </row>
    <row r="107" spans="1:7" x14ac:dyDescent="0.3">
      <c r="A107" s="1"/>
      <c r="B107" s="14" t="s">
        <v>127</v>
      </c>
      <c r="C107" s="1" t="s">
        <v>129</v>
      </c>
      <c r="D107" s="1"/>
      <c r="E107" s="1" t="s">
        <v>10</v>
      </c>
      <c r="F107" s="5">
        <v>86500</v>
      </c>
      <c r="G107" s="6">
        <f t="shared" ref="G107:G123" si="5">F107*D107</f>
        <v>0</v>
      </c>
    </row>
    <row r="108" spans="1:7" x14ac:dyDescent="0.3">
      <c r="A108" s="1"/>
      <c r="B108" s="14" t="s">
        <v>127</v>
      </c>
      <c r="C108" s="1" t="s">
        <v>130</v>
      </c>
      <c r="D108" s="1"/>
      <c r="E108" s="1" t="s">
        <v>10</v>
      </c>
      <c r="F108" s="5">
        <v>91500</v>
      </c>
      <c r="G108" s="6">
        <f t="shared" si="5"/>
        <v>0</v>
      </c>
    </row>
    <row r="109" spans="1:7" x14ac:dyDescent="0.3">
      <c r="A109" s="1"/>
      <c r="B109" s="14" t="s">
        <v>127</v>
      </c>
      <c r="C109" s="1" t="s">
        <v>131</v>
      </c>
      <c r="D109" s="1">
        <v>1</v>
      </c>
      <c r="E109" s="1" t="s">
        <v>10</v>
      </c>
      <c r="F109" s="5">
        <v>94500</v>
      </c>
      <c r="G109" s="6">
        <f t="shared" si="5"/>
        <v>94500</v>
      </c>
    </row>
    <row r="110" spans="1:7" ht="18" x14ac:dyDescent="0.4">
      <c r="A110" s="1"/>
      <c r="B110" s="14"/>
      <c r="C110" s="7" t="s">
        <v>114</v>
      </c>
      <c r="D110" s="1"/>
      <c r="E110" s="1"/>
      <c r="F110" s="5"/>
      <c r="G110" s="6"/>
    </row>
    <row r="111" spans="1:7" x14ac:dyDescent="0.3">
      <c r="A111" s="1" t="s">
        <v>137</v>
      </c>
      <c r="B111" s="14" t="s">
        <v>127</v>
      </c>
      <c r="C111" s="1" t="s">
        <v>14</v>
      </c>
      <c r="D111" s="1"/>
      <c r="E111" s="1" t="s">
        <v>10</v>
      </c>
      <c r="F111" s="5">
        <v>4500</v>
      </c>
      <c r="G111" s="6">
        <f t="shared" si="5"/>
        <v>0</v>
      </c>
    </row>
    <row r="112" spans="1:7" x14ac:dyDescent="0.3">
      <c r="A112" s="1" t="s">
        <v>138</v>
      </c>
      <c r="B112" s="14" t="s">
        <v>127</v>
      </c>
      <c r="C112" s="1" t="s">
        <v>22</v>
      </c>
      <c r="D112" s="1">
        <v>1</v>
      </c>
      <c r="E112" s="1" t="s">
        <v>10</v>
      </c>
      <c r="F112" s="5">
        <v>1500</v>
      </c>
      <c r="G112" s="6">
        <f t="shared" si="5"/>
        <v>1500</v>
      </c>
    </row>
    <row r="113" spans="1:7" x14ac:dyDescent="0.3">
      <c r="A113" s="1" t="s">
        <v>139</v>
      </c>
      <c r="B113" s="14" t="s">
        <v>127</v>
      </c>
      <c r="C113" s="1" t="s">
        <v>23</v>
      </c>
      <c r="D113" s="1"/>
      <c r="E113" s="1" t="s">
        <v>10</v>
      </c>
      <c r="F113" s="5">
        <v>150</v>
      </c>
      <c r="G113" s="6">
        <f t="shared" si="5"/>
        <v>0</v>
      </c>
    </row>
    <row r="114" spans="1:7" x14ac:dyDescent="0.3">
      <c r="A114" s="1" t="s">
        <v>140</v>
      </c>
      <c r="B114" s="14" t="s">
        <v>127</v>
      </c>
      <c r="C114" s="1" t="s">
        <v>26</v>
      </c>
      <c r="D114" s="1">
        <v>3</v>
      </c>
      <c r="E114" s="1" t="s">
        <v>10</v>
      </c>
      <c r="F114" s="5">
        <v>400</v>
      </c>
      <c r="G114" s="6">
        <f t="shared" si="5"/>
        <v>1200</v>
      </c>
    </row>
    <row r="115" spans="1:7" x14ac:dyDescent="0.3">
      <c r="A115" s="1" t="s">
        <v>141</v>
      </c>
      <c r="B115" s="14" t="s">
        <v>127</v>
      </c>
      <c r="C115" s="1" t="s">
        <v>132</v>
      </c>
      <c r="D115" s="1"/>
      <c r="E115" s="1" t="s">
        <v>10</v>
      </c>
      <c r="F115" s="5">
        <v>2500</v>
      </c>
      <c r="G115" s="6">
        <f t="shared" si="5"/>
        <v>0</v>
      </c>
    </row>
    <row r="116" spans="1:7" x14ac:dyDescent="0.3">
      <c r="A116" s="1" t="s">
        <v>142</v>
      </c>
      <c r="B116" s="14" t="s">
        <v>127</v>
      </c>
      <c r="C116" s="1" t="s">
        <v>133</v>
      </c>
      <c r="D116" s="1"/>
      <c r="E116" s="1" t="s">
        <v>10</v>
      </c>
      <c r="F116" s="5">
        <v>2500</v>
      </c>
      <c r="G116" s="6">
        <f t="shared" si="5"/>
        <v>0</v>
      </c>
    </row>
    <row r="117" spans="1:7" x14ac:dyDescent="0.3">
      <c r="A117" s="1" t="s">
        <v>143</v>
      </c>
      <c r="B117" s="14" t="s">
        <v>127</v>
      </c>
      <c r="C117" s="1" t="s">
        <v>134</v>
      </c>
      <c r="D117" s="1"/>
      <c r="E117" s="1" t="s">
        <v>10</v>
      </c>
      <c r="F117" s="5">
        <v>1350</v>
      </c>
      <c r="G117" s="6">
        <f t="shared" si="5"/>
        <v>0</v>
      </c>
    </row>
    <row r="118" spans="1:7" x14ac:dyDescent="0.3">
      <c r="A118" s="1" t="s">
        <v>144</v>
      </c>
      <c r="B118" s="14" t="s">
        <v>127</v>
      </c>
      <c r="C118" s="1" t="s">
        <v>135</v>
      </c>
      <c r="D118" s="1"/>
      <c r="E118" s="1" t="s">
        <v>10</v>
      </c>
      <c r="F118" s="5">
        <v>3450</v>
      </c>
      <c r="G118" s="6">
        <f t="shared" si="5"/>
        <v>0</v>
      </c>
    </row>
    <row r="119" spans="1:7" x14ac:dyDescent="0.3">
      <c r="A119" s="1" t="s">
        <v>145</v>
      </c>
      <c r="B119" s="14" t="s">
        <v>127</v>
      </c>
      <c r="C119" s="1" t="s">
        <v>136</v>
      </c>
      <c r="D119" s="1"/>
      <c r="E119" s="1" t="s">
        <v>10</v>
      </c>
      <c r="F119" s="5">
        <v>4600</v>
      </c>
      <c r="G119" s="6">
        <f t="shared" si="5"/>
        <v>0</v>
      </c>
    </row>
    <row r="120" spans="1:7" x14ac:dyDescent="0.3">
      <c r="A120" s="1" t="s">
        <v>146</v>
      </c>
      <c r="B120" s="14" t="s">
        <v>127</v>
      </c>
      <c r="C120" s="1" t="s">
        <v>28</v>
      </c>
      <c r="D120" s="1"/>
      <c r="E120" s="1" t="s">
        <v>10</v>
      </c>
      <c r="F120" s="5">
        <v>250</v>
      </c>
      <c r="G120" s="6">
        <f t="shared" si="5"/>
        <v>0</v>
      </c>
    </row>
    <row r="121" spans="1:7" x14ac:dyDescent="0.3">
      <c r="A121" s="1" t="s">
        <v>147</v>
      </c>
      <c r="B121" s="14" t="s">
        <v>127</v>
      </c>
      <c r="C121" s="1" t="s">
        <v>29</v>
      </c>
      <c r="D121" s="1"/>
      <c r="E121" s="1" t="s">
        <v>10</v>
      </c>
      <c r="F121" s="5">
        <v>1150</v>
      </c>
      <c r="G121" s="6">
        <f t="shared" si="5"/>
        <v>0</v>
      </c>
    </row>
    <row r="122" spans="1:7" x14ac:dyDescent="0.3">
      <c r="A122" s="1" t="s">
        <v>148</v>
      </c>
      <c r="B122" s="14" t="s">
        <v>127</v>
      </c>
      <c r="C122" s="1" t="s">
        <v>30</v>
      </c>
      <c r="D122" s="1"/>
      <c r="E122" s="1" t="s">
        <v>10</v>
      </c>
      <c r="F122" s="5">
        <v>1150</v>
      </c>
      <c r="G122" s="6">
        <f t="shared" si="5"/>
        <v>0</v>
      </c>
    </row>
    <row r="123" spans="1:7" x14ac:dyDescent="0.3">
      <c r="A123" s="1" t="s">
        <v>149</v>
      </c>
      <c r="B123" s="14" t="s">
        <v>127</v>
      </c>
      <c r="C123" s="1" t="s">
        <v>96</v>
      </c>
      <c r="D123" s="1"/>
      <c r="E123" s="1" t="s">
        <v>10</v>
      </c>
      <c r="F123" s="5">
        <v>3350</v>
      </c>
      <c r="G123" s="6">
        <f t="shared" si="5"/>
        <v>0</v>
      </c>
    </row>
    <row r="124" spans="1:7" x14ac:dyDescent="0.3">
      <c r="A124" s="1" t="s">
        <v>150</v>
      </c>
      <c r="B124" s="14" t="s">
        <v>127</v>
      </c>
      <c r="C124" s="1" t="s">
        <v>32</v>
      </c>
      <c r="D124" s="1"/>
      <c r="E124" s="1" t="s">
        <v>10</v>
      </c>
      <c r="F124" s="5" t="s">
        <v>51</v>
      </c>
      <c r="G124" s="6"/>
    </row>
    <row r="125" spans="1:7" x14ac:dyDescent="0.3">
      <c r="A125" s="1"/>
      <c r="B125" s="14"/>
      <c r="C125" s="1"/>
      <c r="D125" s="1"/>
      <c r="E125" s="1"/>
      <c r="F125" s="5"/>
    </row>
    <row r="126" spans="1:7" x14ac:dyDescent="0.3">
      <c r="A126" s="1"/>
      <c r="B126" s="14"/>
      <c r="C126" s="1"/>
      <c r="D126" s="1"/>
      <c r="E126" s="1"/>
      <c r="F126" s="9" t="s">
        <v>9</v>
      </c>
      <c r="G126" s="6">
        <f>SUM(G106:G124)</f>
        <v>97200</v>
      </c>
    </row>
    <row r="127" spans="1:7" x14ac:dyDescent="0.3">
      <c r="A127" s="1"/>
      <c r="B127" s="14"/>
      <c r="C127" s="1"/>
      <c r="D127" s="1"/>
      <c r="E127" s="1"/>
      <c r="F127" s="5"/>
    </row>
    <row r="128" spans="1:7" x14ac:dyDescent="0.3">
      <c r="A128" s="1"/>
      <c r="B128" s="14"/>
      <c r="C128" s="1"/>
      <c r="D128" s="1"/>
      <c r="E128" s="1"/>
      <c r="F128" s="5"/>
    </row>
    <row r="129" spans="1:7" x14ac:dyDescent="0.3">
      <c r="A129" s="1" t="s">
        <v>152</v>
      </c>
      <c r="B129" s="14"/>
      <c r="C129" s="1" t="s">
        <v>151</v>
      </c>
      <c r="D129" s="1"/>
      <c r="E129" s="1" t="s">
        <v>10</v>
      </c>
      <c r="F129" s="5">
        <v>18500</v>
      </c>
      <c r="G129" s="6">
        <f t="shared" ref="G129:G137" si="6">F129*D129</f>
        <v>0</v>
      </c>
    </row>
    <row r="130" spans="1:7" ht="18" x14ac:dyDescent="0.4">
      <c r="A130" s="1"/>
      <c r="B130" s="14"/>
      <c r="C130" s="7" t="s">
        <v>114</v>
      </c>
      <c r="D130" s="1"/>
      <c r="E130" s="1"/>
      <c r="F130" s="5"/>
      <c r="G130" s="6">
        <f t="shared" si="6"/>
        <v>0</v>
      </c>
    </row>
    <row r="131" spans="1:7" x14ac:dyDescent="0.3">
      <c r="A131" s="1" t="s">
        <v>156</v>
      </c>
      <c r="B131" s="14" t="s">
        <v>164</v>
      </c>
      <c r="C131" s="1" t="s">
        <v>153</v>
      </c>
      <c r="D131" s="1"/>
      <c r="E131" s="1" t="s">
        <v>10</v>
      </c>
      <c r="F131" s="5" t="s">
        <v>165</v>
      </c>
      <c r="G131" s="6"/>
    </row>
    <row r="132" spans="1:7" x14ac:dyDescent="0.3">
      <c r="A132" s="1" t="s">
        <v>157</v>
      </c>
      <c r="B132" s="14" t="s">
        <v>164</v>
      </c>
      <c r="C132" s="1" t="s">
        <v>154</v>
      </c>
      <c r="D132" s="1"/>
      <c r="E132" s="1" t="s">
        <v>10</v>
      </c>
      <c r="F132" s="5" t="s">
        <v>165</v>
      </c>
      <c r="G132" s="6"/>
    </row>
    <row r="133" spans="1:7" x14ac:dyDescent="0.3">
      <c r="A133" s="1" t="s">
        <v>158</v>
      </c>
      <c r="B133" s="14" t="s">
        <v>164</v>
      </c>
      <c r="C133" s="1" t="s">
        <v>14</v>
      </c>
      <c r="D133" s="1"/>
      <c r="E133" s="1" t="s">
        <v>10</v>
      </c>
      <c r="F133" s="5">
        <v>5500</v>
      </c>
      <c r="G133" s="6">
        <f t="shared" si="6"/>
        <v>0</v>
      </c>
    </row>
    <row r="134" spans="1:7" x14ac:dyDescent="0.3">
      <c r="A134" s="1" t="s">
        <v>159</v>
      </c>
      <c r="B134" s="14" t="s">
        <v>164</v>
      </c>
      <c r="C134" s="1" t="s">
        <v>23</v>
      </c>
      <c r="D134" s="1"/>
      <c r="E134" s="1" t="s">
        <v>10</v>
      </c>
      <c r="F134" s="5">
        <v>250</v>
      </c>
      <c r="G134" s="6">
        <f t="shared" si="6"/>
        <v>0</v>
      </c>
    </row>
    <row r="135" spans="1:7" x14ac:dyDescent="0.3">
      <c r="A135" s="1" t="s">
        <v>160</v>
      </c>
      <c r="B135" s="14" t="s">
        <v>164</v>
      </c>
      <c r="C135" s="1" t="s">
        <v>28</v>
      </c>
      <c r="D135" s="1"/>
      <c r="E135" s="1" t="s">
        <v>10</v>
      </c>
      <c r="F135" s="5">
        <v>250</v>
      </c>
      <c r="G135" s="6">
        <f t="shared" si="6"/>
        <v>0</v>
      </c>
    </row>
    <row r="136" spans="1:7" x14ac:dyDescent="0.3">
      <c r="A136" s="1" t="s">
        <v>161</v>
      </c>
      <c r="B136" s="14" t="s">
        <v>164</v>
      </c>
      <c r="C136" s="1" t="s">
        <v>29</v>
      </c>
      <c r="D136" s="1"/>
      <c r="E136" s="1" t="s">
        <v>10</v>
      </c>
      <c r="F136" s="5">
        <v>1750</v>
      </c>
      <c r="G136" s="6">
        <f t="shared" si="6"/>
        <v>0</v>
      </c>
    </row>
    <row r="137" spans="1:7" x14ac:dyDescent="0.3">
      <c r="A137" s="1" t="s">
        <v>162</v>
      </c>
      <c r="B137" s="14" t="s">
        <v>164</v>
      </c>
      <c r="C137" s="1" t="s">
        <v>30</v>
      </c>
      <c r="D137" s="1"/>
      <c r="E137" s="1" t="s">
        <v>10</v>
      </c>
      <c r="F137" s="5">
        <v>1750</v>
      </c>
      <c r="G137" s="6">
        <f t="shared" si="6"/>
        <v>0</v>
      </c>
    </row>
    <row r="138" spans="1:7" x14ac:dyDescent="0.3">
      <c r="A138" s="1" t="s">
        <v>163</v>
      </c>
      <c r="B138" s="14" t="s">
        <v>164</v>
      </c>
      <c r="C138" s="1" t="s">
        <v>155</v>
      </c>
      <c r="D138" s="1"/>
      <c r="E138" s="1" t="s">
        <v>10</v>
      </c>
      <c r="F138" s="5">
        <v>4750</v>
      </c>
      <c r="G138" s="6">
        <f>F138*D138</f>
        <v>0</v>
      </c>
    </row>
    <row r="139" spans="1:7" x14ac:dyDescent="0.3">
      <c r="A139" s="1"/>
      <c r="B139" s="14"/>
      <c r="C139" s="1"/>
      <c r="D139" s="1"/>
      <c r="E139" s="1"/>
      <c r="F139" s="5"/>
    </row>
    <row r="140" spans="1:7" x14ac:dyDescent="0.3">
      <c r="A140" s="1"/>
      <c r="B140" s="14"/>
      <c r="C140" s="1"/>
      <c r="D140" s="1"/>
      <c r="E140" s="1"/>
      <c r="F140" s="9" t="s">
        <v>9</v>
      </c>
      <c r="G140" s="6">
        <f>SUM(G131:G138)</f>
        <v>0</v>
      </c>
    </row>
    <row r="141" spans="1:7" x14ac:dyDescent="0.3">
      <c r="A141" s="1"/>
      <c r="B141" s="14"/>
      <c r="C141" s="1"/>
      <c r="D141" s="1"/>
      <c r="E141" s="1"/>
      <c r="F141" s="9"/>
      <c r="G141" s="6"/>
    </row>
    <row r="142" spans="1:7" x14ac:dyDescent="0.3">
      <c r="A142" s="1"/>
      <c r="B142" s="14"/>
      <c r="C142" s="1" t="s">
        <v>195</v>
      </c>
      <c r="D142" s="1"/>
      <c r="E142" s="1" t="s">
        <v>10</v>
      </c>
      <c r="F142" s="5">
        <v>18500</v>
      </c>
      <c r="G142" s="6">
        <f>F142*D142</f>
        <v>0</v>
      </c>
    </row>
    <row r="143" spans="1:7" x14ac:dyDescent="0.3">
      <c r="A143" s="1"/>
      <c r="B143" s="14"/>
      <c r="C143" s="11" t="s">
        <v>196</v>
      </c>
      <c r="D143" s="1"/>
      <c r="E143" s="1"/>
      <c r="F143" s="9"/>
      <c r="G143" s="6"/>
    </row>
    <row r="144" spans="1:7" x14ac:dyDescent="0.3">
      <c r="A144" s="1"/>
      <c r="B144" s="14"/>
      <c r="C144" s="11" t="s">
        <v>197</v>
      </c>
      <c r="D144" s="1"/>
      <c r="E144" s="1"/>
      <c r="F144" s="9"/>
      <c r="G144" s="6"/>
    </row>
    <row r="145" spans="1:7" x14ac:dyDescent="0.3">
      <c r="A145" s="1"/>
      <c r="B145" s="14"/>
      <c r="C145" s="11" t="s">
        <v>28</v>
      </c>
      <c r="D145" s="1"/>
      <c r="E145" s="1"/>
      <c r="F145" s="9"/>
      <c r="G145" s="6"/>
    </row>
    <row r="146" spans="1:7" x14ac:dyDescent="0.3">
      <c r="A146" s="1"/>
      <c r="B146" s="14"/>
      <c r="C146" s="11" t="s">
        <v>198</v>
      </c>
      <c r="D146" s="1"/>
      <c r="E146" s="1"/>
      <c r="F146" s="9"/>
      <c r="G146" s="6"/>
    </row>
    <row r="147" spans="1:7" x14ac:dyDescent="0.3">
      <c r="A147" s="1"/>
      <c r="B147" s="14"/>
      <c r="C147" s="11" t="s">
        <v>199</v>
      </c>
      <c r="D147" s="1"/>
      <c r="E147" s="1"/>
      <c r="F147" s="5"/>
    </row>
    <row r="148" spans="1:7" x14ac:dyDescent="0.3">
      <c r="A148" s="1"/>
      <c r="B148" s="14"/>
      <c r="C148" s="11" t="s">
        <v>200</v>
      </c>
      <c r="D148" s="1"/>
      <c r="E148" s="1"/>
      <c r="F148" s="5"/>
    </row>
    <row r="149" spans="1:7" x14ac:dyDescent="0.3">
      <c r="A149" s="1"/>
      <c r="B149" s="14"/>
      <c r="C149" s="11" t="s">
        <v>201</v>
      </c>
      <c r="D149" s="1"/>
      <c r="E149" s="1"/>
      <c r="F149" s="5"/>
    </row>
    <row r="150" spans="1:7" x14ac:dyDescent="0.3">
      <c r="A150" s="1"/>
      <c r="B150" s="14"/>
      <c r="C150" s="11" t="s">
        <v>202</v>
      </c>
      <c r="D150" s="1"/>
      <c r="E150" s="1"/>
      <c r="F150" s="5"/>
    </row>
    <row r="151" spans="1:7" x14ac:dyDescent="0.3">
      <c r="A151" s="1"/>
      <c r="B151" s="14"/>
      <c r="C151" s="11"/>
      <c r="D151" s="1"/>
      <c r="E151" s="1"/>
      <c r="F151" s="5"/>
    </row>
    <row r="152" spans="1:7" x14ac:dyDescent="0.3">
      <c r="A152" s="1"/>
      <c r="B152" s="14"/>
      <c r="C152" s="11"/>
      <c r="D152" s="1"/>
      <c r="E152" s="1"/>
      <c r="F152" s="9" t="s">
        <v>9</v>
      </c>
      <c r="G152" s="6">
        <f>SUM(G142:G150)</f>
        <v>0</v>
      </c>
    </row>
    <row r="153" spans="1:7" x14ac:dyDescent="0.3">
      <c r="A153" s="1"/>
      <c r="B153" s="14"/>
      <c r="C153" s="1"/>
      <c r="D153" s="1"/>
      <c r="E153" s="1"/>
      <c r="F153" s="5"/>
    </row>
    <row r="154" spans="1:7" x14ac:dyDescent="0.3">
      <c r="A154" s="1"/>
      <c r="B154" s="14"/>
      <c r="C154" s="1"/>
      <c r="D154" s="1"/>
      <c r="E154" s="1"/>
      <c r="F154" s="5"/>
    </row>
    <row r="155" spans="1:7" x14ac:dyDescent="0.3">
      <c r="A155" s="1" t="s">
        <v>187</v>
      </c>
      <c r="B155" s="14"/>
      <c r="C155" s="1" t="s">
        <v>166</v>
      </c>
      <c r="D155" s="1"/>
      <c r="E155" s="1" t="s">
        <v>10</v>
      </c>
      <c r="F155" s="5">
        <v>27500</v>
      </c>
      <c r="G155" s="6">
        <f>F155*D155</f>
        <v>0</v>
      </c>
    </row>
    <row r="156" spans="1:7" ht="18" x14ac:dyDescent="0.4">
      <c r="A156" s="1"/>
      <c r="B156" s="14"/>
      <c r="C156" s="7" t="s">
        <v>114</v>
      </c>
      <c r="D156" s="1"/>
      <c r="E156" s="1"/>
      <c r="F156" s="5"/>
    </row>
    <row r="157" spans="1:7" x14ac:dyDescent="0.3">
      <c r="A157" s="1" t="s">
        <v>188</v>
      </c>
      <c r="B157" s="14" t="s">
        <v>166</v>
      </c>
      <c r="C157" s="10" t="s">
        <v>167</v>
      </c>
      <c r="D157" s="1"/>
      <c r="E157" s="1"/>
      <c r="F157" s="5"/>
    </row>
    <row r="158" spans="1:7" x14ac:dyDescent="0.3">
      <c r="A158" s="1"/>
      <c r="B158" s="14" t="s">
        <v>166</v>
      </c>
      <c r="C158" s="11" t="s">
        <v>168</v>
      </c>
      <c r="D158" s="1"/>
      <c r="E158" s="1"/>
      <c r="F158" s="5"/>
    </row>
    <row r="159" spans="1:7" x14ac:dyDescent="0.3">
      <c r="A159" s="1"/>
      <c r="B159" s="14" t="s">
        <v>166</v>
      </c>
      <c r="C159" s="11" t="s">
        <v>169</v>
      </c>
      <c r="D159" s="1"/>
      <c r="E159" s="1"/>
      <c r="F159" s="5"/>
    </row>
    <row r="160" spans="1:7" x14ac:dyDescent="0.3">
      <c r="A160" s="1"/>
      <c r="B160" s="14" t="s">
        <v>166</v>
      </c>
      <c r="C160" s="11" t="s">
        <v>170</v>
      </c>
      <c r="D160" s="1"/>
      <c r="E160" s="1"/>
      <c r="F160" s="5"/>
    </row>
    <row r="161" spans="1:7" x14ac:dyDescent="0.3">
      <c r="A161" s="1"/>
      <c r="B161" s="14" t="s">
        <v>166</v>
      </c>
      <c r="C161" s="11" t="s">
        <v>171</v>
      </c>
      <c r="D161" s="1"/>
      <c r="E161" s="1"/>
      <c r="F161" s="5"/>
    </row>
    <row r="162" spans="1:7" x14ac:dyDescent="0.3">
      <c r="A162" s="1"/>
      <c r="B162" s="14" t="s">
        <v>166</v>
      </c>
      <c r="C162" s="11" t="s">
        <v>172</v>
      </c>
      <c r="D162" s="1"/>
      <c r="E162" s="1"/>
      <c r="F162" s="5"/>
    </row>
    <row r="163" spans="1:7" x14ac:dyDescent="0.3">
      <c r="A163" s="1" t="s">
        <v>189</v>
      </c>
      <c r="B163" s="14" t="s">
        <v>166</v>
      </c>
      <c r="C163" s="11" t="s">
        <v>173</v>
      </c>
      <c r="D163" s="1"/>
      <c r="E163" s="1" t="s">
        <v>10</v>
      </c>
      <c r="F163" s="5">
        <v>36000</v>
      </c>
      <c r="G163" s="6">
        <f>F163*D163</f>
        <v>0</v>
      </c>
    </row>
    <row r="164" spans="1:7" x14ac:dyDescent="0.3">
      <c r="A164" s="1" t="s">
        <v>190</v>
      </c>
      <c r="B164" s="14" t="s">
        <v>166</v>
      </c>
      <c r="C164" s="1" t="s">
        <v>174</v>
      </c>
      <c r="D164" s="1"/>
      <c r="E164" s="1" t="s">
        <v>10</v>
      </c>
      <c r="F164" s="5">
        <v>5000</v>
      </c>
      <c r="G164" s="6">
        <f t="shared" ref="G164:G167" si="7">F164*D164</f>
        <v>0</v>
      </c>
    </row>
    <row r="165" spans="1:7" x14ac:dyDescent="0.3">
      <c r="A165" s="1" t="s">
        <v>191</v>
      </c>
      <c r="B165" s="14" t="s">
        <v>166</v>
      </c>
      <c r="C165" s="1" t="s">
        <v>175</v>
      </c>
      <c r="D165" s="1"/>
      <c r="E165" s="1" t="s">
        <v>10</v>
      </c>
      <c r="F165" s="5">
        <v>10000</v>
      </c>
      <c r="G165" s="6">
        <f t="shared" si="7"/>
        <v>0</v>
      </c>
    </row>
    <row r="166" spans="1:7" x14ac:dyDescent="0.3">
      <c r="A166" s="1" t="s">
        <v>192</v>
      </c>
      <c r="B166" s="14" t="s">
        <v>166</v>
      </c>
      <c r="C166" s="1" t="s">
        <v>176</v>
      </c>
      <c r="D166" s="1"/>
      <c r="E166" s="1" t="s">
        <v>10</v>
      </c>
      <c r="F166" s="5">
        <v>4000</v>
      </c>
      <c r="G166" s="6">
        <f t="shared" si="7"/>
        <v>0</v>
      </c>
    </row>
    <row r="167" spans="1:7" x14ac:dyDescent="0.3">
      <c r="A167" s="1" t="s">
        <v>193</v>
      </c>
      <c r="B167" s="14" t="s">
        <v>166</v>
      </c>
      <c r="C167" s="1" t="s">
        <v>177</v>
      </c>
      <c r="D167" s="1"/>
      <c r="E167" s="1" t="s">
        <v>10</v>
      </c>
      <c r="F167" s="5">
        <v>36</v>
      </c>
      <c r="G167" s="6">
        <f t="shared" si="7"/>
        <v>0</v>
      </c>
    </row>
    <row r="168" spans="1:7" x14ac:dyDescent="0.3">
      <c r="A168" s="1" t="s">
        <v>194</v>
      </c>
      <c r="B168" s="14" t="s">
        <v>166</v>
      </c>
      <c r="C168" s="1" t="s">
        <v>178</v>
      </c>
      <c r="D168" s="1"/>
      <c r="E168" s="1"/>
      <c r="F168" s="5"/>
    </row>
    <row r="169" spans="1:7" x14ac:dyDescent="0.3">
      <c r="A169" s="1"/>
      <c r="B169" s="14" t="s">
        <v>166</v>
      </c>
      <c r="C169" s="1" t="s">
        <v>179</v>
      </c>
      <c r="D169" s="1"/>
      <c r="E169" s="1"/>
      <c r="F169" s="5"/>
    </row>
    <row r="170" spans="1:7" x14ac:dyDescent="0.3">
      <c r="A170" s="1"/>
      <c r="B170" s="14" t="s">
        <v>166</v>
      </c>
      <c r="C170" s="1" t="s">
        <v>180</v>
      </c>
      <c r="D170" s="1"/>
      <c r="E170" s="1"/>
      <c r="F170" s="5"/>
    </row>
    <row r="171" spans="1:7" x14ac:dyDescent="0.3">
      <c r="A171" s="1"/>
      <c r="B171" s="14" t="s">
        <v>166</v>
      </c>
      <c r="C171" s="11" t="s">
        <v>182</v>
      </c>
      <c r="D171" s="1"/>
      <c r="E171" s="1"/>
      <c r="F171" s="5"/>
    </row>
    <row r="172" spans="1:7" x14ac:dyDescent="0.3">
      <c r="A172" s="1"/>
      <c r="B172" s="14" t="s">
        <v>166</v>
      </c>
      <c r="C172" s="11" t="s">
        <v>183</v>
      </c>
      <c r="D172" s="1"/>
      <c r="E172" s="1"/>
      <c r="F172" s="5"/>
    </row>
    <row r="173" spans="1:7" x14ac:dyDescent="0.3">
      <c r="A173" s="1"/>
      <c r="B173" s="14" t="s">
        <v>166</v>
      </c>
      <c r="C173" s="11" t="s">
        <v>184</v>
      </c>
      <c r="D173" s="1"/>
      <c r="E173" s="1"/>
      <c r="F173" s="5"/>
    </row>
    <row r="174" spans="1:7" x14ac:dyDescent="0.3">
      <c r="A174" s="1"/>
      <c r="B174" s="14" t="s">
        <v>166</v>
      </c>
      <c r="C174" s="11" t="s">
        <v>185</v>
      </c>
      <c r="D174" s="1"/>
      <c r="E174" s="1"/>
      <c r="F174" s="5"/>
    </row>
    <row r="175" spans="1:7" x14ac:dyDescent="0.3">
      <c r="A175" s="1"/>
      <c r="B175" s="14" t="s">
        <v>166</v>
      </c>
      <c r="C175" s="11" t="s">
        <v>186</v>
      </c>
      <c r="D175" s="1"/>
      <c r="E175" s="1"/>
      <c r="F175" s="5"/>
    </row>
    <row r="176" spans="1:7" x14ac:dyDescent="0.3">
      <c r="A176" s="1"/>
      <c r="B176" s="14" t="s">
        <v>166</v>
      </c>
      <c r="C176" s="1" t="s">
        <v>181</v>
      </c>
      <c r="D176" s="1"/>
      <c r="E176" s="1" t="s">
        <v>10</v>
      </c>
      <c r="F176" s="5">
        <v>249000</v>
      </c>
      <c r="G176" s="6">
        <f>F176*D176</f>
        <v>0</v>
      </c>
    </row>
    <row r="177" spans="1:7" x14ac:dyDescent="0.3">
      <c r="A177" s="1"/>
      <c r="B177" s="14"/>
      <c r="C177" s="1"/>
      <c r="D177" s="1"/>
      <c r="E177" s="1"/>
      <c r="F177" s="5"/>
    </row>
    <row r="178" spans="1:7" x14ac:dyDescent="0.3">
      <c r="A178" s="1"/>
      <c r="B178" s="14"/>
      <c r="C178" s="1"/>
      <c r="D178" s="1"/>
      <c r="E178" s="1"/>
      <c r="F178" s="9" t="s">
        <v>9</v>
      </c>
      <c r="G178" s="6">
        <f>SUM(G155:G176)</f>
        <v>0</v>
      </c>
    </row>
    <row r="179" spans="1:7" x14ac:dyDescent="0.3">
      <c r="A179" s="1"/>
      <c r="B179" s="14"/>
      <c r="C179" s="1"/>
      <c r="D179" s="1"/>
      <c r="E179" s="1"/>
      <c r="F179" s="5"/>
    </row>
    <row r="180" spans="1:7" x14ac:dyDescent="0.3">
      <c r="A180" s="1"/>
      <c r="B180" s="14"/>
      <c r="C180" s="1"/>
      <c r="D180" s="1"/>
      <c r="E180" s="1"/>
      <c r="F180" s="5"/>
    </row>
    <row r="181" spans="1:7" x14ac:dyDescent="0.3">
      <c r="A181" s="1"/>
      <c r="B181" s="14"/>
      <c r="C181" s="1"/>
      <c r="D181" s="1"/>
      <c r="E181" s="1"/>
      <c r="F181" s="5"/>
    </row>
    <row r="182" spans="1:7" x14ac:dyDescent="0.3">
      <c r="A182" s="1"/>
      <c r="B182" s="14"/>
      <c r="C182" s="1"/>
      <c r="D182" s="1"/>
      <c r="E182" s="1"/>
      <c r="F182" s="5"/>
    </row>
    <row r="183" spans="1:7" x14ac:dyDescent="0.3">
      <c r="A183" s="1"/>
      <c r="B183" s="14"/>
      <c r="C183" s="1"/>
      <c r="D183" s="1"/>
      <c r="E183" s="1"/>
      <c r="F183" s="5"/>
    </row>
    <row r="184" spans="1:7" x14ac:dyDescent="0.3">
      <c r="A184" s="1"/>
      <c r="B184" s="14"/>
      <c r="C184" s="1"/>
      <c r="D184" s="1"/>
      <c r="E184" s="1"/>
      <c r="F184" s="5"/>
    </row>
    <row r="185" spans="1:7" x14ac:dyDescent="0.3">
      <c r="A185" s="1"/>
      <c r="B185" s="14"/>
      <c r="C185" s="1"/>
      <c r="D185" s="1"/>
      <c r="E185" s="1"/>
      <c r="F185" s="5"/>
    </row>
    <row r="186" spans="1:7" x14ac:dyDescent="0.3">
      <c r="A186" s="1"/>
      <c r="B186" s="14"/>
      <c r="C186" s="1"/>
      <c r="D186" s="1"/>
      <c r="E186" s="1"/>
      <c r="F186" s="5"/>
    </row>
    <row r="187" spans="1:7" x14ac:dyDescent="0.3">
      <c r="A187" s="1"/>
      <c r="B187" s="14"/>
      <c r="C187" s="1"/>
      <c r="D187" s="1"/>
      <c r="E187" s="1"/>
      <c r="F187" s="5"/>
    </row>
    <row r="188" spans="1:7" x14ac:dyDescent="0.3">
      <c r="A188" s="1"/>
      <c r="B188" s="14"/>
      <c r="C188" s="1"/>
      <c r="D188" s="1"/>
      <c r="E188" s="1"/>
      <c r="F188" s="5"/>
    </row>
    <row r="189" spans="1:7" x14ac:dyDescent="0.3">
      <c r="A189" s="1"/>
      <c r="B189" s="14"/>
      <c r="C189" s="1"/>
      <c r="D189" s="1"/>
      <c r="E189" s="1"/>
      <c r="F189" s="5"/>
    </row>
    <row r="190" spans="1:7" x14ac:dyDescent="0.3">
      <c r="A190" s="1"/>
      <c r="B190" s="14"/>
      <c r="C190" s="1"/>
      <c r="D190" s="1"/>
      <c r="E190" s="1"/>
      <c r="F190" s="5"/>
    </row>
    <row r="191" spans="1:7" x14ac:dyDescent="0.3">
      <c r="A191" s="1"/>
      <c r="B191" s="14"/>
      <c r="C191" s="1"/>
      <c r="D191" s="1"/>
      <c r="E191" s="1"/>
      <c r="F191" s="5"/>
    </row>
    <row r="192" spans="1:7" x14ac:dyDescent="0.3">
      <c r="A192" s="1"/>
      <c r="B192" s="14"/>
      <c r="C192" s="1"/>
      <c r="D192" s="1"/>
      <c r="E192" s="1"/>
      <c r="F192" s="5"/>
    </row>
    <row r="193" spans="1:6" x14ac:dyDescent="0.3">
      <c r="A193" s="1"/>
      <c r="B193" s="14"/>
      <c r="C193" s="1"/>
      <c r="D193" s="1"/>
      <c r="E193" s="1"/>
      <c r="F193" s="5"/>
    </row>
    <row r="194" spans="1:6" x14ac:dyDescent="0.3">
      <c r="A194" s="1"/>
      <c r="B194" s="14"/>
      <c r="C194" s="1"/>
      <c r="D194" s="1"/>
      <c r="E194" s="1"/>
      <c r="F194" s="5"/>
    </row>
    <row r="195" spans="1:6" x14ac:dyDescent="0.3">
      <c r="A195" s="1"/>
      <c r="B195" s="14"/>
      <c r="C195" s="1"/>
      <c r="D195" s="1"/>
      <c r="E195" s="1"/>
      <c r="F195" s="5"/>
    </row>
    <row r="196" spans="1:6" x14ac:dyDescent="0.3">
      <c r="A196" s="1"/>
      <c r="B196" s="14"/>
      <c r="C196" s="1"/>
      <c r="D196" s="1"/>
      <c r="E196" s="1"/>
      <c r="F196" s="5"/>
    </row>
    <row r="197" spans="1:6" x14ac:dyDescent="0.3">
      <c r="A197" s="1"/>
      <c r="B197" s="14"/>
      <c r="C197" s="1"/>
      <c r="D197" s="1"/>
      <c r="E197" s="1"/>
      <c r="F197" s="5"/>
    </row>
    <row r="198" spans="1:6" x14ac:dyDescent="0.3">
      <c r="A198" s="1"/>
      <c r="B198" s="14"/>
      <c r="C198" s="1"/>
      <c r="D198" s="1"/>
      <c r="E198" s="1"/>
      <c r="F198" s="5"/>
    </row>
    <row r="199" spans="1:6" x14ac:dyDescent="0.3">
      <c r="A199" s="1"/>
      <c r="B199" s="14"/>
      <c r="C199" s="1"/>
      <c r="D199" s="1"/>
      <c r="E199" s="1"/>
      <c r="F199" s="5"/>
    </row>
    <row r="200" spans="1:6" x14ac:dyDescent="0.3">
      <c r="A200" s="1"/>
      <c r="B200" s="14"/>
      <c r="C200" s="1"/>
      <c r="D200" s="1"/>
      <c r="E200" s="1"/>
      <c r="F200" s="5"/>
    </row>
    <row r="201" spans="1:6" x14ac:dyDescent="0.3">
      <c r="A201" s="1"/>
      <c r="B201" s="14"/>
      <c r="C201" s="1"/>
      <c r="D201" s="1"/>
      <c r="E201" s="1"/>
      <c r="F201" s="5"/>
    </row>
    <row r="202" spans="1:6" x14ac:dyDescent="0.3">
      <c r="A202" s="1"/>
      <c r="B202" s="14"/>
      <c r="C202" s="1"/>
      <c r="D202" s="1"/>
      <c r="E202" s="1"/>
      <c r="F202" s="5"/>
    </row>
    <row r="203" spans="1:6" x14ac:dyDescent="0.3">
      <c r="A203" s="1"/>
      <c r="B203" s="14"/>
      <c r="C203" s="1"/>
      <c r="D203" s="1"/>
      <c r="E203" s="1"/>
      <c r="F203" s="5"/>
    </row>
    <row r="204" spans="1:6" x14ac:dyDescent="0.3">
      <c r="A204" s="1"/>
      <c r="B204" s="14"/>
      <c r="C204" s="1"/>
      <c r="D204" s="1"/>
      <c r="E204" s="1"/>
      <c r="F204" s="5"/>
    </row>
    <row r="205" spans="1:6" x14ac:dyDescent="0.3">
      <c r="A205" s="1"/>
      <c r="B205" s="14"/>
      <c r="C205" s="1"/>
      <c r="D205" s="1"/>
      <c r="E205" s="1"/>
      <c r="F205" s="5"/>
    </row>
    <row r="206" spans="1:6" x14ac:dyDescent="0.3">
      <c r="A206" s="1"/>
      <c r="B206" s="14"/>
      <c r="C206" s="1"/>
      <c r="D206" s="1"/>
      <c r="E206" s="1"/>
      <c r="F206" s="5"/>
    </row>
    <row r="207" spans="1:6" x14ac:dyDescent="0.3">
      <c r="A207" s="1"/>
      <c r="B207" s="14"/>
      <c r="C207" s="1"/>
      <c r="D207" s="1"/>
      <c r="E207" s="1"/>
      <c r="F207" s="5"/>
    </row>
    <row r="208" spans="1:6" x14ac:dyDescent="0.3">
      <c r="A208" s="1"/>
      <c r="B208" s="14"/>
      <c r="C208" s="1"/>
      <c r="D208" s="1"/>
      <c r="E208" s="1"/>
      <c r="F208" s="5"/>
    </row>
    <row r="209" spans="1:6" x14ac:dyDescent="0.3">
      <c r="A209" s="1"/>
      <c r="B209" s="14"/>
      <c r="C209" s="1"/>
      <c r="D209" s="1"/>
      <c r="E209" s="1"/>
      <c r="F209" s="5"/>
    </row>
    <row r="210" spans="1:6" x14ac:dyDescent="0.3">
      <c r="A210" s="1"/>
      <c r="B210" s="14"/>
      <c r="C210" s="1"/>
      <c r="D210" s="1"/>
      <c r="E210" s="1"/>
      <c r="F210" s="5"/>
    </row>
    <row r="211" spans="1:6" x14ac:dyDescent="0.3">
      <c r="A211" s="1"/>
      <c r="B211" s="14"/>
      <c r="C211" s="1"/>
      <c r="D211" s="1"/>
      <c r="E211" s="1"/>
      <c r="F211" s="5"/>
    </row>
    <row r="212" spans="1:6" x14ac:dyDescent="0.3">
      <c r="A212" s="1"/>
      <c r="B212" s="14"/>
      <c r="C212" s="1"/>
      <c r="D212" s="1"/>
      <c r="E212" s="1"/>
      <c r="F212" s="5"/>
    </row>
    <row r="213" spans="1:6" x14ac:dyDescent="0.3">
      <c r="A213" s="1"/>
      <c r="B213" s="14"/>
      <c r="C213" s="1"/>
      <c r="D213" s="1"/>
      <c r="E213" s="1"/>
      <c r="F213" s="5"/>
    </row>
    <row r="214" spans="1:6" x14ac:dyDescent="0.3">
      <c r="A214" s="1"/>
      <c r="B214" s="14"/>
      <c r="C214" s="1"/>
      <c r="D214" s="1"/>
      <c r="E214" s="1"/>
      <c r="F214" s="5"/>
    </row>
    <row r="215" spans="1:6" x14ac:dyDescent="0.3">
      <c r="A215" s="1"/>
      <c r="B215" s="14"/>
      <c r="C215" s="1"/>
      <c r="D215" s="1"/>
      <c r="E215" s="1"/>
      <c r="F215" s="5"/>
    </row>
    <row r="216" spans="1:6" x14ac:dyDescent="0.3">
      <c r="A216" s="1"/>
      <c r="B216" s="14"/>
      <c r="C216" s="1"/>
      <c r="D216" s="1"/>
      <c r="E216" s="1"/>
      <c r="F216" s="5"/>
    </row>
    <row r="217" spans="1:6" x14ac:dyDescent="0.3">
      <c r="A217" s="1"/>
      <c r="B217" s="14"/>
      <c r="C217" s="1"/>
      <c r="D217" s="1"/>
      <c r="E217" s="1"/>
      <c r="F217" s="5"/>
    </row>
    <row r="218" spans="1:6" x14ac:dyDescent="0.3">
      <c r="A218" s="1"/>
      <c r="B218" s="14"/>
      <c r="C218" s="1"/>
      <c r="D218" s="1"/>
      <c r="E218" s="1"/>
      <c r="F218" s="5"/>
    </row>
    <row r="219" spans="1:6" x14ac:dyDescent="0.3">
      <c r="A219" s="1"/>
      <c r="B219" s="14"/>
      <c r="C219" s="1"/>
      <c r="D219" s="1"/>
      <c r="E219" s="1"/>
      <c r="F219" s="5"/>
    </row>
    <row r="220" spans="1:6" x14ac:dyDescent="0.3">
      <c r="A220" s="1"/>
      <c r="B220" s="14"/>
      <c r="C220" s="1"/>
      <c r="D220" s="1"/>
      <c r="E220" s="1"/>
      <c r="F220" s="5"/>
    </row>
    <row r="221" spans="1:6" x14ac:dyDescent="0.3">
      <c r="A221" s="1"/>
      <c r="B221" s="14"/>
      <c r="C221" s="1"/>
      <c r="D221" s="1"/>
      <c r="E221" s="1"/>
      <c r="F221" s="5"/>
    </row>
    <row r="222" spans="1:6" x14ac:dyDescent="0.3">
      <c r="A222" s="1"/>
      <c r="B222" s="14"/>
      <c r="C222" s="1"/>
      <c r="D222" s="1"/>
      <c r="E222" s="1"/>
      <c r="F222" s="5"/>
    </row>
    <row r="223" spans="1:6" x14ac:dyDescent="0.3">
      <c r="A223" s="1"/>
      <c r="B223" s="14"/>
      <c r="C223" s="1"/>
      <c r="D223" s="1"/>
      <c r="E223" s="1"/>
      <c r="F223" s="5"/>
    </row>
    <row r="224" spans="1:6" x14ac:dyDescent="0.3">
      <c r="A224" s="1"/>
      <c r="B224" s="14"/>
      <c r="C224" s="1"/>
      <c r="D224" s="1"/>
      <c r="E224" s="1"/>
      <c r="F224" s="5"/>
    </row>
    <row r="225" spans="1:6" x14ac:dyDescent="0.3">
      <c r="A225" s="1"/>
      <c r="B225" s="14"/>
      <c r="C225" s="1"/>
      <c r="D225" s="1"/>
      <c r="E225" s="1"/>
      <c r="F225" s="5"/>
    </row>
    <row r="226" spans="1:6" x14ac:dyDescent="0.3">
      <c r="A226" s="1"/>
      <c r="B226" s="14"/>
      <c r="C226" s="1"/>
      <c r="D226" s="1"/>
      <c r="E226" s="1"/>
      <c r="F226" s="5"/>
    </row>
    <row r="227" spans="1:6" x14ac:dyDescent="0.3">
      <c r="A227" s="1"/>
      <c r="B227" s="14"/>
      <c r="C227" s="1"/>
      <c r="D227" s="1"/>
      <c r="E227" s="1"/>
      <c r="F227" s="5"/>
    </row>
    <row r="228" spans="1:6" x14ac:dyDescent="0.3">
      <c r="A228" s="1"/>
      <c r="B228" s="14"/>
      <c r="C228" s="1"/>
      <c r="D228" s="1"/>
      <c r="E228" s="1"/>
      <c r="F228" s="5"/>
    </row>
    <row r="229" spans="1:6" x14ac:dyDescent="0.3">
      <c r="A229" s="1"/>
      <c r="B229" s="14"/>
      <c r="C229" s="1"/>
      <c r="D229" s="1"/>
      <c r="E229" s="1"/>
      <c r="F229" s="5"/>
    </row>
    <row r="230" spans="1:6" x14ac:dyDescent="0.3">
      <c r="A230" s="1"/>
      <c r="B230" s="14"/>
      <c r="C230" s="1"/>
      <c r="D230" s="1"/>
      <c r="E230" s="1"/>
      <c r="F230" s="5"/>
    </row>
    <row r="231" spans="1:6" x14ac:dyDescent="0.3">
      <c r="A231" s="1"/>
      <c r="B231" s="14"/>
      <c r="C231" s="1"/>
      <c r="D231" s="1"/>
      <c r="E231" s="1"/>
      <c r="F231" s="5"/>
    </row>
    <row r="232" spans="1:6" x14ac:dyDescent="0.3">
      <c r="A232" s="1"/>
      <c r="B232" s="14"/>
      <c r="C232" s="1"/>
      <c r="D232" s="1"/>
      <c r="E232" s="1"/>
      <c r="F232" s="5"/>
    </row>
    <row r="233" spans="1:6" x14ac:dyDescent="0.3">
      <c r="A233" s="1"/>
      <c r="B233" s="14"/>
      <c r="C233" s="1"/>
      <c r="D233" s="1"/>
      <c r="E233" s="1"/>
      <c r="F233" s="5"/>
    </row>
    <row r="234" spans="1:6" x14ac:dyDescent="0.3">
      <c r="A234" s="1"/>
      <c r="B234" s="14"/>
      <c r="C234" s="1"/>
      <c r="D234" s="1"/>
      <c r="E234" s="1"/>
      <c r="F234" s="5"/>
    </row>
    <row r="235" spans="1:6" x14ac:dyDescent="0.3">
      <c r="A235" s="1"/>
      <c r="B235" s="14"/>
      <c r="C235" s="1"/>
      <c r="D235" s="1"/>
      <c r="E235" s="1"/>
      <c r="F235" s="5"/>
    </row>
    <row r="236" spans="1:6" x14ac:dyDescent="0.3">
      <c r="A236" s="1"/>
      <c r="B236" s="14"/>
      <c r="C236" s="1"/>
      <c r="D236" s="1"/>
      <c r="E236" s="1"/>
      <c r="F236" s="5"/>
    </row>
    <row r="237" spans="1:6" x14ac:dyDescent="0.3">
      <c r="A237" s="1"/>
      <c r="B237" s="14"/>
      <c r="C237" s="1"/>
      <c r="D237" s="1"/>
      <c r="E237" s="1"/>
      <c r="F237" s="5"/>
    </row>
    <row r="238" spans="1:6" x14ac:dyDescent="0.3">
      <c r="A238" s="1"/>
      <c r="B238" s="14"/>
      <c r="C238" s="1"/>
      <c r="D238" s="1"/>
      <c r="E238" s="1"/>
      <c r="F238" s="5"/>
    </row>
    <row r="239" spans="1:6" x14ac:dyDescent="0.3">
      <c r="A239" s="1"/>
      <c r="B239" s="14"/>
      <c r="C239" s="1"/>
      <c r="D239" s="1"/>
      <c r="E239" s="1"/>
      <c r="F239" s="5"/>
    </row>
    <row r="240" spans="1:6" x14ac:dyDescent="0.3">
      <c r="A240" s="1"/>
      <c r="B240" s="14"/>
      <c r="C240" s="1"/>
      <c r="D240" s="1"/>
      <c r="E240" s="1"/>
      <c r="F240" s="5"/>
    </row>
    <row r="241" spans="1:6" x14ac:dyDescent="0.3">
      <c r="A241" s="1"/>
      <c r="B241" s="14"/>
      <c r="C241" s="1"/>
      <c r="D241" s="1"/>
      <c r="E241" s="1"/>
      <c r="F241" s="5"/>
    </row>
    <row r="242" spans="1:6" x14ac:dyDescent="0.3">
      <c r="A242" s="1"/>
      <c r="B242" s="14"/>
      <c r="C242" s="1"/>
      <c r="D242" s="1"/>
      <c r="E242" s="1"/>
      <c r="F242" s="5"/>
    </row>
    <row r="243" spans="1:6" x14ac:dyDescent="0.3">
      <c r="A243" s="1"/>
      <c r="B243" s="14"/>
      <c r="C243" s="1"/>
      <c r="D243" s="1"/>
      <c r="E243" s="1"/>
      <c r="F243" s="5"/>
    </row>
    <row r="244" spans="1:6" x14ac:dyDescent="0.3">
      <c r="A244" s="1"/>
      <c r="B244" s="14"/>
      <c r="C244" s="1"/>
      <c r="D244" s="1"/>
      <c r="E244" s="1"/>
      <c r="F244" s="5"/>
    </row>
    <row r="245" spans="1:6" x14ac:dyDescent="0.3">
      <c r="A245" s="1"/>
      <c r="B245" s="14"/>
      <c r="C245" s="1"/>
      <c r="D245" s="1"/>
      <c r="E245" s="1"/>
      <c r="F245" s="5"/>
    </row>
    <row r="246" spans="1:6" x14ac:dyDescent="0.3">
      <c r="A246" s="1"/>
      <c r="B246" s="14"/>
      <c r="C246" s="1"/>
      <c r="D246" s="1"/>
      <c r="E246" s="1"/>
      <c r="F246" s="5"/>
    </row>
    <row r="247" spans="1:6" x14ac:dyDescent="0.3">
      <c r="A247" s="1"/>
      <c r="B247" s="14"/>
      <c r="C247" s="1"/>
      <c r="D247" s="1"/>
      <c r="E247" s="1"/>
      <c r="F247" s="5"/>
    </row>
    <row r="248" spans="1:6" x14ac:dyDescent="0.3">
      <c r="A248" s="1"/>
      <c r="B248" s="14"/>
      <c r="C248" s="1"/>
      <c r="D248" s="1"/>
      <c r="E248" s="1"/>
      <c r="F248" s="5"/>
    </row>
    <row r="249" spans="1:6" x14ac:dyDescent="0.3">
      <c r="A249" s="1"/>
      <c r="B249" s="14"/>
      <c r="C249" s="1"/>
      <c r="D249" s="1"/>
      <c r="E249" s="1"/>
      <c r="F249" s="5"/>
    </row>
    <row r="250" spans="1:6" x14ac:dyDescent="0.3">
      <c r="A250" s="1"/>
      <c r="B250" s="14"/>
      <c r="C250" s="1"/>
      <c r="D250" s="1"/>
      <c r="E250" s="1"/>
      <c r="F250" s="5"/>
    </row>
    <row r="251" spans="1:6" x14ac:dyDescent="0.3">
      <c r="A251" s="1"/>
      <c r="B251" s="14"/>
      <c r="C251" s="1"/>
      <c r="D251" s="1"/>
      <c r="E251" s="1"/>
      <c r="F251" s="5"/>
    </row>
    <row r="252" spans="1:6" x14ac:dyDescent="0.3">
      <c r="A252" s="1"/>
      <c r="B252" s="14"/>
      <c r="C252" s="1"/>
      <c r="D252" s="1"/>
      <c r="E252" s="1"/>
      <c r="F252" s="5"/>
    </row>
    <row r="253" spans="1:6" x14ac:dyDescent="0.3">
      <c r="A253" s="1"/>
      <c r="B253" s="14"/>
      <c r="C253" s="1"/>
      <c r="D253" s="1"/>
      <c r="E253" s="1"/>
      <c r="F253" s="5"/>
    </row>
    <row r="254" spans="1:6" x14ac:dyDescent="0.3">
      <c r="A254" s="1"/>
      <c r="B254" s="14"/>
      <c r="C254" s="1"/>
      <c r="D254" s="1"/>
      <c r="E254" s="1"/>
      <c r="F254" s="5"/>
    </row>
    <row r="255" spans="1:6" x14ac:dyDescent="0.3">
      <c r="A255" s="1"/>
      <c r="B255" s="14"/>
      <c r="C255" s="1"/>
      <c r="D255" s="1"/>
      <c r="E255" s="1"/>
      <c r="F255" s="5"/>
    </row>
    <row r="256" spans="1:6" x14ac:dyDescent="0.3">
      <c r="A256" s="1"/>
      <c r="B256" s="14"/>
      <c r="C256" s="1"/>
      <c r="D256" s="1"/>
      <c r="E256" s="1"/>
      <c r="F256" s="5"/>
    </row>
    <row r="257" spans="1:6" x14ac:dyDescent="0.3">
      <c r="A257" s="1"/>
      <c r="B257" s="14"/>
      <c r="C257" s="1"/>
      <c r="D257" s="1"/>
      <c r="E257" s="1"/>
      <c r="F257" s="5"/>
    </row>
    <row r="258" spans="1:6" x14ac:dyDescent="0.3">
      <c r="A258" s="1"/>
      <c r="B258" s="14"/>
      <c r="C258" s="1"/>
      <c r="D258" s="1"/>
      <c r="E258" s="1"/>
      <c r="F258" s="5"/>
    </row>
    <row r="259" spans="1:6" x14ac:dyDescent="0.3">
      <c r="A259" s="1"/>
      <c r="B259" s="14"/>
      <c r="C259" s="1"/>
      <c r="D259" s="1"/>
      <c r="E259" s="1"/>
      <c r="F259" s="5"/>
    </row>
    <row r="260" spans="1:6" x14ac:dyDescent="0.3">
      <c r="A260" s="1"/>
      <c r="B260" s="14"/>
      <c r="C260" s="1"/>
      <c r="D260" s="1"/>
      <c r="E260" s="1"/>
      <c r="F260" s="5"/>
    </row>
    <row r="261" spans="1:6" x14ac:dyDescent="0.3">
      <c r="A261" s="1"/>
      <c r="B261" s="14"/>
      <c r="C261" s="1"/>
      <c r="D261" s="1"/>
      <c r="E261" s="1"/>
      <c r="F261" s="5"/>
    </row>
    <row r="262" spans="1:6" x14ac:dyDescent="0.3">
      <c r="A262" s="1"/>
      <c r="B262" s="14"/>
      <c r="C262" s="1"/>
      <c r="D262" s="1"/>
      <c r="E262" s="1"/>
      <c r="F262" s="5"/>
    </row>
    <row r="263" spans="1:6" x14ac:dyDescent="0.3">
      <c r="A263" s="1"/>
      <c r="B263" s="14"/>
      <c r="C263" s="1"/>
      <c r="D263" s="1"/>
      <c r="E263" s="1"/>
      <c r="F263" s="5"/>
    </row>
    <row r="264" spans="1:6" x14ac:dyDescent="0.3">
      <c r="A264" s="1"/>
      <c r="B264" s="14"/>
      <c r="C264" s="1"/>
      <c r="D264" s="1"/>
      <c r="E264" s="1"/>
      <c r="F264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80" zoomScaleNormal="80" workbookViewId="0">
      <selection activeCell="B1" sqref="B1:B1048576"/>
    </sheetView>
  </sheetViews>
  <sheetFormatPr defaultRowHeight="12.5" x14ac:dyDescent="0.25"/>
  <cols>
    <col min="1" max="1" width="8.7265625" style="1"/>
    <col min="2" max="2" width="25.54296875" style="14" customWidth="1"/>
    <col min="3" max="3" width="70.1796875" style="1" customWidth="1"/>
    <col min="4" max="5" width="8.7265625" style="1"/>
    <col min="6" max="6" width="12.6328125" style="1" bestFit="1" customWidth="1"/>
    <col min="7" max="7" width="10.08984375" style="1" bestFit="1" customWidth="1"/>
    <col min="8" max="16384" width="8.7265625" style="1"/>
  </cols>
  <sheetData>
    <row r="1" spans="1:7" s="14" customFormat="1" ht="20" x14ac:dyDescent="0.4">
      <c r="A1" s="16" t="s">
        <v>5</v>
      </c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ht="20" x14ac:dyDescent="0.4">
      <c r="C2" s="2"/>
      <c r="F2" s="5"/>
    </row>
    <row r="3" spans="1:7" x14ac:dyDescent="0.25">
      <c r="A3" s="1" t="s">
        <v>216</v>
      </c>
      <c r="C3" s="4" t="s">
        <v>215</v>
      </c>
      <c r="F3" s="5"/>
    </row>
    <row r="4" spans="1:7" x14ac:dyDescent="0.25">
      <c r="A4" s="1" t="s">
        <v>217</v>
      </c>
      <c r="C4" s="1" t="s">
        <v>203</v>
      </c>
      <c r="E4" s="1" t="s">
        <v>10</v>
      </c>
      <c r="F4" s="5">
        <v>68800</v>
      </c>
      <c r="G4" s="5">
        <f>D4*F4</f>
        <v>0</v>
      </c>
    </row>
    <row r="5" spans="1:7" x14ac:dyDescent="0.25">
      <c r="C5" s="1" t="s">
        <v>204</v>
      </c>
      <c r="E5" s="1" t="s">
        <v>10</v>
      </c>
      <c r="F5" s="5">
        <v>109280</v>
      </c>
      <c r="G5" s="5">
        <f t="shared" ref="G5:G23" si="0">D5*F5</f>
        <v>0</v>
      </c>
    </row>
    <row r="6" spans="1:7" x14ac:dyDescent="0.25">
      <c r="C6" s="1" t="s">
        <v>205</v>
      </c>
      <c r="E6" s="1" t="s">
        <v>10</v>
      </c>
      <c r="F6" s="5">
        <v>157920</v>
      </c>
      <c r="G6" s="5">
        <f t="shared" si="0"/>
        <v>0</v>
      </c>
    </row>
    <row r="7" spans="1:7" x14ac:dyDescent="0.25">
      <c r="F7" s="13"/>
      <c r="G7" s="5">
        <f t="shared" si="0"/>
        <v>0</v>
      </c>
    </row>
    <row r="8" spans="1:7" x14ac:dyDescent="0.25">
      <c r="C8" s="1" t="s">
        <v>206</v>
      </c>
      <c r="E8" s="1" t="s">
        <v>10</v>
      </c>
      <c r="F8" s="5">
        <v>68800</v>
      </c>
      <c r="G8" s="5">
        <f t="shared" si="0"/>
        <v>0</v>
      </c>
    </row>
    <row r="9" spans="1:7" x14ac:dyDescent="0.25">
      <c r="C9" s="1" t="s">
        <v>207</v>
      </c>
      <c r="E9" s="1" t="s">
        <v>10</v>
      </c>
      <c r="F9" s="5">
        <v>109280</v>
      </c>
      <c r="G9" s="5">
        <f t="shared" si="0"/>
        <v>0</v>
      </c>
    </row>
    <row r="10" spans="1:7" x14ac:dyDescent="0.25">
      <c r="C10" s="1" t="s">
        <v>208</v>
      </c>
      <c r="E10" s="1" t="s">
        <v>10</v>
      </c>
      <c r="F10" s="5">
        <v>157920</v>
      </c>
      <c r="G10" s="5">
        <f t="shared" si="0"/>
        <v>0</v>
      </c>
    </row>
    <row r="11" spans="1:7" x14ac:dyDescent="0.25">
      <c r="F11" s="13"/>
      <c r="G11" s="5">
        <f t="shared" si="0"/>
        <v>0</v>
      </c>
    </row>
    <row r="12" spans="1:7" x14ac:dyDescent="0.25">
      <c r="C12" s="1" t="s">
        <v>209</v>
      </c>
      <c r="E12" s="1" t="s">
        <v>10</v>
      </c>
      <c r="F12" s="5">
        <v>62560</v>
      </c>
      <c r="G12" s="5">
        <f t="shared" si="0"/>
        <v>0</v>
      </c>
    </row>
    <row r="13" spans="1:7" x14ac:dyDescent="0.25">
      <c r="C13" s="1" t="s">
        <v>210</v>
      </c>
      <c r="E13" s="1" t="s">
        <v>10</v>
      </c>
      <c r="F13" s="5">
        <v>112480</v>
      </c>
      <c r="G13" s="5">
        <f t="shared" si="0"/>
        <v>0</v>
      </c>
    </row>
    <row r="14" spans="1:7" x14ac:dyDescent="0.25">
      <c r="C14" s="1" t="s">
        <v>211</v>
      </c>
      <c r="E14" s="1" t="s">
        <v>10</v>
      </c>
      <c r="F14" s="5">
        <v>162160</v>
      </c>
      <c r="G14" s="5">
        <f t="shared" si="0"/>
        <v>0</v>
      </c>
    </row>
    <row r="15" spans="1:7" x14ac:dyDescent="0.25">
      <c r="F15" s="5"/>
      <c r="G15" s="5">
        <f t="shared" si="0"/>
        <v>0</v>
      </c>
    </row>
    <row r="16" spans="1:7" x14ac:dyDescent="0.25">
      <c r="C16" s="1" t="s">
        <v>212</v>
      </c>
      <c r="E16" s="1" t="s">
        <v>10</v>
      </c>
      <c r="F16" s="5">
        <v>68880</v>
      </c>
      <c r="G16" s="5">
        <f t="shared" si="0"/>
        <v>0</v>
      </c>
    </row>
    <row r="17" spans="1:7" x14ac:dyDescent="0.25">
      <c r="C17" s="1" t="s">
        <v>213</v>
      </c>
      <c r="E17" s="1" t="s">
        <v>10</v>
      </c>
      <c r="F17" s="5">
        <v>124320</v>
      </c>
      <c r="G17" s="5">
        <f t="shared" si="0"/>
        <v>0</v>
      </c>
    </row>
    <row r="18" spans="1:7" x14ac:dyDescent="0.25">
      <c r="C18" s="1" t="s">
        <v>214</v>
      </c>
      <c r="E18" s="1" t="s">
        <v>10</v>
      </c>
      <c r="F18" s="5">
        <v>178640</v>
      </c>
      <c r="G18" s="5">
        <f t="shared" si="0"/>
        <v>0</v>
      </c>
    </row>
    <row r="19" spans="1:7" ht="18" x14ac:dyDescent="0.4">
      <c r="C19" s="7" t="s">
        <v>114</v>
      </c>
      <c r="F19" s="5"/>
      <c r="G19" s="5">
        <f t="shared" si="0"/>
        <v>0</v>
      </c>
    </row>
    <row r="20" spans="1:7" x14ac:dyDescent="0.25">
      <c r="A20" s="1" t="s">
        <v>223</v>
      </c>
      <c r="B20" s="14" t="s">
        <v>222</v>
      </c>
      <c r="C20" s="1" t="s">
        <v>218</v>
      </c>
      <c r="E20" s="1" t="s">
        <v>10</v>
      </c>
      <c r="F20" s="5">
        <v>1150</v>
      </c>
      <c r="G20" s="5">
        <f t="shared" si="0"/>
        <v>0</v>
      </c>
    </row>
    <row r="21" spans="1:7" x14ac:dyDescent="0.25">
      <c r="A21" s="1" t="s">
        <v>224</v>
      </c>
      <c r="B21" s="14" t="s">
        <v>222</v>
      </c>
      <c r="C21" s="1" t="s">
        <v>219</v>
      </c>
      <c r="E21" s="1" t="s">
        <v>10</v>
      </c>
      <c r="F21" s="5">
        <v>950</v>
      </c>
      <c r="G21" s="5">
        <f t="shared" si="0"/>
        <v>0</v>
      </c>
    </row>
    <row r="22" spans="1:7" x14ac:dyDescent="0.25">
      <c r="A22" s="1" t="s">
        <v>225</v>
      </c>
      <c r="B22" s="14" t="s">
        <v>222</v>
      </c>
      <c r="C22" s="1" t="s">
        <v>220</v>
      </c>
      <c r="E22" s="1" t="s">
        <v>10</v>
      </c>
      <c r="F22" s="5">
        <v>1150</v>
      </c>
      <c r="G22" s="5">
        <f t="shared" si="0"/>
        <v>0</v>
      </c>
    </row>
    <row r="23" spans="1:7" x14ac:dyDescent="0.25">
      <c r="A23" s="1" t="s">
        <v>226</v>
      </c>
      <c r="B23" s="14" t="s">
        <v>222</v>
      </c>
      <c r="C23" s="1" t="s">
        <v>221</v>
      </c>
      <c r="E23" s="1" t="s">
        <v>10</v>
      </c>
      <c r="F23" s="5">
        <v>1150</v>
      </c>
      <c r="G23" s="5">
        <f t="shared" si="0"/>
        <v>0</v>
      </c>
    </row>
    <row r="24" spans="1:7" x14ac:dyDescent="0.25">
      <c r="F24" s="5"/>
    </row>
    <row r="25" spans="1:7" ht="13" x14ac:dyDescent="0.3">
      <c r="F25" s="9" t="s">
        <v>9</v>
      </c>
      <c r="G25" s="6">
        <f>SUM(G4:G23)</f>
        <v>0</v>
      </c>
    </row>
    <row r="26" spans="1:7" x14ac:dyDescent="0.25">
      <c r="F26" s="5"/>
    </row>
    <row r="27" spans="1:7" x14ac:dyDescent="0.25">
      <c r="F27" s="5"/>
    </row>
    <row r="28" spans="1:7" x14ac:dyDescent="0.25">
      <c r="A28" s="1" t="s">
        <v>227</v>
      </c>
      <c r="C28" s="1" t="s">
        <v>228</v>
      </c>
      <c r="E28" s="1" t="s">
        <v>10</v>
      </c>
      <c r="F28" s="5">
        <v>73565</v>
      </c>
      <c r="G28" s="6">
        <f>F28*D28</f>
        <v>0</v>
      </c>
    </row>
    <row r="29" spans="1:7" x14ac:dyDescent="0.25">
      <c r="C29" s="1" t="s">
        <v>229</v>
      </c>
      <c r="E29" s="1" t="s">
        <v>10</v>
      </c>
      <c r="F29" s="5">
        <v>143880</v>
      </c>
      <c r="G29" s="6">
        <f t="shared" ref="G29:G44" si="1">F29*D29</f>
        <v>0</v>
      </c>
    </row>
    <row r="30" spans="1:7" x14ac:dyDescent="0.25">
      <c r="C30" s="1" t="s">
        <v>230</v>
      </c>
      <c r="E30" s="1" t="s">
        <v>10</v>
      </c>
      <c r="F30" s="5">
        <v>214280</v>
      </c>
      <c r="G30" s="6">
        <f t="shared" si="1"/>
        <v>0</v>
      </c>
    </row>
    <row r="31" spans="1:7" x14ac:dyDescent="0.25">
      <c r="F31" s="5"/>
      <c r="G31" s="6"/>
    </row>
    <row r="32" spans="1:7" x14ac:dyDescent="0.25">
      <c r="C32" s="1" t="s">
        <v>231</v>
      </c>
      <c r="E32" s="1" t="s">
        <v>10</v>
      </c>
      <c r="F32" s="5">
        <v>73565</v>
      </c>
      <c r="G32" s="6">
        <f t="shared" si="1"/>
        <v>0</v>
      </c>
    </row>
    <row r="33" spans="1:7" x14ac:dyDescent="0.25">
      <c r="C33" s="1" t="s">
        <v>232</v>
      </c>
      <c r="E33" s="1" t="s">
        <v>10</v>
      </c>
      <c r="F33" s="5">
        <v>143880</v>
      </c>
      <c r="G33" s="6">
        <f t="shared" si="1"/>
        <v>0</v>
      </c>
    </row>
    <row r="34" spans="1:7" x14ac:dyDescent="0.25">
      <c r="C34" s="1" t="s">
        <v>233</v>
      </c>
      <c r="E34" s="1" t="s">
        <v>10</v>
      </c>
      <c r="F34" s="5">
        <v>214280</v>
      </c>
      <c r="G34" s="6">
        <f t="shared" si="1"/>
        <v>0</v>
      </c>
    </row>
    <row r="35" spans="1:7" x14ac:dyDescent="0.25">
      <c r="F35" s="5"/>
      <c r="G35" s="6"/>
    </row>
    <row r="36" spans="1:7" x14ac:dyDescent="0.25">
      <c r="C36" s="1" t="s">
        <v>234</v>
      </c>
      <c r="E36" s="1" t="s">
        <v>10</v>
      </c>
      <c r="F36" s="5">
        <v>93368</v>
      </c>
      <c r="G36" s="6">
        <f t="shared" si="1"/>
        <v>0</v>
      </c>
    </row>
    <row r="37" spans="1:7" x14ac:dyDescent="0.25">
      <c r="C37" s="1" t="s">
        <v>235</v>
      </c>
      <c r="E37" s="1" t="s">
        <v>10</v>
      </c>
      <c r="F37" s="5">
        <v>168630</v>
      </c>
      <c r="G37" s="6">
        <f t="shared" si="1"/>
        <v>0</v>
      </c>
    </row>
    <row r="38" spans="1:7" x14ac:dyDescent="0.25">
      <c r="C38" s="1" t="s">
        <v>236</v>
      </c>
      <c r="E38" s="1" t="s">
        <v>10</v>
      </c>
      <c r="F38" s="5">
        <v>256872</v>
      </c>
      <c r="G38" s="6">
        <f t="shared" si="1"/>
        <v>0</v>
      </c>
    </row>
    <row r="39" spans="1:7" ht="18" x14ac:dyDescent="0.4">
      <c r="C39" s="7" t="s">
        <v>114</v>
      </c>
      <c r="F39" s="5"/>
      <c r="G39" s="6">
        <f t="shared" si="1"/>
        <v>0</v>
      </c>
    </row>
    <row r="40" spans="1:7" x14ac:dyDescent="0.25">
      <c r="A40" s="1" t="s">
        <v>239</v>
      </c>
      <c r="B40" s="14" t="s">
        <v>238</v>
      </c>
      <c r="C40" s="1" t="s">
        <v>218</v>
      </c>
      <c r="E40" s="1" t="s">
        <v>10</v>
      </c>
      <c r="F40" s="5">
        <v>1150</v>
      </c>
      <c r="G40" s="6">
        <f t="shared" si="1"/>
        <v>0</v>
      </c>
    </row>
    <row r="41" spans="1:7" x14ac:dyDescent="0.25">
      <c r="A41" s="1" t="s">
        <v>240</v>
      </c>
      <c r="B41" s="14" t="s">
        <v>238</v>
      </c>
      <c r="C41" s="1" t="s">
        <v>219</v>
      </c>
      <c r="E41" s="1" t="s">
        <v>10</v>
      </c>
      <c r="F41" s="5">
        <v>950</v>
      </c>
      <c r="G41" s="6">
        <f t="shared" si="1"/>
        <v>0</v>
      </c>
    </row>
    <row r="42" spans="1:7" x14ac:dyDescent="0.25">
      <c r="A42" s="1" t="s">
        <v>241</v>
      </c>
      <c r="B42" s="14" t="s">
        <v>238</v>
      </c>
      <c r="C42" s="1" t="s">
        <v>220</v>
      </c>
      <c r="E42" s="1" t="s">
        <v>10</v>
      </c>
      <c r="F42" s="5">
        <v>1150</v>
      </c>
      <c r="G42" s="6">
        <f t="shared" si="1"/>
        <v>0</v>
      </c>
    </row>
    <row r="43" spans="1:7" x14ac:dyDescent="0.25">
      <c r="A43" s="1" t="s">
        <v>242</v>
      </c>
      <c r="B43" s="14" t="s">
        <v>238</v>
      </c>
      <c r="C43" s="1" t="s">
        <v>221</v>
      </c>
      <c r="E43" s="1" t="s">
        <v>10</v>
      </c>
      <c r="F43" s="5">
        <v>1150</v>
      </c>
      <c r="G43" s="6">
        <f t="shared" si="1"/>
        <v>0</v>
      </c>
    </row>
    <row r="44" spans="1:7" x14ac:dyDescent="0.25">
      <c r="A44" s="1" t="s">
        <v>243</v>
      </c>
      <c r="B44" s="14" t="s">
        <v>238</v>
      </c>
      <c r="C44" s="1" t="s">
        <v>237</v>
      </c>
      <c r="E44" s="1" t="s">
        <v>10</v>
      </c>
      <c r="F44" s="5">
        <v>2000</v>
      </c>
      <c r="G44" s="6">
        <f t="shared" si="1"/>
        <v>0</v>
      </c>
    </row>
    <row r="45" spans="1:7" x14ac:dyDescent="0.25">
      <c r="F45" s="5"/>
    </row>
    <row r="46" spans="1:7" ht="13" x14ac:dyDescent="0.3">
      <c r="F46" s="9" t="s">
        <v>9</v>
      </c>
      <c r="G46" s="6">
        <f>SUM(G28:G44)</f>
        <v>0</v>
      </c>
    </row>
    <row r="47" spans="1:7" x14ac:dyDescent="0.25">
      <c r="F47" s="5"/>
    </row>
    <row r="48" spans="1:7" x14ac:dyDescent="0.25">
      <c r="F48" s="5"/>
    </row>
    <row r="49" spans="6:6" x14ac:dyDescent="0.25">
      <c r="F49" s="5"/>
    </row>
    <row r="50" spans="6:6" x14ac:dyDescent="0.25">
      <c r="F50" s="5"/>
    </row>
    <row r="51" spans="6:6" x14ac:dyDescent="0.25">
      <c r="F51" s="5"/>
    </row>
    <row r="52" spans="6:6" x14ac:dyDescent="0.25">
      <c r="F52" s="5"/>
    </row>
    <row r="53" spans="6:6" x14ac:dyDescent="0.25">
      <c r="F53" s="5"/>
    </row>
    <row r="54" spans="6:6" x14ac:dyDescent="0.25">
      <c r="F54" s="5"/>
    </row>
    <row r="55" spans="6:6" x14ac:dyDescent="0.25">
      <c r="F55" s="5"/>
    </row>
    <row r="56" spans="6:6" x14ac:dyDescent="0.25">
      <c r="F56" s="5"/>
    </row>
    <row r="57" spans="6:6" x14ac:dyDescent="0.25">
      <c r="F57" s="5"/>
    </row>
    <row r="58" spans="6:6" x14ac:dyDescent="0.25">
      <c r="F58" s="5"/>
    </row>
    <row r="59" spans="6:6" x14ac:dyDescent="0.25">
      <c r="F59" s="5"/>
    </row>
    <row r="60" spans="6:6" x14ac:dyDescent="0.25">
      <c r="F60" s="5"/>
    </row>
    <row r="61" spans="6:6" x14ac:dyDescent="0.25">
      <c r="F61" s="5"/>
    </row>
    <row r="62" spans="6:6" x14ac:dyDescent="0.25">
      <c r="F62" s="5"/>
    </row>
    <row r="63" spans="6:6" x14ac:dyDescent="0.25">
      <c r="F63" s="5"/>
    </row>
    <row r="64" spans="6:6" x14ac:dyDescent="0.25">
      <c r="F64" s="5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  <row r="71" spans="6:6" x14ac:dyDescent="0.25">
      <c r="F71" s="5"/>
    </row>
    <row r="72" spans="6:6" x14ac:dyDescent="0.25">
      <c r="F72" s="5"/>
    </row>
    <row r="73" spans="6:6" x14ac:dyDescent="0.25">
      <c r="F73" s="5"/>
    </row>
    <row r="74" spans="6:6" x14ac:dyDescent="0.25">
      <c r="F74" s="5"/>
    </row>
    <row r="75" spans="6:6" x14ac:dyDescent="0.25">
      <c r="F75" s="5"/>
    </row>
    <row r="76" spans="6:6" x14ac:dyDescent="0.25">
      <c r="F76" s="5"/>
    </row>
    <row r="77" spans="6:6" x14ac:dyDescent="0.25">
      <c r="F77" s="5"/>
    </row>
    <row r="78" spans="6:6" x14ac:dyDescent="0.25">
      <c r="F78" s="5"/>
    </row>
    <row r="79" spans="6:6" x14ac:dyDescent="0.25">
      <c r="F79" s="5"/>
    </row>
    <row r="80" spans="6:6" x14ac:dyDescent="0.25">
      <c r="F80" s="5"/>
    </row>
    <row r="81" spans="6:6" x14ac:dyDescent="0.25">
      <c r="F81" s="5"/>
    </row>
    <row r="82" spans="6:6" x14ac:dyDescent="0.25">
      <c r="F82" s="5"/>
    </row>
    <row r="83" spans="6:6" x14ac:dyDescent="0.25">
      <c r="F83" s="5"/>
    </row>
    <row r="84" spans="6:6" x14ac:dyDescent="0.25">
      <c r="F84" s="5"/>
    </row>
    <row r="85" spans="6:6" x14ac:dyDescent="0.25">
      <c r="F85" s="5"/>
    </row>
    <row r="86" spans="6:6" x14ac:dyDescent="0.25">
      <c r="F86" s="5"/>
    </row>
    <row r="87" spans="6:6" x14ac:dyDescent="0.25">
      <c r="F87" s="5"/>
    </row>
    <row r="88" spans="6:6" x14ac:dyDescent="0.25">
      <c r="F88" s="5"/>
    </row>
    <row r="89" spans="6:6" x14ac:dyDescent="0.25">
      <c r="F89" s="5"/>
    </row>
    <row r="90" spans="6:6" x14ac:dyDescent="0.25">
      <c r="F90" s="5"/>
    </row>
    <row r="91" spans="6:6" x14ac:dyDescent="0.25">
      <c r="F91" s="5"/>
    </row>
    <row r="92" spans="6:6" x14ac:dyDescent="0.25">
      <c r="F92" s="5"/>
    </row>
    <row r="93" spans="6:6" x14ac:dyDescent="0.25">
      <c r="F93" s="5"/>
    </row>
    <row r="94" spans="6:6" x14ac:dyDescent="0.25">
      <c r="F94" s="5"/>
    </row>
    <row r="95" spans="6:6" x14ac:dyDescent="0.25">
      <c r="F95" s="5"/>
    </row>
    <row r="96" spans="6:6" x14ac:dyDescent="0.25">
      <c r="F96" s="5"/>
    </row>
    <row r="97" spans="6:6" x14ac:dyDescent="0.25">
      <c r="F97" s="5"/>
    </row>
    <row r="98" spans="6:6" x14ac:dyDescent="0.25">
      <c r="F98" s="5"/>
    </row>
    <row r="99" spans="6:6" x14ac:dyDescent="0.25">
      <c r="F99" s="5"/>
    </row>
    <row r="100" spans="6:6" x14ac:dyDescent="0.25">
      <c r="F100" s="5"/>
    </row>
    <row r="101" spans="6:6" x14ac:dyDescent="0.25">
      <c r="F101" s="5"/>
    </row>
    <row r="102" spans="6:6" x14ac:dyDescent="0.25">
      <c r="F102" s="5"/>
    </row>
    <row r="103" spans="6:6" x14ac:dyDescent="0.25">
      <c r="F103" s="5"/>
    </row>
    <row r="104" spans="6:6" x14ac:dyDescent="0.25">
      <c r="F104" s="5"/>
    </row>
    <row r="105" spans="6:6" x14ac:dyDescent="0.25">
      <c r="F105" s="5"/>
    </row>
    <row r="106" spans="6:6" x14ac:dyDescent="0.25">
      <c r="F106" s="5"/>
    </row>
    <row r="107" spans="6:6" x14ac:dyDescent="0.25">
      <c r="F107" s="5"/>
    </row>
    <row r="108" spans="6:6" x14ac:dyDescent="0.25">
      <c r="F108" s="5"/>
    </row>
    <row r="109" spans="6:6" x14ac:dyDescent="0.25">
      <c r="F109" s="5"/>
    </row>
    <row r="110" spans="6:6" x14ac:dyDescent="0.25">
      <c r="F110" s="5"/>
    </row>
    <row r="111" spans="6:6" x14ac:dyDescent="0.25">
      <c r="F111" s="5"/>
    </row>
    <row r="112" spans="6:6" x14ac:dyDescent="0.25">
      <c r="F112" s="5"/>
    </row>
    <row r="113" spans="6:6" x14ac:dyDescent="0.25">
      <c r="F113" s="5"/>
    </row>
    <row r="114" spans="6:6" x14ac:dyDescent="0.25">
      <c r="F114" s="5"/>
    </row>
    <row r="115" spans="6:6" x14ac:dyDescent="0.25">
      <c r="F115" s="5"/>
    </row>
    <row r="116" spans="6:6" x14ac:dyDescent="0.25">
      <c r="F116" s="5"/>
    </row>
    <row r="117" spans="6:6" x14ac:dyDescent="0.25">
      <c r="F117" s="5"/>
    </row>
    <row r="118" spans="6:6" x14ac:dyDescent="0.25">
      <c r="F118" s="5"/>
    </row>
    <row r="119" spans="6:6" x14ac:dyDescent="0.25">
      <c r="F119" s="5"/>
    </row>
    <row r="120" spans="6:6" x14ac:dyDescent="0.25">
      <c r="F120" s="5"/>
    </row>
    <row r="121" spans="6:6" x14ac:dyDescent="0.25">
      <c r="F121" s="5"/>
    </row>
    <row r="122" spans="6:6" x14ac:dyDescent="0.25">
      <c r="F122" s="5"/>
    </row>
    <row r="123" spans="6:6" x14ac:dyDescent="0.25">
      <c r="F123" s="5"/>
    </row>
    <row r="124" spans="6:6" x14ac:dyDescent="0.25">
      <c r="F124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opLeftCell="A39" zoomScale="80" zoomScaleNormal="80" workbookViewId="0">
      <selection activeCell="A4" sqref="A4:G50"/>
    </sheetView>
  </sheetViews>
  <sheetFormatPr defaultRowHeight="12.5" x14ac:dyDescent="0.25"/>
  <cols>
    <col min="1" max="1" width="8.7265625" style="1"/>
    <col min="2" max="2" width="25.453125" style="14" customWidth="1"/>
    <col min="3" max="3" width="69.26953125" style="1" customWidth="1"/>
    <col min="4" max="5" width="8.7265625" style="1"/>
    <col min="6" max="6" width="11.54296875" style="1" bestFit="1" customWidth="1"/>
    <col min="7" max="7" width="10.6328125" style="1" bestFit="1" customWidth="1"/>
    <col min="8" max="16384" width="8.7265625" style="1"/>
  </cols>
  <sheetData>
    <row r="1" spans="1:7" s="14" customFormat="1" ht="20" x14ac:dyDescent="0.4">
      <c r="A1" s="16" t="s">
        <v>5</v>
      </c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x14ac:dyDescent="0.25">
      <c r="A2" s="1" t="s">
        <v>247</v>
      </c>
      <c r="C2" s="4" t="s">
        <v>244</v>
      </c>
    </row>
    <row r="3" spans="1:7" x14ac:dyDescent="0.25">
      <c r="C3" s="4"/>
    </row>
    <row r="4" spans="1:7" x14ac:dyDescent="0.25">
      <c r="A4" s="1" t="s">
        <v>246</v>
      </c>
      <c r="C4" s="1" t="s">
        <v>245</v>
      </c>
      <c r="E4" s="1" t="s">
        <v>10</v>
      </c>
      <c r="F4" s="5">
        <v>41500</v>
      </c>
      <c r="G4" s="5">
        <f>D4*F4</f>
        <v>0</v>
      </c>
    </row>
    <row r="5" spans="1:7" x14ac:dyDescent="0.25">
      <c r="C5" s="1" t="s">
        <v>248</v>
      </c>
      <c r="E5" s="1" t="s">
        <v>10</v>
      </c>
      <c r="F5" s="5">
        <v>42500</v>
      </c>
      <c r="G5" s="5">
        <f t="shared" ref="G5:G48" si="0">D5*F5</f>
        <v>0</v>
      </c>
    </row>
    <row r="6" spans="1:7" x14ac:dyDescent="0.25">
      <c r="C6" s="1" t="s">
        <v>249</v>
      </c>
      <c r="E6" s="1" t="s">
        <v>10</v>
      </c>
      <c r="F6" s="5">
        <v>44500</v>
      </c>
      <c r="G6" s="5">
        <f t="shared" si="0"/>
        <v>0</v>
      </c>
    </row>
    <row r="7" spans="1:7" x14ac:dyDescent="0.25">
      <c r="C7" s="1" t="s">
        <v>250</v>
      </c>
      <c r="D7" s="1">
        <v>1</v>
      </c>
      <c r="E7" s="1" t="s">
        <v>10</v>
      </c>
      <c r="F7" s="5">
        <v>45500</v>
      </c>
      <c r="G7" s="5">
        <f t="shared" si="0"/>
        <v>45500</v>
      </c>
    </row>
    <row r="8" spans="1:7" ht="18" x14ac:dyDescent="0.4">
      <c r="C8" s="7" t="s">
        <v>114</v>
      </c>
      <c r="G8" s="5"/>
    </row>
    <row r="9" spans="1:7" x14ac:dyDescent="0.25">
      <c r="A9" s="1" t="s">
        <v>265</v>
      </c>
      <c r="B9" s="14" t="s">
        <v>279</v>
      </c>
      <c r="C9" s="1" t="s">
        <v>251</v>
      </c>
      <c r="E9" s="1" t="s">
        <v>10</v>
      </c>
      <c r="F9" s="5">
        <v>6500</v>
      </c>
      <c r="G9" s="5">
        <f t="shared" si="0"/>
        <v>0</v>
      </c>
    </row>
    <row r="10" spans="1:7" x14ac:dyDescent="0.25">
      <c r="A10" s="1" t="s">
        <v>266</v>
      </c>
      <c r="B10" s="14" t="s">
        <v>279</v>
      </c>
      <c r="C10" s="1" t="s">
        <v>252</v>
      </c>
      <c r="E10" s="1" t="s">
        <v>10</v>
      </c>
      <c r="F10" s="5">
        <v>7500</v>
      </c>
      <c r="G10" s="5">
        <f t="shared" si="0"/>
        <v>0</v>
      </c>
    </row>
    <row r="11" spans="1:7" x14ac:dyDescent="0.25">
      <c r="A11" s="1" t="s">
        <v>267</v>
      </c>
      <c r="B11" s="14" t="s">
        <v>279</v>
      </c>
      <c r="C11" s="1" t="s">
        <v>253</v>
      </c>
      <c r="E11" s="1" t="s">
        <v>10</v>
      </c>
      <c r="F11" s="5">
        <v>8500</v>
      </c>
      <c r="G11" s="5">
        <f t="shared" si="0"/>
        <v>0</v>
      </c>
    </row>
    <row r="12" spans="1:7" x14ac:dyDescent="0.25">
      <c r="A12" s="1" t="s">
        <v>268</v>
      </c>
      <c r="B12" s="14" t="s">
        <v>279</v>
      </c>
      <c r="C12" s="1" t="s">
        <v>254</v>
      </c>
      <c r="E12" s="1" t="s">
        <v>10</v>
      </c>
      <c r="F12" s="5">
        <v>3500</v>
      </c>
      <c r="G12" s="5">
        <f t="shared" si="0"/>
        <v>0</v>
      </c>
    </row>
    <row r="13" spans="1:7" x14ac:dyDescent="0.25">
      <c r="A13" s="1" t="s">
        <v>269</v>
      </c>
      <c r="B13" s="14" t="s">
        <v>279</v>
      </c>
      <c r="C13" s="1" t="s">
        <v>255</v>
      </c>
      <c r="E13" s="1" t="s">
        <v>10</v>
      </c>
      <c r="F13" s="5">
        <v>5500</v>
      </c>
      <c r="G13" s="5">
        <f t="shared" si="0"/>
        <v>0</v>
      </c>
    </row>
    <row r="14" spans="1:7" x14ac:dyDescent="0.25">
      <c r="A14" s="1" t="s">
        <v>270</v>
      </c>
      <c r="B14" s="14" t="s">
        <v>279</v>
      </c>
      <c r="C14" s="1" t="s">
        <v>256</v>
      </c>
      <c r="E14" s="1" t="s">
        <v>10</v>
      </c>
      <c r="F14" s="5">
        <v>-17000</v>
      </c>
      <c r="G14" s="5">
        <f t="shared" si="0"/>
        <v>0</v>
      </c>
    </row>
    <row r="15" spans="1:7" x14ac:dyDescent="0.25">
      <c r="A15" s="1" t="s">
        <v>271</v>
      </c>
      <c r="B15" s="14" t="s">
        <v>279</v>
      </c>
      <c r="C15" s="1" t="s">
        <v>257</v>
      </c>
      <c r="E15" s="1" t="s">
        <v>10</v>
      </c>
      <c r="F15" s="5">
        <v>6500</v>
      </c>
      <c r="G15" s="5">
        <f t="shared" si="0"/>
        <v>0</v>
      </c>
    </row>
    <row r="16" spans="1:7" x14ac:dyDescent="0.25">
      <c r="A16" s="1" t="s">
        <v>272</v>
      </c>
      <c r="B16" s="14" t="s">
        <v>279</v>
      </c>
      <c r="C16" s="1" t="s">
        <v>258</v>
      </c>
      <c r="E16" s="1" t="s">
        <v>10</v>
      </c>
      <c r="F16" s="5">
        <v>7000</v>
      </c>
      <c r="G16" s="5">
        <f t="shared" si="0"/>
        <v>0</v>
      </c>
    </row>
    <row r="17" spans="1:7" x14ac:dyDescent="0.25">
      <c r="A17" s="1" t="s">
        <v>273</v>
      </c>
      <c r="B17" s="14" t="s">
        <v>279</v>
      </c>
      <c r="C17" s="1" t="s">
        <v>259</v>
      </c>
      <c r="D17" s="1">
        <v>1</v>
      </c>
      <c r="E17" s="1" t="s">
        <v>10</v>
      </c>
      <c r="F17" s="5">
        <v>7500</v>
      </c>
      <c r="G17" s="5">
        <f t="shared" si="0"/>
        <v>7500</v>
      </c>
    </row>
    <row r="18" spans="1:7" x14ac:dyDescent="0.25">
      <c r="A18" s="1" t="s">
        <v>274</v>
      </c>
      <c r="B18" s="14" t="s">
        <v>279</v>
      </c>
      <c r="C18" s="1" t="s">
        <v>260</v>
      </c>
      <c r="E18" s="1" t="s">
        <v>10</v>
      </c>
      <c r="F18" s="5">
        <v>8000</v>
      </c>
      <c r="G18" s="5">
        <f t="shared" si="0"/>
        <v>0</v>
      </c>
    </row>
    <row r="19" spans="1:7" x14ac:dyDescent="0.25">
      <c r="A19" s="1" t="s">
        <v>275</v>
      </c>
      <c r="B19" s="14" t="s">
        <v>279</v>
      </c>
      <c r="C19" s="1" t="s">
        <v>261</v>
      </c>
      <c r="D19" s="1">
        <v>1</v>
      </c>
      <c r="E19" s="1" t="s">
        <v>10</v>
      </c>
      <c r="F19" s="5">
        <v>8500</v>
      </c>
      <c r="G19" s="5">
        <f t="shared" si="0"/>
        <v>8500</v>
      </c>
    </row>
    <row r="20" spans="1:7" x14ac:dyDescent="0.25">
      <c r="A20" s="1" t="s">
        <v>276</v>
      </c>
      <c r="B20" s="14" t="s">
        <v>279</v>
      </c>
      <c r="C20" s="1" t="s">
        <v>262</v>
      </c>
      <c r="E20" s="1" t="s">
        <v>10</v>
      </c>
      <c r="F20" s="5">
        <v>400</v>
      </c>
      <c r="G20" s="5">
        <f t="shared" si="0"/>
        <v>0</v>
      </c>
    </row>
    <row r="21" spans="1:7" x14ac:dyDescent="0.25">
      <c r="A21" s="1" t="s">
        <v>277</v>
      </c>
      <c r="B21" s="14" t="s">
        <v>279</v>
      </c>
      <c r="C21" s="1" t="s">
        <v>263</v>
      </c>
      <c r="E21" s="1" t="s">
        <v>10</v>
      </c>
      <c r="F21" s="5">
        <v>1750</v>
      </c>
      <c r="G21" s="5">
        <f t="shared" si="0"/>
        <v>0</v>
      </c>
    </row>
    <row r="22" spans="1:7" x14ac:dyDescent="0.25">
      <c r="A22" s="1" t="s">
        <v>278</v>
      </c>
      <c r="B22" s="14" t="s">
        <v>279</v>
      </c>
      <c r="C22" s="1" t="s">
        <v>264</v>
      </c>
      <c r="E22" s="1" t="s">
        <v>10</v>
      </c>
      <c r="F22" s="1" t="s">
        <v>51</v>
      </c>
      <c r="G22" s="5"/>
    </row>
    <row r="23" spans="1:7" x14ac:dyDescent="0.25">
      <c r="A23" s="1" t="s">
        <v>287</v>
      </c>
      <c r="B23" s="14" t="s">
        <v>279</v>
      </c>
      <c r="C23" s="1" t="s">
        <v>280</v>
      </c>
      <c r="D23" s="1">
        <v>1</v>
      </c>
      <c r="E23" s="1" t="s">
        <v>10</v>
      </c>
      <c r="F23" s="5">
        <v>1950</v>
      </c>
      <c r="G23" s="5">
        <f t="shared" si="0"/>
        <v>1950</v>
      </c>
    </row>
    <row r="24" spans="1:7" x14ac:dyDescent="0.25">
      <c r="A24" s="1" t="s">
        <v>288</v>
      </c>
      <c r="B24" s="14" t="s">
        <v>279</v>
      </c>
      <c r="C24" s="1" t="s">
        <v>281</v>
      </c>
      <c r="E24" s="1" t="s">
        <v>10</v>
      </c>
      <c r="F24" s="5">
        <v>2450</v>
      </c>
      <c r="G24" s="5">
        <f t="shared" si="0"/>
        <v>0</v>
      </c>
    </row>
    <row r="25" spans="1:7" x14ac:dyDescent="0.25">
      <c r="A25" s="1" t="s">
        <v>289</v>
      </c>
      <c r="B25" s="14" t="s">
        <v>279</v>
      </c>
      <c r="C25" s="1" t="s">
        <v>282</v>
      </c>
      <c r="E25" s="1" t="s">
        <v>10</v>
      </c>
      <c r="F25" s="5">
        <v>2950</v>
      </c>
      <c r="G25" s="5">
        <f t="shared" si="0"/>
        <v>0</v>
      </c>
    </row>
    <row r="26" spans="1:7" x14ac:dyDescent="0.25">
      <c r="A26" s="1" t="s">
        <v>290</v>
      </c>
      <c r="B26" s="14" t="s">
        <v>279</v>
      </c>
      <c r="C26" s="1" t="s">
        <v>283</v>
      </c>
      <c r="E26" s="1" t="s">
        <v>10</v>
      </c>
      <c r="F26" s="5">
        <v>3450</v>
      </c>
      <c r="G26" s="5">
        <f t="shared" si="0"/>
        <v>0</v>
      </c>
    </row>
    <row r="27" spans="1:7" x14ac:dyDescent="0.25">
      <c r="A27" s="1" t="s">
        <v>291</v>
      </c>
      <c r="B27" s="14" t="s">
        <v>279</v>
      </c>
      <c r="C27" s="1" t="s">
        <v>284</v>
      </c>
      <c r="E27" s="1" t="s">
        <v>10</v>
      </c>
      <c r="F27" s="5">
        <v>1000</v>
      </c>
      <c r="G27" s="5">
        <f t="shared" si="0"/>
        <v>0</v>
      </c>
    </row>
    <row r="28" spans="1:7" x14ac:dyDescent="0.25">
      <c r="A28" s="1" t="s">
        <v>292</v>
      </c>
      <c r="B28" s="14" t="s">
        <v>279</v>
      </c>
      <c r="C28" s="1" t="s">
        <v>285</v>
      </c>
      <c r="E28" s="1" t="s">
        <v>10</v>
      </c>
      <c r="F28" s="5">
        <v>1500</v>
      </c>
      <c r="G28" s="5">
        <f t="shared" si="0"/>
        <v>0</v>
      </c>
    </row>
    <row r="29" spans="1:7" x14ac:dyDescent="0.25">
      <c r="A29" s="1" t="s">
        <v>293</v>
      </c>
      <c r="B29" s="14" t="s">
        <v>279</v>
      </c>
      <c r="C29" s="1" t="s">
        <v>23</v>
      </c>
      <c r="E29" s="1" t="s">
        <v>10</v>
      </c>
      <c r="F29" s="5">
        <v>150</v>
      </c>
      <c r="G29" s="5">
        <f t="shared" si="0"/>
        <v>0</v>
      </c>
    </row>
    <row r="30" spans="1:7" x14ac:dyDescent="0.25">
      <c r="A30" s="1" t="s">
        <v>294</v>
      </c>
      <c r="B30" s="14" t="s">
        <v>279</v>
      </c>
      <c r="C30" s="1" t="s">
        <v>24</v>
      </c>
      <c r="E30" s="1" t="s">
        <v>10</v>
      </c>
      <c r="F30" s="5">
        <v>1500</v>
      </c>
      <c r="G30" s="5">
        <f t="shared" si="0"/>
        <v>0</v>
      </c>
    </row>
    <row r="31" spans="1:7" x14ac:dyDescent="0.25">
      <c r="A31" s="1" t="s">
        <v>295</v>
      </c>
      <c r="B31" s="14" t="s">
        <v>279</v>
      </c>
      <c r="C31" s="1" t="s">
        <v>286</v>
      </c>
      <c r="E31" s="1" t="s">
        <v>10</v>
      </c>
      <c r="F31" s="5">
        <v>2200</v>
      </c>
      <c r="G31" s="5">
        <f t="shared" si="0"/>
        <v>0</v>
      </c>
    </row>
    <row r="32" spans="1:7" x14ac:dyDescent="0.25">
      <c r="A32" s="1" t="s">
        <v>296</v>
      </c>
      <c r="B32" s="14" t="s">
        <v>279</v>
      </c>
      <c r="C32" s="1" t="s">
        <v>28</v>
      </c>
      <c r="E32" s="1" t="s">
        <v>10</v>
      </c>
      <c r="F32" s="5">
        <v>250</v>
      </c>
      <c r="G32" s="5">
        <f t="shared" si="0"/>
        <v>0</v>
      </c>
    </row>
    <row r="33" spans="1:7" x14ac:dyDescent="0.25">
      <c r="A33" s="1" t="s">
        <v>297</v>
      </c>
      <c r="B33" s="14" t="s">
        <v>279</v>
      </c>
      <c r="C33" s="1" t="s">
        <v>29</v>
      </c>
      <c r="E33" s="1" t="s">
        <v>10</v>
      </c>
      <c r="F33" s="5">
        <v>500</v>
      </c>
      <c r="G33" s="5">
        <f t="shared" si="0"/>
        <v>0</v>
      </c>
    </row>
    <row r="34" spans="1:7" x14ac:dyDescent="0.25">
      <c r="A34" s="1" t="s">
        <v>298</v>
      </c>
      <c r="B34" s="14" t="s">
        <v>279</v>
      </c>
      <c r="C34" s="1" t="s">
        <v>30</v>
      </c>
      <c r="E34" s="1" t="s">
        <v>10</v>
      </c>
      <c r="F34" s="5">
        <v>500</v>
      </c>
      <c r="G34" s="5">
        <f t="shared" si="0"/>
        <v>0</v>
      </c>
    </row>
    <row r="35" spans="1:7" x14ac:dyDescent="0.25">
      <c r="A35" s="1" t="s">
        <v>299</v>
      </c>
      <c r="B35" s="14" t="s">
        <v>279</v>
      </c>
      <c r="C35" s="1" t="s">
        <v>96</v>
      </c>
      <c r="E35" s="1" t="s">
        <v>10</v>
      </c>
      <c r="F35" s="5">
        <v>1550</v>
      </c>
      <c r="G35" s="5">
        <f t="shared" si="0"/>
        <v>0</v>
      </c>
    </row>
    <row r="36" spans="1:7" x14ac:dyDescent="0.25">
      <c r="A36" s="1" t="s">
        <v>300</v>
      </c>
      <c r="B36" s="14" t="s">
        <v>279</v>
      </c>
      <c r="C36" s="1" t="s">
        <v>32</v>
      </c>
      <c r="E36" s="1" t="s">
        <v>10</v>
      </c>
      <c r="F36" s="5" t="s">
        <v>51</v>
      </c>
      <c r="G36" s="5"/>
    </row>
    <row r="37" spans="1:7" ht="13" x14ac:dyDescent="0.3">
      <c r="C37" s="12" t="s">
        <v>301</v>
      </c>
      <c r="G37" s="5">
        <f t="shared" si="0"/>
        <v>0</v>
      </c>
    </row>
    <row r="38" spans="1:7" x14ac:dyDescent="0.25">
      <c r="A38" s="1" t="s">
        <v>312</v>
      </c>
      <c r="B38" s="14" t="s">
        <v>279</v>
      </c>
      <c r="C38" s="1" t="s">
        <v>302</v>
      </c>
      <c r="E38" s="1" t="s">
        <v>10</v>
      </c>
      <c r="F38" s="5">
        <v>-4500</v>
      </c>
      <c r="G38" s="5">
        <f t="shared" si="0"/>
        <v>0</v>
      </c>
    </row>
    <row r="39" spans="1:7" x14ac:dyDescent="0.25">
      <c r="A39" s="1" t="s">
        <v>313</v>
      </c>
      <c r="B39" s="14" t="s">
        <v>279</v>
      </c>
      <c r="C39" s="1" t="s">
        <v>303</v>
      </c>
      <c r="F39" s="5"/>
      <c r="G39" s="5">
        <f t="shared" si="0"/>
        <v>0</v>
      </c>
    </row>
    <row r="40" spans="1:7" x14ac:dyDescent="0.25">
      <c r="C40" s="1" t="s">
        <v>304</v>
      </c>
      <c r="D40" s="1">
        <v>1</v>
      </c>
      <c r="E40" s="1" t="s">
        <v>10</v>
      </c>
      <c r="F40" s="5">
        <v>5950</v>
      </c>
      <c r="G40" s="5">
        <f t="shared" si="0"/>
        <v>5950</v>
      </c>
    </row>
    <row r="41" spans="1:7" x14ac:dyDescent="0.25">
      <c r="A41" s="1" t="s">
        <v>314</v>
      </c>
      <c r="B41" s="14" t="s">
        <v>279</v>
      </c>
      <c r="C41" s="1" t="s">
        <v>305</v>
      </c>
      <c r="E41" s="1" t="s">
        <v>10</v>
      </c>
      <c r="F41" s="5">
        <v>3500</v>
      </c>
      <c r="G41" s="5">
        <f t="shared" si="0"/>
        <v>0</v>
      </c>
    </row>
    <row r="42" spans="1:7" x14ac:dyDescent="0.25">
      <c r="A42" s="1" t="s">
        <v>315</v>
      </c>
      <c r="B42" s="14" t="s">
        <v>279</v>
      </c>
      <c r="C42" s="1" t="s">
        <v>306</v>
      </c>
      <c r="F42" s="5"/>
      <c r="G42" s="5">
        <f t="shared" si="0"/>
        <v>0</v>
      </c>
    </row>
    <row r="43" spans="1:7" x14ac:dyDescent="0.25">
      <c r="C43" s="1" t="s">
        <v>307</v>
      </c>
      <c r="E43" s="1" t="s">
        <v>10</v>
      </c>
      <c r="F43" s="5">
        <v>1750</v>
      </c>
      <c r="G43" s="5">
        <f t="shared" si="0"/>
        <v>0</v>
      </c>
    </row>
    <row r="44" spans="1:7" x14ac:dyDescent="0.25">
      <c r="A44" s="1" t="s">
        <v>316</v>
      </c>
      <c r="B44" s="14" t="s">
        <v>279</v>
      </c>
      <c r="C44" s="1" t="s">
        <v>308</v>
      </c>
      <c r="E44" s="1" t="s">
        <v>10</v>
      </c>
      <c r="F44" s="5">
        <v>5500</v>
      </c>
      <c r="G44" s="5">
        <f t="shared" si="0"/>
        <v>0</v>
      </c>
    </row>
    <row r="45" spans="1:7" x14ac:dyDescent="0.25">
      <c r="A45" s="1" t="s">
        <v>317</v>
      </c>
      <c r="B45" s="14" t="s">
        <v>279</v>
      </c>
      <c r="C45" s="1" t="s">
        <v>309</v>
      </c>
      <c r="F45" s="5"/>
      <c r="G45" s="5">
        <f t="shared" si="0"/>
        <v>0</v>
      </c>
    </row>
    <row r="46" spans="1:7" x14ac:dyDescent="0.25">
      <c r="C46" s="1" t="s">
        <v>310</v>
      </c>
      <c r="E46" s="1" t="s">
        <v>10</v>
      </c>
      <c r="F46" s="5">
        <v>7950</v>
      </c>
      <c r="G46" s="5">
        <f t="shared" si="0"/>
        <v>0</v>
      </c>
    </row>
    <row r="47" spans="1:7" x14ac:dyDescent="0.25">
      <c r="A47" s="1" t="s">
        <v>318</v>
      </c>
      <c r="B47" s="14" t="s">
        <v>279</v>
      </c>
      <c r="C47" s="1" t="s">
        <v>311</v>
      </c>
      <c r="F47" s="5"/>
      <c r="G47" s="5">
        <f t="shared" si="0"/>
        <v>0</v>
      </c>
    </row>
    <row r="48" spans="1:7" x14ac:dyDescent="0.25">
      <c r="C48" s="1" t="s">
        <v>310</v>
      </c>
      <c r="E48" s="1" t="s">
        <v>10</v>
      </c>
      <c r="F48" s="5">
        <v>9950</v>
      </c>
      <c r="G48" s="5">
        <f t="shared" si="0"/>
        <v>0</v>
      </c>
    </row>
    <row r="50" spans="1:7" ht="13" x14ac:dyDescent="0.3">
      <c r="F50" s="12" t="s">
        <v>9</v>
      </c>
      <c r="G50" s="6">
        <f>SUM(G4:G48)</f>
        <v>69400</v>
      </c>
    </row>
    <row r="53" spans="1:7" x14ac:dyDescent="0.25">
      <c r="A53" s="1" t="s">
        <v>321</v>
      </c>
      <c r="C53" s="1" t="s">
        <v>319</v>
      </c>
    </row>
    <row r="54" spans="1:7" x14ac:dyDescent="0.25">
      <c r="C54" s="1" t="s">
        <v>320</v>
      </c>
      <c r="E54" s="1" t="s">
        <v>10</v>
      </c>
      <c r="F54" s="5">
        <v>45500</v>
      </c>
      <c r="G54" s="6">
        <f>F54*D54</f>
        <v>0</v>
      </c>
    </row>
    <row r="55" spans="1:7" x14ac:dyDescent="0.25">
      <c r="F55" s="5"/>
      <c r="G55" s="6"/>
    </row>
    <row r="56" spans="1:7" x14ac:dyDescent="0.25">
      <c r="C56" s="1" t="s">
        <v>322</v>
      </c>
      <c r="F56" s="5"/>
      <c r="G56" s="6">
        <f t="shared" ref="G56:G64" si="1">F56*D56</f>
        <v>0</v>
      </c>
    </row>
    <row r="57" spans="1:7" x14ac:dyDescent="0.25">
      <c r="C57" s="1" t="s">
        <v>323</v>
      </c>
      <c r="E57" s="1" t="s">
        <v>10</v>
      </c>
      <c r="F57" s="5">
        <v>50500</v>
      </c>
      <c r="G57" s="6">
        <f t="shared" si="1"/>
        <v>0</v>
      </c>
    </row>
    <row r="58" spans="1:7" x14ac:dyDescent="0.25">
      <c r="F58" s="5"/>
      <c r="G58" s="6"/>
    </row>
    <row r="59" spans="1:7" x14ac:dyDescent="0.25">
      <c r="C59" s="1" t="s">
        <v>324</v>
      </c>
      <c r="E59" s="1" t="s">
        <v>10</v>
      </c>
      <c r="F59" s="5">
        <v>62500</v>
      </c>
      <c r="G59" s="6">
        <f t="shared" si="1"/>
        <v>0</v>
      </c>
    </row>
    <row r="60" spans="1:7" x14ac:dyDescent="0.25">
      <c r="F60" s="5"/>
      <c r="G60" s="6"/>
    </row>
    <row r="61" spans="1:7" x14ac:dyDescent="0.25">
      <c r="C61" s="1" t="s">
        <v>325</v>
      </c>
      <c r="E61" s="1" t="s">
        <v>10</v>
      </c>
      <c r="F61" s="5">
        <v>67500</v>
      </c>
      <c r="G61" s="6">
        <f t="shared" si="1"/>
        <v>0</v>
      </c>
    </row>
    <row r="62" spans="1:7" ht="18" x14ac:dyDescent="0.4">
      <c r="C62" s="7" t="s">
        <v>114</v>
      </c>
      <c r="F62" s="5"/>
      <c r="G62" s="6">
        <f t="shared" si="1"/>
        <v>0</v>
      </c>
    </row>
    <row r="63" spans="1:7" x14ac:dyDescent="0.25">
      <c r="A63" s="1" t="s">
        <v>329</v>
      </c>
      <c r="B63" s="14" t="s">
        <v>328</v>
      </c>
      <c r="C63" s="1" t="s">
        <v>326</v>
      </c>
      <c r="E63" s="1" t="s">
        <v>10</v>
      </c>
      <c r="F63" s="5">
        <v>6000</v>
      </c>
      <c r="G63" s="6">
        <f t="shared" si="1"/>
        <v>0</v>
      </c>
    </row>
    <row r="64" spans="1:7" x14ac:dyDescent="0.25">
      <c r="A64" s="1" t="s">
        <v>330</v>
      </c>
      <c r="B64" s="14" t="s">
        <v>328</v>
      </c>
      <c r="C64" s="1" t="s">
        <v>255</v>
      </c>
      <c r="E64" s="1" t="s">
        <v>10</v>
      </c>
      <c r="F64" s="5">
        <v>9000</v>
      </c>
      <c r="G64" s="6">
        <f t="shared" si="1"/>
        <v>0</v>
      </c>
    </row>
    <row r="65" spans="1:7" x14ac:dyDescent="0.25">
      <c r="A65" s="1" t="s">
        <v>331</v>
      </c>
      <c r="B65" s="14" t="s">
        <v>328</v>
      </c>
      <c r="C65" s="1" t="s">
        <v>327</v>
      </c>
      <c r="F65" s="5"/>
    </row>
    <row r="66" spans="1:7" ht="13" x14ac:dyDescent="0.3">
      <c r="F66" s="12" t="s">
        <v>9</v>
      </c>
      <c r="G66" s="6">
        <f>SUM(G54:G64)</f>
        <v>0</v>
      </c>
    </row>
    <row r="70" spans="1:7" x14ac:dyDescent="0.25">
      <c r="A70" s="1" t="s">
        <v>333</v>
      </c>
      <c r="C70" s="1" t="s">
        <v>332</v>
      </c>
      <c r="E70" s="1" t="s">
        <v>10</v>
      </c>
      <c r="F70" s="5">
        <v>22500</v>
      </c>
      <c r="G70" s="6">
        <f>F70*D70</f>
        <v>0</v>
      </c>
    </row>
    <row r="71" spans="1:7" x14ac:dyDescent="0.25">
      <c r="F71" s="5"/>
      <c r="G71" s="6"/>
    </row>
    <row r="72" spans="1:7" x14ac:dyDescent="0.25">
      <c r="C72" s="1" t="s">
        <v>334</v>
      </c>
      <c r="E72" s="1" t="s">
        <v>10</v>
      </c>
      <c r="F72" s="5">
        <v>28000</v>
      </c>
      <c r="G72" s="6">
        <f t="shared" ref="G72:G88" si="2">F72*D72</f>
        <v>0</v>
      </c>
    </row>
    <row r="73" spans="1:7" x14ac:dyDescent="0.25">
      <c r="F73" s="5"/>
      <c r="G73" s="6"/>
    </row>
    <row r="74" spans="1:7" x14ac:dyDescent="0.25">
      <c r="C74" s="1" t="s">
        <v>335</v>
      </c>
      <c r="F74" s="5"/>
      <c r="G74" s="6">
        <f t="shared" si="2"/>
        <v>0</v>
      </c>
    </row>
    <row r="75" spans="1:7" x14ac:dyDescent="0.25">
      <c r="C75" s="1" t="s">
        <v>336</v>
      </c>
      <c r="E75" s="1" t="s">
        <v>10</v>
      </c>
      <c r="F75" s="5">
        <v>29500</v>
      </c>
      <c r="G75" s="6">
        <f t="shared" si="2"/>
        <v>0</v>
      </c>
    </row>
    <row r="76" spans="1:7" x14ac:dyDescent="0.25">
      <c r="F76" s="5"/>
      <c r="G76" s="6"/>
    </row>
    <row r="77" spans="1:7" x14ac:dyDescent="0.25">
      <c r="C77" s="1" t="s">
        <v>337</v>
      </c>
      <c r="F77" s="5"/>
      <c r="G77" s="6">
        <f t="shared" si="2"/>
        <v>0</v>
      </c>
    </row>
    <row r="78" spans="1:7" x14ac:dyDescent="0.25">
      <c r="C78" s="1" t="s">
        <v>338</v>
      </c>
      <c r="E78" s="1" t="s">
        <v>10</v>
      </c>
      <c r="F78" s="5">
        <v>35500</v>
      </c>
      <c r="G78" s="6">
        <f t="shared" si="2"/>
        <v>0</v>
      </c>
    </row>
    <row r="79" spans="1:7" ht="18" x14ac:dyDescent="0.4">
      <c r="C79" s="7" t="s">
        <v>114</v>
      </c>
      <c r="F79" s="5"/>
      <c r="G79" s="6">
        <f t="shared" si="2"/>
        <v>0</v>
      </c>
    </row>
    <row r="80" spans="1:7" x14ac:dyDescent="0.25">
      <c r="A80" s="1" t="s">
        <v>344</v>
      </c>
      <c r="B80" s="14" t="s">
        <v>343</v>
      </c>
      <c r="C80" s="1" t="s">
        <v>339</v>
      </c>
      <c r="E80" s="1" t="s">
        <v>10</v>
      </c>
      <c r="F80" s="5">
        <v>2500</v>
      </c>
      <c r="G80" s="6">
        <f t="shared" si="2"/>
        <v>0</v>
      </c>
    </row>
    <row r="81" spans="1:7" x14ac:dyDescent="0.25">
      <c r="A81" s="1" t="s">
        <v>346</v>
      </c>
      <c r="B81" s="14" t="s">
        <v>343</v>
      </c>
      <c r="C81" s="1" t="s">
        <v>340</v>
      </c>
      <c r="E81" s="1" t="s">
        <v>10</v>
      </c>
      <c r="F81" s="5">
        <v>3500</v>
      </c>
      <c r="G81" s="6">
        <f t="shared" si="2"/>
        <v>0</v>
      </c>
    </row>
    <row r="82" spans="1:7" x14ac:dyDescent="0.25">
      <c r="A82" s="1" t="s">
        <v>347</v>
      </c>
      <c r="B82" s="14" t="s">
        <v>343</v>
      </c>
      <c r="C82" s="1" t="s">
        <v>341</v>
      </c>
      <c r="E82" s="1" t="s">
        <v>10</v>
      </c>
      <c r="F82" s="5" t="s">
        <v>51</v>
      </c>
      <c r="G82" s="6"/>
    </row>
    <row r="83" spans="1:7" x14ac:dyDescent="0.25">
      <c r="A83" s="1" t="s">
        <v>348</v>
      </c>
      <c r="B83" s="14" t="s">
        <v>343</v>
      </c>
      <c r="C83" s="1" t="s">
        <v>23</v>
      </c>
      <c r="E83" s="1" t="s">
        <v>10</v>
      </c>
      <c r="F83" s="5">
        <v>150</v>
      </c>
      <c r="G83" s="6">
        <f t="shared" si="2"/>
        <v>0</v>
      </c>
    </row>
    <row r="84" spans="1:7" x14ac:dyDescent="0.25">
      <c r="A84" s="1" t="s">
        <v>349</v>
      </c>
      <c r="B84" s="14" t="s">
        <v>343</v>
      </c>
      <c r="C84" s="1" t="s">
        <v>342</v>
      </c>
      <c r="E84" s="1" t="s">
        <v>10</v>
      </c>
      <c r="F84" s="5">
        <v>1000</v>
      </c>
      <c r="G84" s="6">
        <f t="shared" si="2"/>
        <v>0</v>
      </c>
    </row>
    <row r="85" spans="1:7" x14ac:dyDescent="0.25">
      <c r="A85" s="1" t="s">
        <v>350</v>
      </c>
      <c r="B85" s="14" t="s">
        <v>343</v>
      </c>
      <c r="C85" s="1" t="s">
        <v>28</v>
      </c>
      <c r="E85" s="1" t="s">
        <v>10</v>
      </c>
      <c r="F85" s="5">
        <v>250</v>
      </c>
      <c r="G85" s="6">
        <f t="shared" si="2"/>
        <v>0</v>
      </c>
    </row>
    <row r="86" spans="1:7" x14ac:dyDescent="0.25">
      <c r="A86" s="1" t="s">
        <v>351</v>
      </c>
      <c r="B86" s="14" t="s">
        <v>343</v>
      </c>
      <c r="C86" s="1" t="s">
        <v>29</v>
      </c>
      <c r="E86" s="1" t="s">
        <v>10</v>
      </c>
      <c r="F86" s="5">
        <v>500</v>
      </c>
      <c r="G86" s="6"/>
    </row>
    <row r="87" spans="1:7" x14ac:dyDescent="0.25">
      <c r="A87" s="1" t="s">
        <v>352</v>
      </c>
      <c r="B87" s="14" t="s">
        <v>343</v>
      </c>
      <c r="C87" s="1" t="s">
        <v>30</v>
      </c>
      <c r="E87" s="1" t="s">
        <v>10</v>
      </c>
      <c r="F87" s="5">
        <v>500</v>
      </c>
      <c r="G87" s="6">
        <f t="shared" si="2"/>
        <v>0</v>
      </c>
    </row>
    <row r="88" spans="1:7" x14ac:dyDescent="0.25">
      <c r="A88" s="1" t="s">
        <v>353</v>
      </c>
      <c r="B88" s="14" t="s">
        <v>343</v>
      </c>
      <c r="C88" s="1" t="s">
        <v>96</v>
      </c>
      <c r="E88" s="1" t="s">
        <v>10</v>
      </c>
      <c r="F88" s="5">
        <v>950</v>
      </c>
      <c r="G88" s="6">
        <f t="shared" si="2"/>
        <v>0</v>
      </c>
    </row>
    <row r="89" spans="1:7" x14ac:dyDescent="0.25">
      <c r="A89" s="1" t="s">
        <v>354</v>
      </c>
      <c r="B89" s="14" t="s">
        <v>343</v>
      </c>
      <c r="C89" s="1" t="s">
        <v>32</v>
      </c>
      <c r="E89" s="1" t="s">
        <v>10</v>
      </c>
      <c r="F89" s="5" t="s">
        <v>51</v>
      </c>
      <c r="G89" s="6"/>
    </row>
    <row r="91" spans="1:7" ht="13" x14ac:dyDescent="0.3">
      <c r="F91" s="12" t="s">
        <v>9</v>
      </c>
      <c r="G91" s="6">
        <f>SUM(G70:G89)</f>
        <v>0</v>
      </c>
    </row>
    <row r="94" spans="1:7" x14ac:dyDescent="0.25">
      <c r="C94" s="1" t="s">
        <v>355</v>
      </c>
    </row>
    <row r="95" spans="1:7" x14ac:dyDescent="0.25">
      <c r="C95" s="1" t="s">
        <v>356</v>
      </c>
      <c r="E95" s="1" t="s">
        <v>10</v>
      </c>
      <c r="F95" s="5">
        <v>24500</v>
      </c>
      <c r="G95" s="6">
        <f>F95*D95</f>
        <v>0</v>
      </c>
    </row>
    <row r="96" spans="1:7" x14ac:dyDescent="0.25">
      <c r="F96" s="5"/>
      <c r="G96" s="6"/>
    </row>
    <row r="97" spans="2:7" x14ac:dyDescent="0.25">
      <c r="C97" s="1" t="s">
        <v>357</v>
      </c>
      <c r="F97" s="5"/>
      <c r="G97" s="6"/>
    </row>
    <row r="98" spans="2:7" x14ac:dyDescent="0.25">
      <c r="C98" s="1" t="s">
        <v>358</v>
      </c>
      <c r="E98" s="1" t="s">
        <v>10</v>
      </c>
      <c r="F98" s="5">
        <v>32500</v>
      </c>
      <c r="G98" s="6">
        <f t="shared" ref="G98:G114" si="3">F98*D98</f>
        <v>0</v>
      </c>
    </row>
    <row r="99" spans="2:7" x14ac:dyDescent="0.25">
      <c r="F99" s="5"/>
      <c r="G99" s="6"/>
    </row>
    <row r="100" spans="2:7" x14ac:dyDescent="0.25">
      <c r="C100" s="1" t="s">
        <v>359</v>
      </c>
      <c r="F100" s="5"/>
      <c r="G100" s="6"/>
    </row>
    <row r="101" spans="2:7" x14ac:dyDescent="0.25">
      <c r="C101" s="1" t="s">
        <v>360</v>
      </c>
      <c r="E101" s="1" t="s">
        <v>10</v>
      </c>
      <c r="F101" s="5">
        <v>30500</v>
      </c>
      <c r="G101" s="6">
        <f t="shared" si="3"/>
        <v>0</v>
      </c>
    </row>
    <row r="102" spans="2:7" x14ac:dyDescent="0.25">
      <c r="F102" s="5"/>
      <c r="G102" s="6">
        <f t="shared" si="3"/>
        <v>0</v>
      </c>
    </row>
    <row r="103" spans="2:7" x14ac:dyDescent="0.25">
      <c r="C103" s="1" t="s">
        <v>361</v>
      </c>
      <c r="F103" s="5"/>
      <c r="G103" s="6"/>
    </row>
    <row r="104" spans="2:7" x14ac:dyDescent="0.25">
      <c r="C104" s="1" t="s">
        <v>360</v>
      </c>
      <c r="E104" s="1" t="s">
        <v>10</v>
      </c>
      <c r="F104" s="5">
        <v>38500</v>
      </c>
      <c r="G104" s="6">
        <f t="shared" si="3"/>
        <v>0</v>
      </c>
    </row>
    <row r="105" spans="2:7" ht="18" x14ac:dyDescent="0.4">
      <c r="C105" s="7" t="s">
        <v>114</v>
      </c>
      <c r="G105" s="6">
        <f t="shared" si="3"/>
        <v>0</v>
      </c>
    </row>
    <row r="106" spans="2:7" x14ac:dyDescent="0.25">
      <c r="B106" s="14" t="s">
        <v>366</v>
      </c>
      <c r="C106" s="1" t="s">
        <v>362</v>
      </c>
      <c r="E106" s="1" t="s">
        <v>10</v>
      </c>
      <c r="F106" s="5">
        <v>2500</v>
      </c>
      <c r="G106" s="6">
        <f t="shared" si="3"/>
        <v>0</v>
      </c>
    </row>
    <row r="107" spans="2:7" x14ac:dyDescent="0.25">
      <c r="B107" s="14" t="s">
        <v>366</v>
      </c>
      <c r="C107" s="1" t="s">
        <v>363</v>
      </c>
      <c r="E107" s="1" t="s">
        <v>10</v>
      </c>
      <c r="F107" s="5">
        <v>3500</v>
      </c>
      <c r="G107" s="6">
        <f t="shared" si="3"/>
        <v>0</v>
      </c>
    </row>
    <row r="108" spans="2:7" x14ac:dyDescent="0.25">
      <c r="B108" s="14" t="s">
        <v>366</v>
      </c>
      <c r="C108" s="1" t="s">
        <v>364</v>
      </c>
      <c r="E108" s="1" t="s">
        <v>10</v>
      </c>
      <c r="F108" s="5">
        <v>4500</v>
      </c>
      <c r="G108" s="6">
        <f t="shared" si="3"/>
        <v>0</v>
      </c>
    </row>
    <row r="109" spans="2:7" x14ac:dyDescent="0.25">
      <c r="B109" s="14" t="s">
        <v>366</v>
      </c>
      <c r="C109" s="1" t="s">
        <v>365</v>
      </c>
      <c r="E109" s="1" t="s">
        <v>10</v>
      </c>
      <c r="F109" s="5">
        <v>2500</v>
      </c>
      <c r="G109" s="6">
        <f t="shared" si="3"/>
        <v>0</v>
      </c>
    </row>
    <row r="110" spans="2:7" x14ac:dyDescent="0.25">
      <c r="B110" s="14" t="s">
        <v>366</v>
      </c>
      <c r="C110" s="1" t="s">
        <v>28</v>
      </c>
      <c r="E110" s="1" t="s">
        <v>10</v>
      </c>
      <c r="F110" s="5">
        <v>250</v>
      </c>
      <c r="G110" s="6">
        <f t="shared" si="3"/>
        <v>0</v>
      </c>
    </row>
    <row r="111" spans="2:7" x14ac:dyDescent="0.25">
      <c r="B111" s="14" t="s">
        <v>366</v>
      </c>
      <c r="C111" s="1" t="s">
        <v>29</v>
      </c>
      <c r="E111" s="1" t="s">
        <v>10</v>
      </c>
      <c r="F111" s="5">
        <v>500</v>
      </c>
      <c r="G111" s="6">
        <f t="shared" si="3"/>
        <v>0</v>
      </c>
    </row>
    <row r="112" spans="2:7" x14ac:dyDescent="0.25">
      <c r="B112" s="14" t="s">
        <v>366</v>
      </c>
      <c r="C112" s="1" t="s">
        <v>30</v>
      </c>
      <c r="E112" s="1" t="s">
        <v>10</v>
      </c>
      <c r="F112" s="5">
        <v>500</v>
      </c>
      <c r="G112" s="6">
        <f t="shared" si="3"/>
        <v>0</v>
      </c>
    </row>
    <row r="113" spans="1:7" x14ac:dyDescent="0.25">
      <c r="B113" s="14" t="s">
        <v>366</v>
      </c>
      <c r="C113" s="1" t="s">
        <v>31</v>
      </c>
      <c r="E113" s="1" t="s">
        <v>10</v>
      </c>
      <c r="F113" s="5">
        <v>950</v>
      </c>
      <c r="G113" s="6">
        <f t="shared" si="3"/>
        <v>0</v>
      </c>
    </row>
    <row r="114" spans="1:7" x14ac:dyDescent="0.25">
      <c r="B114" s="14" t="s">
        <v>366</v>
      </c>
      <c r="C114" s="1" t="s">
        <v>23</v>
      </c>
      <c r="E114" s="1" t="s">
        <v>10</v>
      </c>
      <c r="F114" s="5">
        <v>150</v>
      </c>
      <c r="G114" s="6">
        <f t="shared" si="3"/>
        <v>0</v>
      </c>
    </row>
    <row r="116" spans="1:7" ht="13" x14ac:dyDescent="0.3">
      <c r="F116" s="12" t="s">
        <v>9</v>
      </c>
      <c r="G116" s="6">
        <f>SUM(G95:G114)</f>
        <v>0</v>
      </c>
    </row>
    <row r="119" spans="1:7" x14ac:dyDescent="0.25">
      <c r="A119" s="1" t="s">
        <v>370</v>
      </c>
      <c r="C119" s="1" t="s">
        <v>367</v>
      </c>
      <c r="E119" s="1" t="s">
        <v>10</v>
      </c>
      <c r="F119" s="5">
        <v>68500</v>
      </c>
      <c r="G119" s="6">
        <f>F119*D119</f>
        <v>0</v>
      </c>
    </row>
    <row r="120" spans="1:7" x14ac:dyDescent="0.25">
      <c r="C120" s="1" t="s">
        <v>368</v>
      </c>
      <c r="E120" s="1" t="s">
        <v>10</v>
      </c>
      <c r="F120" s="5">
        <v>73000</v>
      </c>
      <c r="G120" s="6">
        <f t="shared" ref="G120:G134" si="4">F120*D120</f>
        <v>0</v>
      </c>
    </row>
    <row r="121" spans="1:7" x14ac:dyDescent="0.25">
      <c r="C121" s="1" t="s">
        <v>369</v>
      </c>
      <c r="E121" s="1" t="s">
        <v>10</v>
      </c>
      <c r="F121" s="5">
        <v>82500</v>
      </c>
      <c r="G121" s="6">
        <f t="shared" si="4"/>
        <v>0</v>
      </c>
    </row>
    <row r="122" spans="1:7" ht="18" x14ac:dyDescent="0.4">
      <c r="C122" s="7" t="s">
        <v>114</v>
      </c>
      <c r="G122" s="6">
        <f t="shared" si="4"/>
        <v>0</v>
      </c>
    </row>
    <row r="123" spans="1:7" x14ac:dyDescent="0.25">
      <c r="A123" s="1" t="s">
        <v>345</v>
      </c>
      <c r="B123" s="14" t="s">
        <v>378</v>
      </c>
      <c r="C123" s="1" t="s">
        <v>371</v>
      </c>
      <c r="E123" s="1" t="s">
        <v>10</v>
      </c>
      <c r="F123" s="5">
        <v>3500</v>
      </c>
      <c r="G123" s="6">
        <f t="shared" si="4"/>
        <v>0</v>
      </c>
    </row>
    <row r="124" spans="1:7" x14ac:dyDescent="0.25">
      <c r="A124" s="1" t="s">
        <v>379</v>
      </c>
      <c r="B124" s="14" t="s">
        <v>378</v>
      </c>
      <c r="C124" s="1" t="s">
        <v>372</v>
      </c>
      <c r="E124" s="1" t="s">
        <v>10</v>
      </c>
      <c r="F124" s="5">
        <v>5500</v>
      </c>
      <c r="G124" s="6">
        <f t="shared" si="4"/>
        <v>0</v>
      </c>
    </row>
    <row r="125" spans="1:7" x14ac:dyDescent="0.25">
      <c r="A125" s="1" t="s">
        <v>380</v>
      </c>
      <c r="B125" s="14" t="s">
        <v>378</v>
      </c>
      <c r="C125" s="1" t="s">
        <v>373</v>
      </c>
      <c r="E125" s="1" t="s">
        <v>10</v>
      </c>
      <c r="F125" s="5">
        <v>1000</v>
      </c>
      <c r="G125" s="6">
        <f t="shared" si="4"/>
        <v>0</v>
      </c>
    </row>
    <row r="126" spans="1:7" x14ac:dyDescent="0.25">
      <c r="A126" s="1" t="s">
        <v>381</v>
      </c>
      <c r="B126" s="14" t="s">
        <v>378</v>
      </c>
      <c r="C126" s="1" t="s">
        <v>374</v>
      </c>
      <c r="E126" s="1" t="s">
        <v>10</v>
      </c>
      <c r="F126" s="5">
        <v>1750</v>
      </c>
      <c r="G126" s="6">
        <f t="shared" si="4"/>
        <v>0</v>
      </c>
    </row>
    <row r="127" spans="1:7" x14ac:dyDescent="0.25">
      <c r="A127" s="1" t="s">
        <v>382</v>
      </c>
      <c r="B127" s="14" t="s">
        <v>378</v>
      </c>
      <c r="C127" s="1" t="s">
        <v>375</v>
      </c>
      <c r="E127" s="1" t="s">
        <v>10</v>
      </c>
      <c r="F127" s="5">
        <v>750</v>
      </c>
      <c r="G127" s="6">
        <f t="shared" si="4"/>
        <v>0</v>
      </c>
    </row>
    <row r="128" spans="1:7" x14ac:dyDescent="0.25">
      <c r="A128" s="1" t="s">
        <v>383</v>
      </c>
      <c r="B128" s="14" t="s">
        <v>378</v>
      </c>
      <c r="C128" s="1" t="s">
        <v>376</v>
      </c>
      <c r="E128" s="1" t="s">
        <v>10</v>
      </c>
      <c r="F128" s="5" t="s">
        <v>51</v>
      </c>
      <c r="G128" s="6"/>
    </row>
    <row r="129" spans="1:7" x14ac:dyDescent="0.25">
      <c r="A129" s="1" t="s">
        <v>384</v>
      </c>
      <c r="B129" s="14" t="s">
        <v>378</v>
      </c>
      <c r="C129" s="1" t="s">
        <v>377</v>
      </c>
      <c r="E129" s="1" t="s">
        <v>10</v>
      </c>
      <c r="F129" s="5">
        <v>500</v>
      </c>
      <c r="G129" s="6">
        <f t="shared" si="4"/>
        <v>0</v>
      </c>
    </row>
    <row r="130" spans="1:7" x14ac:dyDescent="0.25">
      <c r="A130" s="1" t="s">
        <v>385</v>
      </c>
      <c r="B130" s="14" t="s">
        <v>378</v>
      </c>
      <c r="C130" s="1" t="s">
        <v>23</v>
      </c>
      <c r="E130" s="1" t="s">
        <v>10</v>
      </c>
      <c r="F130" s="5">
        <v>150</v>
      </c>
      <c r="G130" s="6">
        <f t="shared" si="4"/>
        <v>0</v>
      </c>
    </row>
    <row r="131" spans="1:7" x14ac:dyDescent="0.25">
      <c r="A131" s="1" t="s">
        <v>386</v>
      </c>
      <c r="B131" s="14" t="s">
        <v>378</v>
      </c>
      <c r="C131" s="1" t="s">
        <v>28</v>
      </c>
      <c r="E131" s="1" t="s">
        <v>10</v>
      </c>
      <c r="F131" s="5">
        <v>250</v>
      </c>
      <c r="G131" s="6">
        <f t="shared" si="4"/>
        <v>0</v>
      </c>
    </row>
    <row r="132" spans="1:7" x14ac:dyDescent="0.25">
      <c r="A132" s="1" t="s">
        <v>387</v>
      </c>
      <c r="B132" s="14" t="s">
        <v>378</v>
      </c>
      <c r="C132" s="1" t="s">
        <v>29</v>
      </c>
      <c r="E132" s="1" t="s">
        <v>10</v>
      </c>
      <c r="F132" s="5">
        <v>500</v>
      </c>
      <c r="G132" s="6">
        <f t="shared" si="4"/>
        <v>0</v>
      </c>
    </row>
    <row r="133" spans="1:7" x14ac:dyDescent="0.25">
      <c r="A133" s="1" t="s">
        <v>388</v>
      </c>
      <c r="B133" s="14" t="s">
        <v>378</v>
      </c>
      <c r="C133" s="1" t="s">
        <v>30</v>
      </c>
      <c r="E133" s="1" t="s">
        <v>10</v>
      </c>
      <c r="F133" s="5">
        <v>500</v>
      </c>
      <c r="G133" s="6">
        <f t="shared" si="4"/>
        <v>0</v>
      </c>
    </row>
    <row r="134" spans="1:7" x14ac:dyDescent="0.25">
      <c r="A134" s="1" t="s">
        <v>389</v>
      </c>
      <c r="B134" s="14" t="s">
        <v>378</v>
      </c>
      <c r="C134" s="1" t="s">
        <v>96</v>
      </c>
      <c r="E134" s="1" t="s">
        <v>10</v>
      </c>
      <c r="F134" s="5">
        <v>2850</v>
      </c>
      <c r="G134" s="6">
        <f t="shared" si="4"/>
        <v>0</v>
      </c>
    </row>
    <row r="135" spans="1:7" x14ac:dyDescent="0.25">
      <c r="A135" s="1" t="s">
        <v>390</v>
      </c>
      <c r="B135" s="14" t="s">
        <v>378</v>
      </c>
      <c r="C135" s="1" t="s">
        <v>32</v>
      </c>
      <c r="E135" s="1" t="s">
        <v>10</v>
      </c>
      <c r="F135" s="5" t="s">
        <v>51</v>
      </c>
      <c r="G135" s="6"/>
    </row>
    <row r="136" spans="1:7" ht="13" x14ac:dyDescent="0.3">
      <c r="C136" s="12" t="s">
        <v>391</v>
      </c>
      <c r="F136" s="5"/>
      <c r="G136" s="6"/>
    </row>
    <row r="137" spans="1:7" x14ac:dyDescent="0.25">
      <c r="C137" s="1" t="s">
        <v>392</v>
      </c>
      <c r="F137" s="5"/>
      <c r="G137" s="6"/>
    </row>
    <row r="138" spans="1:7" ht="13" x14ac:dyDescent="0.3">
      <c r="C138" s="12" t="s">
        <v>393</v>
      </c>
      <c r="F138" s="5"/>
      <c r="G138" s="6"/>
    </row>
    <row r="139" spans="1:7" x14ac:dyDescent="0.25">
      <c r="C139" s="1" t="s">
        <v>394</v>
      </c>
      <c r="G139" s="6"/>
    </row>
    <row r="140" spans="1:7" ht="13" x14ac:dyDescent="0.3">
      <c r="F140" s="12" t="s">
        <v>9</v>
      </c>
      <c r="G140" s="6">
        <f>SUM(G119:G135)</f>
        <v>0</v>
      </c>
    </row>
    <row r="144" spans="1:7" x14ac:dyDescent="0.25">
      <c r="A144" s="1" t="s">
        <v>395</v>
      </c>
      <c r="C144" s="1" t="s">
        <v>396</v>
      </c>
      <c r="E144" s="1" t="s">
        <v>10</v>
      </c>
      <c r="F144" s="5">
        <v>33600</v>
      </c>
      <c r="G144" s="6">
        <f>F144*D144</f>
        <v>0</v>
      </c>
    </row>
    <row r="145" spans="1:7" x14ac:dyDescent="0.25">
      <c r="C145" s="1" t="s">
        <v>397</v>
      </c>
      <c r="E145" s="1" t="s">
        <v>10</v>
      </c>
      <c r="F145" s="5">
        <v>37800</v>
      </c>
      <c r="G145" s="6">
        <f t="shared" ref="G145:G161" si="5">F145*D145</f>
        <v>0</v>
      </c>
    </row>
    <row r="146" spans="1:7" x14ac:dyDescent="0.25">
      <c r="C146" s="1" t="s">
        <v>398</v>
      </c>
      <c r="E146" s="1" t="s">
        <v>10</v>
      </c>
      <c r="F146" s="5">
        <v>51600</v>
      </c>
      <c r="G146" s="6">
        <f t="shared" si="5"/>
        <v>0</v>
      </c>
    </row>
    <row r="147" spans="1:7" x14ac:dyDescent="0.25">
      <c r="C147" s="1" t="s">
        <v>399</v>
      </c>
      <c r="E147" s="1" t="s">
        <v>10</v>
      </c>
      <c r="F147" s="5">
        <v>60300</v>
      </c>
      <c r="G147" s="6">
        <f t="shared" si="5"/>
        <v>0</v>
      </c>
    </row>
    <row r="148" spans="1:7" ht="18" x14ac:dyDescent="0.4">
      <c r="C148" s="7" t="s">
        <v>114</v>
      </c>
      <c r="F148" s="5"/>
      <c r="G148" s="6"/>
    </row>
    <row r="149" spans="1:7" x14ac:dyDescent="0.25">
      <c r="A149" s="1" t="s">
        <v>404</v>
      </c>
      <c r="B149" s="14" t="s">
        <v>403</v>
      </c>
      <c r="C149" s="1" t="s">
        <v>400</v>
      </c>
      <c r="E149" s="1" t="s">
        <v>10</v>
      </c>
      <c r="F149" s="5">
        <v>3500</v>
      </c>
      <c r="G149" s="6">
        <f t="shared" si="5"/>
        <v>0</v>
      </c>
    </row>
    <row r="150" spans="1:7" x14ac:dyDescent="0.25">
      <c r="A150" s="1" t="s">
        <v>405</v>
      </c>
      <c r="B150" s="14" t="s">
        <v>403</v>
      </c>
      <c r="C150" s="1" t="s">
        <v>401</v>
      </c>
      <c r="E150" s="1" t="s">
        <v>10</v>
      </c>
      <c r="F150" s="5">
        <v>5500</v>
      </c>
      <c r="G150" s="6">
        <f t="shared" si="5"/>
        <v>0</v>
      </c>
    </row>
    <row r="151" spans="1:7" x14ac:dyDescent="0.25">
      <c r="A151" s="1" t="s">
        <v>406</v>
      </c>
      <c r="B151" s="14" t="s">
        <v>403</v>
      </c>
      <c r="C151" s="1" t="s">
        <v>373</v>
      </c>
      <c r="E151" s="1" t="s">
        <v>10</v>
      </c>
      <c r="F151" s="5">
        <v>1000</v>
      </c>
      <c r="G151" s="6">
        <f t="shared" si="5"/>
        <v>0</v>
      </c>
    </row>
    <row r="152" spans="1:7" x14ac:dyDescent="0.25">
      <c r="A152" s="1" t="s">
        <v>407</v>
      </c>
      <c r="B152" s="14" t="s">
        <v>403</v>
      </c>
      <c r="C152" s="1" t="s">
        <v>402</v>
      </c>
      <c r="E152" s="1" t="s">
        <v>10</v>
      </c>
      <c r="F152" s="5">
        <v>1000</v>
      </c>
      <c r="G152" s="6">
        <f t="shared" si="5"/>
        <v>0</v>
      </c>
    </row>
    <row r="153" spans="1:7" x14ac:dyDescent="0.25">
      <c r="A153" s="1" t="s">
        <v>408</v>
      </c>
      <c r="B153" s="14" t="s">
        <v>403</v>
      </c>
      <c r="C153" s="1" t="s">
        <v>374</v>
      </c>
      <c r="E153" s="1" t="s">
        <v>10</v>
      </c>
      <c r="F153" s="5">
        <v>1750</v>
      </c>
      <c r="G153" s="6">
        <f t="shared" si="5"/>
        <v>0</v>
      </c>
    </row>
    <row r="154" spans="1:7" x14ac:dyDescent="0.25">
      <c r="A154" s="1" t="s">
        <v>409</v>
      </c>
      <c r="B154" s="14" t="s">
        <v>403</v>
      </c>
      <c r="C154" s="1" t="s">
        <v>375</v>
      </c>
      <c r="E154" s="1" t="s">
        <v>10</v>
      </c>
      <c r="F154" s="5">
        <v>750</v>
      </c>
      <c r="G154" s="6">
        <f t="shared" si="5"/>
        <v>0</v>
      </c>
    </row>
    <row r="155" spans="1:7" x14ac:dyDescent="0.25">
      <c r="A155" s="1" t="s">
        <v>410</v>
      </c>
      <c r="B155" s="14" t="s">
        <v>403</v>
      </c>
      <c r="C155" s="1" t="s">
        <v>376</v>
      </c>
      <c r="E155" s="1" t="s">
        <v>10</v>
      </c>
      <c r="F155" s="5" t="s">
        <v>51</v>
      </c>
      <c r="G155" s="6"/>
    </row>
    <row r="156" spans="1:7" x14ac:dyDescent="0.25">
      <c r="A156" s="1" t="s">
        <v>411</v>
      </c>
      <c r="B156" s="14" t="s">
        <v>403</v>
      </c>
      <c r="C156" s="1" t="s">
        <v>23</v>
      </c>
      <c r="E156" s="1" t="s">
        <v>10</v>
      </c>
      <c r="F156" s="5">
        <v>150</v>
      </c>
      <c r="G156" s="6">
        <f t="shared" si="5"/>
        <v>0</v>
      </c>
    </row>
    <row r="157" spans="1:7" x14ac:dyDescent="0.25">
      <c r="A157" s="1" t="s">
        <v>412</v>
      </c>
      <c r="B157" s="14" t="s">
        <v>403</v>
      </c>
      <c r="C157" s="1" t="s">
        <v>24</v>
      </c>
      <c r="E157" s="1" t="s">
        <v>10</v>
      </c>
      <c r="F157" s="5">
        <v>1000</v>
      </c>
      <c r="G157" s="6">
        <f t="shared" si="5"/>
        <v>0</v>
      </c>
    </row>
    <row r="158" spans="1:7" x14ac:dyDescent="0.25">
      <c r="A158" s="1" t="s">
        <v>413</v>
      </c>
      <c r="B158" s="14" t="s">
        <v>403</v>
      </c>
      <c r="C158" s="1" t="s">
        <v>28</v>
      </c>
      <c r="E158" s="1" t="s">
        <v>10</v>
      </c>
      <c r="F158" s="5">
        <v>250</v>
      </c>
      <c r="G158" s="6">
        <f t="shared" si="5"/>
        <v>0</v>
      </c>
    </row>
    <row r="159" spans="1:7" x14ac:dyDescent="0.25">
      <c r="A159" s="1" t="s">
        <v>414</v>
      </c>
      <c r="B159" s="14" t="s">
        <v>403</v>
      </c>
      <c r="C159" s="1" t="s">
        <v>29</v>
      </c>
      <c r="E159" s="1" t="s">
        <v>10</v>
      </c>
      <c r="F159" s="5">
        <v>500</v>
      </c>
      <c r="G159" s="6">
        <f t="shared" si="5"/>
        <v>0</v>
      </c>
    </row>
    <row r="160" spans="1:7" x14ac:dyDescent="0.25">
      <c r="A160" s="1" t="s">
        <v>415</v>
      </c>
      <c r="B160" s="14" t="s">
        <v>403</v>
      </c>
      <c r="C160" s="1" t="s">
        <v>30</v>
      </c>
      <c r="E160" s="1" t="s">
        <v>10</v>
      </c>
      <c r="F160" s="5">
        <v>500</v>
      </c>
      <c r="G160" s="6">
        <f t="shared" si="5"/>
        <v>0</v>
      </c>
    </row>
    <row r="161" spans="1:7" x14ac:dyDescent="0.25">
      <c r="A161" s="1" t="s">
        <v>416</v>
      </c>
      <c r="B161" s="14" t="s">
        <v>403</v>
      </c>
      <c r="C161" s="1" t="s">
        <v>96</v>
      </c>
      <c r="E161" s="1" t="s">
        <v>10</v>
      </c>
      <c r="F161" s="5">
        <v>1950</v>
      </c>
      <c r="G161" s="6">
        <f t="shared" si="5"/>
        <v>0</v>
      </c>
    </row>
    <row r="162" spans="1:7" x14ac:dyDescent="0.25">
      <c r="A162" s="1" t="s">
        <v>417</v>
      </c>
      <c r="B162" s="14" t="s">
        <v>403</v>
      </c>
      <c r="C162" s="1" t="s">
        <v>32</v>
      </c>
      <c r="E162" s="1" t="s">
        <v>10</v>
      </c>
      <c r="F162" s="5" t="s">
        <v>51</v>
      </c>
      <c r="G162" s="6"/>
    </row>
    <row r="164" spans="1:7" ht="13" x14ac:dyDescent="0.3">
      <c r="F164" s="12" t="s">
        <v>9</v>
      </c>
      <c r="G164" s="6">
        <f>SUM(G144:G162)</f>
        <v>0</v>
      </c>
    </row>
    <row r="167" spans="1:7" x14ac:dyDescent="0.25">
      <c r="A167" s="1" t="s">
        <v>418</v>
      </c>
      <c r="C167" s="1" t="s">
        <v>419</v>
      </c>
      <c r="E167" s="1" t="s">
        <v>10</v>
      </c>
      <c r="F167" s="5">
        <v>8500</v>
      </c>
      <c r="G167" s="6">
        <f>F167*D167</f>
        <v>0</v>
      </c>
    </row>
    <row r="168" spans="1:7" x14ac:dyDescent="0.25">
      <c r="C168" s="1" t="s">
        <v>420</v>
      </c>
      <c r="E168" s="1" t="s">
        <v>10</v>
      </c>
      <c r="F168" s="5">
        <v>7500</v>
      </c>
      <c r="G168" s="6">
        <f t="shared" ref="G168:G169" si="6">F168*D168</f>
        <v>0</v>
      </c>
    </row>
    <row r="169" spans="1:7" x14ac:dyDescent="0.25">
      <c r="C169" s="1" t="s">
        <v>421</v>
      </c>
      <c r="E169" s="1" t="s">
        <v>10</v>
      </c>
      <c r="F169" s="5">
        <v>9500</v>
      </c>
      <c r="G169" s="6">
        <f t="shared" si="6"/>
        <v>0</v>
      </c>
    </row>
    <row r="170" spans="1:7" x14ac:dyDescent="0.25">
      <c r="F170" s="5"/>
    </row>
    <row r="171" spans="1:7" ht="13" x14ac:dyDescent="0.3">
      <c r="F171" s="9" t="s">
        <v>9</v>
      </c>
      <c r="G171" s="6">
        <f>SUM(G167:G169)</f>
        <v>0</v>
      </c>
    </row>
    <row r="172" spans="1:7" x14ac:dyDescent="0.25">
      <c r="F172" s="5"/>
    </row>
    <row r="173" spans="1:7" x14ac:dyDescent="0.25">
      <c r="F173" s="5"/>
    </row>
    <row r="174" spans="1:7" x14ac:dyDescent="0.25">
      <c r="A174" s="1" t="s">
        <v>424</v>
      </c>
      <c r="C174" s="1" t="s">
        <v>422</v>
      </c>
      <c r="F174" s="5"/>
    </row>
    <row r="175" spans="1:7" x14ac:dyDescent="0.25">
      <c r="C175" s="1" t="s">
        <v>423</v>
      </c>
      <c r="E175" s="1" t="s">
        <v>10</v>
      </c>
      <c r="F175" s="5">
        <v>24750</v>
      </c>
      <c r="G175" s="6">
        <f>F175*D175</f>
        <v>0</v>
      </c>
    </row>
    <row r="176" spans="1:7" x14ac:dyDescent="0.25">
      <c r="F176" s="5"/>
      <c r="G176" s="6"/>
    </row>
    <row r="177" spans="1:7" x14ac:dyDescent="0.25">
      <c r="C177" s="1" t="s">
        <v>425</v>
      </c>
      <c r="F177" s="5"/>
      <c r="G177" s="6"/>
    </row>
    <row r="178" spans="1:7" x14ac:dyDescent="0.25">
      <c r="C178" s="1" t="s">
        <v>423</v>
      </c>
      <c r="E178" s="1" t="s">
        <v>10</v>
      </c>
      <c r="F178" s="5">
        <v>30750</v>
      </c>
      <c r="G178" s="6">
        <f t="shared" ref="G178:G184" si="7">F178*D178</f>
        <v>0</v>
      </c>
    </row>
    <row r="179" spans="1:7" x14ac:dyDescent="0.25">
      <c r="F179" s="5"/>
      <c r="G179" s="6"/>
    </row>
    <row r="180" spans="1:7" x14ac:dyDescent="0.25">
      <c r="C180" s="1" t="s">
        <v>426</v>
      </c>
      <c r="F180" s="5"/>
      <c r="G180" s="6"/>
    </row>
    <row r="181" spans="1:7" x14ac:dyDescent="0.25">
      <c r="C181" s="1" t="s">
        <v>427</v>
      </c>
      <c r="E181" s="1" t="s">
        <v>10</v>
      </c>
      <c r="F181" s="5">
        <v>39750</v>
      </c>
      <c r="G181" s="6">
        <f t="shared" si="7"/>
        <v>0</v>
      </c>
    </row>
    <row r="182" spans="1:7" x14ac:dyDescent="0.25">
      <c r="F182" s="5"/>
      <c r="G182" s="6"/>
    </row>
    <row r="183" spans="1:7" x14ac:dyDescent="0.25">
      <c r="C183" s="1" t="s">
        <v>428</v>
      </c>
      <c r="G183" s="6"/>
    </row>
    <row r="184" spans="1:7" x14ac:dyDescent="0.25">
      <c r="C184" s="1" t="s">
        <v>427</v>
      </c>
      <c r="E184" s="1" t="s">
        <v>10</v>
      </c>
      <c r="F184" s="5">
        <v>50750</v>
      </c>
      <c r="G184" s="6">
        <f t="shared" si="7"/>
        <v>0</v>
      </c>
    </row>
    <row r="185" spans="1:7" ht="18" x14ac:dyDescent="0.4">
      <c r="C185" s="7" t="s">
        <v>114</v>
      </c>
      <c r="F185" s="5"/>
    </row>
    <row r="186" spans="1:7" x14ac:dyDescent="0.25">
      <c r="A186" s="1" t="s">
        <v>433</v>
      </c>
      <c r="B186" s="14" t="s">
        <v>432</v>
      </c>
      <c r="C186" s="1" t="s">
        <v>429</v>
      </c>
      <c r="E186" s="1" t="s">
        <v>10</v>
      </c>
      <c r="F186" s="5">
        <v>3500</v>
      </c>
      <c r="G186" s="6">
        <f>F186*D186</f>
        <v>0</v>
      </c>
    </row>
    <row r="187" spans="1:7" x14ac:dyDescent="0.25">
      <c r="A187" s="1" t="s">
        <v>434</v>
      </c>
      <c r="B187" s="14" t="s">
        <v>432</v>
      </c>
      <c r="C187" s="1" t="s">
        <v>430</v>
      </c>
      <c r="E187" s="1" t="s">
        <v>10</v>
      </c>
      <c r="F187" s="5">
        <v>5500</v>
      </c>
      <c r="G187" s="6">
        <f t="shared" ref="G187:G190" si="8">F187*D187</f>
        <v>0</v>
      </c>
    </row>
    <row r="188" spans="1:7" x14ac:dyDescent="0.25">
      <c r="A188" s="1" t="s">
        <v>435</v>
      </c>
      <c r="B188" s="14" t="s">
        <v>432</v>
      </c>
      <c r="C188" s="1" t="s">
        <v>29</v>
      </c>
      <c r="E188" s="1" t="s">
        <v>10</v>
      </c>
      <c r="F188" s="5">
        <v>500</v>
      </c>
      <c r="G188" s="6">
        <f t="shared" si="8"/>
        <v>0</v>
      </c>
    </row>
    <row r="189" spans="1:7" x14ac:dyDescent="0.25">
      <c r="A189" s="1" t="s">
        <v>436</v>
      </c>
      <c r="B189" s="14" t="s">
        <v>432</v>
      </c>
      <c r="C189" s="1" t="s">
        <v>30</v>
      </c>
      <c r="E189" s="1" t="s">
        <v>10</v>
      </c>
      <c r="F189" s="5">
        <v>500</v>
      </c>
      <c r="G189" s="6">
        <f t="shared" si="8"/>
        <v>0</v>
      </c>
    </row>
    <row r="190" spans="1:7" x14ac:dyDescent="0.25">
      <c r="A190" s="1" t="s">
        <v>437</v>
      </c>
      <c r="B190" s="14" t="s">
        <v>432</v>
      </c>
      <c r="C190" s="1" t="s">
        <v>96</v>
      </c>
      <c r="E190" s="1" t="s">
        <v>10</v>
      </c>
      <c r="F190" s="5">
        <v>1750</v>
      </c>
      <c r="G190" s="6">
        <f t="shared" si="8"/>
        <v>0</v>
      </c>
    </row>
    <row r="191" spans="1:7" x14ac:dyDescent="0.25">
      <c r="A191" s="1" t="s">
        <v>438</v>
      </c>
      <c r="B191" s="14" t="s">
        <v>432</v>
      </c>
      <c r="C191" s="1" t="s">
        <v>431</v>
      </c>
      <c r="E191" s="1" t="s">
        <v>10</v>
      </c>
      <c r="F191" s="1" t="s">
        <v>51</v>
      </c>
      <c r="G191" s="6"/>
    </row>
    <row r="192" spans="1:7" x14ac:dyDescent="0.25">
      <c r="A192" s="1" t="s">
        <v>439</v>
      </c>
      <c r="B192" s="14" t="s">
        <v>432</v>
      </c>
      <c r="C192" s="1" t="s">
        <v>32</v>
      </c>
      <c r="E192" s="1" t="s">
        <v>10</v>
      </c>
      <c r="F192" s="1" t="s">
        <v>51</v>
      </c>
      <c r="G192" s="6"/>
    </row>
    <row r="194" spans="6:7" ht="13" x14ac:dyDescent="0.3">
      <c r="F194" s="9" t="s">
        <v>9</v>
      </c>
      <c r="G194" s="6">
        <f>SUM(G175:G192)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="80" zoomScaleNormal="80" workbookViewId="0">
      <selection activeCell="B1" sqref="B1:B1048576"/>
    </sheetView>
  </sheetViews>
  <sheetFormatPr defaultRowHeight="12.5" x14ac:dyDescent="0.25"/>
  <cols>
    <col min="1" max="1" width="8.7265625" style="1"/>
    <col min="2" max="2" width="26.90625" style="14" customWidth="1"/>
    <col min="3" max="3" width="66.7265625" style="1" customWidth="1"/>
    <col min="4" max="5" width="8.7265625" style="1"/>
    <col min="6" max="6" width="12" style="5" customWidth="1"/>
    <col min="7" max="7" width="10.54296875" style="1" bestFit="1" customWidth="1"/>
    <col min="8" max="16384" width="8.7265625" style="1"/>
  </cols>
  <sheetData>
    <row r="1" spans="1:7" s="14" customFormat="1" ht="20" x14ac:dyDescent="0.4">
      <c r="A1" s="16" t="s">
        <v>5</v>
      </c>
      <c r="C1" s="17" t="s">
        <v>881</v>
      </c>
      <c r="D1" s="16" t="s">
        <v>6</v>
      </c>
      <c r="E1" s="16" t="s">
        <v>7</v>
      </c>
      <c r="F1" s="18" t="s">
        <v>8</v>
      </c>
      <c r="G1" s="16" t="s">
        <v>9</v>
      </c>
    </row>
    <row r="2" spans="1:7" x14ac:dyDescent="0.25">
      <c r="A2" s="1" t="s">
        <v>440</v>
      </c>
      <c r="C2" s="4" t="s">
        <v>441</v>
      </c>
    </row>
    <row r="4" spans="1:7" x14ac:dyDescent="0.25">
      <c r="A4" s="1" t="s">
        <v>443</v>
      </c>
      <c r="C4" s="1" t="s">
        <v>442</v>
      </c>
      <c r="E4" s="1" t="s">
        <v>10</v>
      </c>
      <c r="F4" s="5">
        <v>54500</v>
      </c>
      <c r="G4" s="6">
        <f>F4*D4</f>
        <v>0</v>
      </c>
    </row>
    <row r="5" spans="1:7" x14ac:dyDescent="0.25">
      <c r="C5" s="1" t="s">
        <v>444</v>
      </c>
      <c r="E5" s="1" t="s">
        <v>10</v>
      </c>
      <c r="F5" s="5">
        <v>79500</v>
      </c>
      <c r="G5" s="6">
        <f>F5*D5</f>
        <v>0</v>
      </c>
    </row>
    <row r="6" spans="1:7" ht="18" x14ac:dyDescent="0.4">
      <c r="C6" s="7" t="s">
        <v>114</v>
      </c>
    </row>
    <row r="7" spans="1:7" x14ac:dyDescent="0.25">
      <c r="A7" s="1" t="s">
        <v>450</v>
      </c>
      <c r="B7" s="14" t="s">
        <v>449</v>
      </c>
      <c r="C7" s="1" t="s">
        <v>445</v>
      </c>
    </row>
    <row r="8" spans="1:7" x14ac:dyDescent="0.25">
      <c r="C8" s="1" t="s">
        <v>446</v>
      </c>
    </row>
    <row r="9" spans="1:7" x14ac:dyDescent="0.25">
      <c r="C9" s="1" t="s">
        <v>447</v>
      </c>
      <c r="E9" s="1" t="s">
        <v>10</v>
      </c>
      <c r="F9" s="5">
        <v>6500</v>
      </c>
      <c r="G9" s="5">
        <f>F9*D9</f>
        <v>0</v>
      </c>
    </row>
    <row r="10" spans="1:7" x14ac:dyDescent="0.25">
      <c r="A10" s="1" t="s">
        <v>451</v>
      </c>
      <c r="B10" s="14" t="s">
        <v>449</v>
      </c>
      <c r="C10" s="1" t="s">
        <v>448</v>
      </c>
      <c r="E10" s="1" t="s">
        <v>10</v>
      </c>
      <c r="F10" s="5">
        <v>1750</v>
      </c>
      <c r="G10" s="6">
        <f t="shared" ref="G10:G14" si="0">F10*D10</f>
        <v>0</v>
      </c>
    </row>
    <row r="11" spans="1:7" x14ac:dyDescent="0.25">
      <c r="A11" s="1" t="s">
        <v>452</v>
      </c>
      <c r="B11" s="14" t="s">
        <v>449</v>
      </c>
      <c r="C11" s="1" t="s">
        <v>28</v>
      </c>
      <c r="E11" s="1" t="s">
        <v>10</v>
      </c>
      <c r="F11" s="5">
        <v>250</v>
      </c>
      <c r="G11" s="6">
        <f t="shared" si="0"/>
        <v>0</v>
      </c>
    </row>
    <row r="12" spans="1:7" x14ac:dyDescent="0.25">
      <c r="A12" s="1" t="s">
        <v>453</v>
      </c>
      <c r="B12" s="14" t="s">
        <v>449</v>
      </c>
      <c r="C12" s="1" t="s">
        <v>29</v>
      </c>
      <c r="E12" s="1" t="s">
        <v>10</v>
      </c>
      <c r="F12" s="5">
        <v>500</v>
      </c>
      <c r="G12" s="6">
        <f t="shared" si="0"/>
        <v>0</v>
      </c>
    </row>
    <row r="13" spans="1:7" x14ac:dyDescent="0.25">
      <c r="A13" s="1" t="s">
        <v>454</v>
      </c>
      <c r="B13" s="14" t="s">
        <v>449</v>
      </c>
      <c r="C13" s="1" t="s">
        <v>30</v>
      </c>
      <c r="E13" s="1" t="s">
        <v>10</v>
      </c>
      <c r="F13" s="5">
        <v>500</v>
      </c>
      <c r="G13" s="6">
        <f t="shared" si="0"/>
        <v>0</v>
      </c>
    </row>
    <row r="14" spans="1:7" x14ac:dyDescent="0.25">
      <c r="A14" s="1" t="s">
        <v>455</v>
      </c>
      <c r="B14" s="14" t="s">
        <v>449</v>
      </c>
      <c r="C14" s="1" t="s">
        <v>96</v>
      </c>
      <c r="E14" s="1" t="s">
        <v>10</v>
      </c>
      <c r="F14" s="5">
        <v>2450</v>
      </c>
      <c r="G14" s="6">
        <f t="shared" si="0"/>
        <v>0</v>
      </c>
    </row>
    <row r="15" spans="1:7" x14ac:dyDescent="0.25">
      <c r="A15" s="1" t="s">
        <v>456</v>
      </c>
      <c r="B15" s="14" t="s">
        <v>449</v>
      </c>
      <c r="C15" s="1" t="s">
        <v>32</v>
      </c>
      <c r="E15" s="1" t="s">
        <v>10</v>
      </c>
      <c r="F15" s="5" t="s">
        <v>51</v>
      </c>
      <c r="G15" s="6"/>
    </row>
    <row r="17" spans="1:7" ht="13" x14ac:dyDescent="0.3">
      <c r="F17" s="9" t="s">
        <v>9</v>
      </c>
      <c r="G17" s="5">
        <f>SUM(G4:G15)</f>
        <v>0</v>
      </c>
    </row>
    <row r="20" spans="1:7" x14ac:dyDescent="0.25">
      <c r="A20" s="1" t="s">
        <v>458</v>
      </c>
      <c r="C20" s="1" t="s">
        <v>457</v>
      </c>
      <c r="E20" s="1" t="s">
        <v>10</v>
      </c>
      <c r="F20" s="5">
        <v>18000</v>
      </c>
      <c r="G20" s="6">
        <f>F20*D20</f>
        <v>0</v>
      </c>
    </row>
    <row r="21" spans="1:7" ht="18" x14ac:dyDescent="0.4">
      <c r="C21" s="7" t="s">
        <v>114</v>
      </c>
      <c r="G21" s="6">
        <f t="shared" ref="G21:G25" si="1">F21*D21</f>
        <v>0</v>
      </c>
    </row>
    <row r="22" spans="1:7" x14ac:dyDescent="0.25">
      <c r="A22" s="1" t="s">
        <v>459</v>
      </c>
      <c r="B22" s="14" t="s">
        <v>464</v>
      </c>
      <c r="C22" s="1" t="s">
        <v>28</v>
      </c>
      <c r="E22" s="1" t="s">
        <v>10</v>
      </c>
      <c r="F22" s="5">
        <v>250</v>
      </c>
      <c r="G22" s="6">
        <f t="shared" si="1"/>
        <v>0</v>
      </c>
    </row>
    <row r="23" spans="1:7" x14ac:dyDescent="0.25">
      <c r="A23" s="1" t="s">
        <v>460</v>
      </c>
      <c r="B23" s="14" t="s">
        <v>464</v>
      </c>
      <c r="C23" s="1" t="s">
        <v>29</v>
      </c>
      <c r="E23" s="1" t="s">
        <v>10</v>
      </c>
      <c r="F23" s="5">
        <v>500</v>
      </c>
      <c r="G23" s="6">
        <f t="shared" si="1"/>
        <v>0</v>
      </c>
    </row>
    <row r="24" spans="1:7" x14ac:dyDescent="0.25">
      <c r="A24" s="1" t="s">
        <v>461</v>
      </c>
      <c r="B24" s="14" t="s">
        <v>464</v>
      </c>
      <c r="C24" s="1" t="s">
        <v>30</v>
      </c>
      <c r="E24" s="1" t="s">
        <v>10</v>
      </c>
      <c r="F24" s="5">
        <v>500</v>
      </c>
      <c r="G24" s="6">
        <f t="shared" si="1"/>
        <v>0</v>
      </c>
    </row>
    <row r="25" spans="1:7" x14ac:dyDescent="0.25">
      <c r="A25" s="1" t="s">
        <v>462</v>
      </c>
      <c r="B25" s="14" t="s">
        <v>464</v>
      </c>
      <c r="C25" s="1" t="s">
        <v>96</v>
      </c>
      <c r="E25" s="1" t="s">
        <v>10</v>
      </c>
      <c r="F25" s="5">
        <v>950</v>
      </c>
      <c r="G25" s="6">
        <f t="shared" si="1"/>
        <v>0</v>
      </c>
    </row>
    <row r="26" spans="1:7" x14ac:dyDescent="0.25">
      <c r="A26" s="1" t="s">
        <v>463</v>
      </c>
      <c r="B26" s="14" t="s">
        <v>464</v>
      </c>
      <c r="C26" s="1" t="s">
        <v>32</v>
      </c>
      <c r="E26" s="1" t="s">
        <v>10</v>
      </c>
      <c r="F26" s="5" t="s">
        <v>51</v>
      </c>
      <c r="G26" s="6"/>
    </row>
    <row r="28" spans="1:7" ht="13" x14ac:dyDescent="0.3">
      <c r="F28" s="9" t="s">
        <v>9</v>
      </c>
      <c r="G28" s="6">
        <f>SUM(G20:G26)</f>
        <v>0</v>
      </c>
    </row>
    <row r="31" spans="1:7" x14ac:dyDescent="0.25">
      <c r="A31" s="1" t="s">
        <v>466</v>
      </c>
      <c r="C31" s="1" t="s">
        <v>465</v>
      </c>
      <c r="E31" s="1" t="s">
        <v>10</v>
      </c>
      <c r="F31" s="5">
        <v>20500</v>
      </c>
      <c r="G31" s="6">
        <f>F31*D31</f>
        <v>0</v>
      </c>
    </row>
    <row r="32" spans="1:7" ht="18" x14ac:dyDescent="0.4">
      <c r="C32" s="7" t="s">
        <v>114</v>
      </c>
      <c r="G32" s="6">
        <f t="shared" ref="G32:G36" si="2">F32*D32</f>
        <v>0</v>
      </c>
    </row>
    <row r="33" spans="1:7" x14ac:dyDescent="0.25">
      <c r="A33" s="1" t="s">
        <v>468</v>
      </c>
      <c r="B33" s="14" t="s">
        <v>467</v>
      </c>
      <c r="C33" s="1" t="s">
        <v>28</v>
      </c>
      <c r="E33" s="1" t="s">
        <v>10</v>
      </c>
      <c r="F33" s="5">
        <v>250</v>
      </c>
      <c r="G33" s="6">
        <f t="shared" si="2"/>
        <v>0</v>
      </c>
    </row>
    <row r="34" spans="1:7" x14ac:dyDescent="0.25">
      <c r="A34" s="1" t="s">
        <v>469</v>
      </c>
      <c r="B34" s="14" t="s">
        <v>467</v>
      </c>
      <c r="C34" s="1" t="s">
        <v>29</v>
      </c>
      <c r="E34" s="1" t="s">
        <v>10</v>
      </c>
      <c r="F34" s="5">
        <v>500</v>
      </c>
      <c r="G34" s="6">
        <f t="shared" si="2"/>
        <v>0</v>
      </c>
    </row>
    <row r="35" spans="1:7" x14ac:dyDescent="0.25">
      <c r="A35" s="1" t="s">
        <v>470</v>
      </c>
      <c r="B35" s="14" t="s">
        <v>467</v>
      </c>
      <c r="C35" s="1" t="s">
        <v>30</v>
      </c>
      <c r="E35" s="1" t="s">
        <v>10</v>
      </c>
      <c r="F35" s="5">
        <v>500</v>
      </c>
      <c r="G35" s="6">
        <f t="shared" si="2"/>
        <v>0</v>
      </c>
    </row>
    <row r="36" spans="1:7" x14ac:dyDescent="0.25">
      <c r="A36" s="1" t="s">
        <v>471</v>
      </c>
      <c r="B36" s="14" t="s">
        <v>467</v>
      </c>
      <c r="C36" s="1" t="s">
        <v>96</v>
      </c>
      <c r="E36" s="1" t="s">
        <v>10</v>
      </c>
      <c r="F36" s="5">
        <v>950</v>
      </c>
      <c r="G36" s="6">
        <f t="shared" si="2"/>
        <v>0</v>
      </c>
    </row>
    <row r="37" spans="1:7" x14ac:dyDescent="0.25">
      <c r="A37" s="1" t="s">
        <v>472</v>
      </c>
      <c r="B37" s="14" t="s">
        <v>467</v>
      </c>
      <c r="C37" s="1" t="s">
        <v>32</v>
      </c>
      <c r="E37" s="1" t="s">
        <v>10</v>
      </c>
      <c r="F37" s="5" t="s">
        <v>51</v>
      </c>
      <c r="G37" s="6"/>
    </row>
    <row r="39" spans="1:7" ht="13" x14ac:dyDescent="0.3">
      <c r="F39" s="9" t="s">
        <v>9</v>
      </c>
      <c r="G39" s="6">
        <f>SUM(G31:G37)</f>
        <v>0</v>
      </c>
    </row>
    <row r="42" spans="1:7" x14ac:dyDescent="0.25">
      <c r="A42" s="1" t="s">
        <v>474</v>
      </c>
      <c r="C42" s="1" t="s">
        <v>473</v>
      </c>
      <c r="E42" s="1" t="s">
        <v>10</v>
      </c>
      <c r="F42" s="5">
        <v>23500</v>
      </c>
      <c r="G42" s="6">
        <f>F42*D42</f>
        <v>0</v>
      </c>
    </row>
    <row r="43" spans="1:7" x14ac:dyDescent="0.25">
      <c r="C43" s="1" t="s">
        <v>475</v>
      </c>
      <c r="E43" s="1" t="s">
        <v>10</v>
      </c>
      <c r="F43" s="5">
        <v>28000</v>
      </c>
      <c r="G43" s="6">
        <f t="shared" ref="G43:G57" si="3">F43*D43</f>
        <v>0</v>
      </c>
    </row>
    <row r="44" spans="1:7" x14ac:dyDescent="0.25">
      <c r="C44" s="1" t="s">
        <v>476</v>
      </c>
      <c r="E44" s="1" t="s">
        <v>10</v>
      </c>
      <c r="F44" s="5">
        <v>32500</v>
      </c>
      <c r="G44" s="6">
        <f t="shared" si="3"/>
        <v>0</v>
      </c>
    </row>
    <row r="45" spans="1:7" ht="18" x14ac:dyDescent="0.4">
      <c r="C45" s="7" t="s">
        <v>114</v>
      </c>
      <c r="G45" s="6">
        <f t="shared" si="3"/>
        <v>0</v>
      </c>
    </row>
    <row r="46" spans="1:7" x14ac:dyDescent="0.25">
      <c r="A46" s="1" t="s">
        <v>485</v>
      </c>
      <c r="B46" s="14" t="s">
        <v>498</v>
      </c>
      <c r="C46" s="1" t="s">
        <v>477</v>
      </c>
      <c r="F46" s="5">
        <v>6500</v>
      </c>
      <c r="G46" s="6">
        <f t="shared" si="3"/>
        <v>0</v>
      </c>
    </row>
    <row r="47" spans="1:7" x14ac:dyDescent="0.25">
      <c r="A47" s="1" t="s">
        <v>486</v>
      </c>
      <c r="B47" s="14" t="s">
        <v>498</v>
      </c>
      <c r="C47" s="1" t="s">
        <v>478</v>
      </c>
      <c r="E47" s="1" t="s">
        <v>10</v>
      </c>
      <c r="F47" s="5">
        <v>2000</v>
      </c>
      <c r="G47" s="6">
        <f t="shared" si="3"/>
        <v>0</v>
      </c>
    </row>
    <row r="48" spans="1:7" x14ac:dyDescent="0.25">
      <c r="A48" s="1" t="s">
        <v>487</v>
      </c>
      <c r="B48" s="14" t="s">
        <v>498</v>
      </c>
      <c r="C48" s="1" t="s">
        <v>479</v>
      </c>
      <c r="E48" s="1" t="s">
        <v>10</v>
      </c>
      <c r="F48" s="5">
        <v>2750</v>
      </c>
      <c r="G48" s="6">
        <f t="shared" si="3"/>
        <v>0</v>
      </c>
    </row>
    <row r="49" spans="1:7" x14ac:dyDescent="0.25">
      <c r="A49" s="1" t="s">
        <v>488</v>
      </c>
      <c r="B49" s="14" t="s">
        <v>498</v>
      </c>
      <c r="C49" s="1" t="s">
        <v>480</v>
      </c>
      <c r="E49" s="1" t="s">
        <v>10</v>
      </c>
      <c r="F49" s="5">
        <v>3500</v>
      </c>
      <c r="G49" s="6">
        <f t="shared" si="3"/>
        <v>0</v>
      </c>
    </row>
    <row r="50" spans="1:7" x14ac:dyDescent="0.25">
      <c r="A50" s="1" t="s">
        <v>489</v>
      </c>
      <c r="B50" s="14" t="s">
        <v>498</v>
      </c>
      <c r="C50" s="1" t="s">
        <v>481</v>
      </c>
      <c r="E50" s="1" t="s">
        <v>10</v>
      </c>
      <c r="F50" s="5" t="s">
        <v>51</v>
      </c>
      <c r="G50" s="6"/>
    </row>
    <row r="51" spans="1:7" x14ac:dyDescent="0.25">
      <c r="A51" s="1" t="s">
        <v>490</v>
      </c>
      <c r="B51" s="14" t="s">
        <v>498</v>
      </c>
      <c r="C51" s="1" t="s">
        <v>482</v>
      </c>
      <c r="E51" s="1" t="s">
        <v>10</v>
      </c>
      <c r="F51" s="5">
        <v>1750</v>
      </c>
      <c r="G51" s="6">
        <f t="shared" si="3"/>
        <v>0</v>
      </c>
    </row>
    <row r="52" spans="1:7" x14ac:dyDescent="0.25">
      <c r="A52" s="1" t="s">
        <v>491</v>
      </c>
      <c r="B52" s="14" t="s">
        <v>498</v>
      </c>
      <c r="C52" s="1" t="s">
        <v>483</v>
      </c>
      <c r="E52" s="1" t="s">
        <v>10</v>
      </c>
      <c r="F52" s="5">
        <v>1500</v>
      </c>
      <c r="G52" s="6">
        <f t="shared" si="3"/>
        <v>0</v>
      </c>
    </row>
    <row r="53" spans="1:7" x14ac:dyDescent="0.25">
      <c r="A53" s="1" t="s">
        <v>492</v>
      </c>
      <c r="B53" s="14" t="s">
        <v>498</v>
      </c>
      <c r="C53" s="1" t="s">
        <v>484</v>
      </c>
      <c r="E53" s="1" t="s">
        <v>10</v>
      </c>
      <c r="F53" s="5">
        <v>1000</v>
      </c>
      <c r="G53" s="6">
        <f t="shared" si="3"/>
        <v>0</v>
      </c>
    </row>
    <row r="54" spans="1:7" x14ac:dyDescent="0.25">
      <c r="A54" s="1" t="s">
        <v>493</v>
      </c>
      <c r="B54" s="14" t="s">
        <v>498</v>
      </c>
      <c r="C54" s="1" t="s">
        <v>28</v>
      </c>
      <c r="E54" s="1" t="s">
        <v>10</v>
      </c>
      <c r="F54" s="5">
        <v>250</v>
      </c>
      <c r="G54" s="6">
        <f t="shared" si="3"/>
        <v>0</v>
      </c>
    </row>
    <row r="55" spans="1:7" x14ac:dyDescent="0.25">
      <c r="A55" s="1" t="s">
        <v>494</v>
      </c>
      <c r="B55" s="14" t="s">
        <v>498</v>
      </c>
      <c r="C55" s="1" t="s">
        <v>29</v>
      </c>
      <c r="E55" s="1" t="s">
        <v>10</v>
      </c>
      <c r="F55" s="5">
        <v>500</v>
      </c>
      <c r="G55" s="6">
        <f t="shared" si="3"/>
        <v>0</v>
      </c>
    </row>
    <row r="56" spans="1:7" x14ac:dyDescent="0.25">
      <c r="A56" s="1" t="s">
        <v>495</v>
      </c>
      <c r="B56" s="14" t="s">
        <v>498</v>
      </c>
      <c r="C56" s="1" t="s">
        <v>30</v>
      </c>
      <c r="E56" s="1" t="s">
        <v>10</v>
      </c>
      <c r="F56" s="5">
        <v>500</v>
      </c>
      <c r="G56" s="6">
        <f t="shared" si="3"/>
        <v>0</v>
      </c>
    </row>
    <row r="57" spans="1:7" x14ac:dyDescent="0.25">
      <c r="A57" s="1" t="s">
        <v>496</v>
      </c>
      <c r="B57" s="14" t="s">
        <v>498</v>
      </c>
      <c r="C57" s="1" t="s">
        <v>155</v>
      </c>
      <c r="E57" s="1" t="s">
        <v>10</v>
      </c>
      <c r="F57" s="5">
        <v>950</v>
      </c>
      <c r="G57" s="6">
        <f t="shared" si="3"/>
        <v>0</v>
      </c>
    </row>
    <row r="58" spans="1:7" x14ac:dyDescent="0.25">
      <c r="A58" s="1" t="s">
        <v>497</v>
      </c>
      <c r="B58" s="14" t="s">
        <v>498</v>
      </c>
      <c r="C58" s="1" t="s">
        <v>32</v>
      </c>
      <c r="E58" s="1" t="s">
        <v>10</v>
      </c>
      <c r="F58" s="5" t="s">
        <v>51</v>
      </c>
      <c r="G58" s="6"/>
    </row>
    <row r="60" spans="1:7" ht="13" x14ac:dyDescent="0.3">
      <c r="F60" s="9" t="s">
        <v>9</v>
      </c>
      <c r="G60" s="6">
        <f>SUM(G42:G58)</f>
        <v>0</v>
      </c>
    </row>
    <row r="63" spans="1:7" x14ac:dyDescent="0.25">
      <c r="A63" s="1" t="s">
        <v>502</v>
      </c>
      <c r="C63" s="1" t="s">
        <v>499</v>
      </c>
      <c r="E63" s="1" t="s">
        <v>10</v>
      </c>
      <c r="F63" s="5">
        <v>29500</v>
      </c>
      <c r="G63" s="6">
        <f>F63*D63</f>
        <v>0</v>
      </c>
    </row>
    <row r="64" spans="1:7" x14ac:dyDescent="0.25">
      <c r="C64" s="1" t="s">
        <v>500</v>
      </c>
      <c r="E64" s="1" t="s">
        <v>10</v>
      </c>
      <c r="F64" s="5">
        <v>34500</v>
      </c>
      <c r="G64" s="6">
        <f t="shared" ref="G64:G77" si="4">F64*D64</f>
        <v>0</v>
      </c>
    </row>
    <row r="65" spans="1:7" x14ac:dyDescent="0.25">
      <c r="C65" s="1" t="s">
        <v>501</v>
      </c>
      <c r="E65" s="1" t="s">
        <v>10</v>
      </c>
      <c r="F65" s="5">
        <v>39500</v>
      </c>
      <c r="G65" s="6">
        <f t="shared" si="4"/>
        <v>0</v>
      </c>
    </row>
    <row r="66" spans="1:7" ht="18" x14ac:dyDescent="0.4">
      <c r="C66" s="7" t="s">
        <v>114</v>
      </c>
      <c r="G66" s="6">
        <f t="shared" si="4"/>
        <v>0</v>
      </c>
    </row>
    <row r="67" spans="1:7" x14ac:dyDescent="0.25">
      <c r="A67" s="1" t="s">
        <v>516</v>
      </c>
      <c r="B67" s="14" t="s">
        <v>510</v>
      </c>
      <c r="C67" s="1" t="s">
        <v>503</v>
      </c>
      <c r="G67" s="6">
        <f t="shared" si="4"/>
        <v>0</v>
      </c>
    </row>
    <row r="68" spans="1:7" x14ac:dyDescent="0.25">
      <c r="C68" s="1" t="s">
        <v>504</v>
      </c>
      <c r="G68" s="6">
        <f t="shared" si="4"/>
        <v>0</v>
      </c>
    </row>
    <row r="69" spans="1:7" x14ac:dyDescent="0.25">
      <c r="C69" s="1" t="s">
        <v>505</v>
      </c>
      <c r="E69" s="1" t="s">
        <v>10</v>
      </c>
      <c r="F69" s="5">
        <v>-4000</v>
      </c>
      <c r="G69" s="6">
        <f t="shared" si="4"/>
        <v>0</v>
      </c>
    </row>
    <row r="70" spans="1:7" x14ac:dyDescent="0.25">
      <c r="A70" s="1" t="s">
        <v>517</v>
      </c>
      <c r="B70" s="14" t="s">
        <v>510</v>
      </c>
      <c r="C70" s="1" t="s">
        <v>506</v>
      </c>
      <c r="G70" s="6">
        <f t="shared" si="4"/>
        <v>0</v>
      </c>
    </row>
    <row r="71" spans="1:7" x14ac:dyDescent="0.25">
      <c r="C71" s="1" t="s">
        <v>507</v>
      </c>
      <c r="G71" s="6">
        <f t="shared" si="4"/>
        <v>0</v>
      </c>
    </row>
    <row r="72" spans="1:7" x14ac:dyDescent="0.25">
      <c r="C72" s="1" t="s">
        <v>508</v>
      </c>
      <c r="E72" s="1" t="s">
        <v>10</v>
      </c>
      <c r="F72" s="5">
        <v>3500</v>
      </c>
      <c r="G72" s="6">
        <f t="shared" si="4"/>
        <v>0</v>
      </c>
    </row>
    <row r="73" spans="1:7" x14ac:dyDescent="0.25">
      <c r="A73" s="1" t="s">
        <v>518</v>
      </c>
      <c r="B73" s="14" t="s">
        <v>510</v>
      </c>
      <c r="C73" s="1" t="s">
        <v>509</v>
      </c>
      <c r="E73" s="1" t="s">
        <v>10</v>
      </c>
      <c r="F73" s="5">
        <v>5500</v>
      </c>
      <c r="G73" s="6">
        <f t="shared" si="4"/>
        <v>0</v>
      </c>
    </row>
    <row r="74" spans="1:7" x14ac:dyDescent="0.25">
      <c r="A74" s="1" t="s">
        <v>519</v>
      </c>
      <c r="B74" s="14" t="s">
        <v>511</v>
      </c>
      <c r="C74" s="1" t="s">
        <v>28</v>
      </c>
      <c r="E74" s="1" t="s">
        <v>10</v>
      </c>
      <c r="F74" s="5">
        <v>250</v>
      </c>
      <c r="G74" s="6">
        <f t="shared" si="4"/>
        <v>0</v>
      </c>
    </row>
    <row r="75" spans="1:7" x14ac:dyDescent="0.25">
      <c r="A75" s="1" t="s">
        <v>520</v>
      </c>
      <c r="B75" s="14" t="s">
        <v>512</v>
      </c>
      <c r="C75" s="1" t="s">
        <v>29</v>
      </c>
      <c r="E75" s="1" t="s">
        <v>10</v>
      </c>
      <c r="F75" s="5">
        <v>500</v>
      </c>
      <c r="G75" s="6">
        <f t="shared" si="4"/>
        <v>0</v>
      </c>
    </row>
    <row r="76" spans="1:7" x14ac:dyDescent="0.25">
      <c r="A76" s="1" t="s">
        <v>521</v>
      </c>
      <c r="B76" s="14" t="s">
        <v>513</v>
      </c>
      <c r="C76" s="1" t="s">
        <v>30</v>
      </c>
      <c r="E76" s="1" t="s">
        <v>10</v>
      </c>
      <c r="F76" s="5">
        <v>500</v>
      </c>
      <c r="G76" s="6">
        <f t="shared" si="4"/>
        <v>0</v>
      </c>
    </row>
    <row r="77" spans="1:7" x14ac:dyDescent="0.25">
      <c r="A77" s="1" t="s">
        <v>522</v>
      </c>
      <c r="B77" s="14" t="s">
        <v>514</v>
      </c>
      <c r="C77" s="1" t="s">
        <v>96</v>
      </c>
      <c r="E77" s="1" t="s">
        <v>10</v>
      </c>
      <c r="F77" s="5">
        <v>950</v>
      </c>
      <c r="G77" s="6">
        <f t="shared" si="4"/>
        <v>0</v>
      </c>
    </row>
    <row r="78" spans="1:7" x14ac:dyDescent="0.25">
      <c r="A78" s="1" t="s">
        <v>523</v>
      </c>
      <c r="B78" s="14" t="s">
        <v>515</v>
      </c>
      <c r="C78" s="1" t="s">
        <v>32</v>
      </c>
      <c r="E78" s="1" t="s">
        <v>10</v>
      </c>
      <c r="F78" s="5" t="s">
        <v>51</v>
      </c>
      <c r="G78" s="6"/>
    </row>
    <row r="80" spans="1:7" ht="13" x14ac:dyDescent="0.3">
      <c r="F80" s="9" t="s">
        <v>9</v>
      </c>
      <c r="G80" s="6">
        <f>SUM(G63:G78)</f>
        <v>0</v>
      </c>
    </row>
    <row r="83" spans="1:7" x14ac:dyDescent="0.25">
      <c r="A83" s="1" t="s">
        <v>525</v>
      </c>
      <c r="C83" s="1" t="s">
        <v>524</v>
      </c>
      <c r="E83" s="1" t="s">
        <v>10</v>
      </c>
      <c r="F83" s="5">
        <v>23500</v>
      </c>
      <c r="G83" s="6">
        <f>F83*D83</f>
        <v>0</v>
      </c>
    </row>
    <row r="84" spans="1:7" ht="18" x14ac:dyDescent="0.4">
      <c r="C84" s="7" t="s">
        <v>114</v>
      </c>
      <c r="G84" s="6"/>
    </row>
    <row r="85" spans="1:7" x14ac:dyDescent="0.25">
      <c r="A85" s="1" t="s">
        <v>531</v>
      </c>
      <c r="B85" s="14" t="s">
        <v>530</v>
      </c>
      <c r="C85" s="1" t="s">
        <v>526</v>
      </c>
      <c r="E85" s="1" t="s">
        <v>10</v>
      </c>
      <c r="F85" s="5">
        <v>2500</v>
      </c>
      <c r="G85" s="6">
        <f t="shared" ref="G85:G91" si="5">F85*D85</f>
        <v>0</v>
      </c>
    </row>
    <row r="86" spans="1:7" x14ac:dyDescent="0.25">
      <c r="A86" s="1" t="s">
        <v>532</v>
      </c>
      <c r="B86" s="14" t="s">
        <v>530</v>
      </c>
      <c r="C86" s="1" t="s">
        <v>527</v>
      </c>
      <c r="E86" s="1" t="s">
        <v>10</v>
      </c>
      <c r="F86" s="5">
        <v>3500</v>
      </c>
      <c r="G86" s="6">
        <f t="shared" si="5"/>
        <v>0</v>
      </c>
    </row>
    <row r="87" spans="1:7" x14ac:dyDescent="0.25">
      <c r="A87" s="1" t="s">
        <v>533</v>
      </c>
      <c r="B87" s="14" t="s">
        <v>530</v>
      </c>
      <c r="C87" s="1" t="s">
        <v>528</v>
      </c>
      <c r="E87" s="1" t="s">
        <v>10</v>
      </c>
      <c r="F87" s="5">
        <v>7500</v>
      </c>
      <c r="G87" s="6">
        <f t="shared" si="5"/>
        <v>0</v>
      </c>
    </row>
    <row r="88" spans="1:7" x14ac:dyDescent="0.25">
      <c r="A88" s="1" t="s">
        <v>534</v>
      </c>
      <c r="B88" s="14" t="s">
        <v>530</v>
      </c>
      <c r="C88" s="1" t="s">
        <v>529</v>
      </c>
      <c r="E88" s="1" t="s">
        <v>10</v>
      </c>
      <c r="F88" s="5">
        <v>450</v>
      </c>
      <c r="G88" s="6">
        <f t="shared" si="5"/>
        <v>0</v>
      </c>
    </row>
    <row r="89" spans="1:7" x14ac:dyDescent="0.25">
      <c r="A89" s="1" t="s">
        <v>535</v>
      </c>
      <c r="B89" s="14" t="s">
        <v>530</v>
      </c>
      <c r="C89" s="1" t="s">
        <v>28</v>
      </c>
      <c r="E89" s="1" t="s">
        <v>10</v>
      </c>
      <c r="F89" s="5">
        <v>250</v>
      </c>
      <c r="G89" s="6">
        <f t="shared" si="5"/>
        <v>0</v>
      </c>
    </row>
    <row r="90" spans="1:7" x14ac:dyDescent="0.25">
      <c r="A90" s="1" t="s">
        <v>536</v>
      </c>
      <c r="B90" s="14" t="s">
        <v>530</v>
      </c>
      <c r="C90" s="1" t="s">
        <v>29</v>
      </c>
      <c r="E90" s="1" t="s">
        <v>10</v>
      </c>
      <c r="F90" s="5">
        <v>350</v>
      </c>
      <c r="G90" s="6">
        <f t="shared" si="5"/>
        <v>0</v>
      </c>
    </row>
    <row r="91" spans="1:7" x14ac:dyDescent="0.25">
      <c r="A91" s="1" t="s">
        <v>537</v>
      </c>
      <c r="B91" s="14" t="s">
        <v>530</v>
      </c>
      <c r="C91" s="1" t="s">
        <v>30</v>
      </c>
      <c r="E91" s="1" t="s">
        <v>10</v>
      </c>
      <c r="F91" s="5">
        <v>350</v>
      </c>
      <c r="G91" s="6">
        <f t="shared" si="5"/>
        <v>0</v>
      </c>
    </row>
    <row r="92" spans="1:7" x14ac:dyDescent="0.25">
      <c r="A92" s="1" t="s">
        <v>538</v>
      </c>
      <c r="B92" s="14" t="s">
        <v>530</v>
      </c>
      <c r="C92" s="1" t="s">
        <v>83</v>
      </c>
      <c r="E92" s="1" t="s">
        <v>10</v>
      </c>
      <c r="F92" s="5" t="s">
        <v>51</v>
      </c>
      <c r="G92" s="6"/>
    </row>
    <row r="94" spans="1:7" ht="13" x14ac:dyDescent="0.3">
      <c r="F94" s="9" t="s">
        <v>9</v>
      </c>
      <c r="G94" s="5">
        <f>SUM(G83:G92)</f>
        <v>0</v>
      </c>
    </row>
    <row r="97" spans="1:7" x14ac:dyDescent="0.25">
      <c r="A97" s="1" t="s">
        <v>540</v>
      </c>
      <c r="C97" s="1" t="s">
        <v>539</v>
      </c>
      <c r="E97" s="1" t="s">
        <v>10</v>
      </c>
      <c r="F97" s="5">
        <v>30500</v>
      </c>
      <c r="G97" s="6">
        <f>F97*D97</f>
        <v>0</v>
      </c>
    </row>
    <row r="98" spans="1:7" ht="18" x14ac:dyDescent="0.4">
      <c r="C98" s="7" t="s">
        <v>114</v>
      </c>
      <c r="G98" s="6"/>
    </row>
    <row r="99" spans="1:7" x14ac:dyDescent="0.25">
      <c r="A99" s="1" t="s">
        <v>543</v>
      </c>
      <c r="B99" s="14" t="s">
        <v>542</v>
      </c>
      <c r="C99" s="1" t="s">
        <v>526</v>
      </c>
      <c r="E99" s="1" t="s">
        <v>10</v>
      </c>
      <c r="F99" s="5">
        <v>2500</v>
      </c>
      <c r="G99" s="6">
        <f t="shared" ref="G99:G107" si="6">F99*D99</f>
        <v>0</v>
      </c>
    </row>
    <row r="100" spans="1:7" x14ac:dyDescent="0.25">
      <c r="A100" s="1" t="s">
        <v>544</v>
      </c>
      <c r="B100" s="14" t="s">
        <v>542</v>
      </c>
      <c r="C100" s="1" t="s">
        <v>527</v>
      </c>
      <c r="E100" s="1" t="s">
        <v>10</v>
      </c>
      <c r="F100" s="5">
        <v>3500</v>
      </c>
      <c r="G100" s="6">
        <f t="shared" si="6"/>
        <v>0</v>
      </c>
    </row>
    <row r="101" spans="1:7" x14ac:dyDescent="0.25">
      <c r="A101" s="1" t="s">
        <v>545</v>
      </c>
      <c r="B101" s="14" t="s">
        <v>542</v>
      </c>
      <c r="C101" s="1" t="s">
        <v>528</v>
      </c>
      <c r="E101" s="1" t="s">
        <v>10</v>
      </c>
      <c r="F101" s="5">
        <v>7500</v>
      </c>
      <c r="G101" s="6">
        <f t="shared" si="6"/>
        <v>0</v>
      </c>
    </row>
    <row r="102" spans="1:7" x14ac:dyDescent="0.25">
      <c r="A102" s="1" t="s">
        <v>546</v>
      </c>
      <c r="B102" s="14" t="s">
        <v>542</v>
      </c>
      <c r="C102" s="1" t="s">
        <v>541</v>
      </c>
      <c r="E102" s="1" t="s">
        <v>10</v>
      </c>
      <c r="F102" s="5">
        <v>2450</v>
      </c>
      <c r="G102" s="6">
        <f t="shared" si="6"/>
        <v>0</v>
      </c>
    </row>
    <row r="103" spans="1:7" x14ac:dyDescent="0.25">
      <c r="A103" s="1" t="s">
        <v>547</v>
      </c>
      <c r="B103" s="14" t="s">
        <v>542</v>
      </c>
      <c r="C103" s="1" t="s">
        <v>529</v>
      </c>
      <c r="E103" s="1" t="s">
        <v>10</v>
      </c>
      <c r="F103" s="5">
        <v>450</v>
      </c>
      <c r="G103" s="6">
        <f t="shared" si="6"/>
        <v>0</v>
      </c>
    </row>
    <row r="104" spans="1:7" x14ac:dyDescent="0.25">
      <c r="A104" s="1" t="s">
        <v>548</v>
      </c>
      <c r="B104" s="14" t="s">
        <v>542</v>
      </c>
      <c r="C104" s="1" t="s">
        <v>28</v>
      </c>
      <c r="E104" s="1" t="s">
        <v>10</v>
      </c>
      <c r="F104" s="5">
        <v>250</v>
      </c>
      <c r="G104" s="6">
        <f t="shared" si="6"/>
        <v>0</v>
      </c>
    </row>
    <row r="105" spans="1:7" x14ac:dyDescent="0.25">
      <c r="A105" s="1" t="s">
        <v>549</v>
      </c>
      <c r="B105" s="14" t="s">
        <v>542</v>
      </c>
      <c r="C105" s="1" t="s">
        <v>29</v>
      </c>
      <c r="E105" s="1" t="s">
        <v>10</v>
      </c>
      <c r="F105" s="5">
        <v>500</v>
      </c>
      <c r="G105" s="6">
        <f t="shared" si="6"/>
        <v>0</v>
      </c>
    </row>
    <row r="106" spans="1:7" x14ac:dyDescent="0.25">
      <c r="A106" s="1" t="s">
        <v>550</v>
      </c>
      <c r="B106" s="14" t="s">
        <v>542</v>
      </c>
      <c r="C106" s="1" t="s">
        <v>30</v>
      </c>
      <c r="E106" s="1" t="s">
        <v>10</v>
      </c>
      <c r="F106" s="5">
        <v>500</v>
      </c>
      <c r="G106" s="6">
        <f t="shared" si="6"/>
        <v>0</v>
      </c>
    </row>
    <row r="107" spans="1:7" x14ac:dyDescent="0.25">
      <c r="A107" s="1" t="s">
        <v>551</v>
      </c>
      <c r="B107" s="14" t="s">
        <v>542</v>
      </c>
      <c r="C107" s="1" t="s">
        <v>96</v>
      </c>
      <c r="E107" s="1" t="s">
        <v>10</v>
      </c>
      <c r="F107" s="5">
        <v>950</v>
      </c>
      <c r="G107" s="6">
        <f t="shared" si="6"/>
        <v>0</v>
      </c>
    </row>
    <row r="108" spans="1:7" x14ac:dyDescent="0.25">
      <c r="A108" s="1" t="s">
        <v>552</v>
      </c>
      <c r="B108" s="14" t="s">
        <v>542</v>
      </c>
      <c r="C108" s="1" t="s">
        <v>32</v>
      </c>
      <c r="E108" s="1" t="s">
        <v>10</v>
      </c>
      <c r="F108" s="5" t="s">
        <v>51</v>
      </c>
      <c r="G108" s="6"/>
    </row>
    <row r="110" spans="1:7" ht="13" x14ac:dyDescent="0.3">
      <c r="F110" s="9" t="s">
        <v>9</v>
      </c>
      <c r="G110" s="6">
        <f>SUM(G97:G108)</f>
        <v>0</v>
      </c>
    </row>
    <row r="113" spans="1:7" x14ac:dyDescent="0.25">
      <c r="A113" s="1" t="s">
        <v>554</v>
      </c>
      <c r="C113" s="1" t="s">
        <v>553</v>
      </c>
      <c r="E113" s="1" t="s">
        <v>10</v>
      </c>
      <c r="F113" s="5">
        <v>38000</v>
      </c>
      <c r="G113" s="6">
        <f>F113*D113</f>
        <v>0</v>
      </c>
    </row>
    <row r="114" spans="1:7" ht="18" x14ac:dyDescent="0.4">
      <c r="C114" s="7" t="s">
        <v>114</v>
      </c>
      <c r="G114" s="6">
        <f t="shared" ref="G114:G120" si="7">F114*D114</f>
        <v>0</v>
      </c>
    </row>
    <row r="115" spans="1:7" x14ac:dyDescent="0.25">
      <c r="A115" s="1" t="s">
        <v>556</v>
      </c>
      <c r="B115" s="14" t="s">
        <v>555</v>
      </c>
      <c r="C115" s="1" t="s">
        <v>541</v>
      </c>
      <c r="E115" s="1" t="s">
        <v>10</v>
      </c>
      <c r="F115" s="5">
        <v>2450</v>
      </c>
      <c r="G115" s="6">
        <f t="shared" si="7"/>
        <v>0</v>
      </c>
    </row>
    <row r="116" spans="1:7" x14ac:dyDescent="0.25">
      <c r="A116" s="1" t="s">
        <v>557</v>
      </c>
      <c r="B116" s="14" t="s">
        <v>555</v>
      </c>
      <c r="C116" s="1" t="s">
        <v>529</v>
      </c>
      <c r="E116" s="1" t="s">
        <v>10</v>
      </c>
      <c r="F116" s="5">
        <v>450</v>
      </c>
      <c r="G116" s="6">
        <f t="shared" si="7"/>
        <v>0</v>
      </c>
    </row>
    <row r="117" spans="1:7" x14ac:dyDescent="0.25">
      <c r="A117" s="1" t="s">
        <v>558</v>
      </c>
      <c r="B117" s="14" t="s">
        <v>555</v>
      </c>
      <c r="C117" s="1" t="s">
        <v>28</v>
      </c>
      <c r="E117" s="1" t="s">
        <v>10</v>
      </c>
      <c r="F117" s="5">
        <v>250</v>
      </c>
      <c r="G117" s="6">
        <f t="shared" si="7"/>
        <v>0</v>
      </c>
    </row>
    <row r="118" spans="1:7" x14ac:dyDescent="0.25">
      <c r="A118" s="1" t="s">
        <v>559</v>
      </c>
      <c r="B118" s="14" t="s">
        <v>555</v>
      </c>
      <c r="C118" s="1" t="s">
        <v>29</v>
      </c>
      <c r="E118" s="1" t="s">
        <v>10</v>
      </c>
      <c r="F118" s="5">
        <v>500</v>
      </c>
      <c r="G118" s="6">
        <f t="shared" si="7"/>
        <v>0</v>
      </c>
    </row>
    <row r="119" spans="1:7" x14ac:dyDescent="0.25">
      <c r="A119" s="1" t="s">
        <v>560</v>
      </c>
      <c r="B119" s="14" t="s">
        <v>555</v>
      </c>
      <c r="C119" s="1" t="s">
        <v>30</v>
      </c>
      <c r="E119" s="1" t="s">
        <v>10</v>
      </c>
      <c r="F119" s="5">
        <v>500</v>
      </c>
      <c r="G119" s="6">
        <f t="shared" si="7"/>
        <v>0</v>
      </c>
    </row>
    <row r="120" spans="1:7" x14ac:dyDescent="0.25">
      <c r="A120" s="1" t="s">
        <v>561</v>
      </c>
      <c r="B120" s="14" t="s">
        <v>555</v>
      </c>
      <c r="C120" s="1" t="s">
        <v>96</v>
      </c>
      <c r="E120" s="1" t="s">
        <v>10</v>
      </c>
      <c r="F120" s="5">
        <v>950</v>
      </c>
      <c r="G120" s="6">
        <f t="shared" si="7"/>
        <v>0</v>
      </c>
    </row>
    <row r="121" spans="1:7" x14ac:dyDescent="0.25">
      <c r="A121" s="1" t="s">
        <v>562</v>
      </c>
      <c r="B121" s="14" t="s">
        <v>555</v>
      </c>
      <c r="C121" s="1" t="s">
        <v>32</v>
      </c>
      <c r="E121" s="1" t="s">
        <v>10</v>
      </c>
      <c r="F121" s="5" t="s">
        <v>563</v>
      </c>
      <c r="G121" s="6"/>
    </row>
    <row r="123" spans="1:7" ht="13" x14ac:dyDescent="0.3">
      <c r="F123" s="9" t="s">
        <v>9</v>
      </c>
      <c r="G123" s="6">
        <f>SUM(G113:G121)</f>
        <v>0</v>
      </c>
    </row>
    <row r="126" spans="1:7" x14ac:dyDescent="0.25">
      <c r="A126" s="1" t="s">
        <v>565</v>
      </c>
      <c r="C126" s="1" t="s">
        <v>564</v>
      </c>
      <c r="E126" s="1" t="s">
        <v>10</v>
      </c>
      <c r="F126" s="5">
        <v>19500</v>
      </c>
      <c r="G126" s="6">
        <f>F126*D126</f>
        <v>0</v>
      </c>
    </row>
    <row r="127" spans="1:7" ht="18" x14ac:dyDescent="0.4">
      <c r="C127" s="7" t="s">
        <v>114</v>
      </c>
      <c r="G127" s="6"/>
    </row>
    <row r="128" spans="1:7" x14ac:dyDescent="0.25">
      <c r="A128" s="1" t="s">
        <v>568</v>
      </c>
      <c r="B128" s="14" t="s">
        <v>564</v>
      </c>
      <c r="C128" s="1" t="s">
        <v>566</v>
      </c>
      <c r="G128" s="6"/>
    </row>
    <row r="129" spans="1:7" x14ac:dyDescent="0.25">
      <c r="C129" s="1" t="s">
        <v>567</v>
      </c>
      <c r="E129" s="1" t="s">
        <v>10</v>
      </c>
      <c r="F129" s="5">
        <v>4000</v>
      </c>
      <c r="G129" s="6">
        <f t="shared" ref="G129:G133" si="8">F129*D129</f>
        <v>0</v>
      </c>
    </row>
    <row r="130" spans="1:7" x14ac:dyDescent="0.25">
      <c r="A130" s="1" t="s">
        <v>569</v>
      </c>
      <c r="B130" s="14" t="s">
        <v>564</v>
      </c>
      <c r="C130" s="1" t="s">
        <v>28</v>
      </c>
      <c r="E130" s="1" t="s">
        <v>10</v>
      </c>
      <c r="F130" s="5">
        <v>250</v>
      </c>
      <c r="G130" s="6">
        <f t="shared" si="8"/>
        <v>0</v>
      </c>
    </row>
    <row r="131" spans="1:7" x14ac:dyDescent="0.25">
      <c r="A131" s="1" t="s">
        <v>570</v>
      </c>
      <c r="B131" s="14" t="s">
        <v>564</v>
      </c>
      <c r="C131" s="1" t="s">
        <v>29</v>
      </c>
      <c r="E131" s="1" t="s">
        <v>10</v>
      </c>
      <c r="F131" s="5">
        <v>500</v>
      </c>
      <c r="G131" s="6">
        <f t="shared" si="8"/>
        <v>0</v>
      </c>
    </row>
    <row r="132" spans="1:7" x14ac:dyDescent="0.25">
      <c r="A132" s="1" t="s">
        <v>571</v>
      </c>
      <c r="B132" s="14" t="s">
        <v>564</v>
      </c>
      <c r="C132" s="1" t="s">
        <v>30</v>
      </c>
      <c r="E132" s="1" t="s">
        <v>10</v>
      </c>
      <c r="F132" s="5">
        <v>500</v>
      </c>
      <c r="G132" s="6">
        <f t="shared" si="8"/>
        <v>0</v>
      </c>
    </row>
    <row r="133" spans="1:7" x14ac:dyDescent="0.25">
      <c r="A133" s="1" t="s">
        <v>572</v>
      </c>
      <c r="B133" s="14" t="s">
        <v>564</v>
      </c>
      <c r="C133" s="1" t="s">
        <v>96</v>
      </c>
      <c r="E133" s="1" t="s">
        <v>10</v>
      </c>
      <c r="F133" s="5">
        <v>950</v>
      </c>
      <c r="G133" s="6">
        <f t="shared" si="8"/>
        <v>0</v>
      </c>
    </row>
    <row r="134" spans="1:7" x14ac:dyDescent="0.25">
      <c r="A134" s="1" t="s">
        <v>573</v>
      </c>
      <c r="B134" s="14" t="s">
        <v>564</v>
      </c>
      <c r="C134" s="1" t="s">
        <v>32</v>
      </c>
      <c r="E134" s="1" t="s">
        <v>10</v>
      </c>
      <c r="F134" s="5" t="s">
        <v>51</v>
      </c>
      <c r="G134" s="6"/>
    </row>
    <row r="136" spans="1:7" ht="13" x14ac:dyDescent="0.3">
      <c r="F136" s="9" t="s">
        <v>9</v>
      </c>
      <c r="G136" s="6">
        <f>SUM(G129:G134)</f>
        <v>0</v>
      </c>
    </row>
    <row r="139" spans="1:7" x14ac:dyDescent="0.25">
      <c r="A139" s="1" t="s">
        <v>575</v>
      </c>
      <c r="C139" s="1" t="s">
        <v>574</v>
      </c>
      <c r="E139" s="1" t="s">
        <v>10</v>
      </c>
      <c r="F139" s="5">
        <v>23500</v>
      </c>
      <c r="G139" s="6">
        <f>F139*D139</f>
        <v>0</v>
      </c>
    </row>
    <row r="140" spans="1:7" ht="18" x14ac:dyDescent="0.4">
      <c r="C140" s="7" t="s">
        <v>114</v>
      </c>
      <c r="G140" s="6"/>
    </row>
    <row r="141" spans="1:7" x14ac:dyDescent="0.25">
      <c r="A141" s="1" t="s">
        <v>576</v>
      </c>
      <c r="B141" s="14" t="s">
        <v>574</v>
      </c>
      <c r="C141" s="1" t="s">
        <v>28</v>
      </c>
      <c r="E141" s="1" t="s">
        <v>10</v>
      </c>
      <c r="F141" s="5">
        <v>250</v>
      </c>
      <c r="G141" s="6">
        <f t="shared" ref="G141:G144" si="9">F141*D141</f>
        <v>0</v>
      </c>
    </row>
    <row r="142" spans="1:7" x14ac:dyDescent="0.25">
      <c r="A142" s="1" t="s">
        <v>577</v>
      </c>
      <c r="B142" s="14" t="s">
        <v>574</v>
      </c>
      <c r="C142" s="1" t="s">
        <v>29</v>
      </c>
      <c r="E142" s="1" t="s">
        <v>10</v>
      </c>
      <c r="F142" s="5">
        <v>500</v>
      </c>
      <c r="G142" s="6">
        <f t="shared" si="9"/>
        <v>0</v>
      </c>
    </row>
    <row r="143" spans="1:7" x14ac:dyDescent="0.25">
      <c r="A143" s="1" t="s">
        <v>578</v>
      </c>
      <c r="B143" s="14" t="s">
        <v>574</v>
      </c>
      <c r="C143" s="1" t="s">
        <v>30</v>
      </c>
      <c r="E143" s="1" t="s">
        <v>10</v>
      </c>
      <c r="F143" s="5">
        <v>500</v>
      </c>
      <c r="G143" s="6">
        <f t="shared" si="9"/>
        <v>0</v>
      </c>
    </row>
    <row r="144" spans="1:7" x14ac:dyDescent="0.25">
      <c r="A144" s="1" t="s">
        <v>579</v>
      </c>
      <c r="B144" s="14" t="s">
        <v>574</v>
      </c>
      <c r="C144" s="1" t="s">
        <v>96</v>
      </c>
      <c r="E144" s="1" t="s">
        <v>10</v>
      </c>
      <c r="F144" s="5">
        <v>950</v>
      </c>
      <c r="G144" s="6">
        <f t="shared" si="9"/>
        <v>0</v>
      </c>
    </row>
    <row r="145" spans="1:7" x14ac:dyDescent="0.25">
      <c r="A145" s="1" t="s">
        <v>580</v>
      </c>
      <c r="B145" s="14" t="s">
        <v>574</v>
      </c>
      <c r="C145" s="1" t="s">
        <v>83</v>
      </c>
      <c r="E145" s="1" t="s">
        <v>10</v>
      </c>
      <c r="F145" s="5" t="s">
        <v>51</v>
      </c>
      <c r="G145" s="6"/>
    </row>
    <row r="147" spans="1:7" ht="13" x14ac:dyDescent="0.3">
      <c r="F147" s="9" t="s">
        <v>9</v>
      </c>
      <c r="G147" s="6">
        <f>SUM(G139:G145)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="80" zoomScaleNormal="80" workbookViewId="0">
      <selection activeCell="B1" sqref="B1:B1048576"/>
    </sheetView>
  </sheetViews>
  <sheetFormatPr defaultRowHeight="12.5" x14ac:dyDescent="0.25"/>
  <cols>
    <col min="1" max="1" width="8.7265625" style="1"/>
    <col min="2" max="2" width="16.453125" style="14" customWidth="1"/>
    <col min="3" max="3" width="63.54296875" style="1" customWidth="1"/>
    <col min="4" max="4" width="8.7265625" style="1"/>
    <col min="5" max="6" width="11.54296875" style="5" bestFit="1" customWidth="1"/>
    <col min="7" max="7" width="10.1796875" style="1" bestFit="1" customWidth="1"/>
    <col min="8" max="16384" width="8.7265625" style="1"/>
  </cols>
  <sheetData>
    <row r="1" spans="1:7" s="14" customFormat="1" ht="20" x14ac:dyDescent="0.4">
      <c r="A1" s="16" t="s">
        <v>5</v>
      </c>
      <c r="C1" s="17" t="s">
        <v>881</v>
      </c>
      <c r="D1" s="16" t="s">
        <v>6</v>
      </c>
      <c r="E1" s="18" t="s">
        <v>7</v>
      </c>
      <c r="F1" s="18" t="s">
        <v>8</v>
      </c>
      <c r="G1" s="16" t="s">
        <v>9</v>
      </c>
    </row>
    <row r="2" spans="1:7" x14ac:dyDescent="0.25">
      <c r="C2" s="4" t="s">
        <v>708</v>
      </c>
    </row>
    <row r="4" spans="1:7" x14ac:dyDescent="0.25">
      <c r="A4" s="1" t="s">
        <v>707</v>
      </c>
      <c r="C4" s="1" t="s">
        <v>709</v>
      </c>
      <c r="E4" s="5" t="s">
        <v>10</v>
      </c>
      <c r="F4" s="5">
        <v>33500</v>
      </c>
      <c r="G4" s="5">
        <f>F4*D4</f>
        <v>0</v>
      </c>
    </row>
    <row r="5" spans="1:7" ht="18" x14ac:dyDescent="0.4">
      <c r="C5" s="7" t="s">
        <v>114</v>
      </c>
      <c r="G5" s="5">
        <f t="shared" ref="G5:G17" si="0">F5*D5</f>
        <v>0</v>
      </c>
    </row>
    <row r="6" spans="1:7" x14ac:dyDescent="0.25">
      <c r="A6" s="1" t="s">
        <v>710</v>
      </c>
      <c r="B6" s="14" t="s">
        <v>709</v>
      </c>
      <c r="C6" s="1" t="s">
        <v>711</v>
      </c>
      <c r="E6" s="5" t="s">
        <v>10</v>
      </c>
      <c r="F6" s="5" t="s">
        <v>51</v>
      </c>
      <c r="G6" s="5"/>
    </row>
    <row r="7" spans="1:7" x14ac:dyDescent="0.25">
      <c r="A7" s="1" t="s">
        <v>719</v>
      </c>
      <c r="B7" s="14" t="s">
        <v>709</v>
      </c>
      <c r="C7" s="1" t="s">
        <v>712</v>
      </c>
      <c r="E7" s="5" t="s">
        <v>10</v>
      </c>
      <c r="F7" s="5">
        <v>7500</v>
      </c>
      <c r="G7" s="5">
        <f t="shared" si="0"/>
        <v>0</v>
      </c>
    </row>
    <row r="8" spans="1:7" x14ac:dyDescent="0.25">
      <c r="A8" s="1" t="s">
        <v>720</v>
      </c>
      <c r="B8" s="14" t="s">
        <v>709</v>
      </c>
      <c r="C8" s="1" t="s">
        <v>713</v>
      </c>
      <c r="E8" s="5" t="s">
        <v>10</v>
      </c>
      <c r="F8" s="5">
        <v>9500</v>
      </c>
      <c r="G8" s="5">
        <f t="shared" si="0"/>
        <v>0</v>
      </c>
    </row>
    <row r="9" spans="1:7" x14ac:dyDescent="0.25">
      <c r="A9" s="1" t="s">
        <v>721</v>
      </c>
      <c r="B9" s="14" t="s">
        <v>709</v>
      </c>
      <c r="C9" s="1" t="s">
        <v>714</v>
      </c>
      <c r="E9" s="5" t="s">
        <v>10</v>
      </c>
      <c r="F9" s="5" t="s">
        <v>51</v>
      </c>
      <c r="G9" s="5"/>
    </row>
    <row r="10" spans="1:7" x14ac:dyDescent="0.25">
      <c r="A10" s="1" t="s">
        <v>722</v>
      </c>
      <c r="B10" s="14" t="s">
        <v>709</v>
      </c>
      <c r="C10" s="1" t="s">
        <v>715</v>
      </c>
      <c r="G10" s="5">
        <f t="shared" si="0"/>
        <v>0</v>
      </c>
    </row>
    <row r="11" spans="1:7" x14ac:dyDescent="0.25">
      <c r="C11" s="1" t="s">
        <v>716</v>
      </c>
      <c r="E11" s="5" t="s">
        <v>10</v>
      </c>
      <c r="F11" s="5">
        <v>12500</v>
      </c>
      <c r="G11" s="5">
        <f t="shared" si="0"/>
        <v>0</v>
      </c>
    </row>
    <row r="12" spans="1:7" x14ac:dyDescent="0.25">
      <c r="A12" s="1" t="s">
        <v>723</v>
      </c>
      <c r="B12" s="14" t="s">
        <v>709</v>
      </c>
      <c r="C12" s="1" t="s">
        <v>717</v>
      </c>
      <c r="E12" s="5" t="s">
        <v>10</v>
      </c>
      <c r="F12" s="5" t="s">
        <v>563</v>
      </c>
      <c r="G12" s="5"/>
    </row>
    <row r="13" spans="1:7" x14ac:dyDescent="0.25">
      <c r="A13" s="1" t="s">
        <v>724</v>
      </c>
      <c r="B13" s="14" t="s">
        <v>709</v>
      </c>
      <c r="C13" s="1" t="s">
        <v>718</v>
      </c>
      <c r="E13" s="5" t="s">
        <v>10</v>
      </c>
      <c r="F13" s="5">
        <v>800</v>
      </c>
      <c r="G13" s="5">
        <f t="shared" si="0"/>
        <v>0</v>
      </c>
    </row>
    <row r="14" spans="1:7" x14ac:dyDescent="0.25">
      <c r="A14" s="1" t="s">
        <v>725</v>
      </c>
      <c r="B14" s="14" t="s">
        <v>709</v>
      </c>
      <c r="C14" s="1" t="s">
        <v>28</v>
      </c>
      <c r="E14" s="5" t="s">
        <v>10</v>
      </c>
      <c r="F14" s="5">
        <v>250</v>
      </c>
      <c r="G14" s="5">
        <f t="shared" si="0"/>
        <v>0</v>
      </c>
    </row>
    <row r="15" spans="1:7" x14ac:dyDescent="0.25">
      <c r="A15" s="1" t="s">
        <v>726</v>
      </c>
      <c r="B15" s="14" t="s">
        <v>709</v>
      </c>
      <c r="C15" s="1" t="s">
        <v>29</v>
      </c>
      <c r="E15" s="5" t="s">
        <v>10</v>
      </c>
      <c r="F15" s="5">
        <v>500</v>
      </c>
      <c r="G15" s="5">
        <f t="shared" si="0"/>
        <v>0</v>
      </c>
    </row>
    <row r="16" spans="1:7" x14ac:dyDescent="0.25">
      <c r="A16" s="1" t="s">
        <v>727</v>
      </c>
      <c r="B16" s="14" t="s">
        <v>709</v>
      </c>
      <c r="C16" s="1" t="s">
        <v>30</v>
      </c>
      <c r="E16" s="5" t="s">
        <v>10</v>
      </c>
      <c r="F16" s="5">
        <v>500</v>
      </c>
      <c r="G16" s="5">
        <f t="shared" si="0"/>
        <v>0</v>
      </c>
    </row>
    <row r="17" spans="1:7" x14ac:dyDescent="0.25">
      <c r="A17" s="1" t="s">
        <v>728</v>
      </c>
      <c r="B17" s="14" t="s">
        <v>709</v>
      </c>
      <c r="C17" s="1" t="s">
        <v>96</v>
      </c>
      <c r="E17" s="5" t="s">
        <v>10</v>
      </c>
      <c r="F17" s="5">
        <v>1350</v>
      </c>
      <c r="G17" s="5">
        <f t="shared" si="0"/>
        <v>0</v>
      </c>
    </row>
    <row r="18" spans="1:7" x14ac:dyDescent="0.25">
      <c r="A18" s="1" t="s">
        <v>729</v>
      </c>
      <c r="B18" s="14" t="s">
        <v>709</v>
      </c>
      <c r="C18" s="1" t="s">
        <v>32</v>
      </c>
      <c r="E18" s="5" t="s">
        <v>10</v>
      </c>
      <c r="F18" s="5" t="s">
        <v>51</v>
      </c>
      <c r="G18" s="5"/>
    </row>
    <row r="20" spans="1:7" ht="13" x14ac:dyDescent="0.3">
      <c r="F20" s="9" t="s">
        <v>9</v>
      </c>
      <c r="G20" s="6">
        <f>SUM(G4:G18)</f>
        <v>0</v>
      </c>
    </row>
    <row r="23" spans="1:7" x14ac:dyDescent="0.25">
      <c r="A23" s="1" t="s">
        <v>781</v>
      </c>
      <c r="C23" s="4" t="s">
        <v>730</v>
      </c>
    </row>
    <row r="25" spans="1:7" x14ac:dyDescent="0.25">
      <c r="A25" s="1" t="s">
        <v>731</v>
      </c>
      <c r="B25" s="14" t="s">
        <v>747</v>
      </c>
      <c r="C25" s="1" t="s">
        <v>732</v>
      </c>
      <c r="E25" s="5" t="s">
        <v>10</v>
      </c>
      <c r="F25" s="5">
        <v>2400</v>
      </c>
      <c r="G25" s="6">
        <f>F25*D25</f>
        <v>0</v>
      </c>
    </row>
    <row r="26" spans="1:7" x14ac:dyDescent="0.25">
      <c r="B26" s="14" t="s">
        <v>747</v>
      </c>
      <c r="C26" s="1" t="s">
        <v>733</v>
      </c>
      <c r="E26" s="5" t="s">
        <v>10</v>
      </c>
      <c r="F26" s="5">
        <v>850</v>
      </c>
      <c r="G26" s="6">
        <f t="shared" ref="G26:G38" si="1">F26*D26</f>
        <v>0</v>
      </c>
    </row>
    <row r="27" spans="1:7" x14ac:dyDescent="0.25">
      <c r="B27" s="14" t="s">
        <v>747</v>
      </c>
      <c r="C27" s="1" t="s">
        <v>734</v>
      </c>
      <c r="E27" s="5" t="s">
        <v>10</v>
      </c>
      <c r="F27" s="5">
        <v>250</v>
      </c>
      <c r="G27" s="6">
        <f t="shared" si="1"/>
        <v>0</v>
      </c>
    </row>
    <row r="28" spans="1:7" x14ac:dyDescent="0.25">
      <c r="B28" s="14" t="s">
        <v>747</v>
      </c>
      <c r="C28" s="1" t="s">
        <v>735</v>
      </c>
      <c r="E28" s="5" t="s">
        <v>10</v>
      </c>
      <c r="F28" s="5">
        <v>150</v>
      </c>
      <c r="G28" s="6">
        <f t="shared" si="1"/>
        <v>0</v>
      </c>
    </row>
    <row r="29" spans="1:7" x14ac:dyDescent="0.25">
      <c r="B29" s="14" t="s">
        <v>747</v>
      </c>
      <c r="C29" s="1" t="s">
        <v>736</v>
      </c>
      <c r="E29" s="5" t="s">
        <v>10</v>
      </c>
      <c r="F29" s="5">
        <v>150</v>
      </c>
      <c r="G29" s="6">
        <f t="shared" si="1"/>
        <v>0</v>
      </c>
    </row>
    <row r="30" spans="1:7" x14ac:dyDescent="0.25">
      <c r="B30" s="14" t="s">
        <v>747</v>
      </c>
      <c r="C30" s="1" t="s">
        <v>737</v>
      </c>
      <c r="E30" s="5" t="s">
        <v>10</v>
      </c>
      <c r="F30" s="5">
        <v>550</v>
      </c>
      <c r="G30" s="6">
        <f t="shared" si="1"/>
        <v>0</v>
      </c>
    </row>
    <row r="31" spans="1:7" x14ac:dyDescent="0.25">
      <c r="B31" s="14" t="s">
        <v>747</v>
      </c>
      <c r="C31" s="1" t="s">
        <v>738</v>
      </c>
      <c r="E31" s="5" t="s">
        <v>10</v>
      </c>
      <c r="F31" s="5">
        <v>150</v>
      </c>
      <c r="G31" s="6">
        <f t="shared" si="1"/>
        <v>0</v>
      </c>
    </row>
    <row r="32" spans="1:7" x14ac:dyDescent="0.25">
      <c r="B32" s="14" t="s">
        <v>747</v>
      </c>
      <c r="C32" s="1" t="s">
        <v>739</v>
      </c>
      <c r="E32" s="5" t="s">
        <v>10</v>
      </c>
      <c r="F32" s="5">
        <v>525</v>
      </c>
      <c r="G32" s="6">
        <f t="shared" si="1"/>
        <v>0</v>
      </c>
    </row>
    <row r="33" spans="1:7" x14ac:dyDescent="0.25">
      <c r="B33" s="14" t="s">
        <v>747</v>
      </c>
      <c r="C33" s="1" t="s">
        <v>740</v>
      </c>
      <c r="E33" s="5" t="s">
        <v>10</v>
      </c>
      <c r="F33" s="5">
        <v>900</v>
      </c>
      <c r="G33" s="6">
        <f t="shared" si="1"/>
        <v>0</v>
      </c>
    </row>
    <row r="34" spans="1:7" x14ac:dyDescent="0.25">
      <c r="B34" s="14" t="s">
        <v>747</v>
      </c>
      <c r="C34" s="1" t="s">
        <v>741</v>
      </c>
      <c r="E34" s="5" t="s">
        <v>10</v>
      </c>
      <c r="F34" s="5">
        <v>3750</v>
      </c>
      <c r="G34" s="6">
        <f t="shared" si="1"/>
        <v>0</v>
      </c>
    </row>
    <row r="35" spans="1:7" x14ac:dyDescent="0.25">
      <c r="B35" s="14" t="s">
        <v>747</v>
      </c>
      <c r="C35" s="1" t="s">
        <v>742</v>
      </c>
      <c r="E35" s="5" t="s">
        <v>10</v>
      </c>
      <c r="F35" s="5">
        <v>500</v>
      </c>
      <c r="G35" s="6">
        <f t="shared" si="1"/>
        <v>0</v>
      </c>
    </row>
    <row r="36" spans="1:7" x14ac:dyDescent="0.25">
      <c r="B36" s="14" t="s">
        <v>747</v>
      </c>
      <c r="C36" s="1" t="s">
        <v>743</v>
      </c>
      <c r="E36" s="5" t="s">
        <v>10</v>
      </c>
      <c r="F36" s="5">
        <v>150</v>
      </c>
      <c r="G36" s="6">
        <f t="shared" si="1"/>
        <v>0</v>
      </c>
    </row>
    <row r="37" spans="1:7" x14ac:dyDescent="0.25">
      <c r="B37" s="14" t="s">
        <v>747</v>
      </c>
      <c r="C37" s="1" t="s">
        <v>744</v>
      </c>
      <c r="E37" s="5" t="s">
        <v>10</v>
      </c>
      <c r="F37" s="5">
        <v>250</v>
      </c>
      <c r="G37" s="6">
        <f t="shared" si="1"/>
        <v>0</v>
      </c>
    </row>
    <row r="38" spans="1:7" x14ac:dyDescent="0.25">
      <c r="B38" s="14" t="s">
        <v>747</v>
      </c>
      <c r="C38" s="1" t="s">
        <v>745</v>
      </c>
      <c r="E38" s="5" t="s">
        <v>10</v>
      </c>
      <c r="F38" s="5">
        <v>750</v>
      </c>
      <c r="G38" s="6">
        <f t="shared" si="1"/>
        <v>0</v>
      </c>
    </row>
    <row r="39" spans="1:7" x14ac:dyDescent="0.25">
      <c r="B39" s="14" t="s">
        <v>747</v>
      </c>
      <c r="C39" s="1" t="s">
        <v>83</v>
      </c>
      <c r="E39" s="5" t="s">
        <v>10</v>
      </c>
      <c r="F39" s="5" t="s">
        <v>51</v>
      </c>
      <c r="G39" s="6"/>
    </row>
    <row r="41" spans="1:7" ht="13" x14ac:dyDescent="0.3">
      <c r="C41" s="1" t="s">
        <v>746</v>
      </c>
      <c r="F41" s="9" t="s">
        <v>9</v>
      </c>
      <c r="G41" s="6">
        <f>SUM(G25:G39)</f>
        <v>0</v>
      </c>
    </row>
    <row r="45" spans="1:7" x14ac:dyDescent="0.25">
      <c r="A45" s="1" t="s">
        <v>760</v>
      </c>
      <c r="B45" s="14" t="s">
        <v>761</v>
      </c>
      <c r="C45" s="1" t="s">
        <v>748</v>
      </c>
      <c r="E45" s="5" t="s">
        <v>10</v>
      </c>
      <c r="F45" s="5">
        <v>2000</v>
      </c>
      <c r="G45" s="6">
        <f>F45*D45</f>
        <v>0</v>
      </c>
    </row>
    <row r="46" spans="1:7" x14ac:dyDescent="0.25">
      <c r="B46" s="14" t="s">
        <v>761</v>
      </c>
      <c r="C46" s="1" t="s">
        <v>749</v>
      </c>
      <c r="E46" s="5" t="s">
        <v>10</v>
      </c>
      <c r="F46" s="5">
        <v>500</v>
      </c>
      <c r="G46" s="6">
        <f t="shared" ref="G46:G59" si="2">F46*D46</f>
        <v>0</v>
      </c>
    </row>
    <row r="47" spans="1:7" x14ac:dyDescent="0.25">
      <c r="B47" s="14" t="s">
        <v>761</v>
      </c>
      <c r="C47" s="1" t="s">
        <v>750</v>
      </c>
      <c r="E47" s="5" t="s">
        <v>10</v>
      </c>
      <c r="F47" s="5">
        <v>150</v>
      </c>
      <c r="G47" s="6">
        <f t="shared" si="2"/>
        <v>0</v>
      </c>
    </row>
    <row r="48" spans="1:7" x14ac:dyDescent="0.25">
      <c r="B48" s="14" t="s">
        <v>761</v>
      </c>
      <c r="C48" s="1" t="s">
        <v>751</v>
      </c>
      <c r="E48" s="5" t="s">
        <v>10</v>
      </c>
      <c r="F48" s="5">
        <v>150</v>
      </c>
      <c r="G48" s="6">
        <f t="shared" si="2"/>
        <v>0</v>
      </c>
    </row>
    <row r="49" spans="2:7" x14ac:dyDescent="0.25">
      <c r="B49" s="14" t="s">
        <v>761</v>
      </c>
      <c r="C49" s="1" t="s">
        <v>752</v>
      </c>
      <c r="E49" s="5" t="s">
        <v>10</v>
      </c>
      <c r="F49" s="5">
        <v>3500</v>
      </c>
      <c r="G49" s="6">
        <f t="shared" si="2"/>
        <v>0</v>
      </c>
    </row>
    <row r="50" spans="2:7" x14ac:dyDescent="0.25">
      <c r="B50" s="14" t="s">
        <v>761</v>
      </c>
      <c r="C50" s="1" t="s">
        <v>753</v>
      </c>
      <c r="E50" s="5" t="s">
        <v>10</v>
      </c>
      <c r="F50" s="5">
        <v>525</v>
      </c>
      <c r="G50" s="6">
        <f t="shared" si="2"/>
        <v>0</v>
      </c>
    </row>
    <row r="51" spans="2:7" x14ac:dyDescent="0.25">
      <c r="B51" s="14" t="s">
        <v>761</v>
      </c>
      <c r="C51" s="1" t="s">
        <v>754</v>
      </c>
      <c r="E51" s="5" t="s">
        <v>10</v>
      </c>
      <c r="F51" s="5">
        <v>2100</v>
      </c>
      <c r="G51" s="6">
        <f t="shared" si="2"/>
        <v>0</v>
      </c>
    </row>
    <row r="52" spans="2:7" x14ac:dyDescent="0.25">
      <c r="B52" s="14" t="s">
        <v>761</v>
      </c>
      <c r="C52" s="1" t="s">
        <v>755</v>
      </c>
      <c r="E52" s="5" t="s">
        <v>10</v>
      </c>
      <c r="F52" s="5">
        <v>600</v>
      </c>
      <c r="G52" s="6">
        <f t="shared" si="2"/>
        <v>0</v>
      </c>
    </row>
    <row r="53" spans="2:7" x14ac:dyDescent="0.25">
      <c r="B53" s="14" t="s">
        <v>761</v>
      </c>
      <c r="C53" s="1" t="s">
        <v>756</v>
      </c>
      <c r="E53" s="5" t="s">
        <v>10</v>
      </c>
      <c r="F53" s="5">
        <v>750</v>
      </c>
      <c r="G53" s="6">
        <f t="shared" si="2"/>
        <v>0</v>
      </c>
    </row>
    <row r="54" spans="2:7" x14ac:dyDescent="0.25">
      <c r="B54" s="14" t="s">
        <v>761</v>
      </c>
      <c r="C54" s="1" t="s">
        <v>757</v>
      </c>
      <c r="E54" s="5" t="s">
        <v>10</v>
      </c>
      <c r="F54" s="5">
        <v>650</v>
      </c>
      <c r="G54" s="6">
        <f t="shared" si="2"/>
        <v>0</v>
      </c>
    </row>
    <row r="55" spans="2:7" x14ac:dyDescent="0.25">
      <c r="B55" s="14" t="s">
        <v>761</v>
      </c>
      <c r="C55" s="1" t="s">
        <v>758</v>
      </c>
      <c r="E55" s="5" t="s">
        <v>10</v>
      </c>
      <c r="F55" s="5">
        <v>1250</v>
      </c>
      <c r="G55" s="6">
        <f t="shared" si="2"/>
        <v>0</v>
      </c>
    </row>
    <row r="56" spans="2:7" x14ac:dyDescent="0.25">
      <c r="B56" s="14" t="s">
        <v>761</v>
      </c>
      <c r="C56" s="1" t="s">
        <v>741</v>
      </c>
      <c r="E56" s="5" t="s">
        <v>10</v>
      </c>
      <c r="F56" s="5">
        <v>2600</v>
      </c>
      <c r="G56" s="6">
        <f t="shared" si="2"/>
        <v>0</v>
      </c>
    </row>
    <row r="57" spans="2:7" x14ac:dyDescent="0.25">
      <c r="B57" s="14" t="s">
        <v>761</v>
      </c>
      <c r="C57" s="1" t="s">
        <v>742</v>
      </c>
      <c r="E57" s="5" t="s">
        <v>10</v>
      </c>
      <c r="F57" s="5">
        <v>250</v>
      </c>
      <c r="G57" s="6">
        <f t="shared" si="2"/>
        <v>0</v>
      </c>
    </row>
    <row r="58" spans="2:7" x14ac:dyDescent="0.25">
      <c r="B58" s="14" t="s">
        <v>761</v>
      </c>
      <c r="C58" s="1" t="s">
        <v>743</v>
      </c>
      <c r="E58" s="5" t="s">
        <v>10</v>
      </c>
      <c r="F58" s="5">
        <v>150</v>
      </c>
      <c r="G58" s="6">
        <f t="shared" si="2"/>
        <v>0</v>
      </c>
    </row>
    <row r="59" spans="2:7" x14ac:dyDescent="0.25">
      <c r="B59" s="14" t="s">
        <v>761</v>
      </c>
      <c r="C59" s="1" t="s">
        <v>744</v>
      </c>
      <c r="E59" s="5" t="s">
        <v>10</v>
      </c>
      <c r="F59" s="5">
        <v>250</v>
      </c>
      <c r="G59" s="6">
        <f t="shared" si="2"/>
        <v>0</v>
      </c>
    </row>
    <row r="60" spans="2:7" x14ac:dyDescent="0.25">
      <c r="B60" s="14" t="s">
        <v>761</v>
      </c>
      <c r="C60" s="1" t="s">
        <v>759</v>
      </c>
      <c r="E60" s="5" t="s">
        <v>10</v>
      </c>
      <c r="F60" s="5" t="s">
        <v>51</v>
      </c>
      <c r="G60" s="6"/>
    </row>
    <row r="61" spans="2:7" x14ac:dyDescent="0.25">
      <c r="B61" s="14" t="s">
        <v>761</v>
      </c>
      <c r="C61" s="1" t="s">
        <v>83</v>
      </c>
      <c r="E61" s="5" t="s">
        <v>10</v>
      </c>
      <c r="F61" s="5" t="s">
        <v>51</v>
      </c>
      <c r="G61" s="6"/>
    </row>
    <row r="63" spans="2:7" ht="13" x14ac:dyDescent="0.3">
      <c r="C63" s="1" t="s">
        <v>746</v>
      </c>
      <c r="F63" s="9" t="s">
        <v>9</v>
      </c>
      <c r="G63" s="6">
        <f>SUM(G45:G61)</f>
        <v>0</v>
      </c>
    </row>
    <row r="67" spans="1:7" x14ac:dyDescent="0.25">
      <c r="A67" s="1" t="s">
        <v>767</v>
      </c>
      <c r="C67" s="1" t="s">
        <v>762</v>
      </c>
      <c r="E67" s="5" t="s">
        <v>10</v>
      </c>
      <c r="F67" s="5">
        <v>16750</v>
      </c>
      <c r="G67" s="6">
        <f>F67*D67</f>
        <v>0</v>
      </c>
    </row>
    <row r="68" spans="1:7" x14ac:dyDescent="0.25">
      <c r="C68" s="1" t="s">
        <v>763</v>
      </c>
      <c r="E68" s="5" t="s">
        <v>10</v>
      </c>
      <c r="F68" s="5">
        <v>14250</v>
      </c>
      <c r="G68" s="6">
        <f t="shared" ref="G68:G77" si="3">F68*D68</f>
        <v>0</v>
      </c>
    </row>
    <row r="69" spans="1:7" x14ac:dyDescent="0.25">
      <c r="C69" s="1" t="s">
        <v>764</v>
      </c>
      <c r="E69" s="5" t="s">
        <v>10</v>
      </c>
      <c r="F69" s="5">
        <v>16750</v>
      </c>
      <c r="G69" s="6">
        <f t="shared" si="3"/>
        <v>0</v>
      </c>
    </row>
    <row r="70" spans="1:7" x14ac:dyDescent="0.25">
      <c r="C70" s="1" t="s">
        <v>765</v>
      </c>
      <c r="E70" s="5" t="s">
        <v>10</v>
      </c>
      <c r="F70" s="5">
        <v>19500</v>
      </c>
      <c r="G70" s="6">
        <f t="shared" si="3"/>
        <v>0</v>
      </c>
    </row>
    <row r="71" spans="1:7" x14ac:dyDescent="0.25">
      <c r="C71" s="1" t="s">
        <v>766</v>
      </c>
      <c r="E71" s="5" t="s">
        <v>10</v>
      </c>
      <c r="F71" s="5">
        <v>19500</v>
      </c>
      <c r="G71" s="6">
        <f t="shared" si="3"/>
        <v>0</v>
      </c>
    </row>
    <row r="72" spans="1:7" ht="18" x14ac:dyDescent="0.4">
      <c r="C72" s="7" t="s">
        <v>114</v>
      </c>
      <c r="G72" s="6"/>
    </row>
    <row r="73" spans="1:7" x14ac:dyDescent="0.25">
      <c r="A73" s="1" t="s">
        <v>771</v>
      </c>
      <c r="B73" s="14" t="s">
        <v>770</v>
      </c>
      <c r="C73" s="1" t="s">
        <v>768</v>
      </c>
      <c r="E73" s="5" t="s">
        <v>10</v>
      </c>
      <c r="F73" s="5">
        <v>2950</v>
      </c>
      <c r="G73" s="6">
        <f t="shared" si="3"/>
        <v>0</v>
      </c>
    </row>
    <row r="74" spans="1:7" x14ac:dyDescent="0.25">
      <c r="A74" s="1" t="s">
        <v>772</v>
      </c>
      <c r="B74" s="14" t="s">
        <v>770</v>
      </c>
      <c r="C74" s="1" t="s">
        <v>769</v>
      </c>
      <c r="E74" s="5" t="s">
        <v>10</v>
      </c>
      <c r="F74" s="5">
        <v>1200</v>
      </c>
      <c r="G74" s="6">
        <f t="shared" si="3"/>
        <v>0</v>
      </c>
    </row>
    <row r="75" spans="1:7" x14ac:dyDescent="0.25">
      <c r="A75" s="1" t="s">
        <v>773</v>
      </c>
      <c r="B75" s="14" t="s">
        <v>770</v>
      </c>
      <c r="C75" s="1" t="s">
        <v>29</v>
      </c>
      <c r="E75" s="5" t="s">
        <v>10</v>
      </c>
      <c r="F75" s="5">
        <v>500</v>
      </c>
      <c r="G75" s="6">
        <f t="shared" si="3"/>
        <v>0</v>
      </c>
    </row>
    <row r="76" spans="1:7" x14ac:dyDescent="0.25">
      <c r="A76" s="1" t="s">
        <v>774</v>
      </c>
      <c r="B76" s="14" t="s">
        <v>770</v>
      </c>
      <c r="C76" s="1" t="s">
        <v>30</v>
      </c>
      <c r="E76" s="5" t="s">
        <v>10</v>
      </c>
      <c r="F76" s="5">
        <v>500</v>
      </c>
      <c r="G76" s="6">
        <f t="shared" si="3"/>
        <v>0</v>
      </c>
    </row>
    <row r="77" spans="1:7" x14ac:dyDescent="0.25">
      <c r="A77" s="1" t="s">
        <v>775</v>
      </c>
      <c r="B77" s="14" t="s">
        <v>770</v>
      </c>
      <c r="C77" s="1" t="s">
        <v>96</v>
      </c>
      <c r="E77" s="5" t="s">
        <v>10</v>
      </c>
      <c r="F77" s="5">
        <v>950</v>
      </c>
      <c r="G77" s="6">
        <f t="shared" si="3"/>
        <v>0</v>
      </c>
    </row>
    <row r="78" spans="1:7" x14ac:dyDescent="0.25">
      <c r="A78" s="1" t="s">
        <v>776</v>
      </c>
      <c r="B78" s="14" t="s">
        <v>770</v>
      </c>
      <c r="C78" s="1" t="s">
        <v>690</v>
      </c>
      <c r="E78" s="5" t="s">
        <v>10</v>
      </c>
      <c r="F78" s="5" t="s">
        <v>51</v>
      </c>
      <c r="G78" s="6"/>
    </row>
    <row r="79" spans="1:7" x14ac:dyDescent="0.25">
      <c r="A79" s="1" t="s">
        <v>777</v>
      </c>
      <c r="B79" s="14" t="s">
        <v>770</v>
      </c>
      <c r="C79" s="1" t="s">
        <v>32</v>
      </c>
      <c r="E79" s="5" t="s">
        <v>10</v>
      </c>
      <c r="F79" s="5" t="s">
        <v>51</v>
      </c>
      <c r="G79" s="6"/>
    </row>
    <row r="81" spans="1:7" ht="13" x14ac:dyDescent="0.3">
      <c r="F81" s="9" t="s">
        <v>9</v>
      </c>
      <c r="G81" s="6">
        <f>SUM(G67:G79)</f>
        <v>0</v>
      </c>
    </row>
    <row r="84" spans="1:7" x14ac:dyDescent="0.25">
      <c r="A84" s="1" t="s">
        <v>780</v>
      </c>
      <c r="C84" s="4" t="s">
        <v>778</v>
      </c>
    </row>
    <row r="86" spans="1:7" ht="13" x14ac:dyDescent="0.3">
      <c r="A86" s="1" t="s">
        <v>779</v>
      </c>
      <c r="B86" s="16" t="s">
        <v>785</v>
      </c>
      <c r="C86" s="1" t="s">
        <v>782</v>
      </c>
      <c r="E86" s="5" t="s">
        <v>10</v>
      </c>
      <c r="F86" s="5">
        <v>1500</v>
      </c>
      <c r="G86" s="6">
        <f>F86*D86</f>
        <v>0</v>
      </c>
    </row>
    <row r="87" spans="1:7" x14ac:dyDescent="0.25">
      <c r="C87" s="1" t="s">
        <v>783</v>
      </c>
      <c r="E87" s="5" t="s">
        <v>10</v>
      </c>
      <c r="F87" s="5">
        <v>4500</v>
      </c>
      <c r="G87" s="6">
        <f t="shared" ref="G87:G102" si="4">F87*D87</f>
        <v>0</v>
      </c>
    </row>
    <row r="88" spans="1:7" ht="13" x14ac:dyDescent="0.3">
      <c r="B88" s="16" t="s">
        <v>784</v>
      </c>
      <c r="C88" s="1" t="s">
        <v>786</v>
      </c>
      <c r="E88" s="5" t="s">
        <v>10</v>
      </c>
      <c r="F88" s="5">
        <v>150</v>
      </c>
      <c r="G88" s="6">
        <f t="shared" si="4"/>
        <v>0</v>
      </c>
    </row>
    <row r="89" spans="1:7" x14ac:dyDescent="0.25">
      <c r="C89" s="1" t="s">
        <v>787</v>
      </c>
      <c r="E89" s="5" t="s">
        <v>10</v>
      </c>
      <c r="F89" s="5">
        <v>75</v>
      </c>
      <c r="G89" s="6">
        <f t="shared" si="4"/>
        <v>0</v>
      </c>
    </row>
    <row r="90" spans="1:7" x14ac:dyDescent="0.25">
      <c r="C90" s="1" t="s">
        <v>788</v>
      </c>
      <c r="E90" s="5" t="s">
        <v>10</v>
      </c>
      <c r="F90" s="5">
        <v>200</v>
      </c>
      <c r="G90" s="6">
        <f t="shared" si="4"/>
        <v>0</v>
      </c>
    </row>
    <row r="91" spans="1:7" x14ac:dyDescent="0.25">
      <c r="C91" s="1" t="s">
        <v>789</v>
      </c>
      <c r="E91" s="5" t="s">
        <v>10</v>
      </c>
      <c r="F91" s="5">
        <v>100</v>
      </c>
      <c r="G91" s="6">
        <f t="shared" si="4"/>
        <v>0</v>
      </c>
    </row>
    <row r="92" spans="1:7" ht="13" x14ac:dyDescent="0.3">
      <c r="B92" s="16" t="s">
        <v>790</v>
      </c>
      <c r="C92" s="1" t="s">
        <v>791</v>
      </c>
      <c r="E92" s="5" t="s">
        <v>10</v>
      </c>
      <c r="F92" s="5">
        <v>15500</v>
      </c>
      <c r="G92" s="6">
        <f t="shared" si="4"/>
        <v>0</v>
      </c>
    </row>
    <row r="93" spans="1:7" x14ac:dyDescent="0.25">
      <c r="C93" s="1" t="s">
        <v>792</v>
      </c>
      <c r="E93" s="5" t="s">
        <v>10</v>
      </c>
      <c r="F93" s="5">
        <v>18500</v>
      </c>
      <c r="G93" s="6">
        <f t="shared" si="4"/>
        <v>0</v>
      </c>
    </row>
    <row r="94" spans="1:7" ht="13" x14ac:dyDescent="0.3">
      <c r="B94" s="16" t="s">
        <v>793</v>
      </c>
      <c r="C94" s="1" t="s">
        <v>794</v>
      </c>
      <c r="E94" s="5" t="s">
        <v>10</v>
      </c>
      <c r="F94" s="5" t="s">
        <v>51</v>
      </c>
      <c r="G94" s="6"/>
    </row>
    <row r="95" spans="1:7" ht="18" x14ac:dyDescent="0.4">
      <c r="C95" s="7" t="s">
        <v>114</v>
      </c>
      <c r="G95" s="6"/>
    </row>
    <row r="96" spans="1:7" x14ac:dyDescent="0.25">
      <c r="A96" s="1" t="s">
        <v>799</v>
      </c>
      <c r="C96" s="1" t="s">
        <v>795</v>
      </c>
      <c r="E96" s="5" t="s">
        <v>10</v>
      </c>
      <c r="F96" s="5">
        <v>1500</v>
      </c>
      <c r="G96" s="6">
        <f t="shared" si="4"/>
        <v>0</v>
      </c>
    </row>
    <row r="97" spans="1:7" x14ac:dyDescent="0.25">
      <c r="A97" s="1" t="s">
        <v>800</v>
      </c>
      <c r="C97" s="1" t="s">
        <v>796</v>
      </c>
      <c r="E97" s="5" t="s">
        <v>10</v>
      </c>
      <c r="F97" s="5">
        <v>2000</v>
      </c>
      <c r="G97" s="6">
        <f t="shared" si="4"/>
        <v>0</v>
      </c>
    </row>
    <row r="98" spans="1:7" x14ac:dyDescent="0.25">
      <c r="A98" s="1" t="s">
        <v>801</v>
      </c>
      <c r="C98" s="1" t="s">
        <v>797</v>
      </c>
      <c r="E98" s="5" t="s">
        <v>10</v>
      </c>
      <c r="F98" s="5">
        <v>150</v>
      </c>
      <c r="G98" s="6">
        <f t="shared" si="4"/>
        <v>0</v>
      </c>
    </row>
    <row r="99" spans="1:7" x14ac:dyDescent="0.25">
      <c r="A99" s="1" t="s">
        <v>802</v>
      </c>
      <c r="C99" s="1" t="s">
        <v>798</v>
      </c>
      <c r="E99" s="5" t="s">
        <v>10</v>
      </c>
      <c r="F99" s="5">
        <v>950</v>
      </c>
      <c r="G99" s="6">
        <f t="shared" si="4"/>
        <v>0</v>
      </c>
    </row>
    <row r="100" spans="1:7" x14ac:dyDescent="0.25">
      <c r="A100" s="1" t="s">
        <v>803</v>
      </c>
      <c r="C100" s="1" t="s">
        <v>29</v>
      </c>
      <c r="E100" s="5" t="s">
        <v>10</v>
      </c>
      <c r="F100" s="5">
        <v>500</v>
      </c>
      <c r="G100" s="6">
        <f t="shared" si="4"/>
        <v>0</v>
      </c>
    </row>
    <row r="101" spans="1:7" x14ac:dyDescent="0.25">
      <c r="A101" s="1" t="s">
        <v>804</v>
      </c>
      <c r="C101" s="1" t="s">
        <v>30</v>
      </c>
      <c r="E101" s="5" t="s">
        <v>10</v>
      </c>
      <c r="F101" s="5">
        <v>500</v>
      </c>
      <c r="G101" s="6">
        <f t="shared" si="4"/>
        <v>0</v>
      </c>
    </row>
    <row r="102" spans="1:7" x14ac:dyDescent="0.25">
      <c r="A102" s="1" t="s">
        <v>805</v>
      </c>
      <c r="C102" s="1" t="s">
        <v>96</v>
      </c>
      <c r="E102" s="5" t="s">
        <v>10</v>
      </c>
      <c r="F102" s="5">
        <v>950</v>
      </c>
      <c r="G102" s="6">
        <f t="shared" si="4"/>
        <v>0</v>
      </c>
    </row>
    <row r="104" spans="1:7" ht="13" x14ac:dyDescent="0.3">
      <c r="F104" s="9" t="s">
        <v>9</v>
      </c>
      <c r="G104" s="6">
        <f>SUM(G86:G102)</f>
        <v>0</v>
      </c>
    </row>
    <row r="107" spans="1:7" x14ac:dyDescent="0.25">
      <c r="A107" s="1" t="s">
        <v>807</v>
      </c>
      <c r="C107" s="4" t="s">
        <v>806</v>
      </c>
    </row>
    <row r="109" spans="1:7" x14ac:dyDescent="0.25">
      <c r="A109" s="1" t="s">
        <v>808</v>
      </c>
      <c r="C109" s="1" t="s">
        <v>810</v>
      </c>
      <c r="E109" s="5" t="s">
        <v>10</v>
      </c>
      <c r="F109" s="5">
        <v>26000</v>
      </c>
      <c r="G109" s="6">
        <f>F109*D109</f>
        <v>0</v>
      </c>
    </row>
    <row r="110" spans="1:7" ht="18" x14ac:dyDescent="0.4">
      <c r="C110" s="7" t="s">
        <v>114</v>
      </c>
      <c r="G110" s="6"/>
    </row>
    <row r="111" spans="1:7" x14ac:dyDescent="0.25">
      <c r="A111" s="1" t="s">
        <v>811</v>
      </c>
      <c r="B111" s="14" t="s">
        <v>809</v>
      </c>
      <c r="C111" s="1" t="s">
        <v>29</v>
      </c>
      <c r="E111" s="5" t="s">
        <v>10</v>
      </c>
      <c r="F111" s="5">
        <v>500</v>
      </c>
      <c r="G111" s="6">
        <f t="shared" ref="G111:G113" si="5">F111*D111</f>
        <v>0</v>
      </c>
    </row>
    <row r="112" spans="1:7" x14ac:dyDescent="0.25">
      <c r="A112" s="1" t="s">
        <v>812</v>
      </c>
      <c r="B112" s="14" t="s">
        <v>809</v>
      </c>
      <c r="C112" s="1" t="s">
        <v>30</v>
      </c>
      <c r="E112" s="5" t="s">
        <v>10</v>
      </c>
      <c r="F112" s="5">
        <v>500</v>
      </c>
      <c r="G112" s="6">
        <f t="shared" si="5"/>
        <v>0</v>
      </c>
    </row>
    <row r="113" spans="1:7" x14ac:dyDescent="0.25">
      <c r="A113" s="1" t="s">
        <v>813</v>
      </c>
      <c r="B113" s="14" t="s">
        <v>809</v>
      </c>
      <c r="C113" s="1" t="s">
        <v>96</v>
      </c>
      <c r="E113" s="5" t="s">
        <v>10</v>
      </c>
      <c r="F113" s="5">
        <v>950</v>
      </c>
      <c r="G113" s="6">
        <f t="shared" si="5"/>
        <v>0</v>
      </c>
    </row>
    <row r="115" spans="1:7" ht="13" x14ac:dyDescent="0.3">
      <c r="F115" s="9" t="s">
        <v>9</v>
      </c>
      <c r="G115" s="6">
        <f>SUM(G109:G113)</f>
        <v>0</v>
      </c>
    </row>
    <row r="118" spans="1:7" x14ac:dyDescent="0.25">
      <c r="A118" s="1" t="s">
        <v>815</v>
      </c>
      <c r="C118" s="1" t="s">
        <v>814</v>
      </c>
      <c r="E118" s="5" t="s">
        <v>10</v>
      </c>
      <c r="F118" s="5">
        <v>10500</v>
      </c>
      <c r="G118" s="6">
        <f>F118*D118</f>
        <v>0</v>
      </c>
    </row>
    <row r="119" spans="1:7" ht="18" x14ac:dyDescent="0.4">
      <c r="C119" s="7" t="s">
        <v>114</v>
      </c>
      <c r="G119" s="6"/>
    </row>
    <row r="120" spans="1:7" x14ac:dyDescent="0.25">
      <c r="B120" s="14" t="s">
        <v>838</v>
      </c>
      <c r="C120" s="1" t="s">
        <v>816</v>
      </c>
      <c r="E120" s="5" t="s">
        <v>10</v>
      </c>
      <c r="F120" s="5">
        <v>250</v>
      </c>
      <c r="G120" s="6">
        <f t="shared" ref="G120:G129" si="6">F120*D120</f>
        <v>0</v>
      </c>
    </row>
    <row r="121" spans="1:7" x14ac:dyDescent="0.25">
      <c r="A121" s="1" t="s">
        <v>827</v>
      </c>
      <c r="B121" s="14" t="s">
        <v>838</v>
      </c>
      <c r="C121" s="1" t="s">
        <v>817</v>
      </c>
      <c r="E121" s="5" t="s">
        <v>10</v>
      </c>
      <c r="F121" s="5">
        <v>150</v>
      </c>
      <c r="G121" s="6">
        <f t="shared" si="6"/>
        <v>0</v>
      </c>
    </row>
    <row r="122" spans="1:7" x14ac:dyDescent="0.25">
      <c r="A122" s="1" t="s">
        <v>828</v>
      </c>
      <c r="B122" s="14" t="s">
        <v>838</v>
      </c>
      <c r="C122" s="1" t="s">
        <v>818</v>
      </c>
      <c r="E122" s="5" t="s">
        <v>10</v>
      </c>
      <c r="F122" s="5">
        <v>200</v>
      </c>
      <c r="G122" s="6">
        <f t="shared" si="6"/>
        <v>0</v>
      </c>
    </row>
    <row r="123" spans="1:7" x14ac:dyDescent="0.25">
      <c r="A123" s="1" t="s">
        <v>829</v>
      </c>
      <c r="B123" s="14" t="s">
        <v>838</v>
      </c>
      <c r="C123" s="1" t="s">
        <v>819</v>
      </c>
      <c r="E123" s="5" t="s">
        <v>10</v>
      </c>
      <c r="F123" s="5">
        <v>100</v>
      </c>
      <c r="G123" s="6">
        <f t="shared" si="6"/>
        <v>0</v>
      </c>
    </row>
    <row r="124" spans="1:7" x14ac:dyDescent="0.25">
      <c r="A124" s="1" t="s">
        <v>830</v>
      </c>
      <c r="B124" s="14" t="s">
        <v>838</v>
      </c>
      <c r="C124" s="1" t="s">
        <v>820</v>
      </c>
      <c r="E124" s="5" t="s">
        <v>10</v>
      </c>
      <c r="F124" s="5">
        <v>1300</v>
      </c>
      <c r="G124" s="6">
        <f t="shared" si="6"/>
        <v>0</v>
      </c>
    </row>
    <row r="125" spans="1:7" x14ac:dyDescent="0.25">
      <c r="A125" s="1" t="s">
        <v>831</v>
      </c>
      <c r="B125" s="14" t="s">
        <v>838</v>
      </c>
      <c r="C125" s="1" t="s">
        <v>821</v>
      </c>
      <c r="E125" s="5" t="s">
        <v>10</v>
      </c>
      <c r="F125" s="5">
        <v>3500</v>
      </c>
      <c r="G125" s="6">
        <f t="shared" si="6"/>
        <v>0</v>
      </c>
    </row>
    <row r="126" spans="1:7" x14ac:dyDescent="0.25">
      <c r="A126" s="1" t="s">
        <v>832</v>
      </c>
      <c r="B126" s="14" t="s">
        <v>838</v>
      </c>
      <c r="C126" s="1" t="s">
        <v>822</v>
      </c>
      <c r="E126" s="5" t="s">
        <v>10</v>
      </c>
      <c r="F126" s="5">
        <v>1500</v>
      </c>
      <c r="G126" s="6">
        <f t="shared" si="6"/>
        <v>0</v>
      </c>
    </row>
    <row r="127" spans="1:7" x14ac:dyDescent="0.25">
      <c r="A127" s="1" t="s">
        <v>833</v>
      </c>
      <c r="B127" s="14" t="s">
        <v>838</v>
      </c>
      <c r="C127" s="1" t="s">
        <v>29</v>
      </c>
      <c r="E127" s="5" t="s">
        <v>10</v>
      </c>
      <c r="F127" s="5">
        <v>500</v>
      </c>
      <c r="G127" s="6">
        <f t="shared" si="6"/>
        <v>0</v>
      </c>
    </row>
    <row r="128" spans="1:7" x14ac:dyDescent="0.25">
      <c r="A128" s="1" t="s">
        <v>834</v>
      </c>
      <c r="B128" s="14" t="s">
        <v>838</v>
      </c>
      <c r="C128" s="1" t="s">
        <v>30</v>
      </c>
      <c r="E128" s="5" t="s">
        <v>10</v>
      </c>
      <c r="F128" s="5">
        <v>500</v>
      </c>
      <c r="G128" s="6">
        <f t="shared" si="6"/>
        <v>0</v>
      </c>
    </row>
    <row r="129" spans="1:7" x14ac:dyDescent="0.25">
      <c r="A129" s="1" t="s">
        <v>835</v>
      </c>
      <c r="B129" s="14" t="s">
        <v>838</v>
      </c>
      <c r="C129" s="1" t="s">
        <v>96</v>
      </c>
      <c r="E129" s="5" t="s">
        <v>10</v>
      </c>
      <c r="F129" s="5">
        <v>950</v>
      </c>
      <c r="G129" s="6">
        <f t="shared" si="6"/>
        <v>0</v>
      </c>
    </row>
    <row r="130" spans="1:7" x14ac:dyDescent="0.25">
      <c r="A130" s="1" t="s">
        <v>836</v>
      </c>
      <c r="B130" s="14" t="s">
        <v>838</v>
      </c>
      <c r="C130" s="1" t="s">
        <v>690</v>
      </c>
      <c r="E130" s="5" t="s">
        <v>10</v>
      </c>
      <c r="F130" s="5" t="s">
        <v>51</v>
      </c>
      <c r="G130" s="6"/>
    </row>
    <row r="131" spans="1:7" x14ac:dyDescent="0.25">
      <c r="A131" s="1" t="s">
        <v>837</v>
      </c>
      <c r="B131" s="14" t="s">
        <v>838</v>
      </c>
      <c r="C131" s="1" t="s">
        <v>32</v>
      </c>
      <c r="E131" s="5" t="s">
        <v>10</v>
      </c>
      <c r="F131" s="5" t="s">
        <v>51</v>
      </c>
      <c r="G131" s="6"/>
    </row>
    <row r="133" spans="1:7" ht="13" x14ac:dyDescent="0.3">
      <c r="F133" s="9" t="s">
        <v>9</v>
      </c>
      <c r="G133" s="6">
        <f>SUM(G118:G131)</f>
        <v>0</v>
      </c>
    </row>
    <row r="136" spans="1:7" x14ac:dyDescent="0.25">
      <c r="A136" s="1" t="s">
        <v>840</v>
      </c>
      <c r="C136" s="1" t="s">
        <v>839</v>
      </c>
      <c r="E136" s="5" t="s">
        <v>10</v>
      </c>
      <c r="F136" s="5">
        <v>14500</v>
      </c>
      <c r="G136" s="6">
        <f>F136*D136</f>
        <v>0</v>
      </c>
    </row>
    <row r="137" spans="1:7" ht="18" x14ac:dyDescent="0.4">
      <c r="C137" s="7" t="s">
        <v>114</v>
      </c>
      <c r="G137" s="6"/>
    </row>
    <row r="138" spans="1:7" x14ac:dyDescent="0.25">
      <c r="A138" s="1" t="s">
        <v>841</v>
      </c>
      <c r="B138" s="14" t="s">
        <v>826</v>
      </c>
      <c r="C138" s="1" t="s">
        <v>29</v>
      </c>
      <c r="E138" s="5" t="s">
        <v>10</v>
      </c>
      <c r="F138" s="5">
        <v>500</v>
      </c>
      <c r="G138" s="6">
        <f t="shared" ref="G138:G153" si="7">F138*D138</f>
        <v>0</v>
      </c>
    </row>
    <row r="139" spans="1:7" x14ac:dyDescent="0.25">
      <c r="A139" s="1" t="s">
        <v>842</v>
      </c>
      <c r="B139" s="14" t="s">
        <v>826</v>
      </c>
      <c r="C139" s="1" t="s">
        <v>30</v>
      </c>
      <c r="E139" s="5" t="s">
        <v>10</v>
      </c>
      <c r="F139" s="5">
        <v>500</v>
      </c>
      <c r="G139" s="6">
        <f t="shared" si="7"/>
        <v>0</v>
      </c>
    </row>
    <row r="140" spans="1:7" x14ac:dyDescent="0.25">
      <c r="A140" s="1" t="s">
        <v>843</v>
      </c>
      <c r="B140" s="14" t="s">
        <v>826</v>
      </c>
      <c r="C140" s="1" t="s">
        <v>96</v>
      </c>
      <c r="E140" s="5" t="s">
        <v>10</v>
      </c>
      <c r="F140" s="5">
        <v>950</v>
      </c>
      <c r="G140" s="6">
        <f t="shared" si="7"/>
        <v>0</v>
      </c>
    </row>
    <row r="141" spans="1:7" x14ac:dyDescent="0.25">
      <c r="A141" s="1" t="s">
        <v>844</v>
      </c>
      <c r="B141" s="14" t="s">
        <v>826</v>
      </c>
      <c r="C141" s="1" t="s">
        <v>690</v>
      </c>
      <c r="E141" s="5" t="s">
        <v>10</v>
      </c>
      <c r="F141" s="5" t="s">
        <v>51</v>
      </c>
      <c r="G141" s="6"/>
    </row>
    <row r="142" spans="1:7" x14ac:dyDescent="0.25">
      <c r="A142" s="1" t="s">
        <v>845</v>
      </c>
      <c r="B142" s="14" t="s">
        <v>826</v>
      </c>
      <c r="C142" s="1" t="s">
        <v>32</v>
      </c>
      <c r="E142" s="5" t="s">
        <v>10</v>
      </c>
      <c r="F142" s="5" t="s">
        <v>51</v>
      </c>
      <c r="G142" s="6"/>
    </row>
    <row r="143" spans="1:7" ht="13" x14ac:dyDescent="0.3">
      <c r="C143" s="12" t="s">
        <v>823</v>
      </c>
      <c r="G143" s="6"/>
    </row>
    <row r="144" spans="1:7" x14ac:dyDescent="0.25">
      <c r="A144" s="1" t="s">
        <v>846</v>
      </c>
      <c r="B144" s="14" t="s">
        <v>826</v>
      </c>
      <c r="C144" s="1" t="s">
        <v>816</v>
      </c>
      <c r="E144" s="5" t="s">
        <v>10</v>
      </c>
      <c r="F144" s="5">
        <v>250</v>
      </c>
      <c r="G144" s="6">
        <f t="shared" si="7"/>
        <v>0</v>
      </c>
    </row>
    <row r="145" spans="1:7" x14ac:dyDescent="0.25">
      <c r="A145" s="1" t="s">
        <v>847</v>
      </c>
      <c r="B145" s="14" t="s">
        <v>826</v>
      </c>
      <c r="C145" s="1" t="s">
        <v>817</v>
      </c>
      <c r="E145" s="5" t="s">
        <v>10</v>
      </c>
      <c r="F145" s="5">
        <v>150</v>
      </c>
      <c r="G145" s="6">
        <f t="shared" si="7"/>
        <v>0</v>
      </c>
    </row>
    <row r="146" spans="1:7" x14ac:dyDescent="0.25">
      <c r="A146" s="1" t="s">
        <v>848</v>
      </c>
      <c r="B146" s="14" t="s">
        <v>826</v>
      </c>
      <c r="C146" s="1" t="s">
        <v>818</v>
      </c>
      <c r="E146" s="5" t="s">
        <v>10</v>
      </c>
      <c r="F146" s="5">
        <v>200</v>
      </c>
      <c r="G146" s="6">
        <f t="shared" si="7"/>
        <v>0</v>
      </c>
    </row>
    <row r="147" spans="1:7" x14ac:dyDescent="0.25">
      <c r="A147" s="1" t="s">
        <v>849</v>
      </c>
      <c r="B147" s="14" t="s">
        <v>826</v>
      </c>
      <c r="C147" s="1" t="s">
        <v>819</v>
      </c>
      <c r="E147" s="5" t="s">
        <v>10</v>
      </c>
      <c r="F147" s="5">
        <v>100</v>
      </c>
      <c r="G147" s="6">
        <f t="shared" si="7"/>
        <v>0</v>
      </c>
    </row>
    <row r="148" spans="1:7" x14ac:dyDescent="0.25">
      <c r="A148" s="1" t="s">
        <v>850</v>
      </c>
      <c r="B148" s="14" t="s">
        <v>826</v>
      </c>
      <c r="C148" s="1" t="s">
        <v>820</v>
      </c>
      <c r="E148" s="5" t="s">
        <v>10</v>
      </c>
      <c r="F148" s="5">
        <v>1300</v>
      </c>
      <c r="G148" s="6">
        <f t="shared" si="7"/>
        <v>0</v>
      </c>
    </row>
    <row r="149" spans="1:7" x14ac:dyDescent="0.25">
      <c r="A149" s="1" t="s">
        <v>851</v>
      </c>
      <c r="B149" s="14" t="s">
        <v>826</v>
      </c>
      <c r="C149" s="1" t="s">
        <v>821</v>
      </c>
      <c r="E149" s="5" t="s">
        <v>10</v>
      </c>
      <c r="F149" s="5">
        <v>3500</v>
      </c>
      <c r="G149" s="6">
        <f t="shared" si="7"/>
        <v>0</v>
      </c>
    </row>
    <row r="150" spans="1:7" x14ac:dyDescent="0.25">
      <c r="A150" s="1" t="s">
        <v>852</v>
      </c>
      <c r="B150" s="14" t="s">
        <v>826</v>
      </c>
      <c r="C150" s="1" t="s">
        <v>822</v>
      </c>
      <c r="E150" s="5" t="s">
        <v>10</v>
      </c>
      <c r="F150" s="5">
        <v>1500</v>
      </c>
      <c r="G150" s="6">
        <f t="shared" si="7"/>
        <v>0</v>
      </c>
    </row>
    <row r="151" spans="1:7" ht="13" x14ac:dyDescent="0.3">
      <c r="C151" s="12" t="s">
        <v>824</v>
      </c>
      <c r="G151" s="6"/>
    </row>
    <row r="152" spans="1:7" x14ac:dyDescent="0.25">
      <c r="A152" s="1" t="s">
        <v>853</v>
      </c>
      <c r="B152" s="14" t="s">
        <v>826</v>
      </c>
      <c r="C152" s="1" t="s">
        <v>816</v>
      </c>
      <c r="E152" s="5" t="s">
        <v>10</v>
      </c>
      <c r="F152" s="5">
        <v>250</v>
      </c>
      <c r="G152" s="6">
        <f t="shared" si="7"/>
        <v>0</v>
      </c>
    </row>
    <row r="153" spans="1:7" x14ac:dyDescent="0.25">
      <c r="A153" s="1" t="s">
        <v>854</v>
      </c>
      <c r="B153" s="14" t="s">
        <v>826</v>
      </c>
      <c r="C153" s="1" t="s">
        <v>825</v>
      </c>
      <c r="E153" s="5" t="s">
        <v>10</v>
      </c>
      <c r="F153" s="5">
        <v>500</v>
      </c>
      <c r="G153" s="6">
        <f t="shared" si="7"/>
        <v>0</v>
      </c>
    </row>
    <row r="155" spans="1:7" ht="13" x14ac:dyDescent="0.3">
      <c r="F155" s="9" t="s">
        <v>9</v>
      </c>
      <c r="G155" s="6">
        <f>SUM(G136:G153)</f>
        <v>0</v>
      </c>
    </row>
    <row r="158" spans="1:7" x14ac:dyDescent="0.25">
      <c r="A158" s="1" t="s">
        <v>857</v>
      </c>
      <c r="C158" s="1" t="s">
        <v>855</v>
      </c>
      <c r="E158" s="5" t="s">
        <v>10</v>
      </c>
      <c r="F158" s="5">
        <v>10500</v>
      </c>
      <c r="G158" s="6">
        <f>F158*D158</f>
        <v>0</v>
      </c>
    </row>
    <row r="159" spans="1:7" ht="18" x14ac:dyDescent="0.4">
      <c r="C159" s="7" t="s">
        <v>114</v>
      </c>
      <c r="G159" s="6">
        <f t="shared" ref="G159:G168" si="8">F159*D159</f>
        <v>0</v>
      </c>
    </row>
    <row r="160" spans="1:7" ht="13" x14ac:dyDescent="0.3">
      <c r="C160" s="12" t="s">
        <v>823</v>
      </c>
      <c r="G160" s="6">
        <f t="shared" si="8"/>
        <v>0</v>
      </c>
    </row>
    <row r="161" spans="1:7" x14ac:dyDescent="0.25">
      <c r="A161" s="1" t="s">
        <v>858</v>
      </c>
      <c r="B161" s="14" t="s">
        <v>747</v>
      </c>
      <c r="C161" s="1" t="s">
        <v>816</v>
      </c>
      <c r="E161" s="5" t="s">
        <v>10</v>
      </c>
      <c r="F161" s="5">
        <v>250</v>
      </c>
      <c r="G161" s="6">
        <f t="shared" si="8"/>
        <v>0</v>
      </c>
    </row>
    <row r="162" spans="1:7" x14ac:dyDescent="0.25">
      <c r="A162" s="1" t="s">
        <v>859</v>
      </c>
      <c r="B162" s="14" t="s">
        <v>747</v>
      </c>
      <c r="C162" s="1" t="s">
        <v>856</v>
      </c>
      <c r="E162" s="5" t="s">
        <v>10</v>
      </c>
      <c r="F162" s="5">
        <v>500</v>
      </c>
      <c r="G162" s="6">
        <f t="shared" si="8"/>
        <v>0</v>
      </c>
    </row>
    <row r="163" spans="1:7" x14ac:dyDescent="0.25">
      <c r="A163" s="1" t="s">
        <v>860</v>
      </c>
      <c r="B163" s="14" t="s">
        <v>747</v>
      </c>
      <c r="C163" s="1" t="s">
        <v>818</v>
      </c>
      <c r="E163" s="5" t="s">
        <v>10</v>
      </c>
      <c r="F163" s="5">
        <v>200</v>
      </c>
      <c r="G163" s="6">
        <f t="shared" si="8"/>
        <v>0</v>
      </c>
    </row>
    <row r="164" spans="1:7" x14ac:dyDescent="0.25">
      <c r="A164" s="1" t="s">
        <v>861</v>
      </c>
      <c r="B164" s="14" t="s">
        <v>747</v>
      </c>
      <c r="C164" s="1" t="s">
        <v>819</v>
      </c>
      <c r="E164" s="5" t="s">
        <v>10</v>
      </c>
      <c r="F164" s="5">
        <v>100</v>
      </c>
      <c r="G164" s="6">
        <f t="shared" si="8"/>
        <v>0</v>
      </c>
    </row>
    <row r="165" spans="1:7" x14ac:dyDescent="0.25">
      <c r="A165" s="1" t="s">
        <v>862</v>
      </c>
      <c r="B165" s="14" t="s">
        <v>747</v>
      </c>
      <c r="C165" s="1" t="s">
        <v>820</v>
      </c>
      <c r="E165" s="5" t="s">
        <v>10</v>
      </c>
      <c r="F165" s="5">
        <v>1300</v>
      </c>
      <c r="G165" s="6">
        <f t="shared" si="8"/>
        <v>0</v>
      </c>
    </row>
    <row r="166" spans="1:7" x14ac:dyDescent="0.25">
      <c r="A166" s="1" t="s">
        <v>863</v>
      </c>
      <c r="B166" s="14" t="s">
        <v>747</v>
      </c>
      <c r="C166" s="1" t="s">
        <v>29</v>
      </c>
      <c r="E166" s="5" t="s">
        <v>10</v>
      </c>
      <c r="F166" s="5">
        <v>500</v>
      </c>
      <c r="G166" s="6">
        <f t="shared" si="8"/>
        <v>0</v>
      </c>
    </row>
    <row r="167" spans="1:7" x14ac:dyDescent="0.25">
      <c r="A167" s="1" t="s">
        <v>864</v>
      </c>
      <c r="B167" s="14" t="s">
        <v>747</v>
      </c>
      <c r="C167" s="1" t="s">
        <v>30</v>
      </c>
      <c r="E167" s="5" t="s">
        <v>10</v>
      </c>
      <c r="F167" s="5">
        <v>500</v>
      </c>
      <c r="G167" s="6">
        <f t="shared" si="8"/>
        <v>0</v>
      </c>
    </row>
    <row r="168" spans="1:7" x14ac:dyDescent="0.25">
      <c r="A168" s="1" t="s">
        <v>865</v>
      </c>
      <c r="B168" s="14" t="s">
        <v>747</v>
      </c>
      <c r="C168" s="1" t="s">
        <v>96</v>
      </c>
      <c r="E168" s="5" t="s">
        <v>10</v>
      </c>
      <c r="F168" s="5">
        <v>950</v>
      </c>
      <c r="G168" s="6">
        <f t="shared" si="8"/>
        <v>0</v>
      </c>
    </row>
    <row r="169" spans="1:7" x14ac:dyDescent="0.25">
      <c r="A169" s="1" t="s">
        <v>866</v>
      </c>
      <c r="B169" s="14" t="s">
        <v>747</v>
      </c>
      <c r="C169" s="1" t="s">
        <v>690</v>
      </c>
      <c r="E169" s="5" t="s">
        <v>10</v>
      </c>
      <c r="F169" s="5" t="s">
        <v>51</v>
      </c>
      <c r="G169" s="6"/>
    </row>
    <row r="170" spans="1:7" x14ac:dyDescent="0.25">
      <c r="A170" s="1" t="s">
        <v>867</v>
      </c>
      <c r="B170" s="14" t="s">
        <v>747</v>
      </c>
      <c r="C170" s="1" t="s">
        <v>32</v>
      </c>
      <c r="E170" s="5" t="s">
        <v>10</v>
      </c>
      <c r="F170" s="5" t="s">
        <v>51</v>
      </c>
      <c r="G170" s="6"/>
    </row>
    <row r="172" spans="1:7" ht="13" x14ac:dyDescent="0.3">
      <c r="F172" s="9" t="s">
        <v>9</v>
      </c>
      <c r="G172" s="6">
        <f>SUM(G158:G170)</f>
        <v>0</v>
      </c>
    </row>
    <row r="175" spans="1:7" x14ac:dyDescent="0.25">
      <c r="A175" s="1" t="s">
        <v>869</v>
      </c>
      <c r="C175" s="4" t="s">
        <v>868</v>
      </c>
    </row>
    <row r="177" spans="1:7" x14ac:dyDescent="0.25">
      <c r="A177" s="1" t="s">
        <v>870</v>
      </c>
      <c r="C177" s="1" t="s">
        <v>872</v>
      </c>
      <c r="E177" s="5" t="s">
        <v>10</v>
      </c>
      <c r="F177" s="5">
        <v>29500</v>
      </c>
      <c r="G177" s="6">
        <f>F177*D177</f>
        <v>0</v>
      </c>
    </row>
    <row r="178" spans="1:7" x14ac:dyDescent="0.25">
      <c r="C178" s="1" t="s">
        <v>873</v>
      </c>
      <c r="E178" s="5" t="s">
        <v>10</v>
      </c>
      <c r="F178" s="5">
        <v>32500</v>
      </c>
      <c r="G178" s="6">
        <f>F178*D178</f>
        <v>0</v>
      </c>
    </row>
    <row r="179" spans="1:7" ht="18" x14ac:dyDescent="0.4">
      <c r="C179" s="7" t="s">
        <v>114</v>
      </c>
      <c r="G179" s="6"/>
    </row>
    <row r="180" spans="1:7" x14ac:dyDescent="0.25">
      <c r="A180" s="1" t="s">
        <v>876</v>
      </c>
      <c r="B180" s="14" t="s">
        <v>871</v>
      </c>
      <c r="C180" s="1" t="s">
        <v>874</v>
      </c>
      <c r="E180" s="5" t="s">
        <v>10</v>
      </c>
      <c r="F180" s="5" t="s">
        <v>51</v>
      </c>
      <c r="G180" s="6"/>
    </row>
    <row r="181" spans="1:7" x14ac:dyDescent="0.25">
      <c r="A181" s="1" t="s">
        <v>877</v>
      </c>
      <c r="B181" s="14" t="s">
        <v>871</v>
      </c>
      <c r="C181" s="1" t="s">
        <v>875</v>
      </c>
      <c r="E181" s="5" t="s">
        <v>10</v>
      </c>
      <c r="F181" s="5" t="s">
        <v>51</v>
      </c>
      <c r="G181" s="6"/>
    </row>
    <row r="182" spans="1:7" x14ac:dyDescent="0.25">
      <c r="A182" s="1" t="s">
        <v>878</v>
      </c>
      <c r="B182" s="14" t="s">
        <v>871</v>
      </c>
      <c r="C182" s="1" t="s">
        <v>29</v>
      </c>
      <c r="E182" s="5" t="s">
        <v>10</v>
      </c>
      <c r="F182" s="5">
        <v>500</v>
      </c>
      <c r="G182" s="6">
        <f t="shared" ref="G182:G184" si="9">F182*D182</f>
        <v>0</v>
      </c>
    </row>
    <row r="183" spans="1:7" x14ac:dyDescent="0.25">
      <c r="A183" s="1" t="s">
        <v>879</v>
      </c>
      <c r="B183" s="14" t="s">
        <v>871</v>
      </c>
      <c r="C183" s="1" t="s">
        <v>30</v>
      </c>
      <c r="E183" s="5" t="s">
        <v>10</v>
      </c>
      <c r="F183" s="5">
        <v>500</v>
      </c>
      <c r="G183" s="6">
        <f t="shared" si="9"/>
        <v>0</v>
      </c>
    </row>
    <row r="184" spans="1:7" x14ac:dyDescent="0.25">
      <c r="A184" s="1" t="s">
        <v>880</v>
      </c>
      <c r="B184" s="14" t="s">
        <v>871</v>
      </c>
      <c r="C184" s="1" t="s">
        <v>96</v>
      </c>
      <c r="E184" s="5" t="s">
        <v>10</v>
      </c>
      <c r="F184" s="5">
        <v>950</v>
      </c>
      <c r="G184" s="6">
        <f t="shared" si="9"/>
        <v>0</v>
      </c>
    </row>
    <row r="185" spans="1:7" x14ac:dyDescent="0.25">
      <c r="G185" s="6"/>
    </row>
    <row r="186" spans="1:7" ht="13" x14ac:dyDescent="0.3">
      <c r="F186" s="9" t="s">
        <v>9</v>
      </c>
      <c r="G186" s="6">
        <f>SUM(G177:G184)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Offerte</vt:lpstr>
      <vt:lpstr>VEGA Trolley Washers</vt:lpstr>
      <vt:lpstr>VEGA Tunnel Washing Systems</vt:lpstr>
      <vt:lpstr>VEGA Water filtration&amp;Heat rec.</vt:lpstr>
      <vt:lpstr>VEGA Flatwork Feeders</vt:lpstr>
      <vt:lpstr>VEGA Flatwork Ironers</vt:lpstr>
      <vt:lpstr>VEGA Flatwork Folders&amp;Stackers</vt:lpstr>
      <vt:lpstr>VEGA Towel &amp; Blanket Folder</vt:lpstr>
      <vt:lpstr>VEGA material handling techn.</vt:lpstr>
      <vt:lpstr>Offerte!Afdrukbereik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Huub Hoffmann</dc:creator>
  <cp:lastModifiedBy>Huub Hoffmann</cp:lastModifiedBy>
  <cp:lastPrinted>2016-03-03T10:32:09Z</cp:lastPrinted>
  <dcterms:created xsi:type="dcterms:W3CDTF">2016-03-01T08:50:19Z</dcterms:created>
  <dcterms:modified xsi:type="dcterms:W3CDTF">2016-03-03T12:00:22Z</dcterms:modified>
</cp:coreProperties>
</file>