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ert\Dropbox\exel bestanden forum\"/>
    </mc:Choice>
  </mc:AlternateContent>
  <bookViews>
    <workbookView xWindow="930" yWindow="0" windowWidth="23070" windowHeight="10320"/>
  </bookViews>
  <sheets>
    <sheet name="lijst" sheetId="1" r:id="rId1"/>
    <sheet name="Blad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P13" i="1"/>
  <c r="I3" i="1"/>
  <c r="I4" i="1"/>
  <c r="I5" i="1"/>
  <c r="M7" i="1" s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" i="1"/>
  <c r="N6" i="1" s="1"/>
  <c r="M6" i="1" l="1"/>
  <c r="P12" i="1"/>
  <c r="P8" i="1"/>
  <c r="P7" i="1"/>
  <c r="P6" i="1"/>
  <c r="M8" i="1"/>
  <c r="O8" i="1"/>
  <c r="O7" i="1"/>
  <c r="O6" i="1"/>
  <c r="P11" i="1"/>
  <c r="L6" i="1"/>
  <c r="L8" i="1"/>
  <c r="N8" i="1"/>
  <c r="N7" i="1"/>
</calcChain>
</file>

<file path=xl/sharedStrings.xml><?xml version="1.0" encoding="utf-8"?>
<sst xmlns="http://schemas.openxmlformats.org/spreadsheetml/2006/main" count="29" uniqueCount="11">
  <si>
    <t>nummer</t>
  </si>
  <si>
    <t>naam</t>
  </si>
  <si>
    <t>datum en tijd</t>
  </si>
  <si>
    <t>kouwgom</t>
  </si>
  <si>
    <t>beton</t>
  </si>
  <si>
    <t>fietsen</t>
  </si>
  <si>
    <t>appels</t>
  </si>
  <si>
    <t>bananen</t>
  </si>
  <si>
    <t>gert</t>
  </si>
  <si>
    <t>pieter</t>
  </si>
  <si>
    <t>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</si>
</sst>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m/yy;@"/>
    <numFmt numFmtId="167" formatCode="[$-F400]h:mm:ss\ AM/PM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22" fontId="0" fillId="0" borderId="0" xfId="0" applyNumberFormat="1"/>
    <xf numFmtId="0" fontId="0" fillId="0" borderId="1" xfId="0" applyBorder="1"/>
    <xf numFmtId="22" fontId="0" fillId="0" borderId="1" xfId="0" applyNumberFormat="1" applyBorder="1"/>
    <xf numFmtId="164" fontId="0" fillId="0" borderId="0" xfId="0" applyNumberFormat="1"/>
    <xf numFmtId="0" fontId="0" fillId="0" borderId="0" xfId="0" applyNumberFormat="1"/>
    <xf numFmtId="0" fontId="0" fillId="0" borderId="0" xfId="0" applyBorder="1"/>
    <xf numFmtId="167" fontId="0" fillId="0" borderId="0" xfId="0" applyNumberFormat="1"/>
    <xf numFmtId="167" fontId="0" fillId="0" borderId="1" xfId="0" applyNumberFormat="1" applyBorder="1"/>
    <xf numFmtId="14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E1" workbookViewId="0">
      <selection activeCell="M19" sqref="M19"/>
    </sheetView>
  </sheetViews>
  <sheetFormatPr defaultRowHeight="15" x14ac:dyDescent="0.25"/>
  <cols>
    <col min="1" max="2" width="13.5703125" customWidth="1"/>
    <col min="3" max="3" width="14.5703125" style="1" bestFit="1" customWidth="1"/>
    <col min="4" max="8" width="13.5703125" customWidth="1"/>
    <col min="9" max="9" width="22.42578125" hidden="1" customWidth="1"/>
    <col min="10" max="10" width="14.85546875" bestFit="1" customWidth="1"/>
    <col min="12" max="13" width="12" bestFit="1" customWidth="1"/>
  </cols>
  <sheetData>
    <row r="1" spans="1:16" x14ac:dyDescent="0.25">
      <c r="A1" s="2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6"/>
    </row>
    <row r="2" spans="1:16" x14ac:dyDescent="0.25">
      <c r="A2" s="2">
        <v>1</v>
      </c>
      <c r="B2" s="2" t="s">
        <v>8</v>
      </c>
      <c r="C2" s="3">
        <v>42570.010651041666</v>
      </c>
      <c r="D2" s="2">
        <v>20</v>
      </c>
      <c r="E2" s="2"/>
      <c r="F2" s="2"/>
      <c r="G2" s="2">
        <v>20</v>
      </c>
      <c r="H2" s="2">
        <v>50</v>
      </c>
      <c r="I2" s="6" t="str">
        <f>B2&amp;C2</f>
        <v>gert42570,0106510417</v>
      </c>
      <c r="J2" s="5"/>
    </row>
    <row r="3" spans="1:16" x14ac:dyDescent="0.25">
      <c r="A3" s="2">
        <v>2</v>
      </c>
      <c r="B3" s="2" t="s">
        <v>8</v>
      </c>
      <c r="C3" s="3">
        <v>42570.015277777777</v>
      </c>
      <c r="D3" s="2"/>
      <c r="E3" s="2">
        <v>150</v>
      </c>
      <c r="F3" s="2"/>
      <c r="G3" s="2"/>
      <c r="H3" s="2"/>
      <c r="I3" s="6" t="str">
        <f t="shared" ref="I3:I19" si="0">B3&amp;C3</f>
        <v>gert42570,0152777778</v>
      </c>
      <c r="J3" s="5"/>
    </row>
    <row r="4" spans="1:16" x14ac:dyDescent="0.25">
      <c r="A4" s="2">
        <v>3</v>
      </c>
      <c r="B4" s="2" t="s">
        <v>8</v>
      </c>
      <c r="C4" s="3">
        <v>42570.019904456021</v>
      </c>
      <c r="D4" s="2"/>
      <c r="E4" s="2">
        <v>150</v>
      </c>
      <c r="F4" s="2"/>
      <c r="G4" s="2"/>
      <c r="H4" s="2"/>
      <c r="I4" s="6" t="str">
        <f t="shared" si="0"/>
        <v>gert42570,019904456</v>
      </c>
      <c r="J4" s="5"/>
    </row>
    <row r="5" spans="1:16" x14ac:dyDescent="0.25">
      <c r="A5" s="2">
        <v>4</v>
      </c>
      <c r="B5" s="2" t="s">
        <v>9</v>
      </c>
      <c r="C5" s="3">
        <v>42570.024531192132</v>
      </c>
      <c r="D5" s="2">
        <v>150</v>
      </c>
      <c r="E5" s="2"/>
      <c r="F5" s="2"/>
      <c r="G5" s="2"/>
      <c r="H5" s="2"/>
      <c r="I5" s="6" t="str">
        <f t="shared" si="0"/>
        <v>pieter42570,0245311921</v>
      </c>
      <c r="J5" s="5"/>
      <c r="L5" s="9">
        <v>42570</v>
      </c>
      <c r="M5" s="4">
        <v>42571</v>
      </c>
      <c r="N5" s="4">
        <v>42572</v>
      </c>
      <c r="O5" s="4">
        <v>42573</v>
      </c>
      <c r="P5" s="4">
        <v>42574</v>
      </c>
    </row>
    <row r="6" spans="1:16" x14ac:dyDescent="0.25">
      <c r="A6" s="2">
        <v>5</v>
      </c>
      <c r="B6" s="2" t="s">
        <v>9</v>
      </c>
      <c r="C6" s="3">
        <v>42570.029157928242</v>
      </c>
      <c r="D6" s="2">
        <v>150</v>
      </c>
      <c r="E6" s="2"/>
      <c r="F6" s="2"/>
      <c r="G6" s="2"/>
      <c r="H6" s="2"/>
      <c r="I6" s="6" t="str">
        <f t="shared" si="0"/>
        <v>pieter42570,0291579282</v>
      </c>
      <c r="J6" s="5"/>
      <c r="K6" t="s">
        <v>8</v>
      </c>
      <c r="L6" s="8">
        <f>IFERROR(INDEX($C$2:$C$19,MATCH($K6&amp;L$5&amp;"*",$I$2:$I$19,0)+COUNTIF($I$2:$I$19,$K6&amp;L$5&amp;"*")-1)-INDEX($C$2:$C$19,MATCH($K6&amp;L$5&amp;"*",$I$2:$I$19,0)),"")</f>
        <v>9.2534143550437875E-3</v>
      </c>
      <c r="M6" s="8">
        <f>IFERROR(INDEX($C$2:$C$19,MATCH($K6&amp;M$5&amp;"*",$I$2:$I$19,0)+COUNTIF($I$2:$I$19,$K6&amp;M$5&amp;"*")-1)-INDEX($C$2:$C$19,MATCH($K6&amp;M$5&amp;"*",$I$2:$I$19,0)),"")</f>
        <v>1.3888888890505768E-2</v>
      </c>
      <c r="N6" s="8" t="str">
        <f>IFERROR(INDEX($C$2:$C$19,MATCH($K6&amp;N$5&amp;"*",$I$2:$I$19,0)+COUNTIF($I$2:$I$19,$K6&amp;N$5&amp;"*")-1)-INDEX($C$2:$C$19,MATCH($K6&amp;N$5&amp;"*",$I$2:$I$19,0)),"")</f>
        <v/>
      </c>
      <c r="O6" s="8" t="str">
        <f>IFERROR(INDEX($C$2:$C$19,MATCH($K6&amp;O$5&amp;"*",$I$2:$I$19,0)+COUNTIF($I$2:$I$19,$K6&amp;O$5&amp;"*")-1)-INDEX($C$2:$C$19,MATCH($K6&amp;O$5&amp;"*",$I$2:$I$19,0)),"")</f>
        <v/>
      </c>
      <c r="P6" s="8" t="str">
        <f>IFERROR(INDEX($C$2:$C$19,MATCH($K6&amp;P$5&amp;"*",$I$2:$I$19,0)+COUNTIF($I$2:$I$19,$K6&amp;P$5&amp;"*")-1)-INDEX($C$2:$C$19,MATCH($K6&amp;P$5&amp;"*",$I$2:$I$19,0)),"")</f>
        <v/>
      </c>
    </row>
    <row r="7" spans="1:16" x14ac:dyDescent="0.25">
      <c r="A7" s="2">
        <v>6</v>
      </c>
      <c r="B7" s="2" t="s">
        <v>9</v>
      </c>
      <c r="C7" s="3">
        <v>42570.033784664352</v>
      </c>
      <c r="D7" s="2"/>
      <c r="E7" s="2"/>
      <c r="F7" s="2">
        <v>5</v>
      </c>
      <c r="G7" s="2"/>
      <c r="H7" s="2"/>
      <c r="I7" s="6" t="str">
        <f t="shared" si="0"/>
        <v>pieter42570,0337846644</v>
      </c>
      <c r="J7" s="7"/>
      <c r="K7" t="s">
        <v>9</v>
      </c>
      <c r="L7" s="8">
        <f>IFERROR(INDEX($C$2:$C$19,MATCH($K7&amp;L$5&amp;"*",$I$2:$I$19,0)+COUNTIF($I$2:$I$19,$K7&amp;L$5&amp;"*")-1)-INDEX($C$2:$C$19,MATCH($K7&amp;L$5&amp;"*",$I$2:$I$19,0)),"")</f>
        <v>1.8506944441469386E-2</v>
      </c>
      <c r="M7" s="8">
        <f>IFERROR(INDEX($C$2:$C$19,MATCH($K7&amp;M$5&amp;"*",$I$2:$I$19,0)+COUNTIF($I$2:$I$19,$K7&amp;M$5&amp;"*")-1)-INDEX($C$2:$C$19,MATCH($K7&amp;M$5&amp;"*",$I$2:$I$19,0)),"")</f>
        <v>5.5555729166371748E-2</v>
      </c>
      <c r="N7" s="8" t="str">
        <f>IFERROR(INDEX($C$2:$C$19,MATCH($K7&amp;N$5&amp;"*",$I$2:$I$19,0)+COUNTIF($I$2:$I$19,$K7&amp;N$5&amp;"*")-1)-INDEX($C$2:$C$19,MATCH($K7&amp;N$5&amp;"*",$I$2:$I$19,0)),"")</f>
        <v/>
      </c>
      <c r="O7" s="8" t="str">
        <f>IFERROR(INDEX($C$2:$C$19,MATCH($K7&amp;O$5&amp;"*",$I$2:$I$19,0)+COUNTIF($I$2:$I$19,$K7&amp;O$5&amp;"*")-1)-INDEX($C$2:$C$19,MATCH($K7&amp;O$5&amp;"*",$I$2:$I$19,0)),"")</f>
        <v/>
      </c>
      <c r="P7" s="8" t="str">
        <f>IFERROR(INDEX($C$2:$C$19,MATCH($K7&amp;P$5&amp;"*",$I$2:$I$19,0)+COUNTIF($I$2:$I$19,$K7&amp;P$5&amp;"*")-1)-INDEX($C$2:$C$19,MATCH($K7&amp;P$5&amp;"*",$I$2:$I$19,0)),"")</f>
        <v/>
      </c>
    </row>
    <row r="8" spans="1:16" x14ac:dyDescent="0.25">
      <c r="A8" s="2">
        <v>7</v>
      </c>
      <c r="B8" s="2" t="s">
        <v>9</v>
      </c>
      <c r="C8" s="3">
        <v>42570.038411400463</v>
      </c>
      <c r="D8" s="2"/>
      <c r="E8" s="2"/>
      <c r="F8" s="2">
        <v>5</v>
      </c>
      <c r="G8" s="2"/>
      <c r="H8" s="2"/>
      <c r="I8" s="6" t="str">
        <f t="shared" si="0"/>
        <v>pieter42570,0384114005</v>
      </c>
      <c r="J8" s="7"/>
      <c r="K8" t="s">
        <v>10</v>
      </c>
      <c r="L8" s="8" t="str">
        <f>IFERROR(INDEX($C$2:$C$19,MATCH($K8&amp;L$5&amp;"*",$I$2:$I$19,0)+COUNTIF($I$2:$I$19,$K8&amp;L$5&amp;"*")-1)-INDEX($C$2:$C$19,MATCH($K8&amp;L$5&amp;"*",$I$2:$I$19,0)),"")</f>
        <v/>
      </c>
      <c r="M8" s="8" t="str">
        <f>IFERROR(INDEX($C$2:$C$19,MATCH($K8&amp;M$5&amp;"*",$I$2:$I$19,0)+COUNTIF($I$2:$I$19,$K8&amp;M$5&amp;"*")-1)-INDEX($C$2:$C$19,MATCH($K8&amp;M$5&amp;"*",$I$2:$I$19,0)),"")</f>
        <v/>
      </c>
      <c r="N8" s="8">
        <f>IFERROR(INDEX($C$2:$C$19,MATCH($K8&amp;N$5&amp;"*",$I$2:$I$19,0)+COUNTIF($I$2:$I$19,$K8&amp;N$5&amp;"*")-1)-INDEX($C$2:$C$19,MATCH($K8&amp;N$5&amp;"*",$I$2:$I$19,0)),"")</f>
        <v>2.5902777779265307E-2</v>
      </c>
      <c r="O8" s="8" t="str">
        <f>IFERROR(INDEX($C$2:$C$19,MATCH($K8&amp;O$5&amp;"*",$I$2:$I$19,0)+COUNTIF($I$2:$I$19,$K8&amp;O$5&amp;"*")-1)-INDEX($C$2:$C$19,MATCH($K8&amp;O$5&amp;"*",$I$2:$I$19,0)),"")</f>
        <v/>
      </c>
      <c r="P8" s="8" t="str">
        <f>IFERROR(INDEX($C$2:$C$19,MATCH($K8&amp;P$5&amp;"*",$I$2:$I$19,0)+COUNTIF($I$2:$I$19,$K8&amp;P$5&amp;"*")-1)-INDEX($C$2:$C$19,MATCH($K8&amp;P$5&amp;"*",$I$2:$I$19,0)),"")</f>
        <v/>
      </c>
    </row>
    <row r="9" spans="1:16" x14ac:dyDescent="0.25">
      <c r="A9" s="2">
        <v>8</v>
      </c>
      <c r="B9" s="2" t="s">
        <v>9</v>
      </c>
      <c r="C9" s="3">
        <v>42570.043038136573</v>
      </c>
      <c r="D9" s="2"/>
      <c r="E9" s="2"/>
      <c r="F9" s="2"/>
      <c r="G9" s="2">
        <v>50</v>
      </c>
      <c r="H9" s="2">
        <v>50</v>
      </c>
      <c r="I9" s="6" t="str">
        <f t="shared" si="0"/>
        <v>pieter42570,0430381366</v>
      </c>
      <c r="J9" s="5"/>
    </row>
    <row r="10" spans="1:16" x14ac:dyDescent="0.25">
      <c r="A10" s="2">
        <v>9</v>
      </c>
      <c r="B10" s="2" t="s">
        <v>8</v>
      </c>
      <c r="C10" s="3">
        <v>42571.024525462963</v>
      </c>
      <c r="D10" s="2">
        <v>40</v>
      </c>
      <c r="E10" s="2"/>
      <c r="F10" s="2"/>
      <c r="G10" s="2">
        <v>30</v>
      </c>
      <c r="H10" s="2">
        <v>30</v>
      </c>
      <c r="I10" s="6" t="str">
        <f t="shared" si="0"/>
        <v>gert42571,024525463</v>
      </c>
      <c r="J10" s="5"/>
    </row>
    <row r="11" spans="1:16" x14ac:dyDescent="0.25">
      <c r="A11" s="2">
        <v>10</v>
      </c>
      <c r="B11" s="2" t="s">
        <v>8</v>
      </c>
      <c r="C11" s="3">
        <v>42571.038414351853</v>
      </c>
      <c r="D11" s="2">
        <v>50</v>
      </c>
      <c r="E11" s="2"/>
      <c r="F11" s="2"/>
      <c r="G11" s="2">
        <v>20</v>
      </c>
      <c r="H11" s="2">
        <v>20</v>
      </c>
      <c r="I11" s="6" t="str">
        <f t="shared" si="0"/>
        <v>gert42571,0384143519</v>
      </c>
      <c r="J11" s="5"/>
      <c r="M11" s="7"/>
      <c r="N11" s="7"/>
      <c r="O11" s="7"/>
      <c r="P11" s="7" t="str">
        <f>IFERROR(INDEX($C$2:$C$19,MATCH($K6&amp;P$5&amp;"*",$I$2:$I$19,0)+COUNTIF($I$2:$I$19,$K6&amp;P$5&amp;"*")-1)-INDEX($C$2:$C$19,MATCH($K6&amp;P$5&amp;"*",$I$2:$I$19,0)),"")</f>
        <v/>
      </c>
    </row>
    <row r="12" spans="1:16" x14ac:dyDescent="0.25">
      <c r="A12" s="2">
        <v>11</v>
      </c>
      <c r="B12" s="2" t="s">
        <v>9</v>
      </c>
      <c r="C12" s="3">
        <v>42571.024525462963</v>
      </c>
      <c r="D12" s="2">
        <v>150</v>
      </c>
      <c r="E12" s="2"/>
      <c r="F12" s="2"/>
      <c r="G12" s="2"/>
      <c r="H12" s="2"/>
      <c r="I12" s="6" t="str">
        <f t="shared" si="0"/>
        <v>pieter42571,024525463</v>
      </c>
      <c r="J12" s="5"/>
      <c r="L12" s="7"/>
      <c r="M12" s="7"/>
      <c r="N12" s="7"/>
      <c r="O12" s="7"/>
      <c r="P12" s="7" t="str">
        <f>IFERROR(INDEX($C$2:$C$19,MATCH($K7&amp;P$5&amp;"*",$I$2:$I$19,0)+COUNTIF($I$2:$I$19,$K7&amp;P$5&amp;"*")-1)-INDEX($C$2:$C$19,MATCH($K7&amp;P$5&amp;"*",$I$2:$I$19,0)),"")</f>
        <v/>
      </c>
    </row>
    <row r="13" spans="1:16" x14ac:dyDescent="0.25">
      <c r="A13" s="2">
        <v>12</v>
      </c>
      <c r="B13" s="2" t="s">
        <v>9</v>
      </c>
      <c r="C13" s="3">
        <v>42571.038414351853</v>
      </c>
      <c r="D13" s="2">
        <v>150</v>
      </c>
      <c r="E13" s="2"/>
      <c r="F13" s="2"/>
      <c r="G13" s="2"/>
      <c r="H13" s="2"/>
      <c r="I13" s="6" t="str">
        <f t="shared" si="0"/>
        <v>pieter42571,0384143519</v>
      </c>
      <c r="J13" s="5"/>
      <c r="L13" s="7"/>
      <c r="M13" s="7"/>
      <c r="N13" s="7"/>
      <c r="O13" s="7"/>
      <c r="P13" s="7" t="str">
        <f>IFERROR(INDEX($C$2:$C$19,MATCH($K8&amp;P$5&amp;"*",$I$2:$I$19,0)+COUNTIF($I$2:$I$19,$K8&amp;P$5&amp;"*")-1)-INDEX($C$2:$C$19,MATCH($K8&amp;P$5&amp;"*",$I$2:$I$19,0)),"")</f>
        <v/>
      </c>
    </row>
    <row r="14" spans="1:16" x14ac:dyDescent="0.25">
      <c r="A14" s="2">
        <v>13</v>
      </c>
      <c r="B14" s="2" t="s">
        <v>9</v>
      </c>
      <c r="C14" s="3">
        <v>42571.052303298609</v>
      </c>
      <c r="D14" s="2">
        <v>150</v>
      </c>
      <c r="E14" s="2"/>
      <c r="F14" s="2"/>
      <c r="G14" s="2"/>
      <c r="H14" s="2"/>
      <c r="I14" s="6" t="str">
        <f t="shared" si="0"/>
        <v>pieter42571,0523032986</v>
      </c>
      <c r="J14" s="5"/>
    </row>
    <row r="15" spans="1:16" x14ac:dyDescent="0.25">
      <c r="A15" s="2">
        <v>14</v>
      </c>
      <c r="B15" s="2" t="s">
        <v>9</v>
      </c>
      <c r="C15" s="3">
        <v>42571.066192245373</v>
      </c>
      <c r="D15" s="2"/>
      <c r="E15" s="2"/>
      <c r="F15" s="2">
        <v>5</v>
      </c>
      <c r="G15" s="2"/>
      <c r="H15" s="2"/>
      <c r="I15" s="6" t="str">
        <f t="shared" si="0"/>
        <v>pieter42571,0661922454</v>
      </c>
      <c r="J15" s="5"/>
    </row>
    <row r="16" spans="1:16" x14ac:dyDescent="0.25">
      <c r="A16" s="2">
        <v>15</v>
      </c>
      <c r="B16" s="2" t="s">
        <v>9</v>
      </c>
      <c r="C16" s="3">
        <v>42571.080081192129</v>
      </c>
      <c r="D16" s="2"/>
      <c r="E16" s="2"/>
      <c r="F16" s="2">
        <v>5</v>
      </c>
      <c r="G16" s="2"/>
      <c r="H16" s="2"/>
      <c r="I16" s="6" t="str">
        <f t="shared" si="0"/>
        <v>pieter42571,0800811921</v>
      </c>
      <c r="J16" s="5"/>
    </row>
    <row r="17" spans="1:10" x14ac:dyDescent="0.25">
      <c r="A17" s="2">
        <v>16</v>
      </c>
      <c r="B17" s="2" t="s">
        <v>10</v>
      </c>
      <c r="C17" s="3">
        <v>42572.019907407404</v>
      </c>
      <c r="D17" s="2">
        <v>75</v>
      </c>
      <c r="E17" s="2"/>
      <c r="F17" s="2"/>
      <c r="G17" s="2">
        <v>100</v>
      </c>
      <c r="H17" s="2">
        <v>50</v>
      </c>
      <c r="I17" s="6" t="str">
        <f t="shared" si="0"/>
        <v>jan42572,0199074074</v>
      </c>
      <c r="J17" s="5"/>
    </row>
    <row r="18" spans="1:10" x14ac:dyDescent="0.25">
      <c r="A18" s="2">
        <v>17</v>
      </c>
      <c r="B18" s="2" t="s">
        <v>10</v>
      </c>
      <c r="C18" s="3">
        <v>42572.038414351853</v>
      </c>
      <c r="D18" s="2">
        <v>125</v>
      </c>
      <c r="E18" s="2"/>
      <c r="F18" s="2"/>
      <c r="G18" s="2">
        <v>150</v>
      </c>
      <c r="H18" s="2">
        <v>150</v>
      </c>
      <c r="I18" s="6" t="str">
        <f t="shared" si="0"/>
        <v>jan42572,0384143519</v>
      </c>
      <c r="J18" s="5"/>
    </row>
    <row r="19" spans="1:10" x14ac:dyDescent="0.25">
      <c r="A19" s="2">
        <v>18</v>
      </c>
      <c r="B19" s="2" t="s">
        <v>10</v>
      </c>
      <c r="C19" s="3">
        <v>42572.045810185184</v>
      </c>
      <c r="D19" s="2">
        <v>75</v>
      </c>
      <c r="E19" s="2"/>
      <c r="F19" s="2"/>
      <c r="G19" s="2">
        <v>75</v>
      </c>
      <c r="H19" s="2">
        <v>50</v>
      </c>
      <c r="I19" s="6" t="str">
        <f t="shared" si="0"/>
        <v>jan42572,0458101852</v>
      </c>
      <c r="J19" s="5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lijst</vt:lpstr>
      <vt:lpstr>Blad2</vt:lpstr>
    </vt:vector>
  </TitlesOfParts>
  <Company>HuntressUnattendeds@2013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Quasi Gert</dc:creator>
  <cp:lastModifiedBy>Geert Vandenhende</cp:lastModifiedBy>
  <dcterms:created xsi:type="dcterms:W3CDTF">2016-07-21T19:22:57Z</dcterms:created>
  <dcterms:modified xsi:type="dcterms:W3CDTF">2016-07-22T09:24:32Z</dcterms:modified>
</cp:coreProperties>
</file>