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421"/>
  </bookViews>
  <sheets>
    <sheet name="2016" sheetId="2" r:id="rId1"/>
  </sheets>
  <calcPr calcId="152511" iterate="1" iterateCount="32767"/>
</workbook>
</file>

<file path=xl/calcChain.xml><?xml version="1.0" encoding="utf-8"?>
<calcChain xmlns="http://schemas.openxmlformats.org/spreadsheetml/2006/main">
  <c r="X5" i="2" l="1"/>
  <c r="U5" i="2" l="1"/>
  <c r="A133" i="2" l="1"/>
  <c r="S121" i="2"/>
  <c r="S122" i="2"/>
  <c r="S123" i="2"/>
  <c r="S124" i="2"/>
  <c r="U124" i="2" s="1"/>
  <c r="S125" i="2"/>
  <c r="U125" i="2" s="1"/>
  <c r="S126" i="2"/>
  <c r="S127" i="2"/>
  <c r="S128" i="2"/>
  <c r="S129" i="2"/>
  <c r="U128" i="2" l="1"/>
  <c r="U126" i="2"/>
  <c r="U122" i="2"/>
  <c r="U129" i="2"/>
  <c r="U121" i="2"/>
  <c r="U127" i="2"/>
  <c r="U123" i="2"/>
  <c r="S7" i="2"/>
  <c r="U7" i="2" s="1"/>
  <c r="S8" i="2"/>
  <c r="U8" i="2" s="1"/>
  <c r="S9" i="2"/>
  <c r="U9" i="2" s="1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6" i="2"/>
  <c r="U6" i="2" s="1"/>
  <c r="U120" i="2" l="1"/>
  <c r="U112" i="2"/>
  <c r="U104" i="2"/>
  <c r="U96" i="2"/>
  <c r="U84" i="2"/>
  <c r="U76" i="2"/>
  <c r="U68" i="2"/>
  <c r="U60" i="2"/>
  <c r="U52" i="2"/>
  <c r="U44" i="2"/>
  <c r="U36" i="2"/>
  <c r="U28" i="2"/>
  <c r="U20" i="2"/>
  <c r="U16" i="2"/>
  <c r="U12" i="2"/>
  <c r="U115" i="2"/>
  <c r="U107" i="2"/>
  <c r="U99" i="2"/>
  <c r="U91" i="2"/>
  <c r="U83" i="2"/>
  <c r="U75" i="2"/>
  <c r="U67" i="2"/>
  <c r="U59" i="2"/>
  <c r="U47" i="2"/>
  <c r="U43" i="2"/>
  <c r="U35" i="2"/>
  <c r="U27" i="2"/>
  <c r="U19" i="2"/>
  <c r="U11" i="2"/>
  <c r="U118" i="2"/>
  <c r="U114" i="2"/>
  <c r="U110" i="2"/>
  <c r="U106" i="2"/>
  <c r="U102" i="2"/>
  <c r="U98" i="2"/>
  <c r="U94" i="2"/>
  <c r="U90" i="2"/>
  <c r="U86" i="2"/>
  <c r="U82" i="2"/>
  <c r="U78" i="2"/>
  <c r="U74" i="2"/>
  <c r="U70" i="2"/>
  <c r="U66" i="2"/>
  <c r="U62" i="2"/>
  <c r="U58" i="2"/>
  <c r="U54" i="2"/>
  <c r="U50" i="2"/>
  <c r="U46" i="2"/>
  <c r="U42" i="2"/>
  <c r="U38" i="2"/>
  <c r="U34" i="2"/>
  <c r="U30" i="2"/>
  <c r="U26" i="2"/>
  <c r="U22" i="2"/>
  <c r="U18" i="2"/>
  <c r="U14" i="2"/>
  <c r="U10" i="2"/>
  <c r="U116" i="2"/>
  <c r="U108" i="2"/>
  <c r="U100" i="2"/>
  <c r="U92" i="2"/>
  <c r="U88" i="2"/>
  <c r="U80" i="2"/>
  <c r="U72" i="2"/>
  <c r="U64" i="2"/>
  <c r="U56" i="2"/>
  <c r="U48" i="2"/>
  <c r="U40" i="2"/>
  <c r="U32" i="2"/>
  <c r="U24" i="2"/>
  <c r="U119" i="2"/>
  <c r="U111" i="2"/>
  <c r="U103" i="2"/>
  <c r="U95" i="2"/>
  <c r="U87" i="2"/>
  <c r="U79" i="2"/>
  <c r="U71" i="2"/>
  <c r="U63" i="2"/>
  <c r="U55" i="2"/>
  <c r="U51" i="2"/>
  <c r="U39" i="2"/>
  <c r="U31" i="2"/>
  <c r="U23" i="2"/>
  <c r="U15" i="2"/>
  <c r="U117" i="2"/>
  <c r="U113" i="2"/>
  <c r="U109" i="2"/>
  <c r="U105" i="2"/>
  <c r="U101" i="2"/>
  <c r="U97" i="2"/>
  <c r="U93" i="2"/>
  <c r="U89" i="2"/>
  <c r="U85" i="2"/>
  <c r="U81" i="2"/>
  <c r="U77" i="2"/>
  <c r="U73" i="2"/>
  <c r="U69" i="2"/>
  <c r="U65" i="2"/>
  <c r="U61" i="2"/>
  <c r="U57" i="2"/>
  <c r="U53" i="2"/>
  <c r="U49" i="2"/>
  <c r="U45" i="2"/>
  <c r="U41" i="2"/>
  <c r="U37" i="2"/>
  <c r="U33" i="2"/>
  <c r="U29" i="2"/>
  <c r="U25" i="2"/>
  <c r="U21" i="2"/>
  <c r="U17" i="2"/>
  <c r="U13" i="2"/>
  <c r="S5" i="2"/>
  <c r="T5" i="2" l="1"/>
</calcChain>
</file>

<file path=xl/sharedStrings.xml><?xml version="1.0" encoding="utf-8"?>
<sst xmlns="http://schemas.openxmlformats.org/spreadsheetml/2006/main" count="25" uniqueCount="17">
  <si>
    <t>UIT</t>
  </si>
  <si>
    <t>RETOUR</t>
  </si>
  <si>
    <t>Bewerking 1</t>
  </si>
  <si>
    <t>Bewerking 2</t>
  </si>
  <si>
    <t>Bewerking 3</t>
  </si>
  <si>
    <t>Nr.</t>
  </si>
  <si>
    <t>Straat</t>
  </si>
  <si>
    <t>Plaats/Locatie</t>
  </si>
  <si>
    <t>Bewerking  4</t>
  </si>
  <si>
    <t>STATUS GEBIED</t>
  </si>
  <si>
    <t>Naam Verkondiger</t>
  </si>
  <si>
    <r>
      <t xml:space="preserve">Statusduur </t>
    </r>
    <r>
      <rPr>
        <b/>
        <sz val="11"/>
        <rFont val="Calibri"/>
        <family val="2"/>
        <scheme val="minor"/>
      </rPr>
      <t>UIT</t>
    </r>
    <r>
      <rPr>
        <sz val="11"/>
        <rFont val="Calibri"/>
        <family val="2"/>
        <scheme val="minor"/>
      </rPr>
      <t xml:space="preserve"> (mnd)</t>
    </r>
  </si>
  <si>
    <r>
      <t xml:space="preserve">Duur </t>
    </r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  ( dgn en mnd )</t>
    </r>
  </si>
  <si>
    <r>
      <rPr>
        <b/>
        <sz val="11"/>
        <rFont val="Calibri"/>
        <family val="2"/>
        <scheme val="minor"/>
      </rPr>
      <t xml:space="preserve">UIT </t>
    </r>
    <r>
      <rPr>
        <sz val="11"/>
        <rFont val="Calibri"/>
        <family val="2"/>
        <scheme val="minor"/>
      </rPr>
      <t xml:space="preserve">                   ( dagen )         </t>
    </r>
  </si>
  <si>
    <t xml:space="preserve">Naam </t>
  </si>
  <si>
    <t>Kaart</t>
  </si>
  <si>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( sec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</si>
</sst>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3]d/mmm/yy;@"/>
    <numFmt numFmtId="166" formatCode="[h]:mm:ss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ck">
        <color rgb="FFFF0000"/>
      </left>
      <right/>
      <top style="thin">
        <color indexed="64"/>
      </top>
      <bottom/>
      <diagonal/>
    </border>
    <border>
      <left style="thick">
        <color rgb="FFFF0000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2" borderId="0" applyNumberFormat="0" applyBorder="0" applyAlignment="0" applyProtection="0"/>
    <xf numFmtId="0" fontId="10" fillId="0" borderId="0"/>
    <xf numFmtId="0" fontId="1" fillId="0" borderId="0"/>
  </cellStyleXfs>
  <cellXfs count="40">
    <xf numFmtId="0" fontId="0" fillId="0" borderId="0" xfId="0"/>
    <xf numFmtId="0" fontId="4" fillId="0" borderId="0" xfId="0" applyFont="1"/>
    <xf numFmtId="0" fontId="2" fillId="0" borderId="1" xfId="1" applyFont="1" applyFill="1" applyBorder="1" applyAlignment="1">
      <alignment horizontal="center"/>
    </xf>
    <xf numFmtId="0" fontId="5" fillId="0" borderId="1" xfId="1" applyFont="1" applyFill="1" applyBorder="1" applyAlignment="1"/>
    <xf numFmtId="0" fontId="5" fillId="0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NumberFormat="1" applyFont="1" applyAlignment="1">
      <alignment horizontal="center" vertical="center"/>
    </xf>
    <xf numFmtId="0" fontId="5" fillId="3" borderId="1" xfId="1" applyFont="1" applyFill="1" applyBorder="1" applyAlignment="1"/>
    <xf numFmtId="0" fontId="2" fillId="0" borderId="3" xfId="1" applyFont="1" applyFill="1" applyBorder="1" applyAlignment="1">
      <alignment horizontal="center"/>
    </xf>
    <xf numFmtId="0" fontId="8" fillId="2" borderId="2" xfId="2" applyFont="1" applyBorder="1" applyAlignment="1">
      <alignment horizontal="center" vertical="center"/>
    </xf>
    <xf numFmtId="0" fontId="5" fillId="0" borderId="3" xfId="1" applyFont="1" applyFill="1" applyBorder="1" applyAlignment="1"/>
    <xf numFmtId="0" fontId="5" fillId="0" borderId="3" xfId="1" applyFont="1" applyFill="1" applyBorder="1" applyAlignment="1">
      <alignment horizontal="center"/>
    </xf>
    <xf numFmtId="0" fontId="8" fillId="2" borderId="2" xfId="2" applyFont="1" applyBorder="1"/>
    <xf numFmtId="0" fontId="2" fillId="3" borderId="1" xfId="1" applyFont="1" applyFill="1" applyBorder="1" applyAlignment="1">
      <alignment horizontal="center"/>
    </xf>
    <xf numFmtId="0" fontId="9" fillId="2" borderId="2" xfId="2" applyFont="1" applyBorder="1" applyAlignment="1">
      <alignment horizontal="center" vertical="center"/>
    </xf>
    <xf numFmtId="0" fontId="2" fillId="3" borderId="5" xfId="1" applyFont="1" applyFill="1" applyBorder="1" applyAlignment="1">
      <alignment horizontal="center"/>
    </xf>
    <xf numFmtId="164" fontId="12" fillId="0" borderId="3" xfId="1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4" fontId="12" fillId="0" borderId="1" xfId="1" applyNumberFormat="1" applyFont="1" applyFill="1" applyBorder="1" applyAlignment="1">
      <alignment horizontal="center" vertical="center"/>
    </xf>
    <xf numFmtId="0" fontId="9" fillId="2" borderId="2" xfId="2" applyFont="1" applyBorder="1" applyAlignment="1">
      <alignment horizontal="center" vertical="center"/>
    </xf>
    <xf numFmtId="0" fontId="13" fillId="0" borderId="0" xfId="0" applyFont="1" applyBorder="1" applyAlignment="1"/>
    <xf numFmtId="0" fontId="7" fillId="0" borderId="0" xfId="0" applyFont="1" applyAlignment="1">
      <alignment horizontal="center" vertical="center"/>
    </xf>
    <xf numFmtId="0" fontId="9" fillId="2" borderId="2" xfId="2" applyNumberFormat="1" applyFont="1" applyBorder="1" applyAlignment="1">
      <alignment horizontal="center" vertical="center" wrapText="1"/>
    </xf>
    <xf numFmtId="0" fontId="8" fillId="2" borderId="2" xfId="2" applyFont="1" applyBorder="1" applyAlignment="1">
      <alignment horizontal="center" vertical="center"/>
    </xf>
    <xf numFmtId="0" fontId="9" fillId="2" borderId="2" xfId="2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2" borderId="2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8" fillId="2" borderId="6" xfId="2" applyFont="1" applyBorder="1" applyAlignment="1">
      <alignment horizontal="center" vertical="center" wrapText="1"/>
    </xf>
    <xf numFmtId="0" fontId="8" fillId="2" borderId="7" xfId="2" applyFont="1" applyBorder="1" applyAlignment="1">
      <alignment horizontal="center" vertical="center" wrapText="1"/>
    </xf>
    <xf numFmtId="0" fontId="4" fillId="0" borderId="0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166" fontId="4" fillId="0" borderId="0" xfId="0" applyNumberFormat="1" applyFont="1" applyBorder="1"/>
  </cellXfs>
  <cellStyles count="5">
    <cellStyle name="Neutraal" xfId="2" builtinId="28"/>
    <cellStyle name="Normal_Items" xfId="4"/>
    <cellStyle name="Standaard" xfId="0" builtinId="0"/>
    <cellStyle name="Standaard 2" xfId="3"/>
    <cellStyle name="Standaard_Blad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tabSelected="1" zoomScale="115" zoomScaleNormal="115" workbookViewId="0">
      <selection activeCell="X5" sqref="X5"/>
    </sheetView>
  </sheetViews>
  <sheetFormatPr defaultRowHeight="15" x14ac:dyDescent="0.25"/>
  <cols>
    <col min="1" max="1" width="7" style="6" customWidth="1"/>
    <col min="2" max="2" width="6.710937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6" ht="15.75" thickBot="1" x14ac:dyDescent="0.3">
      <c r="A1" s="23"/>
      <c r="B1" s="23"/>
      <c r="C1" s="23"/>
      <c r="E1" s="23"/>
      <c r="F1" s="23"/>
      <c r="G1" s="23"/>
      <c r="H1" s="23"/>
      <c r="I1" s="23"/>
      <c r="W1" s="33"/>
      <c r="X1" s="33"/>
      <c r="Y1" s="33"/>
    </row>
    <row r="2" spans="1:26" ht="15.75" thickTop="1" x14ac:dyDescent="0.25">
      <c r="A2" s="23"/>
      <c r="B2" s="23"/>
      <c r="C2" s="23"/>
      <c r="E2" s="27"/>
      <c r="F2" s="27"/>
      <c r="G2" s="27"/>
      <c r="H2" s="27"/>
      <c r="I2" s="27"/>
      <c r="W2" s="38"/>
      <c r="X2" s="32"/>
      <c r="Y2" s="32"/>
      <c r="Z2" s="34"/>
    </row>
    <row r="3" spans="1:26" ht="15" customHeight="1" x14ac:dyDescent="0.25">
      <c r="A3" s="11" t="s">
        <v>15</v>
      </c>
      <c r="B3" s="11"/>
      <c r="C3" s="11"/>
      <c r="D3" s="11"/>
      <c r="E3" s="26" t="s">
        <v>2</v>
      </c>
      <c r="F3" s="26"/>
      <c r="G3" s="25" t="s">
        <v>14</v>
      </c>
      <c r="H3" s="26" t="s">
        <v>3</v>
      </c>
      <c r="I3" s="26"/>
      <c r="J3" s="25" t="s">
        <v>14</v>
      </c>
      <c r="K3" s="14"/>
      <c r="L3" s="11"/>
      <c r="M3" s="26" t="s">
        <v>4</v>
      </c>
      <c r="N3" s="26"/>
      <c r="O3" s="25" t="s">
        <v>10</v>
      </c>
      <c r="P3" s="26" t="s">
        <v>8</v>
      </c>
      <c r="Q3" s="26"/>
      <c r="R3" s="25" t="s">
        <v>14</v>
      </c>
      <c r="S3" s="24" t="s">
        <v>9</v>
      </c>
      <c r="T3" s="28" t="s">
        <v>11</v>
      </c>
      <c r="U3" s="28" t="s">
        <v>12</v>
      </c>
      <c r="V3" s="30"/>
      <c r="W3" s="31" t="s">
        <v>13</v>
      </c>
      <c r="X3" s="28" t="s">
        <v>16</v>
      </c>
      <c r="Y3" s="32"/>
      <c r="Z3" s="34"/>
    </row>
    <row r="4" spans="1:26" x14ac:dyDescent="0.25">
      <c r="A4" s="11" t="s">
        <v>5</v>
      </c>
      <c r="B4" s="11" t="s">
        <v>6</v>
      </c>
      <c r="C4" s="11" t="s">
        <v>7</v>
      </c>
      <c r="D4" s="11"/>
      <c r="E4" s="16" t="s">
        <v>0</v>
      </c>
      <c r="F4" s="16" t="s">
        <v>1</v>
      </c>
      <c r="G4" s="25"/>
      <c r="H4" s="21" t="s">
        <v>0</v>
      </c>
      <c r="I4" s="21" t="s">
        <v>1</v>
      </c>
      <c r="J4" s="25"/>
      <c r="K4" s="14"/>
      <c r="L4" s="11"/>
      <c r="M4" s="16" t="s">
        <v>0</v>
      </c>
      <c r="N4" s="16" t="s">
        <v>1</v>
      </c>
      <c r="O4" s="25"/>
      <c r="P4" s="16" t="s">
        <v>0</v>
      </c>
      <c r="Q4" s="16" t="s">
        <v>1</v>
      </c>
      <c r="R4" s="25"/>
      <c r="S4" s="24"/>
      <c r="T4" s="28"/>
      <c r="U4" s="28"/>
      <c r="V4" s="30"/>
      <c r="W4" s="31"/>
      <c r="X4" s="28"/>
      <c r="Y4" s="32"/>
      <c r="Z4" s="34"/>
    </row>
    <row r="5" spans="1:26" x14ac:dyDescent="0.25">
      <c r="A5" s="10">
        <v>1</v>
      </c>
      <c r="B5" s="12"/>
      <c r="C5" s="13"/>
      <c r="D5" s="13"/>
      <c r="E5" s="18">
        <v>42567</v>
      </c>
      <c r="F5" s="19">
        <v>42672</v>
      </c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22">
        <f ca="1">IF(AND(S5="Retour",Q5&gt;0),DATEDIF(Q5,TODAY(),"m"),IF(AND(S5="Retour",N5&gt;0),DATEDIF(N5,TODAY(),"m"),IF(AND(S5="Retour",I5&gt;0),DATEDIF(I5,TODAY(),"m"),IF(AND(S5="Retour",F5&gt;0),DATEDIF(F5,TODAY(),"m"),""))))</f>
        <v>1</v>
      </c>
      <c r="V5" s="22"/>
      <c r="W5" s="37"/>
      <c r="X5" s="39" t="e">
        <f ca="1">IF(AND(S5="Retour",F5&gt;0),DATEDIF(F5,TODAY(),"y")&amp;DATEDIF(F5,TODAY(),"ym")&amp;DATEDIF(F5,TODAY(),"md")&amp;DATEDIF(F5,TODAY(),"y")&amp;DATEDIF(F5,TODAY(),"ym")&amp;DATEDIF(F5,TODAY(),"md")&amp;DATEDIF(F5,TODAY(),"u:mm:ss"))</f>
        <v>#NUM!</v>
      </c>
      <c r="Y5" s="32"/>
      <c r="Z5" s="34"/>
    </row>
    <row r="6" spans="1:26" ht="15.75" thickBot="1" x14ac:dyDescent="0.3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2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22"/>
      <c r="W6" s="36"/>
      <c r="X6" s="33"/>
      <c r="Y6" s="35"/>
      <c r="Z6" s="34"/>
    </row>
    <row r="7" spans="1:26" ht="15.75" thickTop="1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22" t="str">
        <f t="shared" ca="1" si="0"/>
        <v/>
      </c>
      <c r="V7" s="22"/>
      <c r="W7" s="32"/>
      <c r="X7" s="32"/>
    </row>
    <row r="8" spans="1:26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22" t="str">
        <f t="shared" ca="1" si="0"/>
        <v/>
      </c>
      <c r="V8" s="22"/>
    </row>
    <row r="9" spans="1:26" x14ac:dyDescent="0.25">
      <c r="A9" s="2">
        <v>5</v>
      </c>
      <c r="B9" s="3"/>
      <c r="C9" s="4"/>
      <c r="D9" s="4"/>
      <c r="E9" s="20">
        <v>42479</v>
      </c>
      <c r="F9" s="19">
        <v>42571</v>
      </c>
      <c r="G9"/>
      <c r="H9"/>
      <c r="I9"/>
      <c r="J9"/>
      <c r="S9" s="8" t="str">
        <f t="shared" si="1"/>
        <v>Retour</v>
      </c>
      <c r="U9" s="22">
        <f t="shared" ca="1" si="0"/>
        <v>5</v>
      </c>
      <c r="V9" s="22"/>
    </row>
    <row r="10" spans="1:26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2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22"/>
    </row>
    <row r="11" spans="1:26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22" t="str">
        <f t="shared" ref="U11:U19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22"/>
    </row>
    <row r="12" spans="1:26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22" t="str">
        <f t="shared" ca="1" si="2"/>
        <v/>
      </c>
      <c r="V12" s="22"/>
    </row>
    <row r="13" spans="1:26" x14ac:dyDescent="0.25">
      <c r="A13" s="2">
        <v>9</v>
      </c>
      <c r="B13" s="3"/>
      <c r="C13" s="4"/>
      <c r="D13" s="4"/>
      <c r="E13" s="20">
        <v>42609</v>
      </c>
      <c r="F13" s="19">
        <v>42676</v>
      </c>
      <c r="G13"/>
      <c r="H13"/>
      <c r="I13"/>
      <c r="J13"/>
      <c r="S13" s="8" t="str">
        <f t="shared" si="1"/>
        <v>Retour</v>
      </c>
      <c r="U13" s="22">
        <f t="shared" ca="1" si="2"/>
        <v>1</v>
      </c>
      <c r="V13" s="22"/>
    </row>
    <row r="14" spans="1:26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22" t="str">
        <f t="shared" ca="1" si="2"/>
        <v/>
      </c>
      <c r="V14" s="22"/>
    </row>
    <row r="15" spans="1:26" x14ac:dyDescent="0.25">
      <c r="A15" s="2">
        <v>11</v>
      </c>
      <c r="B15" s="3"/>
      <c r="C15" s="4"/>
      <c r="D15" s="4"/>
      <c r="E15" s="20">
        <v>42714</v>
      </c>
      <c r="F15" s="19"/>
      <c r="G15"/>
      <c r="H15"/>
      <c r="I15"/>
      <c r="J15"/>
      <c r="S15" s="8" t="str">
        <f t="shared" si="1"/>
        <v>Uit</v>
      </c>
      <c r="U15" s="22" t="str">
        <f t="shared" ca="1" si="2"/>
        <v/>
      </c>
      <c r="V15" s="22"/>
    </row>
    <row r="16" spans="1:26" x14ac:dyDescent="0.25">
      <c r="A16" s="2">
        <v>12</v>
      </c>
      <c r="B16" s="3"/>
      <c r="C16" s="4"/>
      <c r="D16" s="4"/>
      <c r="E16" s="20">
        <v>42609</v>
      </c>
      <c r="F16" s="19">
        <v>42676</v>
      </c>
      <c r="G16"/>
      <c r="H16"/>
      <c r="I16"/>
      <c r="J16"/>
      <c r="S16" s="8" t="str">
        <f t="shared" si="1"/>
        <v>Retour</v>
      </c>
      <c r="U16" s="22">
        <f t="shared" ca="1" si="2"/>
        <v>1</v>
      </c>
      <c r="V16" s="2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22" t="str">
        <f t="shared" ca="1" si="2"/>
        <v/>
      </c>
      <c r="V17" s="22"/>
    </row>
    <row r="18" spans="1:22" x14ac:dyDescent="0.25">
      <c r="A18" s="2">
        <v>14</v>
      </c>
      <c r="B18" s="3"/>
      <c r="C18" s="4"/>
      <c r="D18" s="4"/>
      <c r="E18" s="20">
        <v>42566</v>
      </c>
      <c r="F18" s="19">
        <v>42666</v>
      </c>
      <c r="G18"/>
      <c r="H18"/>
      <c r="I18"/>
      <c r="J18"/>
      <c r="S18" s="8" t="str">
        <f t="shared" si="1"/>
        <v>Retour</v>
      </c>
      <c r="U18" s="22">
        <f t="shared" ca="1" si="2"/>
        <v>2</v>
      </c>
      <c r="V18" s="2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22" t="str">
        <f t="shared" ca="1" si="2"/>
        <v/>
      </c>
      <c r="V19" s="22"/>
    </row>
    <row r="20" spans="1:22" x14ac:dyDescent="0.25">
      <c r="A20" s="2">
        <v>16</v>
      </c>
      <c r="B20" s="3"/>
      <c r="C20" s="4"/>
      <c r="D20" s="4"/>
      <c r="E20" s="20">
        <v>42570</v>
      </c>
      <c r="F20" s="19">
        <v>42697</v>
      </c>
      <c r="G20"/>
      <c r="H20"/>
      <c r="I20"/>
      <c r="J20"/>
      <c r="S20" s="8" t="str">
        <f t="shared" si="1"/>
        <v>Retour</v>
      </c>
      <c r="U20" s="22">
        <f t="shared" ref="U20:U83" ca="1" si="3">IF(AND(S20="Retour",Q20&gt;0),DATEDIF(Q20,TODAY(),"m"),IF(AND(S20="Retour",N20&gt;0),DATEDIF(N20,TODAY(),"m"),IF(AND(S20="Retour",I20&gt;0),DATEDIF(I20,TODAY(),"m"),IF(AND(S20="Retour",F20&gt;0),DATEDIF(F20,TODAY(),"m"),""))))</f>
        <v>1</v>
      </c>
      <c r="V20" s="2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22" t="str">
        <f t="shared" ca="1" si="3"/>
        <v/>
      </c>
      <c r="V21" s="22"/>
    </row>
    <row r="22" spans="1:22" x14ac:dyDescent="0.25">
      <c r="A22" s="2">
        <v>18</v>
      </c>
      <c r="B22" s="3"/>
      <c r="C22" s="4"/>
      <c r="D22" s="4"/>
      <c r="E22" s="20">
        <v>42714</v>
      </c>
      <c r="F22" s="19"/>
      <c r="G22"/>
      <c r="H22"/>
      <c r="I22"/>
      <c r="J22"/>
      <c r="S22" s="8" t="str">
        <f t="shared" si="1"/>
        <v>Uit</v>
      </c>
      <c r="U22" s="22" t="str">
        <f t="shared" ca="1" si="3"/>
        <v/>
      </c>
      <c r="V22" s="2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22" t="str">
        <f t="shared" ca="1" si="3"/>
        <v/>
      </c>
      <c r="V23" s="22"/>
    </row>
    <row r="24" spans="1:22" x14ac:dyDescent="0.25">
      <c r="A24" s="2">
        <v>20</v>
      </c>
      <c r="B24" s="3"/>
      <c r="C24" s="4"/>
      <c r="D24" s="4"/>
      <c r="E24" s="20">
        <v>42567</v>
      </c>
      <c r="F24" s="19">
        <v>42647</v>
      </c>
      <c r="G24"/>
      <c r="H24"/>
      <c r="I24"/>
      <c r="J24"/>
      <c r="S24" s="8" t="str">
        <f t="shared" si="1"/>
        <v>Retour</v>
      </c>
      <c r="U24" s="22">
        <f t="shared" ca="1" si="3"/>
        <v>2</v>
      </c>
      <c r="V24" s="22"/>
    </row>
    <row r="25" spans="1:22" x14ac:dyDescent="0.25">
      <c r="A25" s="2">
        <v>21</v>
      </c>
      <c r="B25" s="3"/>
      <c r="C25" s="4"/>
      <c r="D25" s="4"/>
      <c r="E25" s="20">
        <v>42631</v>
      </c>
      <c r="F25" s="19">
        <v>42716</v>
      </c>
      <c r="G25"/>
      <c r="H25"/>
      <c r="I25"/>
      <c r="J25"/>
      <c r="S25" s="8" t="str">
        <f t="shared" si="1"/>
        <v>Retour</v>
      </c>
      <c r="U25" s="22">
        <f t="shared" ca="1" si="3"/>
        <v>0</v>
      </c>
      <c r="V25" s="2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22" t="str">
        <f t="shared" ca="1" si="3"/>
        <v/>
      </c>
      <c r="V26" s="22"/>
    </row>
    <row r="27" spans="1:22" x14ac:dyDescent="0.25">
      <c r="A27" s="2">
        <v>23</v>
      </c>
      <c r="B27" s="3"/>
      <c r="C27" s="4"/>
      <c r="D27" s="4"/>
      <c r="E27" s="20">
        <v>42567</v>
      </c>
      <c r="F27" s="19">
        <v>42657</v>
      </c>
      <c r="G27"/>
      <c r="H27"/>
      <c r="I27"/>
      <c r="J27"/>
      <c r="S27" s="8" t="str">
        <f t="shared" si="1"/>
        <v>Retour</v>
      </c>
      <c r="U27" s="22">
        <f t="shared" ca="1" si="3"/>
        <v>2</v>
      </c>
      <c r="V27" s="2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22" t="str">
        <f t="shared" ca="1" si="3"/>
        <v/>
      </c>
      <c r="V28" s="2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22" t="str">
        <f t="shared" ca="1" si="3"/>
        <v/>
      </c>
      <c r="V29" s="2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22" t="str">
        <f t="shared" ca="1" si="3"/>
        <v/>
      </c>
      <c r="V30" s="2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22" t="str">
        <f t="shared" ca="1" si="3"/>
        <v/>
      </c>
      <c r="V31" s="22"/>
    </row>
    <row r="32" spans="1:22" x14ac:dyDescent="0.25">
      <c r="A32" s="2">
        <v>28</v>
      </c>
      <c r="B32" s="3"/>
      <c r="C32" s="4"/>
      <c r="D32" s="4"/>
      <c r="E32" s="20">
        <v>42532</v>
      </c>
      <c r="F32" s="19">
        <v>42567</v>
      </c>
      <c r="G32"/>
      <c r="H32"/>
      <c r="I32"/>
      <c r="J32"/>
      <c r="S32" s="8" t="str">
        <f t="shared" si="1"/>
        <v>Retour</v>
      </c>
      <c r="U32" s="22">
        <f t="shared" ca="1" si="3"/>
        <v>5</v>
      </c>
      <c r="V32" s="22"/>
    </row>
    <row r="33" spans="1:22" x14ac:dyDescent="0.25">
      <c r="A33" s="2">
        <v>29</v>
      </c>
      <c r="B33" s="3"/>
      <c r="C33" s="4"/>
      <c r="D33" s="4"/>
      <c r="E33" s="20">
        <v>42566</v>
      </c>
      <c r="F33" s="19">
        <v>42666</v>
      </c>
      <c r="G33"/>
      <c r="H33"/>
      <c r="I33"/>
      <c r="J33"/>
      <c r="S33" s="8" t="str">
        <f t="shared" si="1"/>
        <v>Retour</v>
      </c>
      <c r="U33" s="22">
        <f t="shared" ca="1" si="3"/>
        <v>2</v>
      </c>
      <c r="V33" s="2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22" t="str">
        <f t="shared" ca="1" si="3"/>
        <v/>
      </c>
      <c r="V34" s="2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22" t="str">
        <f t="shared" ca="1" si="3"/>
        <v/>
      </c>
      <c r="V35" s="22"/>
    </row>
    <row r="36" spans="1:22" x14ac:dyDescent="0.25">
      <c r="A36" s="2">
        <v>32</v>
      </c>
      <c r="B36" s="3"/>
      <c r="C36" s="4"/>
      <c r="D36" s="4"/>
      <c r="E36" s="20">
        <v>42609</v>
      </c>
      <c r="F36" s="19">
        <v>42695</v>
      </c>
      <c r="G36"/>
      <c r="H36"/>
      <c r="I36"/>
      <c r="J36"/>
      <c r="S36" s="8" t="str">
        <f t="shared" si="1"/>
        <v>Retour</v>
      </c>
      <c r="U36" s="22">
        <f t="shared" ca="1" si="3"/>
        <v>1</v>
      </c>
      <c r="V36" s="2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22" t="str">
        <f t="shared" ca="1" si="3"/>
        <v/>
      </c>
      <c r="V37" s="2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22" t="str">
        <f t="shared" ca="1" si="3"/>
        <v/>
      </c>
      <c r="V38" s="2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22" t="str">
        <f t="shared" ca="1" si="3"/>
        <v/>
      </c>
      <c r="V39" s="22"/>
    </row>
    <row r="40" spans="1:22" x14ac:dyDescent="0.25">
      <c r="A40" s="2">
        <v>36</v>
      </c>
      <c r="B40" s="3"/>
      <c r="C40" s="4"/>
      <c r="D40" s="4"/>
      <c r="E40" s="20">
        <v>42591</v>
      </c>
      <c r="F40" s="19">
        <v>42657</v>
      </c>
      <c r="G40"/>
      <c r="H40"/>
      <c r="I40"/>
      <c r="J40"/>
      <c r="S40" s="8" t="str">
        <f t="shared" si="1"/>
        <v>Retour</v>
      </c>
      <c r="U40" s="22">
        <f t="shared" ca="1" si="3"/>
        <v>2</v>
      </c>
      <c r="V40" s="22"/>
    </row>
    <row r="41" spans="1:22" x14ac:dyDescent="0.25">
      <c r="A41" s="2">
        <v>37</v>
      </c>
      <c r="B41" s="3"/>
      <c r="C41" s="4"/>
      <c r="D41" s="4"/>
      <c r="E41" s="20">
        <v>42566</v>
      </c>
      <c r="F41" s="19">
        <v>42672</v>
      </c>
      <c r="G41"/>
      <c r="H41"/>
      <c r="I41"/>
      <c r="J41"/>
      <c r="S41" s="8" t="str">
        <f t="shared" si="1"/>
        <v>Retour</v>
      </c>
      <c r="U41" s="22">
        <f t="shared" ca="1" si="3"/>
        <v>1</v>
      </c>
      <c r="V41" s="22"/>
    </row>
    <row r="42" spans="1:22" x14ac:dyDescent="0.25">
      <c r="A42" s="2">
        <v>38</v>
      </c>
      <c r="B42" s="3"/>
      <c r="C42" s="4"/>
      <c r="D42" s="4"/>
      <c r="E42" s="20">
        <v>42631</v>
      </c>
      <c r="F42" s="19">
        <v>42632</v>
      </c>
      <c r="G42"/>
      <c r="H42"/>
      <c r="I42"/>
      <c r="J42"/>
      <c r="S42" s="8" t="str">
        <f t="shared" si="1"/>
        <v>Retour</v>
      </c>
      <c r="U42" s="22">
        <f t="shared" ca="1" si="3"/>
        <v>3</v>
      </c>
      <c r="V42" s="22"/>
    </row>
    <row r="43" spans="1:22" x14ac:dyDescent="0.25">
      <c r="A43" s="2">
        <v>39</v>
      </c>
      <c r="B43" s="3"/>
      <c r="C43" s="4"/>
      <c r="D43" s="4"/>
      <c r="E43" s="20">
        <v>42518</v>
      </c>
      <c r="F43" s="19">
        <v>42673</v>
      </c>
      <c r="G43"/>
      <c r="H43"/>
      <c r="I43"/>
      <c r="J43"/>
      <c r="S43" s="8" t="str">
        <f t="shared" si="1"/>
        <v>Retour</v>
      </c>
      <c r="U43" s="22">
        <f t="shared" ca="1" si="3"/>
        <v>1</v>
      </c>
      <c r="V43" s="2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22" t="str">
        <f t="shared" ca="1" si="3"/>
        <v/>
      </c>
      <c r="V44" s="2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22" t="str">
        <f t="shared" ca="1" si="3"/>
        <v/>
      </c>
      <c r="V45" s="22"/>
    </row>
    <row r="46" spans="1:22" x14ac:dyDescent="0.25">
      <c r="A46" s="2">
        <v>42</v>
      </c>
      <c r="B46" s="3"/>
      <c r="C46" s="4"/>
      <c r="D46" s="4"/>
      <c r="E46" s="20">
        <v>42571</v>
      </c>
      <c r="F46" s="19">
        <v>42671</v>
      </c>
      <c r="G46"/>
      <c r="H46"/>
      <c r="I46"/>
      <c r="J46"/>
      <c r="S46" s="8" t="str">
        <f t="shared" si="1"/>
        <v>Retour</v>
      </c>
      <c r="U46" s="22">
        <f t="shared" ca="1" si="3"/>
        <v>1</v>
      </c>
      <c r="V46" s="2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22" t="str">
        <f t="shared" ca="1" si="3"/>
        <v/>
      </c>
      <c r="V47" s="2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22" t="str">
        <f t="shared" ca="1" si="3"/>
        <v/>
      </c>
      <c r="V48" s="2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22" t="str">
        <f t="shared" ca="1" si="3"/>
        <v/>
      </c>
      <c r="V49" s="22"/>
    </row>
    <row r="50" spans="1:22" x14ac:dyDescent="0.25">
      <c r="A50" s="2">
        <v>46</v>
      </c>
      <c r="B50" s="3"/>
      <c r="C50" s="4"/>
      <c r="D50" s="4"/>
      <c r="E50" s="20">
        <v>42631</v>
      </c>
      <c r="F50" s="19">
        <v>42719</v>
      </c>
      <c r="G50"/>
      <c r="H50"/>
      <c r="I50"/>
      <c r="J50"/>
      <c r="S50" s="8" t="str">
        <f t="shared" si="1"/>
        <v>Retour</v>
      </c>
      <c r="U50" s="22">
        <f t="shared" ca="1" si="3"/>
        <v>0</v>
      </c>
      <c r="V50" s="2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22" t="str">
        <f t="shared" ca="1" si="3"/>
        <v/>
      </c>
      <c r="V51" s="2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22" t="str">
        <f t="shared" ca="1" si="3"/>
        <v/>
      </c>
      <c r="V52" s="2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22" t="str">
        <f t="shared" ca="1" si="3"/>
        <v/>
      </c>
      <c r="V53" s="22"/>
    </row>
    <row r="54" spans="1:22" x14ac:dyDescent="0.25">
      <c r="A54" s="2">
        <v>50</v>
      </c>
      <c r="B54" s="3"/>
      <c r="C54" s="4"/>
      <c r="D54" s="4"/>
      <c r="E54" s="20">
        <v>42566</v>
      </c>
      <c r="F54" s="19">
        <v>42672</v>
      </c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22">
        <f t="shared" ca="1" si="3"/>
        <v>1</v>
      </c>
      <c r="V54" s="22"/>
    </row>
    <row r="55" spans="1:22" x14ac:dyDescent="0.25">
      <c r="A55" s="2">
        <v>51</v>
      </c>
      <c r="B55" s="3"/>
      <c r="C55" s="4"/>
      <c r="D55" s="4"/>
      <c r="E55" s="20">
        <v>42631</v>
      </c>
      <c r="F55" s="19">
        <v>42688</v>
      </c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22">
        <f t="shared" ca="1" si="3"/>
        <v>1</v>
      </c>
      <c r="V55" s="22"/>
    </row>
    <row r="56" spans="1:22" x14ac:dyDescent="0.25">
      <c r="A56" s="2">
        <v>52</v>
      </c>
      <c r="B56" s="3"/>
      <c r="C56" s="4"/>
      <c r="D56" s="4"/>
      <c r="E56" s="20">
        <v>42714</v>
      </c>
      <c r="F56" s="19"/>
      <c r="G56"/>
      <c r="H56"/>
      <c r="I56"/>
      <c r="J56"/>
      <c r="S56" s="8" t="str">
        <f t="shared" si="1"/>
        <v>Uit</v>
      </c>
      <c r="U56" s="22" t="str">
        <f t="shared" ca="1" si="3"/>
        <v/>
      </c>
      <c r="V56" s="2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22" t="str">
        <f t="shared" ca="1" si="3"/>
        <v/>
      </c>
      <c r="V57" s="22"/>
    </row>
    <row r="58" spans="1:22" x14ac:dyDescent="0.25">
      <c r="A58" s="2">
        <v>54</v>
      </c>
      <c r="B58" s="3"/>
      <c r="C58" s="4"/>
      <c r="D58" s="4"/>
      <c r="E58" s="20">
        <v>42591</v>
      </c>
      <c r="F58" s="19">
        <v>42657</v>
      </c>
      <c r="G58"/>
      <c r="H58"/>
      <c r="I58"/>
      <c r="J58"/>
      <c r="S58" s="8" t="str">
        <f t="shared" si="1"/>
        <v>Retour</v>
      </c>
      <c r="U58" s="22">
        <f t="shared" ca="1" si="3"/>
        <v>2</v>
      </c>
      <c r="V58" s="2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22" t="str">
        <f t="shared" ca="1" si="3"/>
        <v/>
      </c>
      <c r="V59" s="2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22" t="str">
        <f t="shared" ca="1" si="3"/>
        <v/>
      </c>
      <c r="V60" s="22"/>
    </row>
    <row r="61" spans="1:22" x14ac:dyDescent="0.25">
      <c r="A61" s="2">
        <v>57</v>
      </c>
      <c r="B61" s="3"/>
      <c r="C61" s="4"/>
      <c r="D61" s="4"/>
      <c r="E61" s="20">
        <v>42636</v>
      </c>
      <c r="F61" s="19">
        <v>42700</v>
      </c>
      <c r="G61"/>
      <c r="H61"/>
      <c r="I61"/>
      <c r="J61"/>
      <c r="S61" s="8" t="str">
        <f t="shared" si="1"/>
        <v>Retour</v>
      </c>
      <c r="U61" s="22">
        <f t="shared" ca="1" si="3"/>
        <v>0</v>
      </c>
      <c r="V61" s="2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22" t="str">
        <f t="shared" ca="1" si="3"/>
        <v/>
      </c>
      <c r="V62" s="22"/>
    </row>
    <row r="63" spans="1:22" x14ac:dyDescent="0.25">
      <c r="A63" s="2">
        <v>59</v>
      </c>
      <c r="B63" s="3"/>
      <c r="C63" s="4"/>
      <c r="D63" s="4"/>
      <c r="E63" s="20">
        <v>42585</v>
      </c>
      <c r="F63" s="19">
        <v>42677</v>
      </c>
      <c r="G63"/>
      <c r="H63"/>
      <c r="I63"/>
      <c r="J63"/>
      <c r="S63" s="8" t="str">
        <f t="shared" si="1"/>
        <v>Retour</v>
      </c>
      <c r="U63" s="22">
        <f t="shared" ca="1" si="3"/>
        <v>1</v>
      </c>
      <c r="V63" s="22"/>
    </row>
    <row r="64" spans="1:22" x14ac:dyDescent="0.25">
      <c r="A64" s="2">
        <v>60</v>
      </c>
      <c r="B64" s="3"/>
      <c r="C64" s="4"/>
      <c r="D64" s="4"/>
      <c r="E64" s="20">
        <v>42631</v>
      </c>
      <c r="F64" s="19">
        <v>42702</v>
      </c>
      <c r="G64"/>
      <c r="H64"/>
      <c r="I64"/>
      <c r="J64"/>
      <c r="S64" s="8" t="str">
        <f t="shared" si="1"/>
        <v>Retour</v>
      </c>
      <c r="U64" s="22">
        <f t="shared" ca="1" si="3"/>
        <v>0</v>
      </c>
      <c r="V64" s="2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22" t="str">
        <f t="shared" ca="1" si="3"/>
        <v/>
      </c>
      <c r="V65" s="2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22" t="str">
        <f t="shared" ca="1" si="3"/>
        <v/>
      </c>
      <c r="V66" s="22"/>
    </row>
    <row r="67" spans="1:22" x14ac:dyDescent="0.25">
      <c r="A67" s="2">
        <v>63</v>
      </c>
      <c r="B67" s="3"/>
      <c r="C67" s="4"/>
      <c r="D67" s="4"/>
      <c r="E67" s="20">
        <v>42619</v>
      </c>
      <c r="F67" s="19">
        <v>42700</v>
      </c>
      <c r="G67"/>
      <c r="H67"/>
      <c r="I67"/>
      <c r="J67"/>
      <c r="S67" s="8" t="str">
        <f t="shared" si="1"/>
        <v>Retour</v>
      </c>
      <c r="U67" s="22">
        <f t="shared" ca="1" si="3"/>
        <v>0</v>
      </c>
      <c r="V67" s="2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22" t="str">
        <f t="shared" ca="1" si="3"/>
        <v/>
      </c>
      <c r="V68" s="2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22" t="str">
        <f t="shared" ca="1" si="3"/>
        <v/>
      </c>
      <c r="V69" s="22"/>
    </row>
    <row r="70" spans="1:22" x14ac:dyDescent="0.25">
      <c r="A70" s="2">
        <v>66</v>
      </c>
      <c r="B70" s="3"/>
      <c r="C70" s="4"/>
      <c r="D70" s="4"/>
      <c r="E70" s="20">
        <v>42651</v>
      </c>
      <c r="F70" s="19">
        <v>42713</v>
      </c>
      <c r="G70"/>
      <c r="H70"/>
      <c r="I70"/>
      <c r="J70"/>
      <c r="S70" s="8" t="str">
        <f t="shared" si="1"/>
        <v>Retour</v>
      </c>
      <c r="U70" s="22">
        <f t="shared" ca="1" si="3"/>
        <v>0</v>
      </c>
      <c r="V70" s="22"/>
    </row>
    <row r="71" spans="1:22" x14ac:dyDescent="0.25">
      <c r="A71" s="2">
        <v>67</v>
      </c>
      <c r="B71" s="3"/>
      <c r="C71" s="4"/>
      <c r="D71" s="4"/>
      <c r="E71" s="20">
        <v>42619</v>
      </c>
      <c r="F71" s="19">
        <v>42672</v>
      </c>
      <c r="G71"/>
      <c r="H71"/>
      <c r="I71"/>
      <c r="J71"/>
      <c r="S71" s="8" t="str">
        <f t="shared" ref="S71:S129" si="4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22">
        <f t="shared" ca="1" si="3"/>
        <v>1</v>
      </c>
      <c r="V71" s="2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4"/>
        <v>Retour</v>
      </c>
      <c r="U72" s="22" t="str">
        <f t="shared" ca="1" si="3"/>
        <v/>
      </c>
      <c r="V72" s="2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4"/>
        <v>Retour</v>
      </c>
      <c r="U73" s="22" t="str">
        <f t="shared" ca="1" si="3"/>
        <v/>
      </c>
      <c r="V73" s="22"/>
    </row>
    <row r="74" spans="1:22" x14ac:dyDescent="0.25">
      <c r="A74" s="2">
        <v>70</v>
      </c>
      <c r="B74" s="3"/>
      <c r="C74" s="4"/>
      <c r="D74" s="4"/>
      <c r="E74" s="20">
        <v>42636</v>
      </c>
      <c r="F74" s="19">
        <v>42721</v>
      </c>
      <c r="G74"/>
      <c r="H74"/>
      <c r="I74"/>
      <c r="J74"/>
      <c r="S74" s="8" t="str">
        <f t="shared" si="4"/>
        <v>Retour</v>
      </c>
      <c r="U74" s="22">
        <f t="shared" ca="1" si="3"/>
        <v>0</v>
      </c>
      <c r="V74" s="2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4"/>
        <v>Retour</v>
      </c>
      <c r="U75" s="22" t="str">
        <f t="shared" ca="1" si="3"/>
        <v/>
      </c>
      <c r="V75" s="2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4"/>
        <v>Retour</v>
      </c>
      <c r="U76" s="22" t="str">
        <f t="shared" ca="1" si="3"/>
        <v/>
      </c>
      <c r="V76" s="2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4"/>
        <v>Retour</v>
      </c>
      <c r="U77" s="22" t="str">
        <f t="shared" ca="1" si="3"/>
        <v/>
      </c>
      <c r="V77" s="22"/>
    </row>
    <row r="78" spans="1:22" x14ac:dyDescent="0.25">
      <c r="A78" s="2">
        <v>74</v>
      </c>
      <c r="B78" s="3"/>
      <c r="C78" s="4"/>
      <c r="D78" s="4"/>
      <c r="E78" s="20">
        <v>42725</v>
      </c>
      <c r="F78" s="19"/>
      <c r="G78"/>
      <c r="H78"/>
      <c r="I78"/>
      <c r="J78"/>
      <c r="S78" s="8" t="str">
        <f t="shared" si="4"/>
        <v>Uit</v>
      </c>
      <c r="U78" s="22" t="str">
        <f t="shared" ca="1" si="3"/>
        <v/>
      </c>
      <c r="V78" s="22"/>
    </row>
    <row r="79" spans="1:22" x14ac:dyDescent="0.25">
      <c r="A79" s="2">
        <v>75</v>
      </c>
      <c r="B79" s="3"/>
      <c r="C79" s="4"/>
      <c r="D79" s="4"/>
      <c r="E79" s="20">
        <v>42591</v>
      </c>
      <c r="F79" s="19">
        <v>42671</v>
      </c>
      <c r="G79"/>
      <c r="H79"/>
      <c r="I79"/>
      <c r="J79"/>
      <c r="S79" s="8" t="str">
        <f t="shared" si="4"/>
        <v>Retour</v>
      </c>
      <c r="U79" s="22">
        <f t="shared" ca="1" si="3"/>
        <v>1</v>
      </c>
      <c r="V79" s="2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4"/>
        <v>Retour</v>
      </c>
      <c r="U80" s="22" t="str">
        <f t="shared" ca="1" si="3"/>
        <v/>
      </c>
      <c r="V80" s="22"/>
    </row>
    <row r="81" spans="1:22" x14ac:dyDescent="0.25">
      <c r="A81" s="2">
        <v>77</v>
      </c>
      <c r="B81" s="3"/>
      <c r="C81" s="4"/>
      <c r="D81" s="4"/>
      <c r="E81" s="20">
        <v>42629</v>
      </c>
      <c r="F81" s="19">
        <v>42656</v>
      </c>
      <c r="G81"/>
      <c r="H81"/>
      <c r="I81"/>
      <c r="J81"/>
      <c r="S81" s="8" t="str">
        <f t="shared" si="4"/>
        <v>Retour</v>
      </c>
      <c r="U81" s="22">
        <f t="shared" ca="1" si="3"/>
        <v>2</v>
      </c>
      <c r="V81" s="2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4"/>
        <v>Retour</v>
      </c>
      <c r="U82" s="22" t="str">
        <f t="shared" ca="1" si="3"/>
        <v/>
      </c>
      <c r="V82" s="22"/>
    </row>
    <row r="83" spans="1:22" x14ac:dyDescent="0.25">
      <c r="A83" s="2">
        <v>79</v>
      </c>
      <c r="B83" s="3"/>
      <c r="C83" s="4"/>
      <c r="D83" s="4"/>
      <c r="E83" s="20">
        <v>42571</v>
      </c>
      <c r="F83" s="19">
        <v>42671</v>
      </c>
      <c r="G83"/>
      <c r="H83"/>
      <c r="I83"/>
      <c r="J83"/>
      <c r="S83" s="8" t="str">
        <f t="shared" si="4"/>
        <v>Retour</v>
      </c>
      <c r="U83" s="22">
        <f t="shared" ca="1" si="3"/>
        <v>1</v>
      </c>
      <c r="V83" s="22"/>
    </row>
    <row r="84" spans="1:22" x14ac:dyDescent="0.25">
      <c r="A84" s="2">
        <v>80</v>
      </c>
      <c r="B84" s="3"/>
      <c r="C84" s="4"/>
      <c r="D84" s="4"/>
      <c r="E84" s="20">
        <v>42571</v>
      </c>
      <c r="F84" s="19">
        <v>42672</v>
      </c>
      <c r="G84"/>
      <c r="H84"/>
      <c r="I84"/>
      <c r="J84"/>
      <c r="S84" s="8" t="str">
        <f t="shared" si="4"/>
        <v>Retour</v>
      </c>
      <c r="U84" s="22">
        <f t="shared" ref="U84:U129" ca="1" si="5">IF(AND(S84="Retour",Q84&gt;0),DATEDIF(Q84,TODAY(),"m"),IF(AND(S84="Retour",N84&gt;0),DATEDIF(N84,TODAY(),"m"),IF(AND(S84="Retour",I84&gt;0),DATEDIF(I84,TODAY(),"m"),IF(AND(S84="Retour",F84&gt;0),DATEDIF(F84,TODAY(),"m"),""))))</f>
        <v>1</v>
      </c>
      <c r="V84" s="2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4"/>
        <v>Retour</v>
      </c>
      <c r="U85" s="22" t="str">
        <f t="shared" ca="1" si="5"/>
        <v/>
      </c>
      <c r="V85" s="2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4"/>
        <v>Retour</v>
      </c>
      <c r="U86" s="22" t="str">
        <f t="shared" ca="1" si="5"/>
        <v/>
      </c>
      <c r="V86" s="22"/>
    </row>
    <row r="87" spans="1:22" x14ac:dyDescent="0.25">
      <c r="A87" s="2">
        <v>83</v>
      </c>
      <c r="B87" s="3"/>
      <c r="C87" s="4"/>
      <c r="D87" s="4"/>
      <c r="E87" s="20">
        <v>42585</v>
      </c>
      <c r="F87" s="19">
        <v>42677</v>
      </c>
      <c r="G87"/>
      <c r="H87"/>
      <c r="I87"/>
      <c r="J87"/>
      <c r="S87" s="8" t="str">
        <f t="shared" si="4"/>
        <v>Retour</v>
      </c>
      <c r="U87" s="22">
        <f t="shared" ca="1" si="5"/>
        <v>1</v>
      </c>
      <c r="V87" s="22"/>
    </row>
    <row r="88" spans="1:22" x14ac:dyDescent="0.25">
      <c r="A88" s="2">
        <v>84</v>
      </c>
      <c r="B88" s="3"/>
      <c r="C88" s="4"/>
      <c r="D88" s="4"/>
      <c r="E88" s="20">
        <v>42571</v>
      </c>
      <c r="F88" s="19">
        <v>42671</v>
      </c>
      <c r="G88"/>
      <c r="H88"/>
      <c r="I88"/>
      <c r="J88"/>
      <c r="S88" s="8" t="str">
        <f t="shared" si="4"/>
        <v>Retour</v>
      </c>
      <c r="U88" s="22">
        <f t="shared" ca="1" si="5"/>
        <v>1</v>
      </c>
      <c r="V88" s="22"/>
    </row>
    <row r="89" spans="1:22" x14ac:dyDescent="0.25">
      <c r="A89" s="2">
        <v>85</v>
      </c>
      <c r="B89" s="3"/>
      <c r="C89" s="4"/>
      <c r="D89" s="4"/>
      <c r="E89" s="20">
        <v>42571</v>
      </c>
      <c r="F89" s="19">
        <v>42671</v>
      </c>
      <c r="G89"/>
      <c r="H89"/>
      <c r="I89"/>
      <c r="J89"/>
      <c r="S89" s="8" t="str">
        <f t="shared" si="4"/>
        <v>Retour</v>
      </c>
      <c r="U89" s="22">
        <f t="shared" ca="1" si="5"/>
        <v>1</v>
      </c>
      <c r="V89" s="2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4"/>
        <v>Retour</v>
      </c>
      <c r="U90" s="22" t="str">
        <f t="shared" ca="1" si="5"/>
        <v/>
      </c>
      <c r="V90" s="2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4"/>
        <v>Retour</v>
      </c>
      <c r="U91" s="22" t="str">
        <f t="shared" ca="1" si="5"/>
        <v/>
      </c>
      <c r="V91" s="2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4"/>
        <v>Retour</v>
      </c>
      <c r="U92" s="22" t="str">
        <f t="shared" ca="1" si="5"/>
        <v/>
      </c>
      <c r="V92" s="2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4"/>
        <v>Retour</v>
      </c>
      <c r="U93" s="22" t="str">
        <f t="shared" ca="1" si="5"/>
        <v/>
      </c>
      <c r="V93" s="22"/>
    </row>
    <row r="94" spans="1:22" x14ac:dyDescent="0.25">
      <c r="A94" s="2">
        <v>90</v>
      </c>
      <c r="B94" s="3"/>
      <c r="C94" s="4"/>
      <c r="D94" s="4"/>
      <c r="E94" s="20">
        <v>42609</v>
      </c>
      <c r="F94" s="19">
        <v>42702</v>
      </c>
      <c r="G94"/>
      <c r="H94"/>
      <c r="I94"/>
      <c r="J94"/>
      <c r="S94" s="8" t="str">
        <f t="shared" si="4"/>
        <v>Retour</v>
      </c>
      <c r="U94" s="22">
        <f t="shared" ca="1" si="5"/>
        <v>0</v>
      </c>
      <c r="V94" s="22"/>
    </row>
    <row r="95" spans="1:22" x14ac:dyDescent="0.25">
      <c r="A95" s="2">
        <v>91</v>
      </c>
      <c r="B95" s="3"/>
      <c r="C95" s="4"/>
      <c r="D95" s="4"/>
      <c r="E95" s="20">
        <v>42567</v>
      </c>
      <c r="F95" s="19">
        <v>42667</v>
      </c>
      <c r="G95"/>
      <c r="H95"/>
      <c r="I95"/>
      <c r="J95"/>
      <c r="S95" s="8" t="str">
        <f t="shared" si="4"/>
        <v>Retour</v>
      </c>
      <c r="U95" s="22">
        <f t="shared" ca="1" si="5"/>
        <v>1</v>
      </c>
      <c r="V95" s="2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4"/>
        <v>Retour</v>
      </c>
      <c r="U96" s="22" t="str">
        <f t="shared" ca="1" si="5"/>
        <v/>
      </c>
      <c r="V96" s="2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4"/>
        <v>Retour</v>
      </c>
      <c r="U97" s="22" t="str">
        <f t="shared" ca="1" si="5"/>
        <v/>
      </c>
      <c r="V97" s="22"/>
    </row>
    <row r="98" spans="1:22" x14ac:dyDescent="0.25">
      <c r="A98" s="2">
        <v>94</v>
      </c>
      <c r="B98" s="3"/>
      <c r="C98" s="4"/>
      <c r="D98" s="4"/>
      <c r="E98" s="20">
        <v>42714</v>
      </c>
      <c r="F98" s="19"/>
      <c r="G98"/>
      <c r="H98"/>
      <c r="I98"/>
      <c r="J98"/>
      <c r="S98" s="8" t="str">
        <f t="shared" si="4"/>
        <v>Uit</v>
      </c>
      <c r="U98" s="22" t="str">
        <f t="shared" ca="1" si="5"/>
        <v/>
      </c>
      <c r="V98" s="2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4"/>
        <v>Retour</v>
      </c>
      <c r="U99" s="22" t="str">
        <f t="shared" ca="1" si="5"/>
        <v/>
      </c>
      <c r="V99" s="2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4"/>
        <v>Retour</v>
      </c>
      <c r="U100" s="22" t="str">
        <f t="shared" ca="1" si="5"/>
        <v/>
      </c>
      <c r="V100" s="2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4"/>
        <v>Retour</v>
      </c>
      <c r="U101" s="22" t="str">
        <f t="shared" ca="1" si="5"/>
        <v/>
      </c>
      <c r="V101" s="2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4"/>
        <v>Retour</v>
      </c>
      <c r="U102" s="22" t="str">
        <f t="shared" ca="1" si="5"/>
        <v/>
      </c>
      <c r="V102" s="2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4"/>
        <v>Retour</v>
      </c>
      <c r="U103" s="22" t="str">
        <f t="shared" ca="1" si="5"/>
        <v/>
      </c>
      <c r="V103" s="2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4"/>
        <v>Retour</v>
      </c>
      <c r="U104" s="22" t="str">
        <f t="shared" ca="1" si="5"/>
        <v/>
      </c>
      <c r="V104" s="2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4"/>
        <v>Retour</v>
      </c>
      <c r="U105" s="22" t="str">
        <f t="shared" ca="1" si="5"/>
        <v/>
      </c>
      <c r="V105" s="2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4"/>
        <v>Retour</v>
      </c>
      <c r="U106" s="22" t="str">
        <f t="shared" ca="1" si="5"/>
        <v/>
      </c>
      <c r="V106" s="2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4"/>
        <v>Retour</v>
      </c>
      <c r="U107" s="22" t="str">
        <f t="shared" ca="1" si="5"/>
        <v/>
      </c>
      <c r="V107" s="2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4"/>
        <v>Retour</v>
      </c>
      <c r="U108" s="22" t="str">
        <f t="shared" ca="1" si="5"/>
        <v/>
      </c>
      <c r="V108" s="2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4"/>
        <v>Retour</v>
      </c>
      <c r="U109" s="22" t="str">
        <f t="shared" ca="1" si="5"/>
        <v/>
      </c>
      <c r="V109" s="2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4"/>
        <v>Retour</v>
      </c>
      <c r="U110" s="22" t="str">
        <f t="shared" ca="1" si="5"/>
        <v/>
      </c>
      <c r="V110" s="2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4"/>
        <v>Retour</v>
      </c>
      <c r="U111" s="22" t="str">
        <f t="shared" ca="1" si="5"/>
        <v/>
      </c>
      <c r="V111" s="2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4"/>
        <v>Retour</v>
      </c>
      <c r="U112" s="22" t="str">
        <f t="shared" ca="1" si="5"/>
        <v/>
      </c>
      <c r="V112" s="2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4"/>
        <v>Retour</v>
      </c>
      <c r="U113" s="22" t="str">
        <f t="shared" ca="1" si="5"/>
        <v/>
      </c>
      <c r="V113" s="2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4"/>
        <v>Retour</v>
      </c>
      <c r="U114" s="22" t="str">
        <f t="shared" ca="1" si="5"/>
        <v/>
      </c>
      <c r="V114" s="2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4"/>
        <v>Retour</v>
      </c>
      <c r="U115" s="22" t="str">
        <f t="shared" ca="1" si="5"/>
        <v/>
      </c>
      <c r="V115" s="2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4"/>
        <v>Retour</v>
      </c>
      <c r="U116" s="22" t="str">
        <f t="shared" ca="1" si="5"/>
        <v/>
      </c>
      <c r="V116" s="2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4"/>
        <v>Retour</v>
      </c>
      <c r="U117" s="22" t="str">
        <f t="shared" ca="1" si="5"/>
        <v/>
      </c>
      <c r="V117" s="2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4"/>
        <v>Retour</v>
      </c>
      <c r="U118" s="22" t="str">
        <f t="shared" ca="1" si="5"/>
        <v/>
      </c>
      <c r="V118" s="2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4"/>
        <v>Retour</v>
      </c>
      <c r="U119" s="22" t="str">
        <f t="shared" ca="1" si="5"/>
        <v/>
      </c>
      <c r="V119" s="2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4"/>
        <v>Retour</v>
      </c>
      <c r="U120" s="22" t="str">
        <f t="shared" ca="1" si="5"/>
        <v/>
      </c>
      <c r="V120" s="2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4"/>
        <v>Retour</v>
      </c>
      <c r="U121" s="22" t="str">
        <f t="shared" ca="1" si="5"/>
        <v/>
      </c>
      <c r="V121" s="2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4"/>
        <v>Retour</v>
      </c>
      <c r="U122" s="22" t="str">
        <f t="shared" ca="1" si="5"/>
        <v/>
      </c>
      <c r="V122" s="2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4"/>
        <v>Retour</v>
      </c>
      <c r="U123" s="22" t="str">
        <f t="shared" ca="1" si="5"/>
        <v/>
      </c>
      <c r="V123" s="2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4"/>
        <v>Retour</v>
      </c>
      <c r="U124" s="22" t="str">
        <f t="shared" ca="1" si="5"/>
        <v/>
      </c>
      <c r="V124" s="2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4"/>
        <v>Retour</v>
      </c>
      <c r="U125" s="22" t="str">
        <f t="shared" ca="1" si="5"/>
        <v/>
      </c>
      <c r="V125" s="2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4"/>
        <v>Retour</v>
      </c>
      <c r="U126" s="22" t="str">
        <f t="shared" ca="1" si="5"/>
        <v/>
      </c>
      <c r="V126" s="2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4"/>
        <v>Retour</v>
      </c>
      <c r="U127" s="22" t="str">
        <f t="shared" ca="1" si="5"/>
        <v/>
      </c>
      <c r="V127" s="2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4"/>
        <v>Retour</v>
      </c>
      <c r="U128" s="22" t="str">
        <f t="shared" ca="1" si="5"/>
        <v/>
      </c>
      <c r="V128" s="2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4"/>
        <v>Retour</v>
      </c>
      <c r="U129" s="22" t="str">
        <f t="shared" ca="1" si="5"/>
        <v/>
      </c>
      <c r="V129" s="22"/>
    </row>
    <row r="130" spans="1:22" x14ac:dyDescent="0.2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</row>
    <row r="133" spans="1:22" x14ac:dyDescent="0.25">
      <c r="A133" s="6">
        <f>COUNT(A5:A129)</f>
        <v>125</v>
      </c>
    </row>
  </sheetData>
  <mergeCells count="16">
    <mergeCell ref="W3:W4"/>
    <mergeCell ref="X3:X4"/>
    <mergeCell ref="A130:V130"/>
    <mergeCell ref="T3:T4"/>
    <mergeCell ref="U3:V4"/>
    <mergeCell ref="P3:Q3"/>
    <mergeCell ref="A1:C2"/>
    <mergeCell ref="S3:S4"/>
    <mergeCell ref="G3:G4"/>
    <mergeCell ref="J3:J4"/>
    <mergeCell ref="O3:O4"/>
    <mergeCell ref="R3:R4"/>
    <mergeCell ref="H3:I3"/>
    <mergeCell ref="M3:N3"/>
    <mergeCell ref="E3:F3"/>
    <mergeCell ref="E1:I2"/>
  </mergeCells>
  <dataValidations count="1">
    <dataValidation type="list" allowBlank="1" showInputMessage="1" showErrorMessage="1" sqref="O5:O120 R5:R120">
      <formula1>#REF!</formula1>
    </dataValidation>
  </dataValidations>
  <pageMargins left="0.7" right="0.7" top="0.45" bottom="0.42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2016-12-23T09:03:18Z</dcterms:modified>
</cp:coreProperties>
</file>