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85b32ecc303aa77d/Documents/Excel/"/>
    </mc:Choice>
  </mc:AlternateContent>
  <bookViews>
    <workbookView xWindow="0" yWindow="0" windowWidth="28800" windowHeight="12585"/>
  </bookViews>
  <sheets>
    <sheet name="Blad1" sheetId="1" r:id="rId1"/>
  </sheets>
  <definedNames>
    <definedName name="_xlnm._FilterDatabase" localSheetId="0" hidden="1">Blad1!$A$3:$AG$3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E49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D50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C50" i="1"/>
  <c r="C49" i="1"/>
  <c r="C58" i="1"/>
  <c r="D58" i="1"/>
  <c r="D45" i="1" s="1"/>
  <c r="E58" i="1"/>
  <c r="E45" i="1" s="1"/>
  <c r="F58" i="1"/>
  <c r="F45" i="1" s="1"/>
  <c r="G58" i="1"/>
  <c r="G45" i="1" s="1"/>
  <c r="H58" i="1"/>
  <c r="H45" i="1" s="1"/>
  <c r="I58" i="1"/>
  <c r="I45" i="1" s="1"/>
  <c r="J58" i="1"/>
  <c r="J45" i="1" s="1"/>
  <c r="K58" i="1"/>
  <c r="L58" i="1"/>
  <c r="M58" i="1"/>
  <c r="M45" i="1" s="1"/>
  <c r="N58" i="1"/>
  <c r="N45" i="1" s="1"/>
  <c r="O58" i="1"/>
  <c r="O45" i="1" s="1"/>
  <c r="P58" i="1"/>
  <c r="P45" i="1" s="1"/>
  <c r="Q58" i="1"/>
  <c r="Q45" i="1" s="1"/>
  <c r="R58" i="1"/>
  <c r="R45" i="1" s="1"/>
  <c r="T58" i="1"/>
  <c r="U58" i="1"/>
  <c r="V58" i="1"/>
  <c r="W58" i="1"/>
  <c r="W45" i="1" s="1"/>
  <c r="X58" i="1"/>
  <c r="X45" i="1" s="1"/>
  <c r="Y58" i="1"/>
  <c r="Y45" i="1" s="1"/>
  <c r="Z58" i="1"/>
  <c r="Z45" i="1" s="1"/>
  <c r="AA58" i="1"/>
  <c r="AA45" i="1" s="1"/>
  <c r="AB58" i="1"/>
  <c r="AC58" i="1"/>
  <c r="AD58" i="1"/>
  <c r="AE58" i="1"/>
  <c r="AE45" i="1" s="1"/>
  <c r="AF58" i="1"/>
  <c r="AF45" i="1" s="1"/>
  <c r="AG58" i="1"/>
  <c r="AG45" i="1" s="1"/>
  <c r="S58" i="1"/>
  <c r="C45" i="1"/>
  <c r="K45" i="1"/>
  <c r="L45" i="1"/>
  <c r="T45" i="1"/>
  <c r="U45" i="1"/>
  <c r="V45" i="1"/>
  <c r="AB45" i="1"/>
  <c r="AC45" i="1"/>
  <c r="AD45" i="1"/>
  <c r="S45" i="1"/>
  <c r="C52" i="1"/>
  <c r="D52" i="1"/>
  <c r="E52" i="1"/>
  <c r="F52" i="1"/>
  <c r="G52" i="1"/>
  <c r="G41" i="1" s="1"/>
  <c r="H52" i="1"/>
  <c r="H41" i="1" s="1"/>
  <c r="I52" i="1"/>
  <c r="I41" i="1" s="1"/>
  <c r="J52" i="1"/>
  <c r="J41" i="1" s="1"/>
  <c r="K52" i="1"/>
  <c r="L52" i="1"/>
  <c r="L41" i="1" s="1"/>
  <c r="M52" i="1"/>
  <c r="M41" i="1" s="1"/>
  <c r="N52" i="1"/>
  <c r="N41" i="1" s="1"/>
  <c r="O52" i="1"/>
  <c r="O41" i="1" s="1"/>
  <c r="P52" i="1"/>
  <c r="P41" i="1" s="1"/>
  <c r="Q52" i="1"/>
  <c r="Q41" i="1" s="1"/>
  <c r="R52" i="1"/>
  <c r="R41" i="1" s="1"/>
  <c r="T52" i="1"/>
  <c r="U52" i="1"/>
  <c r="V52" i="1"/>
  <c r="W52" i="1"/>
  <c r="X52" i="1"/>
  <c r="X41" i="1" s="1"/>
  <c r="Y52" i="1"/>
  <c r="Y41" i="1" s="1"/>
  <c r="Z52" i="1"/>
  <c r="Z41" i="1" s="1"/>
  <c r="AA52" i="1"/>
  <c r="AA41" i="1" s="1"/>
  <c r="AB52" i="1"/>
  <c r="AC52" i="1"/>
  <c r="AD52" i="1"/>
  <c r="AE52" i="1"/>
  <c r="AF52" i="1"/>
  <c r="AF41" i="1" s="1"/>
  <c r="AG52" i="1"/>
  <c r="AG41" i="1" s="1"/>
  <c r="S52" i="1"/>
  <c r="S41" i="1" s="1"/>
  <c r="C56" i="1"/>
  <c r="C43" i="1" s="1"/>
  <c r="D56" i="1"/>
  <c r="E56" i="1"/>
  <c r="F56" i="1"/>
  <c r="G56" i="1"/>
  <c r="H56" i="1"/>
  <c r="I56" i="1"/>
  <c r="I43" i="1" s="1"/>
  <c r="J56" i="1"/>
  <c r="K56" i="1"/>
  <c r="L56" i="1"/>
  <c r="M56" i="1"/>
  <c r="N56" i="1"/>
  <c r="O56" i="1"/>
  <c r="P56" i="1"/>
  <c r="Q56" i="1"/>
  <c r="S56" i="1"/>
  <c r="T56" i="1"/>
  <c r="U56" i="1"/>
  <c r="V56" i="1"/>
  <c r="W56" i="1"/>
  <c r="X56" i="1"/>
  <c r="Y56" i="1"/>
  <c r="Z56" i="1"/>
  <c r="AA56" i="1"/>
  <c r="AB56" i="1"/>
  <c r="AB43" i="1" s="1"/>
  <c r="AC56" i="1"/>
  <c r="AD56" i="1"/>
  <c r="AE56" i="1"/>
  <c r="AF56" i="1"/>
  <c r="AG56" i="1"/>
  <c r="R56" i="1"/>
  <c r="D55" i="1"/>
  <c r="E55" i="1"/>
  <c r="F55" i="1"/>
  <c r="G55" i="1"/>
  <c r="H55" i="1"/>
  <c r="I55" i="1"/>
  <c r="J55" i="1"/>
  <c r="K55" i="1"/>
  <c r="L55" i="1"/>
  <c r="L43" i="1" s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C43" i="1" s="1"/>
  <c r="AD55" i="1"/>
  <c r="AE55" i="1"/>
  <c r="AF55" i="1"/>
  <c r="AG55" i="1"/>
  <c r="C55" i="1"/>
  <c r="D53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C53" i="1"/>
  <c r="D41" i="1"/>
  <c r="E41" i="1"/>
  <c r="F41" i="1"/>
  <c r="K41" i="1"/>
  <c r="T41" i="1"/>
  <c r="U41" i="1"/>
  <c r="V41" i="1"/>
  <c r="AB41" i="1"/>
  <c r="AC41" i="1"/>
  <c r="AD41" i="1"/>
  <c r="C4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C62" i="1"/>
  <c r="C61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C59" i="1"/>
  <c r="D60" i="1"/>
  <c r="E60" i="1"/>
  <c r="F60" i="1"/>
  <c r="G60" i="1"/>
  <c r="H60" i="1"/>
  <c r="I60" i="1"/>
  <c r="J60" i="1"/>
  <c r="K60" i="1"/>
  <c r="L60" i="1"/>
  <c r="L46" i="1" s="1"/>
  <c r="M60" i="1"/>
  <c r="M46" i="1" s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C60" i="1"/>
  <c r="W43" i="1"/>
  <c r="AD43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C54" i="1"/>
  <c r="W41" i="1"/>
  <c r="AE41" i="1"/>
  <c r="S43" i="1" l="1"/>
  <c r="T43" i="1"/>
  <c r="R43" i="1"/>
  <c r="AD42" i="1"/>
  <c r="V42" i="1"/>
  <c r="N42" i="1"/>
  <c r="F42" i="1"/>
  <c r="W47" i="1"/>
  <c r="T46" i="1"/>
  <c r="J43" i="1"/>
  <c r="Z43" i="1"/>
  <c r="P46" i="1"/>
  <c r="AE47" i="1"/>
  <c r="G47" i="1"/>
  <c r="AE46" i="1"/>
  <c r="W46" i="1"/>
  <c r="O46" i="1"/>
  <c r="G46" i="1"/>
  <c r="O47" i="1"/>
  <c r="AA42" i="1"/>
  <c r="S42" i="1"/>
  <c r="AG43" i="1"/>
  <c r="Y43" i="1"/>
  <c r="X46" i="1"/>
  <c r="AD47" i="1"/>
  <c r="V47" i="1"/>
  <c r="N47" i="1"/>
  <c r="F47" i="1"/>
  <c r="AD46" i="1"/>
  <c r="V46" i="1"/>
  <c r="F46" i="1"/>
  <c r="AF43" i="1"/>
  <c r="X43" i="1"/>
  <c r="P43" i="1"/>
  <c r="H43" i="1"/>
  <c r="AF46" i="1"/>
  <c r="H46" i="1"/>
  <c r="AC46" i="1"/>
  <c r="U46" i="1"/>
  <c r="E46" i="1"/>
  <c r="AE43" i="1"/>
  <c r="O43" i="1"/>
  <c r="G43" i="1"/>
  <c r="AB46" i="1"/>
  <c r="D46" i="1"/>
  <c r="U42" i="1"/>
  <c r="D43" i="1"/>
  <c r="E42" i="1"/>
  <c r="C42" i="1"/>
  <c r="M47" i="1"/>
  <c r="I42" i="1"/>
  <c r="AB47" i="1"/>
  <c r="D47" i="1"/>
  <c r="AA46" i="1"/>
  <c r="S46" i="1"/>
  <c r="K46" i="1"/>
  <c r="AG47" i="1"/>
  <c r="Y47" i="1"/>
  <c r="Q47" i="1"/>
  <c r="I47" i="1"/>
  <c r="V43" i="1"/>
  <c r="N43" i="1"/>
  <c r="N46" i="1"/>
  <c r="U47" i="1"/>
  <c r="AA47" i="1"/>
  <c r="K47" i="1"/>
  <c r="AG42" i="1"/>
  <c r="Q42" i="1"/>
  <c r="L47" i="1"/>
  <c r="R47" i="1"/>
  <c r="Z46" i="1"/>
  <c r="R46" i="1"/>
  <c r="J46" i="1"/>
  <c r="AF47" i="1"/>
  <c r="X47" i="1"/>
  <c r="P47" i="1"/>
  <c r="H47" i="1"/>
  <c r="AC47" i="1"/>
  <c r="E47" i="1"/>
  <c r="S47" i="1"/>
  <c r="Y42" i="1"/>
  <c r="T47" i="1"/>
  <c r="Z47" i="1"/>
  <c r="J47" i="1"/>
  <c r="AG46" i="1"/>
  <c r="Y46" i="1"/>
  <c r="Q46" i="1"/>
  <c r="I46" i="1"/>
  <c r="D42" i="1"/>
  <c r="Q43" i="1"/>
  <c r="T42" i="1"/>
  <c r="AB42" i="1"/>
  <c r="L42" i="1"/>
  <c r="AC42" i="1"/>
  <c r="M42" i="1"/>
  <c r="F43" i="1"/>
  <c r="U43" i="1"/>
  <c r="M43" i="1"/>
  <c r="E43" i="1"/>
  <c r="AA43" i="1"/>
  <c r="K43" i="1"/>
  <c r="K42" i="1"/>
  <c r="Z42" i="1"/>
  <c r="R42" i="1"/>
  <c r="J42" i="1"/>
  <c r="AF42" i="1"/>
  <c r="P42" i="1"/>
  <c r="AE42" i="1"/>
  <c r="W42" i="1"/>
  <c r="O42" i="1"/>
  <c r="G42" i="1"/>
  <c r="X42" i="1"/>
  <c r="H42" i="1"/>
  <c r="A38" i="1"/>
  <c r="C39" i="1"/>
  <c r="D39" i="1" s="1"/>
  <c r="E39" i="1" s="1"/>
  <c r="F39" i="1" s="1"/>
  <c r="G39" i="1" s="1"/>
  <c r="H39" i="1" s="1"/>
  <c r="I39" i="1" s="1"/>
  <c r="J39" i="1" s="1"/>
  <c r="K39" i="1" s="1"/>
  <c r="L39" i="1" s="1"/>
  <c r="M39" i="1" s="1"/>
  <c r="N39" i="1" s="1"/>
  <c r="O39" i="1" s="1"/>
  <c r="P39" i="1" s="1"/>
  <c r="Q39" i="1" s="1"/>
  <c r="R39" i="1" s="1"/>
  <c r="S39" i="1" s="1"/>
  <c r="T39" i="1" s="1"/>
  <c r="U39" i="1" s="1"/>
  <c r="V39" i="1" s="1"/>
  <c r="W39" i="1" s="1"/>
  <c r="X39" i="1" s="1"/>
  <c r="Y39" i="1" s="1"/>
  <c r="Z39" i="1" s="1"/>
  <c r="AA39" i="1" s="1"/>
  <c r="AB39" i="1" s="1"/>
  <c r="AC39" i="1" s="1"/>
  <c r="AD39" i="1" s="1"/>
  <c r="AE39" i="1" s="1"/>
  <c r="AF39" i="1" s="1"/>
  <c r="AG39" i="1" s="1"/>
  <c r="C38" i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W38" i="1" s="1"/>
  <c r="X38" i="1" s="1"/>
  <c r="Y38" i="1" s="1"/>
  <c r="Z38" i="1" s="1"/>
  <c r="AA38" i="1" s="1"/>
  <c r="AB38" i="1" s="1"/>
  <c r="AC38" i="1" s="1"/>
  <c r="AD38" i="1" s="1"/>
  <c r="AE38" i="1" s="1"/>
  <c r="AF38" i="1" s="1"/>
  <c r="AG38" i="1" s="1"/>
  <c r="C2" i="1"/>
  <c r="C1" i="1"/>
  <c r="D2" i="1" l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  <c r="AF2" i="1" s="1"/>
  <c r="AG2" i="1" s="1"/>
  <c r="D1" i="1"/>
  <c r="E1" i="1" s="1"/>
  <c r="F1" i="1" s="1"/>
  <c r="G1" i="1" s="1"/>
  <c r="H1" i="1" s="1"/>
  <c r="I1" i="1" s="1"/>
  <c r="J1" i="1" s="1"/>
  <c r="K1" i="1" s="1"/>
  <c r="L1" i="1" s="1"/>
  <c r="M1" i="1" s="1"/>
  <c r="N1" i="1" s="1"/>
  <c r="O1" i="1" s="1"/>
  <c r="P1" i="1" s="1"/>
  <c r="Q1" i="1" s="1"/>
  <c r="R1" i="1" s="1"/>
  <c r="S1" i="1" s="1"/>
  <c r="T1" i="1" s="1"/>
  <c r="U1" i="1" s="1"/>
  <c r="V1" i="1" s="1"/>
  <c r="W1" i="1" s="1"/>
  <c r="X1" i="1" s="1"/>
  <c r="Y1" i="1" s="1"/>
  <c r="Z1" i="1" s="1"/>
  <c r="AA1" i="1" s="1"/>
  <c r="AB1" i="1" s="1"/>
  <c r="AC1" i="1" s="1"/>
  <c r="AD1" i="1" s="1"/>
  <c r="AE1" i="1" s="1"/>
  <c r="AF1" i="1" s="1"/>
  <c r="AG1" i="1" s="1"/>
  <c r="C46" i="1"/>
  <c r="C47" i="1"/>
</calcChain>
</file>

<file path=xl/sharedStrings.xml><?xml version="1.0" encoding="utf-8"?>
<sst xmlns="http://schemas.openxmlformats.org/spreadsheetml/2006/main" count="68" uniqueCount="21">
  <si>
    <t xml:space="preserve">Nacht </t>
  </si>
  <si>
    <t xml:space="preserve">Vroeg </t>
  </si>
  <si>
    <t xml:space="preserve">Laat </t>
  </si>
  <si>
    <t>N2</t>
  </si>
  <si>
    <t xml:space="preserve">N2 </t>
  </si>
  <si>
    <t>M1</t>
  </si>
  <si>
    <t>A4</t>
  </si>
  <si>
    <t>A7</t>
  </si>
  <si>
    <t xml:space="preserve">V2 </t>
  </si>
  <si>
    <t xml:space="preserve">M1 </t>
  </si>
  <si>
    <t xml:space="preserve">A4 </t>
  </si>
  <si>
    <t xml:space="preserve">A7 </t>
  </si>
  <si>
    <t>N3</t>
  </si>
  <si>
    <t xml:space="preserve">N3 </t>
  </si>
  <si>
    <t xml:space="preserve">Naam  </t>
  </si>
  <si>
    <t>A8</t>
  </si>
  <si>
    <t>DE</t>
  </si>
  <si>
    <t xml:space="preserve">Verlof </t>
  </si>
  <si>
    <t xml:space="preserve">Ziek </t>
  </si>
  <si>
    <t>VV</t>
  </si>
  <si>
    <t>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</si>
</sst>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dd"/>
    <numFmt numFmtId="166" formatCode="ddd"/>
    <numFmt numFmtId="167" formatCode="dd/mm/yyyy"/>
    <numFmt numFmtId="169" formatCode="mmmm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 style="medium">
        <color theme="5"/>
      </left>
      <right/>
      <top style="medium">
        <color theme="5"/>
      </top>
      <bottom/>
      <diagonal/>
    </border>
    <border>
      <left style="medium">
        <color theme="5"/>
      </left>
      <right/>
      <top/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/>
      <diagonal/>
    </border>
    <border>
      <left/>
      <right/>
      <top style="medium">
        <color theme="8" tint="-0.24994659260841701"/>
      </top>
      <bottom/>
      <diagonal/>
    </border>
    <border>
      <left/>
      <right/>
      <top/>
      <bottom style="medium">
        <color theme="8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8" tint="-0.24994659260841701"/>
      </top>
      <bottom style="thin">
        <color theme="9" tint="-0.24994659260841701"/>
      </bottom>
      <diagonal/>
    </border>
    <border>
      <left/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 style="thin">
        <color theme="9" tint="-0.24994659260841701"/>
      </right>
      <top style="thin">
        <color theme="9" tint="-0.24994659260841701"/>
      </top>
      <bottom style="medium">
        <color theme="8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medium">
        <color theme="8" tint="-0.2499465926084170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/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</borders>
  <cellStyleXfs count="1">
    <xf numFmtId="0" fontId="0" fillId="0" borderId="0"/>
  </cellStyleXfs>
  <cellXfs count="50">
    <xf numFmtId="0" fontId="0" fillId="0" borderId="0" xfId="0"/>
    <xf numFmtId="165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165" fontId="0" fillId="0" borderId="5" xfId="0" applyNumberFormat="1" applyBorder="1" applyAlignment="1">
      <alignment horizontal="center"/>
    </xf>
    <xf numFmtId="166" fontId="0" fillId="0" borderId="3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67" fontId="2" fillId="3" borderId="2" xfId="0" applyNumberFormat="1" applyFont="1" applyFill="1" applyBorder="1" applyAlignment="1">
      <alignment horizontal="center" vertical="center"/>
    </xf>
    <xf numFmtId="167" fontId="2" fillId="3" borderId="8" xfId="0" applyNumberFormat="1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/>
    </xf>
    <xf numFmtId="167" fontId="2" fillId="3" borderId="7" xfId="0" applyNumberFormat="1" applyFont="1" applyFill="1" applyBorder="1" applyAlignment="1">
      <alignment horizontal="center" vertical="center"/>
    </xf>
    <xf numFmtId="169" fontId="3" fillId="3" borderId="2" xfId="0" applyNumberFormat="1" applyFont="1" applyFill="1" applyBorder="1" applyAlignment="1">
      <alignment horizontal="center" vertical="center"/>
    </xf>
    <xf numFmtId="169" fontId="3" fillId="3" borderId="8" xfId="0" applyNumberFormat="1" applyFont="1" applyFill="1" applyBorder="1" applyAlignment="1">
      <alignment horizontal="center" vertical="center"/>
    </xf>
    <xf numFmtId="169" fontId="3" fillId="3" borderId="1" xfId="0" applyNumberFormat="1" applyFont="1" applyFill="1" applyBorder="1" applyAlignment="1">
      <alignment horizontal="center" vertical="center"/>
    </xf>
    <xf numFmtId="169" fontId="3" fillId="3" borderId="7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right" vertical="center"/>
    </xf>
  </cellXfs>
  <cellStyles count="1">
    <cellStyle name="Standaard" xfId="0" builtinId="0"/>
  </cellStyles>
  <dxfs count="16"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theme="4" tint="-0.49998474074526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/>
        <i val="0"/>
        <color theme="7"/>
      </font>
      <fill>
        <patternFill>
          <bgColor theme="9" tint="-0.499984740745262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FF00"/>
      </font>
      <fill>
        <patternFill>
          <bgColor theme="9" tint="-0.49998474074526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00CC66"/>
      <color rgb="FF00CC00"/>
      <color rgb="FFFF9933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2"/>
  <sheetViews>
    <sheetView tabSelected="1" workbookViewId="0">
      <selection activeCell="AB32" sqref="AB32"/>
    </sheetView>
  </sheetViews>
  <sheetFormatPr defaultRowHeight="15" x14ac:dyDescent="0.25"/>
  <cols>
    <col min="1" max="2" width="11" customWidth="1"/>
    <col min="3" max="33" width="4.7109375" customWidth="1"/>
  </cols>
  <sheetData>
    <row r="1" spans="1:33" ht="12" customHeight="1" x14ac:dyDescent="0.25">
      <c r="A1" s="14">
        <v>42736</v>
      </c>
      <c r="B1" s="15"/>
      <c r="C1" s="6">
        <f>A1</f>
        <v>42736</v>
      </c>
      <c r="D1" s="7">
        <f>C1+1</f>
        <v>42737</v>
      </c>
      <c r="E1" s="7">
        <f t="shared" ref="E1:AG1" si="0">D1+1</f>
        <v>42738</v>
      </c>
      <c r="F1" s="7">
        <f t="shared" si="0"/>
        <v>42739</v>
      </c>
      <c r="G1" s="7">
        <f t="shared" si="0"/>
        <v>42740</v>
      </c>
      <c r="H1" s="7">
        <f t="shared" si="0"/>
        <v>42741</v>
      </c>
      <c r="I1" s="7">
        <f t="shared" si="0"/>
        <v>42742</v>
      </c>
      <c r="J1" s="7">
        <f t="shared" si="0"/>
        <v>42743</v>
      </c>
      <c r="K1" s="7">
        <f t="shared" si="0"/>
        <v>42744</v>
      </c>
      <c r="L1" s="7">
        <f t="shared" si="0"/>
        <v>42745</v>
      </c>
      <c r="M1" s="7">
        <f t="shared" si="0"/>
        <v>42746</v>
      </c>
      <c r="N1" s="7">
        <f t="shared" si="0"/>
        <v>42747</v>
      </c>
      <c r="O1" s="7">
        <f t="shared" si="0"/>
        <v>42748</v>
      </c>
      <c r="P1" s="7">
        <f t="shared" si="0"/>
        <v>42749</v>
      </c>
      <c r="Q1" s="7">
        <f t="shared" si="0"/>
        <v>42750</v>
      </c>
      <c r="R1" s="7">
        <f t="shared" si="0"/>
        <v>42751</v>
      </c>
      <c r="S1" s="7">
        <f t="shared" si="0"/>
        <v>42752</v>
      </c>
      <c r="T1" s="7">
        <f t="shared" si="0"/>
        <v>42753</v>
      </c>
      <c r="U1" s="7">
        <f t="shared" si="0"/>
        <v>42754</v>
      </c>
      <c r="V1" s="7">
        <f t="shared" si="0"/>
        <v>42755</v>
      </c>
      <c r="W1" s="7">
        <f t="shared" si="0"/>
        <v>42756</v>
      </c>
      <c r="X1" s="7">
        <f t="shared" si="0"/>
        <v>42757</v>
      </c>
      <c r="Y1" s="7">
        <f t="shared" si="0"/>
        <v>42758</v>
      </c>
      <c r="Z1" s="7">
        <f t="shared" si="0"/>
        <v>42759</v>
      </c>
      <c r="AA1" s="7">
        <f t="shared" si="0"/>
        <v>42760</v>
      </c>
      <c r="AB1" s="7">
        <f t="shared" si="0"/>
        <v>42761</v>
      </c>
      <c r="AC1" s="7">
        <f t="shared" si="0"/>
        <v>42762</v>
      </c>
      <c r="AD1" s="7">
        <f t="shared" si="0"/>
        <v>42763</v>
      </c>
      <c r="AE1" s="7">
        <f t="shared" si="0"/>
        <v>42764</v>
      </c>
      <c r="AF1" s="7">
        <f t="shared" si="0"/>
        <v>42765</v>
      </c>
      <c r="AG1" s="7">
        <f t="shared" si="0"/>
        <v>42766</v>
      </c>
    </row>
    <row r="2" spans="1:33" ht="15.75" thickBot="1" x14ac:dyDescent="0.3">
      <c r="A2" s="16"/>
      <c r="B2" s="17"/>
      <c r="C2" s="5">
        <f>A1</f>
        <v>42736</v>
      </c>
      <c r="D2" s="1">
        <f>C2+1</f>
        <v>42737</v>
      </c>
      <c r="E2" s="1">
        <f t="shared" ref="E2:AG2" si="1">D2+1</f>
        <v>42738</v>
      </c>
      <c r="F2" s="1">
        <f t="shared" si="1"/>
        <v>42739</v>
      </c>
      <c r="G2" s="1">
        <f t="shared" si="1"/>
        <v>42740</v>
      </c>
      <c r="H2" s="1">
        <f t="shared" si="1"/>
        <v>42741</v>
      </c>
      <c r="I2" s="1">
        <f t="shared" si="1"/>
        <v>42742</v>
      </c>
      <c r="J2" s="1">
        <f t="shared" si="1"/>
        <v>42743</v>
      </c>
      <c r="K2" s="1">
        <f t="shared" si="1"/>
        <v>42744</v>
      </c>
      <c r="L2" s="1">
        <f t="shared" si="1"/>
        <v>42745</v>
      </c>
      <c r="M2" s="1">
        <f t="shared" si="1"/>
        <v>42746</v>
      </c>
      <c r="N2" s="1">
        <f t="shared" si="1"/>
        <v>42747</v>
      </c>
      <c r="O2" s="1">
        <f t="shared" si="1"/>
        <v>42748</v>
      </c>
      <c r="P2" s="1">
        <f t="shared" si="1"/>
        <v>42749</v>
      </c>
      <c r="Q2" s="1">
        <f t="shared" si="1"/>
        <v>42750</v>
      </c>
      <c r="R2" s="1">
        <f t="shared" si="1"/>
        <v>42751</v>
      </c>
      <c r="S2" s="1">
        <f t="shared" si="1"/>
        <v>42752</v>
      </c>
      <c r="T2" s="1">
        <f t="shared" si="1"/>
        <v>42753</v>
      </c>
      <c r="U2" s="1">
        <f t="shared" si="1"/>
        <v>42754</v>
      </c>
      <c r="V2" s="1">
        <f t="shared" si="1"/>
        <v>42755</v>
      </c>
      <c r="W2" s="1">
        <f t="shared" si="1"/>
        <v>42756</v>
      </c>
      <c r="X2" s="1">
        <f t="shared" si="1"/>
        <v>42757</v>
      </c>
      <c r="Y2" s="1">
        <f t="shared" si="1"/>
        <v>42758</v>
      </c>
      <c r="Z2" s="1">
        <f t="shared" si="1"/>
        <v>42759</v>
      </c>
      <c r="AA2" s="1">
        <f t="shared" si="1"/>
        <v>42760</v>
      </c>
      <c r="AB2" s="1">
        <f t="shared" si="1"/>
        <v>42761</v>
      </c>
      <c r="AC2" s="1">
        <f t="shared" si="1"/>
        <v>42762</v>
      </c>
      <c r="AD2" s="1">
        <f t="shared" si="1"/>
        <v>42763</v>
      </c>
      <c r="AE2" s="1">
        <f t="shared" si="1"/>
        <v>42764</v>
      </c>
      <c r="AF2" s="1">
        <f t="shared" si="1"/>
        <v>42765</v>
      </c>
      <c r="AG2" s="1">
        <f t="shared" si="1"/>
        <v>42766</v>
      </c>
    </row>
    <row r="3" spans="1:33" ht="6" customHeight="1" x14ac:dyDescent="0.25">
      <c r="A3" s="2"/>
      <c r="B3" s="2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12" customHeight="1" x14ac:dyDescent="0.25">
      <c r="A4" s="11" t="s">
        <v>14</v>
      </c>
      <c r="B4" s="49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</row>
    <row r="5" spans="1:33" ht="12" customHeight="1" x14ac:dyDescent="0.25">
      <c r="A5" s="11" t="s">
        <v>14</v>
      </c>
      <c r="B5" s="49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</row>
    <row r="6" spans="1:33" ht="12" customHeight="1" x14ac:dyDescent="0.25">
      <c r="A6" s="11" t="s">
        <v>14</v>
      </c>
      <c r="B6" s="49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</row>
    <row r="7" spans="1:33" ht="12" customHeight="1" x14ac:dyDescent="0.25">
      <c r="A7" s="11" t="s">
        <v>14</v>
      </c>
      <c r="B7" s="49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</row>
    <row r="8" spans="1:33" ht="12" customHeight="1" x14ac:dyDescent="0.25">
      <c r="A8" s="11" t="s">
        <v>14</v>
      </c>
      <c r="B8" s="49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</row>
    <row r="9" spans="1:33" ht="12" customHeight="1" x14ac:dyDescent="0.25">
      <c r="A9" s="11" t="s">
        <v>14</v>
      </c>
      <c r="B9" s="49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</row>
    <row r="10" spans="1:33" ht="12" customHeight="1" thickBot="1" x14ac:dyDescent="0.3">
      <c r="A10" s="12" t="s">
        <v>14</v>
      </c>
      <c r="B10" s="13"/>
      <c r="C10" s="46"/>
      <c r="D10" s="46"/>
      <c r="E10" s="46"/>
      <c r="F10" s="46"/>
      <c r="G10" s="46"/>
      <c r="H10" s="46"/>
      <c r="I10" s="46"/>
      <c r="J10" s="46"/>
      <c r="K10" s="46" t="s">
        <v>16</v>
      </c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</row>
    <row r="11" spans="1:33" ht="12" customHeight="1" x14ac:dyDescent="0.25">
      <c r="A11" s="11" t="s">
        <v>14</v>
      </c>
      <c r="B11" s="49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</row>
    <row r="12" spans="1:33" ht="12" customHeight="1" x14ac:dyDescent="0.25">
      <c r="A12" s="11" t="s">
        <v>14</v>
      </c>
      <c r="B12" s="49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</row>
    <row r="13" spans="1:33" ht="12" customHeight="1" x14ac:dyDescent="0.25">
      <c r="A13" s="11" t="s">
        <v>14</v>
      </c>
      <c r="B13" s="49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</row>
    <row r="14" spans="1:33" ht="12" customHeight="1" x14ac:dyDescent="0.25">
      <c r="A14" s="11" t="s">
        <v>14</v>
      </c>
      <c r="B14" s="49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</row>
    <row r="15" spans="1:33" ht="12" customHeight="1" x14ac:dyDescent="0.25">
      <c r="A15" s="11" t="s">
        <v>14</v>
      </c>
      <c r="B15" s="49"/>
      <c r="C15" s="46"/>
      <c r="D15" s="46"/>
      <c r="E15" s="46"/>
      <c r="F15" s="46"/>
      <c r="G15" s="46"/>
      <c r="H15" s="46"/>
      <c r="I15" s="46"/>
      <c r="J15" s="46"/>
      <c r="K15" s="46" t="s">
        <v>5</v>
      </c>
      <c r="L15" s="46" t="s">
        <v>5</v>
      </c>
      <c r="M15" s="46" t="s">
        <v>5</v>
      </c>
      <c r="N15" s="46" t="s">
        <v>5</v>
      </c>
      <c r="O15" s="46" t="s">
        <v>5</v>
      </c>
      <c r="P15" s="46"/>
      <c r="Q15" s="46"/>
      <c r="R15" s="46" t="s">
        <v>15</v>
      </c>
      <c r="S15" s="46" t="s">
        <v>7</v>
      </c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</row>
    <row r="16" spans="1:33" ht="12" customHeight="1" x14ac:dyDescent="0.25">
      <c r="A16" s="11" t="s">
        <v>14</v>
      </c>
      <c r="B16" s="49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</row>
    <row r="17" spans="1:33" ht="12" customHeight="1" x14ac:dyDescent="0.25">
      <c r="A17" s="11" t="s">
        <v>14</v>
      </c>
      <c r="B17" s="49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 t="s">
        <v>6</v>
      </c>
      <c r="S17" s="46" t="s">
        <v>7</v>
      </c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</row>
    <row r="18" spans="1:33" ht="12" customHeight="1" x14ac:dyDescent="0.25">
      <c r="A18" s="11" t="s">
        <v>14</v>
      </c>
      <c r="B18" s="49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 t="s">
        <v>3</v>
      </c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</row>
    <row r="19" spans="1:33" ht="12" customHeight="1" x14ac:dyDescent="0.25">
      <c r="A19" s="11" t="s">
        <v>14</v>
      </c>
      <c r="B19" s="49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 t="s">
        <v>12</v>
      </c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</row>
    <row r="20" spans="1:33" ht="12" customHeight="1" x14ac:dyDescent="0.25">
      <c r="A20" s="11" t="s">
        <v>14</v>
      </c>
      <c r="B20" s="49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</row>
    <row r="21" spans="1:33" ht="12" customHeight="1" x14ac:dyDescent="0.25">
      <c r="A21" s="11" t="s">
        <v>14</v>
      </c>
      <c r="B21" s="49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</row>
    <row r="22" spans="1:33" ht="12" customHeight="1" x14ac:dyDescent="0.25">
      <c r="A22" s="11" t="s">
        <v>14</v>
      </c>
      <c r="B22" s="49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</row>
    <row r="23" spans="1:33" ht="12" customHeight="1" x14ac:dyDescent="0.25">
      <c r="A23" s="11" t="s">
        <v>14</v>
      </c>
      <c r="B23" s="49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</row>
    <row r="24" spans="1:33" ht="12" customHeight="1" thickBot="1" x14ac:dyDescent="0.3">
      <c r="A24" s="12" t="s">
        <v>14</v>
      </c>
      <c r="B24" s="13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</row>
    <row r="25" spans="1:33" ht="12" customHeight="1" x14ac:dyDescent="0.25">
      <c r="A25" s="11" t="s">
        <v>14</v>
      </c>
      <c r="B25" s="49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</row>
    <row r="26" spans="1:33" ht="12" customHeight="1" x14ac:dyDescent="0.25">
      <c r="A26" s="11" t="s">
        <v>14</v>
      </c>
      <c r="B26" s="49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</row>
    <row r="27" spans="1:33" ht="12" customHeight="1" x14ac:dyDescent="0.25">
      <c r="A27" s="11" t="s">
        <v>14</v>
      </c>
      <c r="B27" s="49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</row>
    <row r="28" spans="1:33" ht="12" customHeight="1" x14ac:dyDescent="0.25">
      <c r="A28" s="11" t="s">
        <v>14</v>
      </c>
      <c r="B28" s="49"/>
      <c r="C28" s="46"/>
      <c r="D28" s="46" t="s">
        <v>19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</row>
    <row r="29" spans="1:33" ht="12" customHeight="1" x14ac:dyDescent="0.25">
      <c r="A29" s="11" t="s">
        <v>14</v>
      </c>
      <c r="B29" s="49"/>
      <c r="C29" s="46"/>
      <c r="D29" s="46" t="s">
        <v>20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</row>
    <row r="30" spans="1:33" ht="12" customHeight="1" x14ac:dyDescent="0.25">
      <c r="A30" s="11" t="s">
        <v>14</v>
      </c>
      <c r="B30" s="49"/>
      <c r="C30" s="46"/>
      <c r="D30" s="46" t="s">
        <v>19</v>
      </c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</row>
    <row r="31" spans="1:33" ht="12" customHeight="1" x14ac:dyDescent="0.25">
      <c r="A31" s="11" t="s">
        <v>14</v>
      </c>
      <c r="B31" s="49"/>
      <c r="C31" s="46"/>
      <c r="D31" s="46" t="s">
        <v>19</v>
      </c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</row>
    <row r="32" spans="1:33" ht="12" customHeight="1" x14ac:dyDescent="0.25">
      <c r="A32" s="11" t="s">
        <v>14</v>
      </c>
      <c r="B32" s="49"/>
      <c r="C32" s="46"/>
      <c r="D32" s="46" t="s">
        <v>19</v>
      </c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</row>
    <row r="33" spans="1:33" ht="12" customHeight="1" x14ac:dyDescent="0.25">
      <c r="A33" s="11" t="s">
        <v>14</v>
      </c>
      <c r="B33" s="49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</row>
    <row r="34" spans="1:33" ht="12" customHeight="1" x14ac:dyDescent="0.25">
      <c r="A34" s="11" t="s">
        <v>14</v>
      </c>
      <c r="B34" s="49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</row>
    <row r="35" spans="1:33" ht="12" customHeight="1" x14ac:dyDescent="0.25">
      <c r="A35" s="11" t="s">
        <v>14</v>
      </c>
      <c r="B35" s="49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</row>
    <row r="36" spans="1:33" ht="12" customHeight="1" thickBot="1" x14ac:dyDescent="0.3">
      <c r="A36" s="12" t="s">
        <v>14</v>
      </c>
      <c r="B36" s="13"/>
      <c r="C36" s="47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</row>
    <row r="37" spans="1:33" ht="6.75" customHeight="1" thickBot="1" x14ac:dyDescent="0.3"/>
    <row r="38" spans="1:33" x14ac:dyDescent="0.25">
      <c r="A38" s="18">
        <f>A1</f>
        <v>42736</v>
      </c>
      <c r="B38" s="19"/>
      <c r="C38" s="6">
        <f>A1</f>
        <v>42736</v>
      </c>
      <c r="D38" s="7">
        <f>C38+1</f>
        <v>42737</v>
      </c>
      <c r="E38" s="7">
        <f t="shared" ref="E38:AG38" si="2">D38+1</f>
        <v>42738</v>
      </c>
      <c r="F38" s="7">
        <f t="shared" si="2"/>
        <v>42739</v>
      </c>
      <c r="G38" s="7">
        <f t="shared" si="2"/>
        <v>42740</v>
      </c>
      <c r="H38" s="7">
        <f t="shared" si="2"/>
        <v>42741</v>
      </c>
      <c r="I38" s="7">
        <f t="shared" si="2"/>
        <v>42742</v>
      </c>
      <c r="J38" s="7">
        <f t="shared" si="2"/>
        <v>42743</v>
      </c>
      <c r="K38" s="7">
        <f t="shared" si="2"/>
        <v>42744</v>
      </c>
      <c r="L38" s="7">
        <f t="shared" si="2"/>
        <v>42745</v>
      </c>
      <c r="M38" s="7">
        <f t="shared" si="2"/>
        <v>42746</v>
      </c>
      <c r="N38" s="7">
        <f t="shared" si="2"/>
        <v>42747</v>
      </c>
      <c r="O38" s="7">
        <f t="shared" si="2"/>
        <v>42748</v>
      </c>
      <c r="P38" s="7">
        <f t="shared" si="2"/>
        <v>42749</v>
      </c>
      <c r="Q38" s="7">
        <f t="shared" si="2"/>
        <v>42750</v>
      </c>
      <c r="R38" s="7">
        <f t="shared" si="2"/>
        <v>42751</v>
      </c>
      <c r="S38" s="7">
        <f t="shared" si="2"/>
        <v>42752</v>
      </c>
      <c r="T38" s="7">
        <f t="shared" si="2"/>
        <v>42753</v>
      </c>
      <c r="U38" s="7">
        <f t="shared" si="2"/>
        <v>42754</v>
      </c>
      <c r="V38" s="7">
        <f t="shared" si="2"/>
        <v>42755</v>
      </c>
      <c r="W38" s="7">
        <f t="shared" si="2"/>
        <v>42756</v>
      </c>
      <c r="X38" s="7">
        <f t="shared" si="2"/>
        <v>42757</v>
      </c>
      <c r="Y38" s="7">
        <f t="shared" si="2"/>
        <v>42758</v>
      </c>
      <c r="Z38" s="7">
        <f t="shared" si="2"/>
        <v>42759</v>
      </c>
      <c r="AA38" s="7">
        <f t="shared" si="2"/>
        <v>42760</v>
      </c>
      <c r="AB38" s="7">
        <f t="shared" si="2"/>
        <v>42761</v>
      </c>
      <c r="AC38" s="7">
        <f t="shared" si="2"/>
        <v>42762</v>
      </c>
      <c r="AD38" s="7">
        <f t="shared" si="2"/>
        <v>42763</v>
      </c>
      <c r="AE38" s="7">
        <f t="shared" si="2"/>
        <v>42764</v>
      </c>
      <c r="AF38" s="7">
        <f t="shared" si="2"/>
        <v>42765</v>
      </c>
      <c r="AG38" s="7">
        <f t="shared" si="2"/>
        <v>42766</v>
      </c>
    </row>
    <row r="39" spans="1:33" ht="15.75" thickBot="1" x14ac:dyDescent="0.3">
      <c r="A39" s="20"/>
      <c r="B39" s="21"/>
      <c r="C39" s="8">
        <f>A1</f>
        <v>42736</v>
      </c>
      <c r="D39" s="9">
        <f>C39+1</f>
        <v>42737</v>
      </c>
      <c r="E39" s="9">
        <f t="shared" ref="E39:AG39" si="3">D39+1</f>
        <v>42738</v>
      </c>
      <c r="F39" s="9">
        <f t="shared" si="3"/>
        <v>42739</v>
      </c>
      <c r="G39" s="9">
        <f t="shared" si="3"/>
        <v>42740</v>
      </c>
      <c r="H39" s="9">
        <f t="shared" si="3"/>
        <v>42741</v>
      </c>
      <c r="I39" s="9">
        <f t="shared" si="3"/>
        <v>42742</v>
      </c>
      <c r="J39" s="9">
        <f t="shared" si="3"/>
        <v>42743</v>
      </c>
      <c r="K39" s="9">
        <f t="shared" si="3"/>
        <v>42744</v>
      </c>
      <c r="L39" s="9">
        <f t="shared" si="3"/>
        <v>42745</v>
      </c>
      <c r="M39" s="9">
        <f t="shared" si="3"/>
        <v>42746</v>
      </c>
      <c r="N39" s="9">
        <f t="shared" si="3"/>
        <v>42747</v>
      </c>
      <c r="O39" s="9">
        <f t="shared" si="3"/>
        <v>42748</v>
      </c>
      <c r="P39" s="9">
        <f t="shared" si="3"/>
        <v>42749</v>
      </c>
      <c r="Q39" s="9">
        <f t="shared" si="3"/>
        <v>42750</v>
      </c>
      <c r="R39" s="9">
        <f t="shared" si="3"/>
        <v>42751</v>
      </c>
      <c r="S39" s="9">
        <f t="shared" si="3"/>
        <v>42752</v>
      </c>
      <c r="T39" s="9">
        <f t="shared" si="3"/>
        <v>42753</v>
      </c>
      <c r="U39" s="9">
        <f t="shared" si="3"/>
        <v>42754</v>
      </c>
      <c r="V39" s="9">
        <f t="shared" si="3"/>
        <v>42755</v>
      </c>
      <c r="W39" s="9">
        <f t="shared" si="3"/>
        <v>42756</v>
      </c>
      <c r="X39" s="9">
        <f t="shared" si="3"/>
        <v>42757</v>
      </c>
      <c r="Y39" s="9">
        <f t="shared" si="3"/>
        <v>42758</v>
      </c>
      <c r="Z39" s="9">
        <f t="shared" si="3"/>
        <v>42759</v>
      </c>
      <c r="AA39" s="9">
        <f t="shared" si="3"/>
        <v>42760</v>
      </c>
      <c r="AB39" s="9">
        <f t="shared" si="3"/>
        <v>42761</v>
      </c>
      <c r="AC39" s="9">
        <f t="shared" si="3"/>
        <v>42762</v>
      </c>
      <c r="AD39" s="9">
        <f t="shared" si="3"/>
        <v>42763</v>
      </c>
      <c r="AE39" s="9">
        <f t="shared" si="3"/>
        <v>42764</v>
      </c>
      <c r="AF39" s="9">
        <f t="shared" si="3"/>
        <v>42765</v>
      </c>
      <c r="AG39" s="9">
        <f t="shared" si="3"/>
        <v>42766</v>
      </c>
    </row>
    <row r="40" spans="1:33" ht="6.75" customHeight="1" thickBot="1" x14ac:dyDescent="0.3"/>
    <row r="41" spans="1:33" x14ac:dyDescent="0.25">
      <c r="A41" s="22" t="s">
        <v>0</v>
      </c>
      <c r="B41" s="23"/>
      <c r="C41" s="30">
        <f>COUNTIF(C4:C24,"N3")+C52</f>
        <v>0</v>
      </c>
      <c r="D41" s="31">
        <f t="shared" ref="D41:AG41" si="4">COUNTIF(D4:D24,"N3")+D52</f>
        <v>0</v>
      </c>
      <c r="E41" s="31">
        <f t="shared" si="4"/>
        <v>0</v>
      </c>
      <c r="F41" s="31">
        <f t="shared" si="4"/>
        <v>0</v>
      </c>
      <c r="G41" s="31">
        <f t="shared" si="4"/>
        <v>0</v>
      </c>
      <c r="H41" s="31">
        <f t="shared" si="4"/>
        <v>0</v>
      </c>
      <c r="I41" s="31">
        <f t="shared" si="4"/>
        <v>0</v>
      </c>
      <c r="J41" s="31">
        <f t="shared" si="4"/>
        <v>0</v>
      </c>
      <c r="K41" s="31">
        <f t="shared" si="4"/>
        <v>0</v>
      </c>
      <c r="L41" s="31">
        <f t="shared" si="4"/>
        <v>0</v>
      </c>
      <c r="M41" s="31">
        <f t="shared" si="4"/>
        <v>0</v>
      </c>
      <c r="N41" s="31">
        <f t="shared" si="4"/>
        <v>0</v>
      </c>
      <c r="O41" s="31">
        <f t="shared" si="4"/>
        <v>0</v>
      </c>
      <c r="P41" s="31">
        <f t="shared" si="4"/>
        <v>0</v>
      </c>
      <c r="Q41" s="31">
        <f t="shared" si="4"/>
        <v>0</v>
      </c>
      <c r="R41" s="31">
        <f t="shared" si="4"/>
        <v>0</v>
      </c>
      <c r="S41" s="31">
        <f t="shared" si="4"/>
        <v>2</v>
      </c>
      <c r="T41" s="31">
        <f t="shared" si="4"/>
        <v>0</v>
      </c>
      <c r="U41" s="31">
        <f t="shared" si="4"/>
        <v>0</v>
      </c>
      <c r="V41" s="31">
        <f t="shared" si="4"/>
        <v>0</v>
      </c>
      <c r="W41" s="31">
        <f t="shared" si="4"/>
        <v>0</v>
      </c>
      <c r="X41" s="31">
        <f t="shared" si="4"/>
        <v>0</v>
      </c>
      <c r="Y41" s="31">
        <f t="shared" si="4"/>
        <v>0</v>
      </c>
      <c r="Z41" s="31">
        <f t="shared" si="4"/>
        <v>0</v>
      </c>
      <c r="AA41" s="31">
        <f t="shared" si="4"/>
        <v>0</v>
      </c>
      <c r="AB41" s="31">
        <f t="shared" si="4"/>
        <v>0</v>
      </c>
      <c r="AC41" s="31">
        <f t="shared" si="4"/>
        <v>0</v>
      </c>
      <c r="AD41" s="31">
        <f t="shared" si="4"/>
        <v>0</v>
      </c>
      <c r="AE41" s="31">
        <f t="shared" si="4"/>
        <v>0</v>
      </c>
      <c r="AF41" s="31">
        <f t="shared" si="4"/>
        <v>0</v>
      </c>
      <c r="AG41" s="31">
        <f t="shared" si="4"/>
        <v>0</v>
      </c>
    </row>
    <row r="42" spans="1:33" x14ac:dyDescent="0.25">
      <c r="A42" s="24" t="s">
        <v>1</v>
      </c>
      <c r="B42" s="10"/>
      <c r="C42" s="32">
        <f>COUNTIF(C4:C24,"D1")+C53+C54</f>
        <v>0</v>
      </c>
      <c r="D42" s="33">
        <f t="shared" ref="D42:AG42" si="5">COUNTIF(D4:D24,"D1")+D53+D54</f>
        <v>0</v>
      </c>
      <c r="E42" s="33">
        <f t="shared" si="5"/>
        <v>0</v>
      </c>
      <c r="F42" s="33">
        <f t="shared" si="5"/>
        <v>0</v>
      </c>
      <c r="G42" s="33">
        <f t="shared" si="5"/>
        <v>0</v>
      </c>
      <c r="H42" s="33">
        <f t="shared" si="5"/>
        <v>0</v>
      </c>
      <c r="I42" s="33">
        <f t="shared" si="5"/>
        <v>0</v>
      </c>
      <c r="J42" s="33">
        <f t="shared" si="5"/>
        <v>0</v>
      </c>
      <c r="K42" s="33">
        <f t="shared" si="5"/>
        <v>0.5</v>
      </c>
      <c r="L42" s="33">
        <f t="shared" si="5"/>
        <v>0.5</v>
      </c>
      <c r="M42" s="33">
        <f t="shared" si="5"/>
        <v>0.5</v>
      </c>
      <c r="N42" s="33">
        <f t="shared" si="5"/>
        <v>0.5</v>
      </c>
      <c r="O42" s="33">
        <f t="shared" si="5"/>
        <v>0.5</v>
      </c>
      <c r="P42" s="33">
        <f t="shared" si="5"/>
        <v>0</v>
      </c>
      <c r="Q42" s="33">
        <f t="shared" si="5"/>
        <v>0</v>
      </c>
      <c r="R42" s="33">
        <f t="shared" si="5"/>
        <v>0</v>
      </c>
      <c r="S42" s="33">
        <f t="shared" si="5"/>
        <v>0</v>
      </c>
      <c r="T42" s="33">
        <f t="shared" si="5"/>
        <v>0</v>
      </c>
      <c r="U42" s="33">
        <f t="shared" si="5"/>
        <v>0</v>
      </c>
      <c r="V42" s="33">
        <f t="shared" si="5"/>
        <v>0</v>
      </c>
      <c r="W42" s="33">
        <f t="shared" si="5"/>
        <v>0</v>
      </c>
      <c r="X42" s="33">
        <f t="shared" si="5"/>
        <v>0</v>
      </c>
      <c r="Y42" s="33">
        <f t="shared" si="5"/>
        <v>0</v>
      </c>
      <c r="Z42" s="33">
        <f t="shared" si="5"/>
        <v>0</v>
      </c>
      <c r="AA42" s="33">
        <f t="shared" si="5"/>
        <v>0</v>
      </c>
      <c r="AB42" s="33">
        <f t="shared" si="5"/>
        <v>0</v>
      </c>
      <c r="AC42" s="33">
        <f t="shared" si="5"/>
        <v>0</v>
      </c>
      <c r="AD42" s="33">
        <f t="shared" si="5"/>
        <v>0</v>
      </c>
      <c r="AE42" s="33">
        <f t="shared" si="5"/>
        <v>0</v>
      </c>
      <c r="AF42" s="33">
        <f t="shared" si="5"/>
        <v>0</v>
      </c>
      <c r="AG42" s="33">
        <f t="shared" si="5"/>
        <v>0</v>
      </c>
    </row>
    <row r="43" spans="1:33" ht="15.75" thickBot="1" x14ac:dyDescent="0.3">
      <c r="A43" s="25" t="s">
        <v>2</v>
      </c>
      <c r="B43" s="26"/>
      <c r="C43" s="34">
        <f>COUNTIF(C4:C24,"A8")+C55+C56</f>
        <v>0</v>
      </c>
      <c r="D43" s="35">
        <f t="shared" ref="D43:AG43" si="6">COUNTIF(D4:D24,"A8")+D55+D56</f>
        <v>0</v>
      </c>
      <c r="E43" s="35">
        <f t="shared" si="6"/>
        <v>0</v>
      </c>
      <c r="F43" s="35">
        <f t="shared" si="6"/>
        <v>0</v>
      </c>
      <c r="G43" s="35">
        <f t="shared" si="6"/>
        <v>0</v>
      </c>
      <c r="H43" s="35">
        <f t="shared" si="6"/>
        <v>0</v>
      </c>
      <c r="I43" s="35">
        <f t="shared" si="6"/>
        <v>0</v>
      </c>
      <c r="J43" s="35">
        <f t="shared" si="6"/>
        <v>0</v>
      </c>
      <c r="K43" s="35">
        <f t="shared" si="6"/>
        <v>0</v>
      </c>
      <c r="L43" s="35">
        <f t="shared" si="6"/>
        <v>0</v>
      </c>
      <c r="M43" s="35">
        <f t="shared" si="6"/>
        <v>0</v>
      </c>
      <c r="N43" s="35">
        <f t="shared" si="6"/>
        <v>0</v>
      </c>
      <c r="O43" s="35">
        <f t="shared" si="6"/>
        <v>0</v>
      </c>
      <c r="P43" s="35">
        <f t="shared" si="6"/>
        <v>0</v>
      </c>
      <c r="Q43" s="35">
        <f t="shared" si="6"/>
        <v>0</v>
      </c>
      <c r="R43" s="35">
        <f t="shared" si="6"/>
        <v>2</v>
      </c>
      <c r="S43" s="35">
        <f t="shared" si="6"/>
        <v>2</v>
      </c>
      <c r="T43" s="35">
        <f t="shared" si="6"/>
        <v>0</v>
      </c>
      <c r="U43" s="35">
        <f t="shared" si="6"/>
        <v>0</v>
      </c>
      <c r="V43" s="35">
        <f t="shared" si="6"/>
        <v>0</v>
      </c>
      <c r="W43" s="35">
        <f t="shared" si="6"/>
        <v>0</v>
      </c>
      <c r="X43" s="35">
        <f t="shared" si="6"/>
        <v>0</v>
      </c>
      <c r="Y43" s="35">
        <f t="shared" si="6"/>
        <v>0</v>
      </c>
      <c r="Z43" s="35">
        <f t="shared" si="6"/>
        <v>0</v>
      </c>
      <c r="AA43" s="35">
        <f t="shared" si="6"/>
        <v>0</v>
      </c>
      <c r="AB43" s="35">
        <f t="shared" si="6"/>
        <v>0</v>
      </c>
      <c r="AC43" s="35">
        <f t="shared" si="6"/>
        <v>0</v>
      </c>
      <c r="AD43" s="35">
        <f t="shared" si="6"/>
        <v>0</v>
      </c>
      <c r="AE43" s="35">
        <f t="shared" si="6"/>
        <v>0</v>
      </c>
      <c r="AF43" s="35">
        <f t="shared" si="6"/>
        <v>0</v>
      </c>
      <c r="AG43" s="35">
        <f t="shared" si="6"/>
        <v>0</v>
      </c>
    </row>
    <row r="44" spans="1:33" ht="6.75" customHeight="1" thickBot="1" x14ac:dyDescent="0.3"/>
    <row r="45" spans="1:33" x14ac:dyDescent="0.25">
      <c r="A45" s="22" t="s">
        <v>0</v>
      </c>
      <c r="B45" s="23"/>
      <c r="C45" s="31">
        <f t="shared" ref="C45:R45" si="7">COUNTIF(C25:C36,"N2")+C58</f>
        <v>0</v>
      </c>
      <c r="D45" s="31">
        <f t="shared" si="7"/>
        <v>0</v>
      </c>
      <c r="E45" s="31">
        <f t="shared" si="7"/>
        <v>0</v>
      </c>
      <c r="F45" s="31">
        <f t="shared" si="7"/>
        <v>0</v>
      </c>
      <c r="G45" s="31">
        <f t="shared" si="7"/>
        <v>0</v>
      </c>
      <c r="H45" s="31">
        <f t="shared" si="7"/>
        <v>0</v>
      </c>
      <c r="I45" s="31">
        <f t="shared" si="7"/>
        <v>0</v>
      </c>
      <c r="J45" s="31">
        <f t="shared" si="7"/>
        <v>0</v>
      </c>
      <c r="K45" s="31">
        <f t="shared" si="7"/>
        <v>0</v>
      </c>
      <c r="L45" s="31">
        <f t="shared" si="7"/>
        <v>0</v>
      </c>
      <c r="M45" s="31">
        <f t="shared" si="7"/>
        <v>0</v>
      </c>
      <c r="N45" s="31">
        <f t="shared" si="7"/>
        <v>0</v>
      </c>
      <c r="O45" s="31">
        <f t="shared" si="7"/>
        <v>0</v>
      </c>
      <c r="P45" s="31">
        <f t="shared" si="7"/>
        <v>0</v>
      </c>
      <c r="Q45" s="31">
        <f t="shared" si="7"/>
        <v>0</v>
      </c>
      <c r="R45" s="31">
        <f t="shared" si="7"/>
        <v>0</v>
      </c>
      <c r="S45" s="31">
        <f>COUNTIF(S25:S36,"N2")+S58</f>
        <v>0</v>
      </c>
      <c r="T45" s="31">
        <f t="shared" ref="T45:AG45" si="8">COUNTIF(T25:T36,"N2")+T58</f>
        <v>0</v>
      </c>
      <c r="U45" s="31">
        <f t="shared" si="8"/>
        <v>0</v>
      </c>
      <c r="V45" s="31">
        <f t="shared" si="8"/>
        <v>0</v>
      </c>
      <c r="W45" s="31">
        <f t="shared" si="8"/>
        <v>0</v>
      </c>
      <c r="X45" s="31">
        <f t="shared" si="8"/>
        <v>0</v>
      </c>
      <c r="Y45" s="31">
        <f t="shared" si="8"/>
        <v>0</v>
      </c>
      <c r="Z45" s="31">
        <f t="shared" si="8"/>
        <v>0</v>
      </c>
      <c r="AA45" s="31">
        <f t="shared" si="8"/>
        <v>0</v>
      </c>
      <c r="AB45" s="31">
        <f t="shared" si="8"/>
        <v>0</v>
      </c>
      <c r="AC45" s="31">
        <f t="shared" si="8"/>
        <v>0</v>
      </c>
      <c r="AD45" s="31">
        <f t="shared" si="8"/>
        <v>0</v>
      </c>
      <c r="AE45" s="31">
        <f t="shared" si="8"/>
        <v>0</v>
      </c>
      <c r="AF45" s="31">
        <f t="shared" si="8"/>
        <v>0</v>
      </c>
      <c r="AG45" s="31">
        <f t="shared" si="8"/>
        <v>0</v>
      </c>
    </row>
    <row r="46" spans="1:33" x14ac:dyDescent="0.25">
      <c r="A46" s="24" t="s">
        <v>1</v>
      </c>
      <c r="B46" s="10"/>
      <c r="C46" s="32">
        <f>COUNTIF(C25:C36,"D1")+C59+C60</f>
        <v>0</v>
      </c>
      <c r="D46" s="33">
        <f t="shared" ref="D46:AG46" si="9">COUNTIF(D25:D36,"D1")+D59+D60</f>
        <v>0</v>
      </c>
      <c r="E46" s="33">
        <f t="shared" si="9"/>
        <v>0</v>
      </c>
      <c r="F46" s="33">
        <f t="shared" si="9"/>
        <v>0</v>
      </c>
      <c r="G46" s="33">
        <f t="shared" si="9"/>
        <v>0</v>
      </c>
      <c r="H46" s="33">
        <f t="shared" si="9"/>
        <v>0</v>
      </c>
      <c r="I46" s="33">
        <f t="shared" si="9"/>
        <v>0</v>
      </c>
      <c r="J46" s="33">
        <f t="shared" si="9"/>
        <v>0</v>
      </c>
      <c r="K46" s="33">
        <f t="shared" si="9"/>
        <v>0</v>
      </c>
      <c r="L46" s="33">
        <f t="shared" si="9"/>
        <v>0</v>
      </c>
      <c r="M46" s="33">
        <f t="shared" si="9"/>
        <v>0</v>
      </c>
      <c r="N46" s="33">
        <f t="shared" si="9"/>
        <v>0</v>
      </c>
      <c r="O46" s="33">
        <f t="shared" si="9"/>
        <v>0</v>
      </c>
      <c r="P46" s="33">
        <f t="shared" si="9"/>
        <v>0</v>
      </c>
      <c r="Q46" s="33">
        <f t="shared" si="9"/>
        <v>0</v>
      </c>
      <c r="R46" s="33">
        <f t="shared" si="9"/>
        <v>0</v>
      </c>
      <c r="S46" s="33">
        <f t="shared" si="9"/>
        <v>0</v>
      </c>
      <c r="T46" s="33">
        <f t="shared" si="9"/>
        <v>0</v>
      </c>
      <c r="U46" s="33">
        <f t="shared" si="9"/>
        <v>0</v>
      </c>
      <c r="V46" s="33">
        <f t="shared" si="9"/>
        <v>0</v>
      </c>
      <c r="W46" s="33">
        <f t="shared" si="9"/>
        <v>0</v>
      </c>
      <c r="X46" s="33">
        <f t="shared" si="9"/>
        <v>0</v>
      </c>
      <c r="Y46" s="33">
        <f t="shared" si="9"/>
        <v>0</v>
      </c>
      <c r="Z46" s="33">
        <f t="shared" si="9"/>
        <v>0</v>
      </c>
      <c r="AA46" s="33">
        <f t="shared" si="9"/>
        <v>0</v>
      </c>
      <c r="AB46" s="33">
        <f t="shared" si="9"/>
        <v>0</v>
      </c>
      <c r="AC46" s="33">
        <f t="shared" si="9"/>
        <v>0</v>
      </c>
      <c r="AD46" s="33">
        <f t="shared" si="9"/>
        <v>0</v>
      </c>
      <c r="AE46" s="33">
        <f t="shared" si="9"/>
        <v>0</v>
      </c>
      <c r="AF46" s="33">
        <f t="shared" si="9"/>
        <v>0</v>
      </c>
      <c r="AG46" s="33">
        <f t="shared" si="9"/>
        <v>0</v>
      </c>
    </row>
    <row r="47" spans="1:33" ht="15.75" thickBot="1" x14ac:dyDescent="0.3">
      <c r="A47" s="25" t="s">
        <v>2</v>
      </c>
      <c r="B47" s="26"/>
      <c r="C47" s="34">
        <f>COUNTIF(C25:C36,"A8")+C60+C61+C62</f>
        <v>0</v>
      </c>
      <c r="D47" s="35">
        <f t="shared" ref="D47:AG47" si="10">COUNTIF(D25:D36,"A8")+D60+D61+D62</f>
        <v>0</v>
      </c>
      <c r="E47" s="35">
        <f t="shared" si="10"/>
        <v>0</v>
      </c>
      <c r="F47" s="35">
        <f t="shared" si="10"/>
        <v>0</v>
      </c>
      <c r="G47" s="35">
        <f t="shared" si="10"/>
        <v>0</v>
      </c>
      <c r="H47" s="35">
        <f t="shared" si="10"/>
        <v>0</v>
      </c>
      <c r="I47" s="35">
        <f t="shared" si="10"/>
        <v>0</v>
      </c>
      <c r="J47" s="35">
        <f t="shared" si="10"/>
        <v>0</v>
      </c>
      <c r="K47" s="35">
        <f t="shared" si="10"/>
        <v>0</v>
      </c>
      <c r="L47" s="35">
        <f t="shared" si="10"/>
        <v>0</v>
      </c>
      <c r="M47" s="35">
        <f t="shared" si="10"/>
        <v>0</v>
      </c>
      <c r="N47" s="35">
        <f t="shared" si="10"/>
        <v>0</v>
      </c>
      <c r="O47" s="35">
        <f t="shared" si="10"/>
        <v>0</v>
      </c>
      <c r="P47" s="35">
        <f t="shared" si="10"/>
        <v>0</v>
      </c>
      <c r="Q47" s="35">
        <f t="shared" si="10"/>
        <v>0</v>
      </c>
      <c r="R47" s="35">
        <f t="shared" si="10"/>
        <v>0</v>
      </c>
      <c r="S47" s="35">
        <f t="shared" si="10"/>
        <v>0</v>
      </c>
      <c r="T47" s="35">
        <f t="shared" si="10"/>
        <v>0</v>
      </c>
      <c r="U47" s="35">
        <f t="shared" si="10"/>
        <v>0</v>
      </c>
      <c r="V47" s="35">
        <f t="shared" si="10"/>
        <v>0</v>
      </c>
      <c r="W47" s="35">
        <f t="shared" si="10"/>
        <v>0</v>
      </c>
      <c r="X47" s="35">
        <f t="shared" si="10"/>
        <v>0</v>
      </c>
      <c r="Y47" s="35">
        <f t="shared" si="10"/>
        <v>0</v>
      </c>
      <c r="Z47" s="35">
        <f t="shared" si="10"/>
        <v>0</v>
      </c>
      <c r="AA47" s="35">
        <f t="shared" si="10"/>
        <v>0</v>
      </c>
      <c r="AB47" s="35">
        <f t="shared" si="10"/>
        <v>0</v>
      </c>
      <c r="AC47" s="35">
        <f t="shared" si="10"/>
        <v>0</v>
      </c>
      <c r="AD47" s="35">
        <f t="shared" si="10"/>
        <v>0</v>
      </c>
      <c r="AE47" s="35">
        <f t="shared" si="10"/>
        <v>0</v>
      </c>
      <c r="AF47" s="35">
        <f t="shared" si="10"/>
        <v>0</v>
      </c>
      <c r="AG47" s="35">
        <f t="shared" si="10"/>
        <v>0</v>
      </c>
    </row>
    <row r="48" spans="1:33" ht="6.75" customHeight="1" thickBot="1" x14ac:dyDescent="0.3">
      <c r="A48" s="29"/>
      <c r="B48" s="29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</row>
    <row r="49" spans="1:33" x14ac:dyDescent="0.25">
      <c r="A49" s="22" t="s">
        <v>17</v>
      </c>
      <c r="B49" s="23"/>
      <c r="C49" s="30">
        <f>COUNTIF(C4:C36,"VV")</f>
        <v>0</v>
      </c>
      <c r="D49" s="31">
        <f t="shared" ref="D49:AG49" si="11">COUNTIF(D4:D36,"VV")</f>
        <v>4</v>
      </c>
      <c r="E49" s="31">
        <f t="shared" si="11"/>
        <v>0</v>
      </c>
      <c r="F49" s="31">
        <f t="shared" si="11"/>
        <v>0</v>
      </c>
      <c r="G49" s="31">
        <f t="shared" si="11"/>
        <v>0</v>
      </c>
      <c r="H49" s="31">
        <f t="shared" si="11"/>
        <v>0</v>
      </c>
      <c r="I49" s="31">
        <f t="shared" si="11"/>
        <v>0</v>
      </c>
      <c r="J49" s="31">
        <f t="shared" si="11"/>
        <v>0</v>
      </c>
      <c r="K49" s="31">
        <f t="shared" si="11"/>
        <v>0</v>
      </c>
      <c r="L49" s="31">
        <f t="shared" si="11"/>
        <v>0</v>
      </c>
      <c r="M49" s="31">
        <f t="shared" si="11"/>
        <v>0</v>
      </c>
      <c r="N49" s="31">
        <f t="shared" si="11"/>
        <v>0</v>
      </c>
      <c r="O49" s="31">
        <f t="shared" si="11"/>
        <v>0</v>
      </c>
      <c r="P49" s="31">
        <f t="shared" si="11"/>
        <v>0</v>
      </c>
      <c r="Q49" s="31">
        <f t="shared" si="11"/>
        <v>0</v>
      </c>
      <c r="R49" s="31">
        <f t="shared" si="11"/>
        <v>0</v>
      </c>
      <c r="S49" s="31">
        <f t="shared" si="11"/>
        <v>0</v>
      </c>
      <c r="T49" s="31">
        <f t="shared" si="11"/>
        <v>0</v>
      </c>
      <c r="U49" s="31">
        <f t="shared" si="11"/>
        <v>0</v>
      </c>
      <c r="V49" s="31">
        <f t="shared" si="11"/>
        <v>0</v>
      </c>
      <c r="W49" s="31">
        <f t="shared" si="11"/>
        <v>0</v>
      </c>
      <c r="X49" s="31">
        <f t="shared" si="11"/>
        <v>0</v>
      </c>
      <c r="Y49" s="31">
        <f t="shared" si="11"/>
        <v>0</v>
      </c>
      <c r="Z49" s="31">
        <f t="shared" si="11"/>
        <v>0</v>
      </c>
      <c r="AA49" s="31">
        <f t="shared" si="11"/>
        <v>0</v>
      </c>
      <c r="AB49" s="31">
        <f t="shared" si="11"/>
        <v>0</v>
      </c>
      <c r="AC49" s="31">
        <f t="shared" si="11"/>
        <v>0</v>
      </c>
      <c r="AD49" s="31">
        <f t="shared" si="11"/>
        <v>0</v>
      </c>
      <c r="AE49" s="31">
        <f t="shared" si="11"/>
        <v>0</v>
      </c>
      <c r="AF49" s="31">
        <f t="shared" si="11"/>
        <v>0</v>
      </c>
      <c r="AG49" s="31">
        <f t="shared" si="11"/>
        <v>0</v>
      </c>
    </row>
    <row r="50" spans="1:33" ht="15.75" thickBot="1" x14ac:dyDescent="0.3">
      <c r="A50" s="25" t="s">
        <v>18</v>
      </c>
      <c r="B50" s="26"/>
      <c r="C50" s="34">
        <f>COUNTIF(C4:C36,"ZZ")</f>
        <v>0</v>
      </c>
      <c r="D50" s="35">
        <f t="shared" ref="D50:AG50" si="12">COUNTIF(D4:D36,"ZZ")</f>
        <v>1</v>
      </c>
      <c r="E50" s="35">
        <f t="shared" si="12"/>
        <v>0</v>
      </c>
      <c r="F50" s="35">
        <f t="shared" si="12"/>
        <v>0</v>
      </c>
      <c r="G50" s="35">
        <f t="shared" si="12"/>
        <v>0</v>
      </c>
      <c r="H50" s="35">
        <f t="shared" si="12"/>
        <v>0</v>
      </c>
      <c r="I50" s="35">
        <f t="shared" si="12"/>
        <v>0</v>
      </c>
      <c r="J50" s="35">
        <f t="shared" si="12"/>
        <v>0</v>
      </c>
      <c r="K50" s="35">
        <f t="shared" si="12"/>
        <v>0</v>
      </c>
      <c r="L50" s="35">
        <f t="shared" si="12"/>
        <v>0</v>
      </c>
      <c r="M50" s="35">
        <f t="shared" si="12"/>
        <v>0</v>
      </c>
      <c r="N50" s="35">
        <f t="shared" si="12"/>
        <v>0</v>
      </c>
      <c r="O50" s="35">
        <f t="shared" si="12"/>
        <v>0</v>
      </c>
      <c r="P50" s="35">
        <f t="shared" si="12"/>
        <v>0</v>
      </c>
      <c r="Q50" s="35">
        <f t="shared" si="12"/>
        <v>0</v>
      </c>
      <c r="R50" s="35">
        <f t="shared" si="12"/>
        <v>0</v>
      </c>
      <c r="S50" s="35">
        <f t="shared" si="12"/>
        <v>0</v>
      </c>
      <c r="T50" s="35">
        <f t="shared" si="12"/>
        <v>0</v>
      </c>
      <c r="U50" s="35">
        <f t="shared" si="12"/>
        <v>0</v>
      </c>
      <c r="V50" s="35">
        <f t="shared" si="12"/>
        <v>0</v>
      </c>
      <c r="W50" s="35">
        <f t="shared" si="12"/>
        <v>0</v>
      </c>
      <c r="X50" s="35">
        <f t="shared" si="12"/>
        <v>0</v>
      </c>
      <c r="Y50" s="35">
        <f t="shared" si="12"/>
        <v>0</v>
      </c>
      <c r="Z50" s="35">
        <f t="shared" si="12"/>
        <v>0</v>
      </c>
      <c r="AA50" s="35">
        <f t="shared" si="12"/>
        <v>0</v>
      </c>
      <c r="AB50" s="35">
        <f t="shared" si="12"/>
        <v>0</v>
      </c>
      <c r="AC50" s="35">
        <f t="shared" si="12"/>
        <v>0</v>
      </c>
      <c r="AD50" s="35">
        <f t="shared" si="12"/>
        <v>0</v>
      </c>
      <c r="AE50" s="35">
        <f t="shared" si="12"/>
        <v>0</v>
      </c>
      <c r="AF50" s="35">
        <f t="shared" si="12"/>
        <v>0</v>
      </c>
      <c r="AG50" s="35">
        <f t="shared" si="12"/>
        <v>0</v>
      </c>
    </row>
    <row r="51" spans="1:33" ht="15.75" thickBot="1" x14ac:dyDescent="0.3"/>
    <row r="52" spans="1:33" x14ac:dyDescent="0.25">
      <c r="A52" s="27" t="s">
        <v>4</v>
      </c>
      <c r="B52" s="43"/>
      <c r="C52" s="36">
        <f t="shared" ref="C52:R52" si="13">COUNTIF(C4:C24,"N2")</f>
        <v>0</v>
      </c>
      <c r="D52" s="36">
        <f t="shared" si="13"/>
        <v>0</v>
      </c>
      <c r="E52" s="36">
        <f t="shared" si="13"/>
        <v>0</v>
      </c>
      <c r="F52" s="36">
        <f t="shared" si="13"/>
        <v>0</v>
      </c>
      <c r="G52" s="36">
        <f t="shared" si="13"/>
        <v>0</v>
      </c>
      <c r="H52" s="36">
        <f t="shared" si="13"/>
        <v>0</v>
      </c>
      <c r="I52" s="36">
        <f t="shared" si="13"/>
        <v>0</v>
      </c>
      <c r="J52" s="36">
        <f t="shared" si="13"/>
        <v>0</v>
      </c>
      <c r="K52" s="36">
        <f t="shared" si="13"/>
        <v>0</v>
      </c>
      <c r="L52" s="36">
        <f t="shared" si="13"/>
        <v>0</v>
      </c>
      <c r="M52" s="36">
        <f t="shared" si="13"/>
        <v>0</v>
      </c>
      <c r="N52" s="36">
        <f t="shared" si="13"/>
        <v>0</v>
      </c>
      <c r="O52" s="36">
        <f t="shared" si="13"/>
        <v>0</v>
      </c>
      <c r="P52" s="36">
        <f t="shared" si="13"/>
        <v>0</v>
      </c>
      <c r="Q52" s="36">
        <f t="shared" si="13"/>
        <v>0</v>
      </c>
      <c r="R52" s="36">
        <f t="shared" si="13"/>
        <v>0</v>
      </c>
      <c r="S52" s="36">
        <f>COUNTIF(S4:S24,"N2")</f>
        <v>1</v>
      </c>
      <c r="T52" s="36">
        <f t="shared" ref="T52:AG52" si="14">COUNTIF(T4:T24,"N2")</f>
        <v>0</v>
      </c>
      <c r="U52" s="36">
        <f t="shared" si="14"/>
        <v>0</v>
      </c>
      <c r="V52" s="36">
        <f t="shared" si="14"/>
        <v>0</v>
      </c>
      <c r="W52" s="36">
        <f t="shared" si="14"/>
        <v>0</v>
      </c>
      <c r="X52" s="36">
        <f t="shared" si="14"/>
        <v>0</v>
      </c>
      <c r="Y52" s="36">
        <f t="shared" si="14"/>
        <v>0</v>
      </c>
      <c r="Z52" s="36">
        <f t="shared" si="14"/>
        <v>0</v>
      </c>
      <c r="AA52" s="36">
        <f t="shared" si="14"/>
        <v>0</v>
      </c>
      <c r="AB52" s="36">
        <f t="shared" si="14"/>
        <v>0</v>
      </c>
      <c r="AC52" s="36">
        <f t="shared" si="14"/>
        <v>0</v>
      </c>
      <c r="AD52" s="36">
        <f t="shared" si="14"/>
        <v>0</v>
      </c>
      <c r="AE52" s="36">
        <f t="shared" si="14"/>
        <v>0</v>
      </c>
      <c r="AF52" s="36">
        <f t="shared" si="14"/>
        <v>0</v>
      </c>
      <c r="AG52" s="36">
        <f t="shared" si="14"/>
        <v>0</v>
      </c>
    </row>
    <row r="53" spans="1:33" x14ac:dyDescent="0.25">
      <c r="A53" s="24" t="s">
        <v>8</v>
      </c>
      <c r="B53" s="44"/>
      <c r="C53" s="37">
        <f>COUNTIF(C4:C24,"D1")</f>
        <v>0</v>
      </c>
      <c r="D53" s="38">
        <f t="shared" ref="D53:AG53" si="15">COUNTIF(D4:D24,"D1")</f>
        <v>0</v>
      </c>
      <c r="E53" s="38">
        <f t="shared" si="15"/>
        <v>0</v>
      </c>
      <c r="F53" s="38">
        <f t="shared" si="15"/>
        <v>0</v>
      </c>
      <c r="G53" s="38">
        <f t="shared" si="15"/>
        <v>0</v>
      </c>
      <c r="H53" s="38">
        <f t="shared" si="15"/>
        <v>0</v>
      </c>
      <c r="I53" s="38">
        <f t="shared" si="15"/>
        <v>0</v>
      </c>
      <c r="J53" s="38">
        <f t="shared" si="15"/>
        <v>0</v>
      </c>
      <c r="K53" s="38">
        <f t="shared" si="15"/>
        <v>0</v>
      </c>
      <c r="L53" s="38">
        <f t="shared" si="15"/>
        <v>0</v>
      </c>
      <c r="M53" s="38">
        <f t="shared" si="15"/>
        <v>0</v>
      </c>
      <c r="N53" s="38">
        <f t="shared" si="15"/>
        <v>0</v>
      </c>
      <c r="O53" s="38">
        <f t="shared" si="15"/>
        <v>0</v>
      </c>
      <c r="P53" s="38">
        <f t="shared" si="15"/>
        <v>0</v>
      </c>
      <c r="Q53" s="38">
        <f t="shared" si="15"/>
        <v>0</v>
      </c>
      <c r="R53" s="38">
        <f t="shared" si="15"/>
        <v>0</v>
      </c>
      <c r="S53" s="38">
        <f t="shared" si="15"/>
        <v>0</v>
      </c>
      <c r="T53" s="38">
        <f t="shared" si="15"/>
        <v>0</v>
      </c>
      <c r="U53" s="38">
        <f t="shared" si="15"/>
        <v>0</v>
      </c>
      <c r="V53" s="38">
        <f t="shared" si="15"/>
        <v>0</v>
      </c>
      <c r="W53" s="38">
        <f t="shared" si="15"/>
        <v>0</v>
      </c>
      <c r="X53" s="38">
        <f t="shared" si="15"/>
        <v>0</v>
      </c>
      <c r="Y53" s="38">
        <f t="shared" si="15"/>
        <v>0</v>
      </c>
      <c r="Z53" s="38">
        <f t="shared" si="15"/>
        <v>0</v>
      </c>
      <c r="AA53" s="38">
        <f t="shared" si="15"/>
        <v>0</v>
      </c>
      <c r="AB53" s="38">
        <f t="shared" si="15"/>
        <v>0</v>
      </c>
      <c r="AC53" s="38">
        <f t="shared" si="15"/>
        <v>0</v>
      </c>
      <c r="AD53" s="38">
        <f t="shared" si="15"/>
        <v>0</v>
      </c>
      <c r="AE53" s="38">
        <f t="shared" si="15"/>
        <v>0</v>
      </c>
      <c r="AF53" s="38">
        <f t="shared" si="15"/>
        <v>0</v>
      </c>
      <c r="AG53" s="39">
        <f t="shared" si="15"/>
        <v>0</v>
      </c>
    </row>
    <row r="54" spans="1:33" x14ac:dyDescent="0.25">
      <c r="A54" s="24" t="s">
        <v>9</v>
      </c>
      <c r="B54" s="44"/>
      <c r="C54" s="37">
        <f>COUNTIF(C4:C24,"M1")/2</f>
        <v>0</v>
      </c>
      <c r="D54" s="38">
        <f t="shared" ref="D54:AG54" si="16">COUNTIF(D4:D24,"M1")/2</f>
        <v>0</v>
      </c>
      <c r="E54" s="38">
        <f t="shared" si="16"/>
        <v>0</v>
      </c>
      <c r="F54" s="38">
        <f t="shared" si="16"/>
        <v>0</v>
      </c>
      <c r="G54" s="38">
        <f t="shared" si="16"/>
        <v>0</v>
      </c>
      <c r="H54" s="38">
        <f t="shared" si="16"/>
        <v>0</v>
      </c>
      <c r="I54" s="38">
        <f t="shared" si="16"/>
        <v>0</v>
      </c>
      <c r="J54" s="38">
        <f t="shared" si="16"/>
        <v>0</v>
      </c>
      <c r="K54" s="38">
        <f t="shared" si="16"/>
        <v>0.5</v>
      </c>
      <c r="L54" s="38">
        <f t="shared" si="16"/>
        <v>0.5</v>
      </c>
      <c r="M54" s="38">
        <f t="shared" si="16"/>
        <v>0.5</v>
      </c>
      <c r="N54" s="38">
        <f t="shared" si="16"/>
        <v>0.5</v>
      </c>
      <c r="O54" s="38">
        <f t="shared" si="16"/>
        <v>0.5</v>
      </c>
      <c r="P54" s="38">
        <f t="shared" si="16"/>
        <v>0</v>
      </c>
      <c r="Q54" s="38">
        <f t="shared" si="16"/>
        <v>0</v>
      </c>
      <c r="R54" s="38">
        <f t="shared" si="16"/>
        <v>0</v>
      </c>
      <c r="S54" s="38">
        <f t="shared" si="16"/>
        <v>0</v>
      </c>
      <c r="T54" s="38">
        <f t="shared" si="16"/>
        <v>0</v>
      </c>
      <c r="U54" s="38">
        <f t="shared" si="16"/>
        <v>0</v>
      </c>
      <c r="V54" s="38">
        <f t="shared" si="16"/>
        <v>0</v>
      </c>
      <c r="W54" s="38">
        <f t="shared" si="16"/>
        <v>0</v>
      </c>
      <c r="X54" s="38">
        <f t="shared" si="16"/>
        <v>0</v>
      </c>
      <c r="Y54" s="38">
        <f t="shared" si="16"/>
        <v>0</v>
      </c>
      <c r="Z54" s="38">
        <f t="shared" si="16"/>
        <v>0</v>
      </c>
      <c r="AA54" s="38">
        <f t="shared" si="16"/>
        <v>0</v>
      </c>
      <c r="AB54" s="38">
        <f t="shared" si="16"/>
        <v>0</v>
      </c>
      <c r="AC54" s="38">
        <f t="shared" si="16"/>
        <v>0</v>
      </c>
      <c r="AD54" s="38">
        <f t="shared" si="16"/>
        <v>0</v>
      </c>
      <c r="AE54" s="38">
        <f t="shared" si="16"/>
        <v>0</v>
      </c>
      <c r="AF54" s="38">
        <f t="shared" si="16"/>
        <v>0</v>
      </c>
      <c r="AG54" s="39">
        <f t="shared" si="16"/>
        <v>0</v>
      </c>
    </row>
    <row r="55" spans="1:33" x14ac:dyDescent="0.25">
      <c r="A55" s="24" t="s">
        <v>10</v>
      </c>
      <c r="B55" s="44"/>
      <c r="C55" s="37">
        <f>COUNTIF(C4:C24,"A8")</f>
        <v>0</v>
      </c>
      <c r="D55" s="38">
        <f t="shared" ref="D55:AG55" si="17">COUNTIF(D4:D24,"A8")</f>
        <v>0</v>
      </c>
      <c r="E55" s="38">
        <f t="shared" si="17"/>
        <v>0</v>
      </c>
      <c r="F55" s="38">
        <f t="shared" si="17"/>
        <v>0</v>
      </c>
      <c r="G55" s="38">
        <f t="shared" si="17"/>
        <v>0</v>
      </c>
      <c r="H55" s="38">
        <f t="shared" si="17"/>
        <v>0</v>
      </c>
      <c r="I55" s="38">
        <f t="shared" si="17"/>
        <v>0</v>
      </c>
      <c r="J55" s="38">
        <f t="shared" si="17"/>
        <v>0</v>
      </c>
      <c r="K55" s="38">
        <f t="shared" si="17"/>
        <v>0</v>
      </c>
      <c r="L55" s="38">
        <f t="shared" si="17"/>
        <v>0</v>
      </c>
      <c r="M55" s="38">
        <f t="shared" si="17"/>
        <v>0</v>
      </c>
      <c r="N55" s="38">
        <f t="shared" si="17"/>
        <v>0</v>
      </c>
      <c r="O55" s="38">
        <f t="shared" si="17"/>
        <v>0</v>
      </c>
      <c r="P55" s="38">
        <f t="shared" si="17"/>
        <v>0</v>
      </c>
      <c r="Q55" s="38">
        <f t="shared" si="17"/>
        <v>0</v>
      </c>
      <c r="R55" s="38">
        <f t="shared" si="17"/>
        <v>1</v>
      </c>
      <c r="S55" s="38">
        <f t="shared" si="17"/>
        <v>0</v>
      </c>
      <c r="T55" s="38">
        <f t="shared" si="17"/>
        <v>0</v>
      </c>
      <c r="U55" s="38">
        <f t="shared" si="17"/>
        <v>0</v>
      </c>
      <c r="V55" s="38">
        <f t="shared" si="17"/>
        <v>0</v>
      </c>
      <c r="W55" s="38">
        <f t="shared" si="17"/>
        <v>0</v>
      </c>
      <c r="X55" s="38">
        <f t="shared" si="17"/>
        <v>0</v>
      </c>
      <c r="Y55" s="38">
        <f t="shared" si="17"/>
        <v>0</v>
      </c>
      <c r="Z55" s="38">
        <f t="shared" si="17"/>
        <v>0</v>
      </c>
      <c r="AA55" s="38">
        <f t="shared" si="17"/>
        <v>0</v>
      </c>
      <c r="AB55" s="38">
        <f t="shared" si="17"/>
        <v>0</v>
      </c>
      <c r="AC55" s="38">
        <f t="shared" si="17"/>
        <v>0</v>
      </c>
      <c r="AD55" s="38">
        <f t="shared" si="17"/>
        <v>0</v>
      </c>
      <c r="AE55" s="38">
        <f t="shared" si="17"/>
        <v>0</v>
      </c>
      <c r="AF55" s="38">
        <f t="shared" si="17"/>
        <v>0</v>
      </c>
      <c r="AG55" s="39">
        <f t="shared" si="17"/>
        <v>0</v>
      </c>
    </row>
    <row r="56" spans="1:33" ht="15.75" thickBot="1" x14ac:dyDescent="0.3">
      <c r="A56" s="28" t="s">
        <v>11</v>
      </c>
      <c r="B56" s="45"/>
      <c r="C56" s="41">
        <f t="shared" ref="C56:Q56" si="18">COUNTIF(C4:C24,"A7")</f>
        <v>0</v>
      </c>
      <c r="D56" s="41">
        <f t="shared" si="18"/>
        <v>0</v>
      </c>
      <c r="E56" s="41">
        <f t="shared" si="18"/>
        <v>0</v>
      </c>
      <c r="F56" s="41">
        <f t="shared" si="18"/>
        <v>0</v>
      </c>
      <c r="G56" s="41">
        <f t="shared" si="18"/>
        <v>0</v>
      </c>
      <c r="H56" s="41">
        <f t="shared" si="18"/>
        <v>0</v>
      </c>
      <c r="I56" s="41">
        <f t="shared" si="18"/>
        <v>0</v>
      </c>
      <c r="J56" s="41">
        <f t="shared" si="18"/>
        <v>0</v>
      </c>
      <c r="K56" s="41">
        <f t="shared" si="18"/>
        <v>0</v>
      </c>
      <c r="L56" s="41">
        <f t="shared" si="18"/>
        <v>0</v>
      </c>
      <c r="M56" s="41">
        <f t="shared" si="18"/>
        <v>0</v>
      </c>
      <c r="N56" s="41">
        <f t="shared" si="18"/>
        <v>0</v>
      </c>
      <c r="O56" s="41">
        <f t="shared" si="18"/>
        <v>0</v>
      </c>
      <c r="P56" s="41">
        <f t="shared" si="18"/>
        <v>0</v>
      </c>
      <c r="Q56" s="41">
        <f t="shared" si="18"/>
        <v>0</v>
      </c>
      <c r="R56" s="41">
        <f>COUNTIF(R4:R24,"A7")</f>
        <v>0</v>
      </c>
      <c r="S56" s="41">
        <f t="shared" ref="S56:AG56" si="19">COUNTIF(S4:S24,"A7")</f>
        <v>2</v>
      </c>
      <c r="T56" s="41">
        <f t="shared" si="19"/>
        <v>0</v>
      </c>
      <c r="U56" s="41">
        <f t="shared" si="19"/>
        <v>0</v>
      </c>
      <c r="V56" s="41">
        <f t="shared" si="19"/>
        <v>0</v>
      </c>
      <c r="W56" s="41">
        <f t="shared" si="19"/>
        <v>0</v>
      </c>
      <c r="X56" s="41">
        <f t="shared" si="19"/>
        <v>0</v>
      </c>
      <c r="Y56" s="41">
        <f t="shared" si="19"/>
        <v>0</v>
      </c>
      <c r="Z56" s="41">
        <f t="shared" si="19"/>
        <v>0</v>
      </c>
      <c r="AA56" s="41">
        <f t="shared" si="19"/>
        <v>0</v>
      </c>
      <c r="AB56" s="41">
        <f t="shared" si="19"/>
        <v>0</v>
      </c>
      <c r="AC56" s="41">
        <f t="shared" si="19"/>
        <v>0</v>
      </c>
      <c r="AD56" s="41">
        <f t="shared" si="19"/>
        <v>0</v>
      </c>
      <c r="AE56" s="41">
        <f t="shared" si="19"/>
        <v>0</v>
      </c>
      <c r="AF56" s="41">
        <f t="shared" si="19"/>
        <v>0</v>
      </c>
      <c r="AG56" s="41">
        <f t="shared" si="19"/>
        <v>0</v>
      </c>
    </row>
    <row r="57" spans="1:33" ht="15.75" thickBot="1" x14ac:dyDescent="0.3"/>
    <row r="58" spans="1:33" x14ac:dyDescent="0.25">
      <c r="A58" s="27" t="s">
        <v>13</v>
      </c>
      <c r="B58" s="43"/>
      <c r="C58" s="36">
        <f t="shared" ref="C58:R58" si="20">COUNTIF(C25:C36,"N2")</f>
        <v>0</v>
      </c>
      <c r="D58" s="36">
        <f t="shared" si="20"/>
        <v>0</v>
      </c>
      <c r="E58" s="36">
        <f t="shared" si="20"/>
        <v>0</v>
      </c>
      <c r="F58" s="36">
        <f t="shared" si="20"/>
        <v>0</v>
      </c>
      <c r="G58" s="36">
        <f t="shared" si="20"/>
        <v>0</v>
      </c>
      <c r="H58" s="36">
        <f t="shared" si="20"/>
        <v>0</v>
      </c>
      <c r="I58" s="36">
        <f t="shared" si="20"/>
        <v>0</v>
      </c>
      <c r="J58" s="36">
        <f t="shared" si="20"/>
        <v>0</v>
      </c>
      <c r="K58" s="36">
        <f t="shared" si="20"/>
        <v>0</v>
      </c>
      <c r="L58" s="36">
        <f t="shared" si="20"/>
        <v>0</v>
      </c>
      <c r="M58" s="36">
        <f t="shared" si="20"/>
        <v>0</v>
      </c>
      <c r="N58" s="36">
        <f t="shared" si="20"/>
        <v>0</v>
      </c>
      <c r="O58" s="36">
        <f t="shared" si="20"/>
        <v>0</v>
      </c>
      <c r="P58" s="36">
        <f t="shared" si="20"/>
        <v>0</v>
      </c>
      <c r="Q58" s="36">
        <f t="shared" si="20"/>
        <v>0</v>
      </c>
      <c r="R58" s="36">
        <f t="shared" si="20"/>
        <v>0</v>
      </c>
      <c r="S58" s="36">
        <f>COUNTIF(S25:S36,"N2")</f>
        <v>0</v>
      </c>
      <c r="T58" s="36">
        <f t="shared" ref="T58:AG58" si="21">COUNTIF(T25:T36,"N2")</f>
        <v>0</v>
      </c>
      <c r="U58" s="36">
        <f t="shared" si="21"/>
        <v>0</v>
      </c>
      <c r="V58" s="36">
        <f t="shared" si="21"/>
        <v>0</v>
      </c>
      <c r="W58" s="36">
        <f t="shared" si="21"/>
        <v>0</v>
      </c>
      <c r="X58" s="36">
        <f t="shared" si="21"/>
        <v>0</v>
      </c>
      <c r="Y58" s="36">
        <f t="shared" si="21"/>
        <v>0</v>
      </c>
      <c r="Z58" s="36">
        <f t="shared" si="21"/>
        <v>0</v>
      </c>
      <c r="AA58" s="36">
        <f t="shared" si="21"/>
        <v>0</v>
      </c>
      <c r="AB58" s="36">
        <f t="shared" si="21"/>
        <v>0</v>
      </c>
      <c r="AC58" s="36">
        <f t="shared" si="21"/>
        <v>0</v>
      </c>
      <c r="AD58" s="36">
        <f t="shared" si="21"/>
        <v>0</v>
      </c>
      <c r="AE58" s="36">
        <f t="shared" si="21"/>
        <v>0</v>
      </c>
      <c r="AF58" s="36">
        <f t="shared" si="21"/>
        <v>0</v>
      </c>
      <c r="AG58" s="36">
        <f t="shared" si="21"/>
        <v>0</v>
      </c>
    </row>
    <row r="59" spans="1:33" x14ac:dyDescent="0.25">
      <c r="A59" s="24" t="s">
        <v>8</v>
      </c>
      <c r="B59" s="44"/>
      <c r="C59" s="37">
        <f>COUNTIF(C25:C36,"D1")</f>
        <v>0</v>
      </c>
      <c r="D59" s="38">
        <f t="shared" ref="D59:AG59" si="22">COUNTIF(D25:D36,"D1")</f>
        <v>0</v>
      </c>
      <c r="E59" s="38">
        <f t="shared" si="22"/>
        <v>0</v>
      </c>
      <c r="F59" s="38">
        <f t="shared" si="22"/>
        <v>0</v>
      </c>
      <c r="G59" s="38">
        <f t="shared" si="22"/>
        <v>0</v>
      </c>
      <c r="H59" s="38">
        <f t="shared" si="22"/>
        <v>0</v>
      </c>
      <c r="I59" s="38">
        <f t="shared" si="22"/>
        <v>0</v>
      </c>
      <c r="J59" s="38">
        <f t="shared" si="22"/>
        <v>0</v>
      </c>
      <c r="K59" s="38">
        <f t="shared" si="22"/>
        <v>0</v>
      </c>
      <c r="L59" s="38">
        <f t="shared" si="22"/>
        <v>0</v>
      </c>
      <c r="M59" s="38">
        <f t="shared" si="22"/>
        <v>0</v>
      </c>
      <c r="N59" s="38">
        <f t="shared" si="22"/>
        <v>0</v>
      </c>
      <c r="O59" s="38">
        <f t="shared" si="22"/>
        <v>0</v>
      </c>
      <c r="P59" s="38">
        <f t="shared" si="22"/>
        <v>0</v>
      </c>
      <c r="Q59" s="38">
        <f t="shared" si="22"/>
        <v>0</v>
      </c>
      <c r="R59" s="38">
        <f t="shared" si="22"/>
        <v>0</v>
      </c>
      <c r="S59" s="38">
        <f t="shared" si="22"/>
        <v>0</v>
      </c>
      <c r="T59" s="38">
        <f t="shared" si="22"/>
        <v>0</v>
      </c>
      <c r="U59" s="38">
        <f t="shared" si="22"/>
        <v>0</v>
      </c>
      <c r="V59" s="38">
        <f t="shared" si="22"/>
        <v>0</v>
      </c>
      <c r="W59" s="38">
        <f t="shared" si="22"/>
        <v>0</v>
      </c>
      <c r="X59" s="38">
        <f t="shared" si="22"/>
        <v>0</v>
      </c>
      <c r="Y59" s="38">
        <f t="shared" si="22"/>
        <v>0</v>
      </c>
      <c r="Z59" s="38">
        <f t="shared" si="22"/>
        <v>0</v>
      </c>
      <c r="AA59" s="38">
        <f t="shared" si="22"/>
        <v>0</v>
      </c>
      <c r="AB59" s="38">
        <f t="shared" si="22"/>
        <v>0</v>
      </c>
      <c r="AC59" s="38">
        <f t="shared" si="22"/>
        <v>0</v>
      </c>
      <c r="AD59" s="38">
        <f t="shared" si="22"/>
        <v>0</v>
      </c>
      <c r="AE59" s="38">
        <f t="shared" si="22"/>
        <v>0</v>
      </c>
      <c r="AF59" s="38">
        <f t="shared" si="22"/>
        <v>0</v>
      </c>
      <c r="AG59" s="39">
        <f t="shared" si="22"/>
        <v>0</v>
      </c>
    </row>
    <row r="60" spans="1:33" x14ac:dyDescent="0.25">
      <c r="A60" s="24" t="s">
        <v>9</v>
      </c>
      <c r="B60" s="44"/>
      <c r="C60" s="37">
        <f>COUNTIF(C25:C36,"M1")/2</f>
        <v>0</v>
      </c>
      <c r="D60" s="38">
        <f t="shared" ref="D60:AG60" si="23">COUNTIF(D25:D36,"M1")/2</f>
        <v>0</v>
      </c>
      <c r="E60" s="38">
        <f t="shared" si="23"/>
        <v>0</v>
      </c>
      <c r="F60" s="38">
        <f t="shared" si="23"/>
        <v>0</v>
      </c>
      <c r="G60" s="38">
        <f t="shared" si="23"/>
        <v>0</v>
      </c>
      <c r="H60" s="38">
        <f t="shared" si="23"/>
        <v>0</v>
      </c>
      <c r="I60" s="38">
        <f t="shared" si="23"/>
        <v>0</v>
      </c>
      <c r="J60" s="38">
        <f t="shared" si="23"/>
        <v>0</v>
      </c>
      <c r="K60" s="38">
        <f t="shared" si="23"/>
        <v>0</v>
      </c>
      <c r="L60" s="38">
        <f t="shared" si="23"/>
        <v>0</v>
      </c>
      <c r="M60" s="38">
        <f t="shared" si="23"/>
        <v>0</v>
      </c>
      <c r="N60" s="38">
        <f t="shared" si="23"/>
        <v>0</v>
      </c>
      <c r="O60" s="38">
        <f t="shared" si="23"/>
        <v>0</v>
      </c>
      <c r="P60" s="38">
        <f t="shared" si="23"/>
        <v>0</v>
      </c>
      <c r="Q60" s="38">
        <f t="shared" si="23"/>
        <v>0</v>
      </c>
      <c r="R60" s="38">
        <f t="shared" si="23"/>
        <v>0</v>
      </c>
      <c r="S60" s="38">
        <f t="shared" si="23"/>
        <v>0</v>
      </c>
      <c r="T60" s="38">
        <f t="shared" si="23"/>
        <v>0</v>
      </c>
      <c r="U60" s="38">
        <f t="shared" si="23"/>
        <v>0</v>
      </c>
      <c r="V60" s="38">
        <f t="shared" si="23"/>
        <v>0</v>
      </c>
      <c r="W60" s="38">
        <f t="shared" si="23"/>
        <v>0</v>
      </c>
      <c r="X60" s="38">
        <f t="shared" si="23"/>
        <v>0</v>
      </c>
      <c r="Y60" s="38">
        <f t="shared" si="23"/>
        <v>0</v>
      </c>
      <c r="Z60" s="38">
        <f t="shared" si="23"/>
        <v>0</v>
      </c>
      <c r="AA60" s="38">
        <f t="shared" si="23"/>
        <v>0</v>
      </c>
      <c r="AB60" s="38">
        <f t="shared" si="23"/>
        <v>0</v>
      </c>
      <c r="AC60" s="38">
        <f t="shared" si="23"/>
        <v>0</v>
      </c>
      <c r="AD60" s="38">
        <f t="shared" si="23"/>
        <v>0</v>
      </c>
      <c r="AE60" s="38">
        <f t="shared" si="23"/>
        <v>0</v>
      </c>
      <c r="AF60" s="38">
        <f t="shared" si="23"/>
        <v>0</v>
      </c>
      <c r="AG60" s="39">
        <f t="shared" si="23"/>
        <v>0</v>
      </c>
    </row>
    <row r="61" spans="1:33" x14ac:dyDescent="0.25">
      <c r="A61" s="24" t="s">
        <v>10</v>
      </c>
      <c r="B61" s="44"/>
      <c r="C61" s="37">
        <f>COUNTIF(C25:C36,"A8")</f>
        <v>0</v>
      </c>
      <c r="D61" s="38">
        <f t="shared" ref="D61:AG61" si="24">COUNTIF(D25:D36,"A8")</f>
        <v>0</v>
      </c>
      <c r="E61" s="38">
        <f t="shared" si="24"/>
        <v>0</v>
      </c>
      <c r="F61" s="38">
        <f t="shared" si="24"/>
        <v>0</v>
      </c>
      <c r="G61" s="38">
        <f t="shared" si="24"/>
        <v>0</v>
      </c>
      <c r="H61" s="38">
        <f t="shared" si="24"/>
        <v>0</v>
      </c>
      <c r="I61" s="38">
        <f t="shared" si="24"/>
        <v>0</v>
      </c>
      <c r="J61" s="38">
        <f t="shared" si="24"/>
        <v>0</v>
      </c>
      <c r="K61" s="38">
        <f t="shared" si="24"/>
        <v>0</v>
      </c>
      <c r="L61" s="38">
        <f t="shared" si="24"/>
        <v>0</v>
      </c>
      <c r="M61" s="38">
        <f t="shared" si="24"/>
        <v>0</v>
      </c>
      <c r="N61" s="38">
        <f t="shared" si="24"/>
        <v>0</v>
      </c>
      <c r="O61" s="38">
        <f t="shared" si="24"/>
        <v>0</v>
      </c>
      <c r="P61" s="38">
        <f t="shared" si="24"/>
        <v>0</v>
      </c>
      <c r="Q61" s="38">
        <f t="shared" si="24"/>
        <v>0</v>
      </c>
      <c r="R61" s="38">
        <f t="shared" si="24"/>
        <v>0</v>
      </c>
      <c r="S61" s="38">
        <f t="shared" si="24"/>
        <v>0</v>
      </c>
      <c r="T61" s="38">
        <f t="shared" si="24"/>
        <v>0</v>
      </c>
      <c r="U61" s="38">
        <f t="shared" si="24"/>
        <v>0</v>
      </c>
      <c r="V61" s="38">
        <f t="shared" si="24"/>
        <v>0</v>
      </c>
      <c r="W61" s="38">
        <f t="shared" si="24"/>
        <v>0</v>
      </c>
      <c r="X61" s="38">
        <f t="shared" si="24"/>
        <v>0</v>
      </c>
      <c r="Y61" s="38">
        <f t="shared" si="24"/>
        <v>0</v>
      </c>
      <c r="Z61" s="38">
        <f t="shared" si="24"/>
        <v>0</v>
      </c>
      <c r="AA61" s="38">
        <f t="shared" si="24"/>
        <v>0</v>
      </c>
      <c r="AB61" s="38">
        <f t="shared" si="24"/>
        <v>0</v>
      </c>
      <c r="AC61" s="38">
        <f t="shared" si="24"/>
        <v>0</v>
      </c>
      <c r="AD61" s="38">
        <f t="shared" si="24"/>
        <v>0</v>
      </c>
      <c r="AE61" s="38">
        <f t="shared" si="24"/>
        <v>0</v>
      </c>
      <c r="AF61" s="38">
        <f t="shared" si="24"/>
        <v>0</v>
      </c>
      <c r="AG61" s="39">
        <f t="shared" si="24"/>
        <v>0</v>
      </c>
    </row>
    <row r="62" spans="1:33" ht="15.75" thickBot="1" x14ac:dyDescent="0.3">
      <c r="A62" s="28" t="s">
        <v>11</v>
      </c>
      <c r="B62" s="45"/>
      <c r="C62" s="40">
        <f>COUNTIF(C25:C36,"A8")</f>
        <v>0</v>
      </c>
      <c r="D62" s="41">
        <f t="shared" ref="D62:AG62" si="25">COUNTIF(D25:D36,"A8")</f>
        <v>0</v>
      </c>
      <c r="E62" s="41">
        <f t="shared" si="25"/>
        <v>0</v>
      </c>
      <c r="F62" s="41">
        <f t="shared" si="25"/>
        <v>0</v>
      </c>
      <c r="G62" s="41">
        <f t="shared" si="25"/>
        <v>0</v>
      </c>
      <c r="H62" s="41">
        <f t="shared" si="25"/>
        <v>0</v>
      </c>
      <c r="I62" s="41">
        <f t="shared" si="25"/>
        <v>0</v>
      </c>
      <c r="J62" s="41">
        <f t="shared" si="25"/>
        <v>0</v>
      </c>
      <c r="K62" s="41">
        <f t="shared" si="25"/>
        <v>0</v>
      </c>
      <c r="L62" s="41">
        <f t="shared" si="25"/>
        <v>0</v>
      </c>
      <c r="M62" s="41">
        <f t="shared" si="25"/>
        <v>0</v>
      </c>
      <c r="N62" s="41">
        <f t="shared" si="25"/>
        <v>0</v>
      </c>
      <c r="O62" s="41">
        <f t="shared" si="25"/>
        <v>0</v>
      </c>
      <c r="P62" s="41">
        <f t="shared" si="25"/>
        <v>0</v>
      </c>
      <c r="Q62" s="41">
        <f t="shared" si="25"/>
        <v>0</v>
      </c>
      <c r="R62" s="41">
        <f t="shared" si="25"/>
        <v>0</v>
      </c>
      <c r="S62" s="41">
        <f t="shared" si="25"/>
        <v>0</v>
      </c>
      <c r="T62" s="41">
        <f t="shared" si="25"/>
        <v>0</v>
      </c>
      <c r="U62" s="41">
        <f t="shared" si="25"/>
        <v>0</v>
      </c>
      <c r="V62" s="41">
        <f t="shared" si="25"/>
        <v>0</v>
      </c>
      <c r="W62" s="41">
        <f t="shared" si="25"/>
        <v>0</v>
      </c>
      <c r="X62" s="41">
        <f t="shared" si="25"/>
        <v>0</v>
      </c>
      <c r="Y62" s="41">
        <f t="shared" si="25"/>
        <v>0</v>
      </c>
      <c r="Z62" s="41">
        <f t="shared" si="25"/>
        <v>0</v>
      </c>
      <c r="AA62" s="41">
        <f t="shared" si="25"/>
        <v>0</v>
      </c>
      <c r="AB62" s="41">
        <f t="shared" si="25"/>
        <v>0</v>
      </c>
      <c r="AC62" s="41">
        <f t="shared" si="25"/>
        <v>0</v>
      </c>
      <c r="AD62" s="41">
        <f t="shared" si="25"/>
        <v>0</v>
      </c>
      <c r="AE62" s="41">
        <f t="shared" si="25"/>
        <v>0</v>
      </c>
      <c r="AF62" s="41">
        <f t="shared" si="25"/>
        <v>0</v>
      </c>
      <c r="AG62" s="42">
        <f t="shared" si="25"/>
        <v>0</v>
      </c>
    </row>
  </sheetData>
  <autoFilter ref="A3:AG3">
    <filterColumn colId="0" showButton="0"/>
  </autoFilter>
  <mergeCells count="54">
    <mergeCell ref="A49:B49"/>
    <mergeCell ref="A50:B50"/>
    <mergeCell ref="A58:B58"/>
    <mergeCell ref="A59:B59"/>
    <mergeCell ref="A60:B60"/>
    <mergeCell ref="A61:B61"/>
    <mergeCell ref="A62:B62"/>
    <mergeCell ref="A52:B52"/>
    <mergeCell ref="A53:B53"/>
    <mergeCell ref="A54:B54"/>
    <mergeCell ref="A55:B55"/>
    <mergeCell ref="A56:B56"/>
    <mergeCell ref="A41:B41"/>
    <mergeCell ref="A42:B42"/>
    <mergeCell ref="A43:B43"/>
    <mergeCell ref="A45:B45"/>
    <mergeCell ref="A46:B46"/>
    <mergeCell ref="A47:B47"/>
    <mergeCell ref="A1:B2"/>
    <mergeCell ref="A8:B8"/>
    <mergeCell ref="A38:B39"/>
    <mergeCell ref="A32:B32"/>
    <mergeCell ref="A33:B33"/>
    <mergeCell ref="A34:B34"/>
    <mergeCell ref="A35:B35"/>
    <mergeCell ref="A36:B36"/>
    <mergeCell ref="A26:B26"/>
    <mergeCell ref="A27:B27"/>
    <mergeCell ref="A28:B28"/>
    <mergeCell ref="A29:B29"/>
    <mergeCell ref="A30:B30"/>
    <mergeCell ref="A31:B31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A7:B7"/>
    <mergeCell ref="A9:B9"/>
    <mergeCell ref="A10:B10"/>
    <mergeCell ref="A11:B11"/>
    <mergeCell ref="A12:B12"/>
    <mergeCell ref="A13:B13"/>
    <mergeCell ref="A3:B3"/>
    <mergeCell ref="A4:B4"/>
    <mergeCell ref="A5:B5"/>
    <mergeCell ref="A6:B6"/>
  </mergeCells>
  <conditionalFormatting sqref="C1:AG2">
    <cfRule type="expression" dxfId="15" priority="22" stopIfTrue="1">
      <formula>WEEKDAY(C1,2)&lt;6</formula>
    </cfRule>
    <cfRule type="expression" dxfId="14" priority="23" stopIfTrue="1">
      <formula>WEEKDAY(C1,2)&gt;5</formula>
    </cfRule>
  </conditionalFormatting>
  <conditionalFormatting sqref="C38:AG39">
    <cfRule type="expression" dxfId="13" priority="20" stopIfTrue="1">
      <formula>WEEKDAY(C38,2)&lt;6</formula>
    </cfRule>
    <cfRule type="expression" dxfId="12" priority="21" stopIfTrue="1">
      <formula>WEEKDAY(C38,2)&gt;5</formula>
    </cfRule>
  </conditionalFormatting>
  <conditionalFormatting sqref="C4:AG36">
    <cfRule type="containsText" dxfId="11" priority="9" stopIfTrue="1" operator="containsText" text="A8">
      <formula>NOT(ISERROR(SEARCH("A8",C4)))</formula>
    </cfRule>
    <cfRule type="containsText" dxfId="10" priority="10" stopIfTrue="1" operator="containsText" text="A7">
      <formula>NOT(ISERROR(SEARCH("A7",C4)))</formula>
    </cfRule>
    <cfRule type="containsText" dxfId="9" priority="11" stopIfTrue="1" operator="containsText" text="A4">
      <formula>NOT(ISERROR(SEARCH("A4",C4)))</formula>
    </cfRule>
    <cfRule type="containsText" dxfId="8" priority="12" stopIfTrue="1" operator="containsText" text="M1">
      <formula>NOT(ISERROR(SEARCH("M1",C4)))</formula>
    </cfRule>
    <cfRule type="containsText" dxfId="7" priority="13" stopIfTrue="1" operator="containsText" text="V2">
      <formula>NOT(ISERROR(SEARCH("V2",C4)))</formula>
    </cfRule>
    <cfRule type="containsText" dxfId="6" priority="14" stopIfTrue="1" operator="containsText" text="D1">
      <formula>NOT(ISERROR(SEARCH("D1",C4)))</formula>
    </cfRule>
    <cfRule type="containsText" dxfId="5" priority="15" stopIfTrue="1" operator="containsText" text="N2">
      <formula>NOT(ISERROR(SEARCH("N2",C4)))</formula>
    </cfRule>
  </conditionalFormatting>
  <conditionalFormatting sqref="C4:AG36">
    <cfRule type="containsText" dxfId="4" priority="8" stopIfTrue="1" operator="containsText" text="N3">
      <formula>NOT(ISERROR(SEARCH("N3",C4)))</formula>
    </cfRule>
  </conditionalFormatting>
  <conditionalFormatting sqref="C4:AG36">
    <cfRule type="containsText" dxfId="3" priority="7" stopIfTrue="1" operator="containsText" text="DE">
      <formula>NOT(ISERROR(SEARCH("DE",C4)))</formula>
    </cfRule>
  </conditionalFormatting>
  <conditionalFormatting sqref="C49:AG49">
    <cfRule type="cellIs" dxfId="2" priority="4" stopIfTrue="1" operator="between">
      <formula>0</formula>
      <formula>0</formula>
    </cfRule>
    <cfRule type="cellIs" dxfId="0" priority="2" stopIfTrue="1" operator="between">
      <formula>1</formula>
      <formula>2</formula>
    </cfRule>
    <cfRule type="cellIs" dxfId="1" priority="1" stopIfTrue="1" operator="between">
      <formula>2.1</formula>
      <formula>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Den Spike Unattendeds © 2015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Cees van Egmond</dc:creator>
  <cp:lastModifiedBy>Cees van Egmond</cp:lastModifiedBy>
  <dcterms:created xsi:type="dcterms:W3CDTF">2017-05-02T21:03:03Z</dcterms:created>
  <dcterms:modified xsi:type="dcterms:W3CDTF">2017-05-03T21:49:13Z</dcterms:modified>
</cp:coreProperties>
</file>