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3955" windowHeight="10035" activeTab="1"/>
  </bookViews>
  <sheets>
    <sheet name="berekening loon" sheetId="1" r:id="rId1"/>
    <sheet name="berekenen uren" sheetId="2" r:id="rId2"/>
    <sheet name="Blad1" sheetId="3" r:id="rId3"/>
  </sheets>
  <calcPr calcId="145621"/>
</workbook>
</file>

<file path=xl/calcChain.xml><?xml version="1.0" encoding="utf-8"?>
<calcChain xmlns="http://schemas.openxmlformats.org/spreadsheetml/2006/main">
  <c r="D4" i="2" l="1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2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C3" i="2"/>
  <c r="F3" i="2" s="1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2" i="2"/>
  <c r="F2" i="2" s="1"/>
  <c r="D3" i="2" l="1"/>
  <c r="F31" i="2" s="1"/>
  <c r="E3" i="2"/>
  <c r="E31" i="2"/>
  <c r="G3" i="2"/>
  <c r="E2" i="2"/>
  <c r="D31" i="2"/>
  <c r="C31" i="2"/>
  <c r="G2" i="2"/>
  <c r="G31" i="2" s="1"/>
  <c r="D7" i="1"/>
  <c r="D6" i="1"/>
  <c r="D5" i="1"/>
  <c r="D4" i="1"/>
  <c r="D3" i="1"/>
  <c r="D2" i="1"/>
  <c r="D8" i="1" l="1"/>
  <c r="D9" i="1" s="1"/>
  <c r="D10" i="1" s="1"/>
</calcChain>
</file>

<file path=xl/sharedStrings.xml><?xml version="1.0" encoding="utf-8"?>
<sst xmlns="http://schemas.openxmlformats.org/spreadsheetml/2006/main" count="24" uniqueCount="21">
  <si>
    <t>overuur</t>
  </si>
  <si>
    <t>inactief buitenland</t>
  </si>
  <si>
    <t>kleine dag</t>
  </si>
  <si>
    <t>grote dag</t>
  </si>
  <si>
    <t>arab</t>
  </si>
  <si>
    <t>kosten eigen wg</t>
  </si>
  <si>
    <t>begin</t>
  </si>
  <si>
    <t>einde</t>
  </si>
  <si>
    <t>totaal</t>
  </si>
  <si>
    <t>overuren</t>
  </si>
  <si>
    <t>omschrijving</t>
  </si>
  <si>
    <t>bedrag</t>
  </si>
  <si>
    <t>aantal</t>
  </si>
  <si>
    <t>bruto</t>
  </si>
  <si>
    <t>afhouding</t>
  </si>
  <si>
    <t>netto</t>
  </si>
  <si>
    <t>minuten</t>
  </si>
  <si>
    <t xml:space="preserve">mijn probleem is het volgende, als C2 (is het resultaat van B2-B1) kleiner is als L2, in deze kolom staat 06:00:00 is het gelijk aan 1 en anders 0. </t>
  </si>
  <si>
    <t>Vermits dus als er in kolom B2 en B1 00:00:00 staat zet hij steeds 1 en dat zou dan ook 0 moeten zijn</t>
  </si>
  <si>
    <t>deze kolommen kun je eventueel verbergen</t>
  </si>
  <si>
    <t>formules inC,D,E,F en G aangepast, ben je alle hinderlijke nullen kwijt.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</si>
</sst>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:mm:ss;@"/>
    <numFmt numFmtId="165" formatCode="0.00;[Red]0.00"/>
  </numFmts>
  <fonts count="2" x14ac:knownFonts="1">
    <font>
      <sz val="11"/>
      <color theme="1"/>
      <name val="Calibri"/>
      <family val="2"/>
      <scheme val="minor"/>
    </font>
    <font>
      <sz val="10"/>
      <color rgb="FF666666"/>
      <name val="Tahoma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thick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ashed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dashed">
        <color auto="1"/>
      </bottom>
      <diagonal/>
    </border>
    <border>
      <left style="double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double">
        <color auto="1"/>
      </right>
      <top style="dashed">
        <color auto="1"/>
      </top>
      <bottom style="thick">
        <color auto="1"/>
      </bottom>
      <diagonal/>
    </border>
    <border>
      <left style="double">
        <color auto="1"/>
      </left>
      <right style="double">
        <color auto="1"/>
      </right>
      <top style="dashed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ouble">
        <color auto="1"/>
      </right>
      <top style="thick">
        <color auto="1"/>
      </top>
      <bottom style="dotted">
        <color auto="1"/>
      </bottom>
      <diagonal/>
    </border>
    <border>
      <left style="double">
        <color auto="1"/>
      </left>
      <right style="thick">
        <color auto="1"/>
      </right>
      <top style="thick">
        <color auto="1"/>
      </top>
      <bottom style="dotted">
        <color auto="1"/>
      </bottom>
      <diagonal/>
    </border>
    <border>
      <left style="thick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double">
        <color auto="1"/>
      </right>
      <top style="dotted">
        <color auto="1"/>
      </top>
      <bottom style="thick">
        <color auto="1"/>
      </bottom>
      <diagonal/>
    </border>
    <border>
      <left style="double">
        <color auto="1"/>
      </left>
      <right style="thick">
        <color auto="1"/>
      </right>
      <top style="dotted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46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164" fontId="0" fillId="0" borderId="0" xfId="0" applyNumberFormat="1"/>
    <xf numFmtId="165" fontId="0" fillId="0" borderId="0" xfId="0" applyNumberFormat="1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20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A10" sqref="A10"/>
    </sheetView>
  </sheetViews>
  <sheetFormatPr defaultRowHeight="15" x14ac:dyDescent="0.25"/>
  <cols>
    <col min="1" max="1" width="18.140625" bestFit="1" customWidth="1"/>
    <col min="3" max="3" width="10" bestFit="1" customWidth="1"/>
  </cols>
  <sheetData>
    <row r="1" spans="1:4" ht="16.5" thickTop="1" thickBot="1" x14ac:dyDescent="0.3">
      <c r="A1" s="3" t="s">
        <v>10</v>
      </c>
      <c r="B1" s="4" t="s">
        <v>11</v>
      </c>
      <c r="C1" s="4" t="s">
        <v>12</v>
      </c>
      <c r="D1" s="5" t="s">
        <v>8</v>
      </c>
    </row>
    <row r="2" spans="1:4" ht="15.75" thickTop="1" x14ac:dyDescent="0.25">
      <c r="A2" s="6" t="s">
        <v>2</v>
      </c>
      <c r="B2" s="7">
        <v>64.040000000000006</v>
      </c>
      <c r="C2" s="7">
        <v>5</v>
      </c>
      <c r="D2" s="8">
        <f t="shared" ref="D2:D7" si="0">B2*C2</f>
        <v>320.20000000000005</v>
      </c>
    </row>
    <row r="3" spans="1:4" x14ac:dyDescent="0.25">
      <c r="A3" s="9" t="s">
        <v>3</v>
      </c>
      <c r="B3" s="10">
        <v>105.48</v>
      </c>
      <c r="C3" s="10">
        <v>17</v>
      </c>
      <c r="D3" s="11">
        <f t="shared" si="0"/>
        <v>1793.16</v>
      </c>
    </row>
    <row r="4" spans="1:4" x14ac:dyDescent="0.25">
      <c r="A4" s="9" t="s">
        <v>0</v>
      </c>
      <c r="B4" s="10">
        <v>11.16</v>
      </c>
      <c r="C4" s="10">
        <v>55.75</v>
      </c>
      <c r="D4" s="11">
        <f t="shared" si="0"/>
        <v>622.16999999999996</v>
      </c>
    </row>
    <row r="5" spans="1:4" x14ac:dyDescent="0.25">
      <c r="A5" s="9" t="s">
        <v>1</v>
      </c>
      <c r="B5" s="10">
        <v>86.84</v>
      </c>
      <c r="C5" s="10">
        <v>3</v>
      </c>
      <c r="D5" s="11">
        <f t="shared" si="0"/>
        <v>260.52</v>
      </c>
    </row>
    <row r="6" spans="1:4" x14ac:dyDescent="0.25">
      <c r="A6" s="9" t="s">
        <v>4</v>
      </c>
      <c r="B6" s="10">
        <v>1.54</v>
      </c>
      <c r="C6" s="10">
        <v>210</v>
      </c>
      <c r="D6" s="11">
        <f t="shared" si="0"/>
        <v>323.40000000000003</v>
      </c>
    </row>
    <row r="7" spans="1:4" ht="15.75" thickBot="1" x14ac:dyDescent="0.3">
      <c r="A7" s="12" t="s">
        <v>5</v>
      </c>
      <c r="B7" s="13">
        <v>25</v>
      </c>
      <c r="C7" s="13">
        <v>16</v>
      </c>
      <c r="D7" s="14">
        <f t="shared" si="0"/>
        <v>400</v>
      </c>
    </row>
    <row r="8" spans="1:4" ht="15.75" thickTop="1" x14ac:dyDescent="0.25">
      <c r="C8" s="15" t="s">
        <v>13</v>
      </c>
      <c r="D8" s="16">
        <f>SUM(D2:D7)</f>
        <v>3719.4500000000003</v>
      </c>
    </row>
    <row r="9" spans="1:4" x14ac:dyDescent="0.25">
      <c r="C9" s="17" t="s">
        <v>14</v>
      </c>
      <c r="D9" s="18">
        <f>D8/3</f>
        <v>1239.8166666666668</v>
      </c>
    </row>
    <row r="10" spans="1:4" ht="15.75" thickBot="1" x14ac:dyDescent="0.3">
      <c r="C10" s="19" t="s">
        <v>15</v>
      </c>
      <c r="D10" s="20">
        <f>D9*2</f>
        <v>2479.6333333333337</v>
      </c>
    </row>
    <row r="11" spans="1:4" ht="15.75" thickTop="1" x14ac:dyDescent="0.25"/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R17" sqref="R17"/>
    </sheetView>
  </sheetViews>
  <sheetFormatPr defaultRowHeight="15" x14ac:dyDescent="0.25"/>
  <cols>
    <col min="5" max="5" width="9.42578125" bestFit="1" customWidth="1"/>
  </cols>
  <sheetData>
    <row r="1" spans="1:14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3</v>
      </c>
      <c r="F1" s="1" t="s">
        <v>2</v>
      </c>
      <c r="G1" s="1" t="s">
        <v>16</v>
      </c>
      <c r="L1" s="21">
        <v>0.25</v>
      </c>
      <c r="M1" s="21">
        <v>0.25069444444444444</v>
      </c>
      <c r="N1" s="25">
        <v>0.5</v>
      </c>
    </row>
    <row r="2" spans="1:14" x14ac:dyDescent="0.25">
      <c r="A2" s="2">
        <v>0.33333333333333331</v>
      </c>
      <c r="B2" s="2">
        <v>0.91666666666666663</v>
      </c>
      <c r="C2" s="2">
        <f>IF(COUNT(A2,B2)=2,B2-A2,"")</f>
        <v>0.58333333333333326</v>
      </c>
      <c r="D2" s="2">
        <f>IF(AND(COUNT(C2)=1,C2&gt;$N$1),C2-$N$1,"")</f>
        <v>8.3333333333333259E-2</v>
      </c>
      <c r="E2">
        <f>IF(COUNT(C2)=1,--(C2&gt;$M$1),"")</f>
        <v>1</v>
      </c>
      <c r="F2">
        <f>IF(COUNT(C2)=1,--(C2&lt;$L$1),"")</f>
        <v>0</v>
      </c>
      <c r="G2" s="22">
        <f>IF(COUNT(C2)=1,C2*1440,"")</f>
        <v>839.99999999999989</v>
      </c>
      <c r="L2" t="s">
        <v>19</v>
      </c>
    </row>
    <row r="3" spans="1:14" x14ac:dyDescent="0.25">
      <c r="A3" s="2">
        <v>0.33333333333333331</v>
      </c>
      <c r="B3" s="2">
        <v>0.75</v>
      </c>
      <c r="C3" s="2">
        <f t="shared" ref="C3:C30" si="0">IF(COUNT(A3,B3)=2,B3-A3,"")</f>
        <v>0.41666666666666669</v>
      </c>
      <c r="D3" s="2" t="str">
        <f>IF(AND(COUNT(C3)=1,C3&gt;$N$1),C3-$N$1,"")</f>
        <v/>
      </c>
      <c r="E3">
        <f t="shared" ref="E3:E30" si="1">IF(COUNT(C3)=1,--(C3&gt;M3),"")</f>
        <v>1</v>
      </c>
      <c r="F3">
        <f t="shared" ref="F3:F30" si="2">IF(COUNT(C3)=1,--(C3&lt;L3),"")</f>
        <v>0</v>
      </c>
      <c r="G3" s="22">
        <f t="shared" ref="G3:G30" si="3">IF(COUNT(C3)=1,C3*1440,"")</f>
        <v>600</v>
      </c>
      <c r="L3" s="21"/>
      <c r="M3" s="21"/>
    </row>
    <row r="4" spans="1:14" x14ac:dyDescent="0.25">
      <c r="A4" s="2"/>
      <c r="B4" s="2"/>
      <c r="C4" s="2" t="str">
        <f t="shared" si="0"/>
        <v/>
      </c>
      <c r="D4" s="2" t="str">
        <f t="shared" ref="D4:D30" si="4">IF(AND(COUNT(C4)=1,C4&gt;$N$1),C4-$N$1,"")</f>
        <v/>
      </c>
      <c r="E4" t="str">
        <f t="shared" si="1"/>
        <v/>
      </c>
      <c r="F4" t="str">
        <f t="shared" si="2"/>
        <v/>
      </c>
      <c r="G4" s="22" t="str">
        <f t="shared" si="3"/>
        <v/>
      </c>
      <c r="L4" s="21" t="s">
        <v>20</v>
      </c>
      <c r="M4" s="21"/>
    </row>
    <row r="5" spans="1:14" x14ac:dyDescent="0.25">
      <c r="A5" s="2"/>
      <c r="B5" s="2"/>
      <c r="C5" s="2" t="str">
        <f t="shared" si="0"/>
        <v/>
      </c>
      <c r="D5" s="2" t="str">
        <f t="shared" si="4"/>
        <v/>
      </c>
      <c r="E5" t="str">
        <f t="shared" si="1"/>
        <v/>
      </c>
      <c r="F5" t="str">
        <f t="shared" si="2"/>
        <v/>
      </c>
      <c r="G5" s="22" t="str">
        <f t="shared" si="3"/>
        <v/>
      </c>
      <c r="L5" s="21"/>
      <c r="M5" s="21"/>
    </row>
    <row r="6" spans="1:14" x14ac:dyDescent="0.25">
      <c r="A6" s="2"/>
      <c r="B6" s="2"/>
      <c r="C6" s="2" t="str">
        <f t="shared" si="0"/>
        <v/>
      </c>
      <c r="D6" s="2" t="str">
        <f t="shared" si="4"/>
        <v/>
      </c>
      <c r="E6" t="str">
        <f t="shared" si="1"/>
        <v/>
      </c>
      <c r="F6" t="str">
        <f>IF(COUNT(C6)=1,--(C6&lt;D3),"")</f>
        <v/>
      </c>
      <c r="G6" s="22" t="str">
        <f t="shared" si="3"/>
        <v/>
      </c>
      <c r="M6" s="21"/>
    </row>
    <row r="7" spans="1:14" x14ac:dyDescent="0.25">
      <c r="A7" s="2"/>
      <c r="B7" s="2"/>
      <c r="C7" s="2" t="str">
        <f t="shared" si="0"/>
        <v/>
      </c>
      <c r="D7" s="2" t="str">
        <f t="shared" si="4"/>
        <v/>
      </c>
      <c r="E7" t="str">
        <f t="shared" si="1"/>
        <v/>
      </c>
      <c r="F7" t="str">
        <f t="shared" si="2"/>
        <v/>
      </c>
      <c r="G7" s="22" t="str">
        <f t="shared" si="3"/>
        <v/>
      </c>
      <c r="L7" s="21"/>
      <c r="M7" s="21"/>
    </row>
    <row r="8" spans="1:14" x14ac:dyDescent="0.25">
      <c r="A8" s="2"/>
      <c r="B8" s="2"/>
      <c r="C8" s="2" t="str">
        <f t="shared" si="0"/>
        <v/>
      </c>
      <c r="D8" s="2" t="str">
        <f t="shared" si="4"/>
        <v/>
      </c>
      <c r="E8" t="str">
        <f t="shared" si="1"/>
        <v/>
      </c>
      <c r="F8" t="str">
        <f t="shared" si="2"/>
        <v/>
      </c>
      <c r="G8" s="22" t="str">
        <f t="shared" si="3"/>
        <v/>
      </c>
      <c r="L8" s="2"/>
      <c r="M8" s="21"/>
    </row>
    <row r="9" spans="1:14" x14ac:dyDescent="0.25">
      <c r="A9" s="2"/>
      <c r="B9" s="2"/>
      <c r="C9" s="2" t="str">
        <f t="shared" si="0"/>
        <v/>
      </c>
      <c r="D9" s="2" t="str">
        <f t="shared" si="4"/>
        <v/>
      </c>
      <c r="E9" t="str">
        <f t="shared" si="1"/>
        <v/>
      </c>
      <c r="F9" t="str">
        <f t="shared" si="2"/>
        <v/>
      </c>
      <c r="G9" s="22" t="str">
        <f t="shared" si="3"/>
        <v/>
      </c>
      <c r="L9" s="21"/>
      <c r="M9" s="21"/>
    </row>
    <row r="10" spans="1:14" x14ac:dyDescent="0.25">
      <c r="A10" s="2"/>
      <c r="B10" s="2"/>
      <c r="C10" s="2" t="str">
        <f t="shared" si="0"/>
        <v/>
      </c>
      <c r="D10" s="2" t="str">
        <f t="shared" si="4"/>
        <v/>
      </c>
      <c r="E10" t="str">
        <f t="shared" si="1"/>
        <v/>
      </c>
      <c r="F10" t="str">
        <f t="shared" si="2"/>
        <v/>
      </c>
      <c r="G10" s="22" t="str">
        <f t="shared" si="3"/>
        <v/>
      </c>
      <c r="L10" s="21"/>
      <c r="M10" s="21"/>
    </row>
    <row r="11" spans="1:14" x14ac:dyDescent="0.25">
      <c r="A11" s="2"/>
      <c r="B11" s="2"/>
      <c r="C11" s="2" t="str">
        <f t="shared" si="0"/>
        <v/>
      </c>
      <c r="D11" s="2" t="str">
        <f t="shared" si="4"/>
        <v/>
      </c>
      <c r="E11" t="str">
        <f t="shared" si="1"/>
        <v/>
      </c>
      <c r="F11" t="str">
        <f t="shared" si="2"/>
        <v/>
      </c>
      <c r="G11" s="22" t="str">
        <f t="shared" si="3"/>
        <v/>
      </c>
      <c r="L11" s="21"/>
      <c r="M11" s="21"/>
    </row>
    <row r="12" spans="1:14" x14ac:dyDescent="0.25">
      <c r="A12" s="2"/>
      <c r="B12" s="2"/>
      <c r="C12" s="2" t="str">
        <f t="shared" si="0"/>
        <v/>
      </c>
      <c r="D12" s="2" t="str">
        <f t="shared" si="4"/>
        <v/>
      </c>
      <c r="E12" t="str">
        <f t="shared" si="1"/>
        <v/>
      </c>
      <c r="F12" t="str">
        <f t="shared" si="2"/>
        <v/>
      </c>
      <c r="G12" s="22" t="str">
        <f t="shared" si="3"/>
        <v/>
      </c>
      <c r="L12" s="21"/>
      <c r="M12" s="21"/>
    </row>
    <row r="13" spans="1:14" x14ac:dyDescent="0.25">
      <c r="A13" s="2"/>
      <c r="B13" s="2"/>
      <c r="C13" s="2" t="str">
        <f t="shared" si="0"/>
        <v/>
      </c>
      <c r="D13" s="2" t="str">
        <f t="shared" si="4"/>
        <v/>
      </c>
      <c r="E13" t="str">
        <f t="shared" si="1"/>
        <v/>
      </c>
      <c r="F13" t="str">
        <f t="shared" si="2"/>
        <v/>
      </c>
      <c r="G13" s="22" t="str">
        <f t="shared" si="3"/>
        <v/>
      </c>
      <c r="L13" s="21"/>
      <c r="M13" s="21"/>
    </row>
    <row r="14" spans="1:14" x14ac:dyDescent="0.25">
      <c r="A14" s="2"/>
      <c r="B14" s="2"/>
      <c r="C14" s="2" t="str">
        <f t="shared" si="0"/>
        <v/>
      </c>
      <c r="D14" s="2" t="str">
        <f t="shared" si="4"/>
        <v/>
      </c>
      <c r="E14" t="str">
        <f t="shared" si="1"/>
        <v/>
      </c>
      <c r="F14" t="str">
        <f t="shared" si="2"/>
        <v/>
      </c>
      <c r="G14" s="22" t="str">
        <f t="shared" si="3"/>
        <v/>
      </c>
      <c r="L14" s="21"/>
      <c r="M14" s="21"/>
    </row>
    <row r="15" spans="1:14" x14ac:dyDescent="0.25">
      <c r="A15" s="2"/>
      <c r="B15" s="2"/>
      <c r="C15" s="2" t="str">
        <f t="shared" si="0"/>
        <v/>
      </c>
      <c r="D15" s="2" t="str">
        <f t="shared" si="4"/>
        <v/>
      </c>
      <c r="E15" t="str">
        <f t="shared" si="1"/>
        <v/>
      </c>
      <c r="F15" t="str">
        <f t="shared" si="2"/>
        <v/>
      </c>
      <c r="G15" s="22" t="str">
        <f t="shared" si="3"/>
        <v/>
      </c>
      <c r="L15" s="21"/>
      <c r="M15" s="21"/>
    </row>
    <row r="16" spans="1:14" x14ac:dyDescent="0.25">
      <c r="A16" s="2"/>
      <c r="B16" s="2"/>
      <c r="C16" s="2" t="str">
        <f t="shared" si="0"/>
        <v/>
      </c>
      <c r="D16" s="2" t="str">
        <f t="shared" si="4"/>
        <v/>
      </c>
      <c r="E16" t="str">
        <f t="shared" si="1"/>
        <v/>
      </c>
      <c r="F16" t="str">
        <f t="shared" si="2"/>
        <v/>
      </c>
      <c r="G16" s="22" t="str">
        <f t="shared" si="3"/>
        <v/>
      </c>
      <c r="L16" s="21"/>
      <c r="M16" s="21"/>
    </row>
    <row r="17" spans="1:13" x14ac:dyDescent="0.25">
      <c r="A17" s="2"/>
      <c r="B17" s="2"/>
      <c r="C17" s="2" t="str">
        <f t="shared" si="0"/>
        <v/>
      </c>
      <c r="D17" s="2" t="str">
        <f t="shared" si="4"/>
        <v/>
      </c>
      <c r="E17" t="str">
        <f t="shared" si="1"/>
        <v/>
      </c>
      <c r="F17" t="str">
        <f t="shared" si="2"/>
        <v/>
      </c>
      <c r="G17" s="22" t="str">
        <f t="shared" si="3"/>
        <v/>
      </c>
      <c r="L17" s="21"/>
      <c r="M17" s="21"/>
    </row>
    <row r="18" spans="1:13" x14ac:dyDescent="0.25">
      <c r="A18" s="2"/>
      <c r="B18" s="2"/>
      <c r="C18" s="2" t="str">
        <f t="shared" si="0"/>
        <v/>
      </c>
      <c r="D18" s="2" t="str">
        <f t="shared" si="4"/>
        <v/>
      </c>
      <c r="E18" t="str">
        <f t="shared" si="1"/>
        <v/>
      </c>
      <c r="F18" t="str">
        <f t="shared" si="2"/>
        <v/>
      </c>
      <c r="G18" s="22" t="str">
        <f t="shared" si="3"/>
        <v/>
      </c>
      <c r="L18" s="21"/>
      <c r="M18" s="21"/>
    </row>
    <row r="19" spans="1:13" x14ac:dyDescent="0.25">
      <c r="A19" s="2"/>
      <c r="B19" s="2"/>
      <c r="C19" s="2" t="str">
        <f t="shared" si="0"/>
        <v/>
      </c>
      <c r="D19" s="2" t="str">
        <f t="shared" si="4"/>
        <v/>
      </c>
      <c r="E19" t="str">
        <f t="shared" si="1"/>
        <v/>
      </c>
      <c r="F19" t="str">
        <f t="shared" si="2"/>
        <v/>
      </c>
      <c r="G19" s="22" t="str">
        <f t="shared" si="3"/>
        <v/>
      </c>
      <c r="L19" s="21"/>
      <c r="M19" s="21"/>
    </row>
    <row r="20" spans="1:13" x14ac:dyDescent="0.25">
      <c r="A20" s="2"/>
      <c r="B20" s="2"/>
      <c r="C20" s="2" t="str">
        <f t="shared" si="0"/>
        <v/>
      </c>
      <c r="D20" s="2" t="str">
        <f t="shared" si="4"/>
        <v/>
      </c>
      <c r="E20" t="str">
        <f t="shared" si="1"/>
        <v/>
      </c>
      <c r="F20" t="str">
        <f t="shared" si="2"/>
        <v/>
      </c>
      <c r="G20" s="22" t="str">
        <f t="shared" si="3"/>
        <v/>
      </c>
      <c r="L20" s="21"/>
      <c r="M20" s="21"/>
    </row>
    <row r="21" spans="1:13" x14ac:dyDescent="0.25">
      <c r="A21" s="2"/>
      <c r="B21" s="2"/>
      <c r="C21" s="2" t="str">
        <f t="shared" si="0"/>
        <v/>
      </c>
      <c r="D21" s="2" t="str">
        <f t="shared" si="4"/>
        <v/>
      </c>
      <c r="E21" t="str">
        <f t="shared" si="1"/>
        <v/>
      </c>
      <c r="F21" t="str">
        <f t="shared" si="2"/>
        <v/>
      </c>
      <c r="G21" s="22" t="str">
        <f t="shared" si="3"/>
        <v/>
      </c>
      <c r="L21" s="21"/>
      <c r="M21" s="21"/>
    </row>
    <row r="22" spans="1:13" x14ac:dyDescent="0.25">
      <c r="A22" s="2"/>
      <c r="B22" s="2"/>
      <c r="C22" s="2" t="str">
        <f t="shared" si="0"/>
        <v/>
      </c>
      <c r="D22" s="2" t="str">
        <f t="shared" si="4"/>
        <v/>
      </c>
      <c r="E22" t="str">
        <f t="shared" si="1"/>
        <v/>
      </c>
      <c r="F22" t="str">
        <f t="shared" si="2"/>
        <v/>
      </c>
      <c r="G22" s="22" t="str">
        <f t="shared" si="3"/>
        <v/>
      </c>
      <c r="L22" s="21"/>
      <c r="M22" s="21"/>
    </row>
    <row r="23" spans="1:13" x14ac:dyDescent="0.25">
      <c r="A23" s="2"/>
      <c r="B23" s="2"/>
      <c r="C23" s="2" t="str">
        <f t="shared" si="0"/>
        <v/>
      </c>
      <c r="D23" s="2" t="str">
        <f t="shared" si="4"/>
        <v/>
      </c>
      <c r="E23" t="str">
        <f t="shared" si="1"/>
        <v/>
      </c>
      <c r="F23" t="str">
        <f t="shared" si="2"/>
        <v/>
      </c>
      <c r="G23" s="22" t="str">
        <f t="shared" si="3"/>
        <v/>
      </c>
      <c r="L23" s="21"/>
      <c r="M23" s="21"/>
    </row>
    <row r="24" spans="1:13" x14ac:dyDescent="0.25">
      <c r="A24" s="2"/>
      <c r="B24" s="2"/>
      <c r="C24" s="2" t="str">
        <f t="shared" si="0"/>
        <v/>
      </c>
      <c r="D24" s="2" t="str">
        <f t="shared" si="4"/>
        <v/>
      </c>
      <c r="E24" t="str">
        <f t="shared" si="1"/>
        <v/>
      </c>
      <c r="F24" t="str">
        <f t="shared" si="2"/>
        <v/>
      </c>
      <c r="G24" s="22" t="str">
        <f t="shared" si="3"/>
        <v/>
      </c>
      <c r="L24" s="21"/>
      <c r="M24" s="21"/>
    </row>
    <row r="25" spans="1:13" x14ac:dyDescent="0.25">
      <c r="A25" s="2"/>
      <c r="B25" s="2"/>
      <c r="C25" s="2" t="str">
        <f t="shared" si="0"/>
        <v/>
      </c>
      <c r="D25" s="2" t="str">
        <f t="shared" si="4"/>
        <v/>
      </c>
      <c r="E25" t="str">
        <f t="shared" si="1"/>
        <v/>
      </c>
      <c r="F25" t="str">
        <f t="shared" si="2"/>
        <v/>
      </c>
      <c r="G25" s="22" t="str">
        <f t="shared" si="3"/>
        <v/>
      </c>
      <c r="L25" s="21"/>
      <c r="M25" s="21"/>
    </row>
    <row r="26" spans="1:13" x14ac:dyDescent="0.25">
      <c r="A26" s="2"/>
      <c r="B26" s="2"/>
      <c r="C26" s="2" t="str">
        <f t="shared" si="0"/>
        <v/>
      </c>
      <c r="D26" s="2" t="str">
        <f t="shared" si="4"/>
        <v/>
      </c>
      <c r="E26" t="str">
        <f t="shared" si="1"/>
        <v/>
      </c>
      <c r="F26" t="str">
        <f t="shared" si="2"/>
        <v/>
      </c>
      <c r="G26" s="22" t="str">
        <f t="shared" si="3"/>
        <v/>
      </c>
      <c r="L26" s="21"/>
      <c r="M26" s="21"/>
    </row>
    <row r="27" spans="1:13" x14ac:dyDescent="0.25">
      <c r="A27" s="2"/>
      <c r="B27" s="2"/>
      <c r="C27" s="2" t="str">
        <f t="shared" si="0"/>
        <v/>
      </c>
      <c r="D27" s="2" t="str">
        <f t="shared" si="4"/>
        <v/>
      </c>
      <c r="E27" t="str">
        <f t="shared" si="1"/>
        <v/>
      </c>
      <c r="F27" t="str">
        <f t="shared" si="2"/>
        <v/>
      </c>
      <c r="G27" s="22" t="str">
        <f t="shared" si="3"/>
        <v/>
      </c>
      <c r="L27" s="21"/>
      <c r="M27" s="21"/>
    </row>
    <row r="28" spans="1:13" x14ac:dyDescent="0.25">
      <c r="A28" s="2"/>
      <c r="B28" s="2"/>
      <c r="C28" s="2" t="str">
        <f t="shared" si="0"/>
        <v/>
      </c>
      <c r="D28" s="2" t="str">
        <f t="shared" si="4"/>
        <v/>
      </c>
      <c r="E28" t="str">
        <f t="shared" si="1"/>
        <v/>
      </c>
      <c r="F28" t="str">
        <f t="shared" si="2"/>
        <v/>
      </c>
      <c r="G28" s="22" t="str">
        <f t="shared" si="3"/>
        <v/>
      </c>
      <c r="L28" s="21"/>
      <c r="M28" s="21"/>
    </row>
    <row r="29" spans="1:13" x14ac:dyDescent="0.25">
      <c r="A29" s="2"/>
      <c r="B29" s="2"/>
      <c r="C29" s="2" t="str">
        <f t="shared" si="0"/>
        <v/>
      </c>
      <c r="D29" s="2" t="str">
        <f t="shared" si="4"/>
        <v/>
      </c>
      <c r="E29" t="str">
        <f t="shared" si="1"/>
        <v/>
      </c>
      <c r="F29" t="str">
        <f t="shared" si="2"/>
        <v/>
      </c>
      <c r="G29" s="22" t="str">
        <f t="shared" si="3"/>
        <v/>
      </c>
      <c r="L29" s="21"/>
      <c r="M29" s="21"/>
    </row>
    <row r="30" spans="1:13" x14ac:dyDescent="0.25">
      <c r="A30" s="2"/>
      <c r="B30" s="2"/>
      <c r="C30" s="2" t="str">
        <f t="shared" si="0"/>
        <v/>
      </c>
      <c r="D30" s="2" t="str">
        <f t="shared" si="4"/>
        <v/>
      </c>
      <c r="E30" t="str">
        <f t="shared" si="1"/>
        <v/>
      </c>
      <c r="F30" t="str">
        <f t="shared" si="2"/>
        <v/>
      </c>
      <c r="G30" s="22" t="str">
        <f t="shared" si="3"/>
        <v/>
      </c>
      <c r="L30" s="21"/>
      <c r="M30" s="21"/>
    </row>
    <row r="31" spans="1:13" x14ac:dyDescent="0.25">
      <c r="C31" s="2">
        <f>IF(COUNT(C2:C30)&gt;0,SUM(C2:C30),"")</f>
        <v>1</v>
      </c>
      <c r="D31" s="2">
        <f>IF(COUNT(D2:D30)&gt;0,SUM(D2:D30),"")</f>
        <v>8.3333333333333259E-2</v>
      </c>
      <c r="E31">
        <f>IF(COUNT(C2:C30)&gt;0,SUM(E2:E30),"")</f>
        <v>2</v>
      </c>
      <c r="F31">
        <f>IF(COUNT(D2:D30)&gt;0,SUM(F2:F30),"")</f>
        <v>0</v>
      </c>
      <c r="G31" s="22">
        <f>IF(COUNT(G2:G30)&gt;0,SUM(G2:G30),"")</f>
        <v>1440</v>
      </c>
      <c r="I31" s="23" t="s">
        <v>17</v>
      </c>
      <c r="L31" s="21"/>
    </row>
    <row r="32" spans="1:13" x14ac:dyDescent="0.25">
      <c r="I32" s="23" t="s">
        <v>18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D6"/>
  <sheetViews>
    <sheetView workbookViewId="0">
      <selection activeCell="E9" sqref="E9"/>
    </sheetView>
  </sheetViews>
  <sheetFormatPr defaultRowHeight="15" x14ac:dyDescent="0.25"/>
  <sheetData>
    <row r="4" spans="4:4" x14ac:dyDescent="0.25">
      <c r="D4" s="23"/>
    </row>
    <row r="5" spans="4:4" x14ac:dyDescent="0.25">
      <c r="D5" s="23"/>
    </row>
    <row r="6" spans="4:4" x14ac:dyDescent="0.25">
      <c r="D6" s="24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berekening loon</vt:lpstr>
      <vt:lpstr>berekenen uren</vt:lpstr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</dc:creator>
  <cp:lastModifiedBy>Admin</cp:lastModifiedBy>
  <dcterms:created xsi:type="dcterms:W3CDTF">2014-04-06T07:22:24Z</dcterms:created>
  <dcterms:modified xsi:type="dcterms:W3CDTF">2017-11-15T16:47:29Z</dcterms:modified>
</cp:coreProperties>
</file>