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510" windowWidth="24240" windowHeight="11715"/>
  </bookViews>
  <sheets>
    <sheet name="TASKS" sheetId="1" r:id="rId1"/>
    <sheet name="CHECKLIST + GRAFIEK" sheetId="3" r:id="rId2"/>
  </sheets>
  <definedNames>
    <definedName name="_xlnm.Print_Area" localSheetId="1">'CHECKLIST + GRAFIEK'!$C$20:$E$79</definedName>
    <definedName name="_xlnm.Print_Area" localSheetId="0">TASKS!$A$6:$U$74</definedName>
  </definedNames>
  <calcPr calcId="125725"/>
</workbook>
</file>

<file path=xl/calcChain.xml><?xml version="1.0" encoding="utf-8"?>
<calcChain xmlns="http://schemas.openxmlformats.org/spreadsheetml/2006/main">
  <c r="U5" i="1"/>
  <c r="J24" i="3"/>
  <c r="ALH16" i="1" l="1"/>
  <c r="ALH17"/>
  <c r="ALH18"/>
  <c r="ALH19"/>
  <c r="ALH20"/>
  <c r="ALH21"/>
  <c r="ALH22"/>
  <c r="ALH23"/>
  <c r="ALH24"/>
  <c r="ALH25"/>
  <c r="ALH26"/>
  <c r="ALH27"/>
  <c r="ALH28"/>
  <c r="ALH29"/>
  <c r="ALH30"/>
  <c r="ALH31"/>
  <c r="ALH32"/>
  <c r="ALH33"/>
  <c r="ALH34"/>
  <c r="ALH35"/>
  <c r="ALH36"/>
  <c r="ALH37"/>
  <c r="ALH38"/>
  <c r="ALH39"/>
  <c r="ALH40"/>
  <c r="ALH41"/>
  <c r="ALH42"/>
  <c r="ALH43"/>
  <c r="ALH44"/>
  <c r="ALH45"/>
  <c r="ALH46"/>
  <c r="ALH47"/>
  <c r="ALH48"/>
  <c r="ALH49"/>
  <c r="ALH50"/>
  <c r="ALH51"/>
  <c r="ALH52"/>
  <c r="ALH53"/>
  <c r="ALH54"/>
  <c r="ALH55"/>
  <c r="ALH56"/>
  <c r="ALH57"/>
  <c r="ALH58"/>
  <c r="ALH59"/>
  <c r="ALH60"/>
  <c r="ALH61"/>
  <c r="ALH62"/>
  <c r="ALH63"/>
  <c r="ALH64"/>
  <c r="ALH65"/>
  <c r="ALH66"/>
  <c r="ALH67"/>
  <c r="ALH68"/>
  <c r="ALH69"/>
  <c r="ALH70"/>
  <c r="ALH71"/>
  <c r="ALH72"/>
  <c r="ALH73"/>
  <c r="ALH74"/>
  <c r="ALH15"/>
  <c r="ALZ17"/>
  <c r="E17" s="1"/>
  <c r="ALZ18"/>
  <c r="E18" s="1"/>
  <c r="ALZ19"/>
  <c r="E19" s="1"/>
  <c r="ALZ20"/>
  <c r="E20" s="1"/>
  <c r="ALZ21"/>
  <c r="E21" s="1"/>
  <c r="ALZ22"/>
  <c r="E22" s="1"/>
  <c r="ALZ23"/>
  <c r="E23" s="1"/>
  <c r="ALZ24"/>
  <c r="E24" s="1"/>
  <c r="ALZ25"/>
  <c r="E25" s="1"/>
  <c r="ALZ26"/>
  <c r="E26" s="1"/>
  <c r="ALZ27"/>
  <c r="E27" s="1"/>
  <c r="ALZ28"/>
  <c r="E28" s="1"/>
  <c r="ALZ29"/>
  <c r="E29" s="1"/>
  <c r="ALZ30"/>
  <c r="E30" s="1"/>
  <c r="ALZ31"/>
  <c r="E31" s="1"/>
  <c r="ALZ32"/>
  <c r="E32" s="1"/>
  <c r="ALZ33"/>
  <c r="E33" s="1"/>
  <c r="ALZ34"/>
  <c r="E34" s="1"/>
  <c r="ALZ35"/>
  <c r="E35" s="1"/>
  <c r="ALZ36"/>
  <c r="E36" s="1"/>
  <c r="ALZ37"/>
  <c r="E37" s="1"/>
  <c r="ALZ38"/>
  <c r="E38" s="1"/>
  <c r="ALZ39"/>
  <c r="E39" s="1"/>
  <c r="ALZ40"/>
  <c r="E40" s="1"/>
  <c r="ALZ41"/>
  <c r="E41" s="1"/>
  <c r="ALZ42"/>
  <c r="E42" s="1"/>
  <c r="ALZ43"/>
  <c r="E43" s="1"/>
  <c r="ALZ44"/>
  <c r="E44" s="1"/>
  <c r="ALZ45"/>
  <c r="E45" s="1"/>
  <c r="ALZ46"/>
  <c r="E46" s="1"/>
  <c r="ALZ47"/>
  <c r="E47" s="1"/>
  <c r="ALZ48"/>
  <c r="E48" s="1"/>
  <c r="ALZ49"/>
  <c r="E49" s="1"/>
  <c r="ALZ50"/>
  <c r="E50" s="1"/>
  <c r="ALZ51"/>
  <c r="E51" s="1"/>
  <c r="ALZ52"/>
  <c r="E52" s="1"/>
  <c r="ALZ53"/>
  <c r="E53" s="1"/>
  <c r="ALZ54"/>
  <c r="E54" s="1"/>
  <c r="ALZ55"/>
  <c r="E55" s="1"/>
  <c r="ALZ56"/>
  <c r="E56" s="1"/>
  <c r="ALZ57"/>
  <c r="E57" s="1"/>
  <c r="ALZ58"/>
  <c r="E58" s="1"/>
  <c r="ALZ59"/>
  <c r="E59" s="1"/>
  <c r="ALZ60"/>
  <c r="E60" s="1"/>
  <c r="ALZ61"/>
  <c r="E61" s="1"/>
  <c r="ALZ62"/>
  <c r="E62" s="1"/>
  <c r="ALZ63"/>
  <c r="E63" s="1"/>
  <c r="ALZ64"/>
  <c r="E64" s="1"/>
  <c r="ALZ65"/>
  <c r="E65" s="1"/>
  <c r="ALZ66"/>
  <c r="E66" s="1"/>
  <c r="ALZ67"/>
  <c r="E67" s="1"/>
  <c r="ALZ68"/>
  <c r="E68" s="1"/>
  <c r="ALZ69"/>
  <c r="E69" s="1"/>
  <c r="ALZ70"/>
  <c r="E70" s="1"/>
  <c r="ALZ71"/>
  <c r="E71" s="1"/>
  <c r="ALZ72"/>
  <c r="E72" s="1"/>
  <c r="ALZ73"/>
  <c r="E73" s="1"/>
  <c r="ALZ74"/>
  <c r="E74" s="1"/>
  <c r="ALZ16"/>
  <c r="E16" s="1"/>
  <c r="ALZ15"/>
  <c r="E15" s="1"/>
  <c r="K76"/>
  <c r="M76"/>
  <c r="O76"/>
  <c r="Q76"/>
  <c r="S76"/>
  <c r="U76"/>
  <c r="W76"/>
  <c r="Y76"/>
  <c r="AA76"/>
  <c r="AC76"/>
  <c r="AE76"/>
  <c r="AG76"/>
  <c r="AI76"/>
  <c r="AK76"/>
  <c r="AM76"/>
  <c r="AO76"/>
  <c r="AQ76"/>
  <c r="AS76"/>
  <c r="AU76"/>
  <c r="AW76"/>
  <c r="AY76"/>
  <c r="BA76"/>
  <c r="BC76"/>
  <c r="BE76"/>
  <c r="BG76"/>
  <c r="BI76"/>
  <c r="BK76"/>
  <c r="BM76"/>
  <c r="BO76"/>
  <c r="BQ76"/>
  <c r="BS76"/>
  <c r="BU76"/>
  <c r="BW76"/>
  <c r="BY76"/>
  <c r="CA76"/>
  <c r="CC76"/>
  <c r="CE76"/>
  <c r="CG76"/>
  <c r="CI76"/>
  <c r="CK76"/>
  <c r="CM76"/>
  <c r="CO76"/>
  <c r="CQ76"/>
  <c r="CS76"/>
  <c r="CU76"/>
  <c r="CW76"/>
  <c r="CY76"/>
  <c r="DA76"/>
  <c r="DC76"/>
  <c r="DE76"/>
  <c r="DG76"/>
  <c r="DI76"/>
  <c r="DK76"/>
  <c r="DM76"/>
  <c r="DO76"/>
  <c r="DQ76"/>
  <c r="DS76"/>
  <c r="DU76"/>
  <c r="DW76"/>
  <c r="DY76"/>
  <c r="EA76"/>
  <c r="EC76"/>
  <c r="EE76"/>
  <c r="EG76"/>
  <c r="EI76"/>
  <c r="EK76"/>
  <c r="EM76"/>
  <c r="EO76"/>
  <c r="EQ76"/>
  <c r="ES76"/>
  <c r="EU76"/>
  <c r="EW76"/>
  <c r="EY76"/>
  <c r="FA76"/>
  <c r="FC76"/>
  <c r="FE76"/>
  <c r="FG76"/>
  <c r="FI76"/>
  <c r="FK76"/>
  <c r="FM76"/>
  <c r="FO76"/>
  <c r="FQ76"/>
  <c r="FS76"/>
  <c r="FU76"/>
  <c r="FW76"/>
  <c r="FY76"/>
  <c r="GA76"/>
  <c r="GC76"/>
  <c r="GE76"/>
  <c r="GG76"/>
  <c r="GI76"/>
  <c r="GK76"/>
  <c r="GM76"/>
  <c r="GO76"/>
  <c r="GQ76"/>
  <c r="GS76"/>
  <c r="GU76"/>
  <c r="GW76"/>
  <c r="GY76"/>
  <c r="HA76"/>
  <c r="HC76"/>
  <c r="HE76"/>
  <c r="HG76"/>
  <c r="HI76"/>
  <c r="HK76"/>
  <c r="HM76"/>
  <c r="HO76"/>
  <c r="HQ76"/>
  <c r="HS76"/>
  <c r="HU76"/>
  <c r="HW76"/>
  <c r="HY76"/>
  <c r="IA76"/>
  <c r="IC76"/>
  <c r="IE76"/>
  <c r="IG76"/>
  <c r="II76"/>
  <c r="IK76"/>
  <c r="IM76"/>
  <c r="IO76"/>
  <c r="IQ76"/>
  <c r="IS76"/>
  <c r="IU76"/>
  <c r="IW76"/>
  <c r="IY76"/>
  <c r="JA76"/>
  <c r="JC76"/>
  <c r="JE76"/>
  <c r="JG76"/>
  <c r="JI76"/>
  <c r="JK76"/>
  <c r="JM76"/>
  <c r="JO76"/>
  <c r="JQ76"/>
  <c r="JS76"/>
  <c r="JU76"/>
  <c r="JW76"/>
  <c r="JY76"/>
  <c r="KA76"/>
  <c r="KC76"/>
  <c r="KE76"/>
  <c r="KG76"/>
  <c r="KI76"/>
  <c r="KK76"/>
  <c r="KM76"/>
  <c r="KO76"/>
  <c r="KQ76"/>
  <c r="KS76"/>
  <c r="KU76"/>
  <c r="KW76"/>
  <c r="KY76"/>
  <c r="LA76"/>
  <c r="LC76"/>
  <c r="LE76"/>
  <c r="LG76"/>
  <c r="LI76"/>
  <c r="LK76"/>
  <c r="LM76"/>
  <c r="LO76"/>
  <c r="LQ76"/>
  <c r="LS76"/>
  <c r="LU76"/>
  <c r="LW76"/>
  <c r="LY76"/>
  <c r="MA76"/>
  <c r="MC76"/>
  <c r="ME76"/>
  <c r="MG76"/>
  <c r="MI76"/>
  <c r="MK76"/>
  <c r="MM76"/>
  <c r="MO76"/>
  <c r="MQ76"/>
  <c r="MS76"/>
  <c r="MU76"/>
  <c r="MW76"/>
  <c r="MY76"/>
  <c r="NA76"/>
  <c r="NC76"/>
  <c r="NE76"/>
  <c r="NG76"/>
  <c r="NI76"/>
  <c r="NK76"/>
  <c r="NM76"/>
  <c r="NO76"/>
  <c r="NQ76"/>
  <c r="NS76"/>
  <c r="NU76"/>
  <c r="NW76"/>
  <c r="NY76"/>
  <c r="OA76"/>
  <c r="OC76"/>
  <c r="OE76"/>
  <c r="OG76"/>
  <c r="OI76"/>
  <c r="OK76"/>
  <c r="OM76"/>
  <c r="OO76"/>
  <c r="OQ76"/>
  <c r="OS76"/>
  <c r="OU76"/>
  <c r="OW76"/>
  <c r="OY76"/>
  <c r="PA76"/>
  <c r="PC76"/>
  <c r="PE76"/>
  <c r="PG76"/>
  <c r="PI76"/>
  <c r="PK76"/>
  <c r="PM76"/>
  <c r="PO76"/>
  <c r="PQ76"/>
  <c r="PS76"/>
  <c r="PU76"/>
  <c r="PW76"/>
  <c r="PY76"/>
  <c r="QA76"/>
  <c r="QC76"/>
  <c r="QE76"/>
  <c r="QG76"/>
  <c r="QI76"/>
  <c r="QK76"/>
  <c r="QM76"/>
  <c r="QO76"/>
  <c r="QQ76"/>
  <c r="QS76"/>
  <c r="QU76"/>
  <c r="QW76"/>
  <c r="QY76"/>
  <c r="RA76"/>
  <c r="RC76"/>
  <c r="RE76"/>
  <c r="RG76"/>
  <c r="RI76"/>
  <c r="RK76"/>
  <c r="RM76"/>
  <c r="RO76"/>
  <c r="RQ76"/>
  <c r="RS76"/>
  <c r="RU76"/>
  <c r="RW76"/>
  <c r="RY76"/>
  <c r="SA76"/>
  <c r="SC76"/>
  <c r="SE76"/>
  <c r="SG76"/>
  <c r="SI76"/>
  <c r="SK76"/>
  <c r="SM76"/>
  <c r="SO76"/>
  <c r="SQ76"/>
  <c r="SS76"/>
  <c r="SU76"/>
  <c r="SW76"/>
  <c r="SY76"/>
  <c r="TA76"/>
  <c r="TC76"/>
  <c r="TE76"/>
  <c r="TG76"/>
  <c r="TI76"/>
  <c r="TK76"/>
  <c r="TM76"/>
  <c r="TO76"/>
  <c r="TQ76"/>
  <c r="TS76"/>
  <c r="TU76"/>
  <c r="TW76"/>
  <c r="TY76"/>
  <c r="UA76"/>
  <c r="UC76"/>
  <c r="UE76"/>
  <c r="UG76"/>
  <c r="UI76"/>
  <c r="UK76"/>
  <c r="UM76"/>
  <c r="UO76"/>
  <c r="UQ76"/>
  <c r="US76"/>
  <c r="UU76"/>
  <c r="UW76"/>
  <c r="UY76"/>
  <c r="VA76"/>
  <c r="VC76"/>
  <c r="VE76"/>
  <c r="VG76"/>
  <c r="VI76"/>
  <c r="VK76"/>
  <c r="VM76"/>
  <c r="VO76"/>
  <c r="VQ76"/>
  <c r="VS76"/>
  <c r="VU76"/>
  <c r="VW76"/>
  <c r="VY76"/>
  <c r="WA76"/>
  <c r="WC76"/>
  <c r="WE76"/>
  <c r="WG76"/>
  <c r="WI76"/>
  <c r="WK76"/>
  <c r="WM76"/>
  <c r="WO76"/>
  <c r="WQ76"/>
  <c r="WS76"/>
  <c r="WU76"/>
  <c r="WW76"/>
  <c r="WY76"/>
  <c r="XA76"/>
  <c r="XC76"/>
  <c r="XE76"/>
  <c r="XG76"/>
  <c r="XI76"/>
  <c r="XK76"/>
  <c r="XM76"/>
  <c r="XO76"/>
  <c r="XQ76"/>
  <c r="XS76"/>
  <c r="XU76"/>
  <c r="XW76"/>
  <c r="XY76"/>
  <c r="YA76"/>
  <c r="YC76"/>
  <c r="YE76"/>
  <c r="YG76"/>
  <c r="YI76"/>
  <c r="YK76"/>
  <c r="YM76"/>
  <c r="YO76"/>
  <c r="YQ76"/>
  <c r="YS76"/>
  <c r="YU76"/>
  <c r="YW76"/>
  <c r="YY76"/>
  <c r="ZA76"/>
  <c r="ZC76"/>
  <c r="ZE76"/>
  <c r="ZG76"/>
  <c r="ZI76"/>
  <c r="ZK76"/>
  <c r="ZM76"/>
  <c r="ZO76"/>
  <c r="ZQ76"/>
  <c r="ZS76"/>
  <c r="ZU76"/>
  <c r="ZW76"/>
  <c r="ZY76"/>
  <c r="AAA76"/>
  <c r="AAC76"/>
  <c r="AAE76"/>
  <c r="AAG76"/>
  <c r="AAI76"/>
  <c r="AAK76"/>
  <c r="AAM76"/>
  <c r="AAO76"/>
  <c r="AAQ76"/>
  <c r="AAS76"/>
  <c r="AAU76"/>
  <c r="AAW76"/>
  <c r="AAY76"/>
  <c r="ABA76"/>
  <c r="ABC76"/>
  <c r="ABE76"/>
  <c r="ABG76"/>
  <c r="ABI76"/>
  <c r="ABK76"/>
  <c r="ABM76"/>
  <c r="ABO76"/>
  <c r="ABQ76"/>
  <c r="ABS76"/>
  <c r="ABU76"/>
  <c r="ABW76"/>
  <c r="ABY76"/>
  <c r="ACA76"/>
  <c r="ACC76"/>
  <c r="ACE76"/>
  <c r="ACG76"/>
  <c r="ACI76"/>
  <c r="ACK76"/>
  <c r="ACM76"/>
  <c r="ACO76"/>
  <c r="ACQ76"/>
  <c r="ACS76"/>
  <c r="ACU76"/>
  <c r="ACW76"/>
  <c r="ACY76"/>
  <c r="ADA76"/>
  <c r="ADC76"/>
  <c r="ADE76"/>
  <c r="ADG76"/>
  <c r="ADI76"/>
  <c r="ADK76"/>
  <c r="ADM76"/>
  <c r="ADO76"/>
  <c r="ADQ76"/>
  <c r="ADS76"/>
  <c r="ADU76"/>
  <c r="ADW76"/>
  <c r="ADY76"/>
  <c r="AEA76"/>
  <c r="AEC76"/>
  <c r="AEE76"/>
  <c r="AEG76"/>
  <c r="AEI76"/>
  <c r="AEK76"/>
  <c r="AEM76"/>
  <c r="AEO76"/>
  <c r="AEQ76"/>
  <c r="AES76"/>
  <c r="AEU76"/>
  <c r="AEW76"/>
  <c r="AEY76"/>
  <c r="AFA76"/>
  <c r="AFC76"/>
  <c r="AFE76"/>
  <c r="AFG76"/>
  <c r="AFI76"/>
  <c r="AFK76"/>
  <c r="AFM76"/>
  <c r="AFO76"/>
  <c r="AFQ76"/>
  <c r="AFS76"/>
  <c r="AFU76"/>
  <c r="AFW76"/>
  <c r="AFY76"/>
  <c r="AGA76"/>
  <c r="AGC76"/>
  <c r="AGE76"/>
  <c r="AGG76"/>
  <c r="AGI76"/>
  <c r="AGK76"/>
  <c r="AGM76"/>
  <c r="AGO76"/>
  <c r="AGQ76"/>
  <c r="AGS76"/>
  <c r="AGU76"/>
  <c r="AGW76"/>
  <c r="AGY76"/>
  <c r="AHA76"/>
  <c r="AHC76"/>
  <c r="AHE76"/>
  <c r="AHG76"/>
  <c r="AHI76"/>
  <c r="AHK76"/>
  <c r="AHM76"/>
  <c r="AHO76"/>
  <c r="AHQ76"/>
  <c r="AHS76"/>
  <c r="AHU76"/>
  <c r="AHW76"/>
  <c r="AHY76"/>
  <c r="AIA76"/>
  <c r="AIC76"/>
  <c r="AIE76"/>
  <c r="AIG76"/>
  <c r="AII76"/>
  <c r="AIK76"/>
  <c r="AIM76"/>
  <c r="AIO76"/>
  <c r="AIQ76"/>
  <c r="AIS76"/>
  <c r="AIU76"/>
  <c r="AIW76"/>
  <c r="AIY76"/>
  <c r="AJA76"/>
  <c r="AJC76"/>
  <c r="AJE76"/>
  <c r="AJG76"/>
  <c r="AJI76"/>
  <c r="AJK76"/>
  <c r="AJM76"/>
  <c r="AJO76"/>
  <c r="AJQ76"/>
  <c r="AJS76"/>
  <c r="AJU76"/>
  <c r="AJW76"/>
  <c r="AJY76"/>
  <c r="AKA76"/>
  <c r="AKC76"/>
  <c r="AKE76"/>
  <c r="AKG76"/>
  <c r="AKI76"/>
  <c r="AKK76"/>
  <c r="AKM76"/>
  <c r="AKO76"/>
  <c r="AKQ76"/>
  <c r="AKS76"/>
  <c r="I76"/>
  <c r="G76"/>
  <c r="ALW16"/>
  <c r="AM86" s="1"/>
  <c r="ALW17"/>
  <c r="AM87" s="1"/>
  <c r="ALW18"/>
  <c r="AM88" s="1"/>
  <c r="ALW19"/>
  <c r="AM89" s="1"/>
  <c r="ALW20"/>
  <c r="AM90" s="1"/>
  <c r="ALW21"/>
  <c r="AM91" s="1"/>
  <c r="ALW22"/>
  <c r="AM92" s="1"/>
  <c r="ALW23"/>
  <c r="AM93" s="1"/>
  <c r="ALW24"/>
  <c r="AM94" s="1"/>
  <c r="ALW25"/>
  <c r="AM95" s="1"/>
  <c r="ALW26"/>
  <c r="AM96" s="1"/>
  <c r="ALW27"/>
  <c r="AM97" s="1"/>
  <c r="ALW28"/>
  <c r="AM98" s="1"/>
  <c r="ALW29"/>
  <c r="AM99" s="1"/>
  <c r="ALW30"/>
  <c r="AM100" s="1"/>
  <c r="ALW31"/>
  <c r="AM101" s="1"/>
  <c r="ALW32"/>
  <c r="AM102" s="1"/>
  <c r="ALW33"/>
  <c r="AM103" s="1"/>
  <c r="ALW34"/>
  <c r="AM104" s="1"/>
  <c r="ALW35"/>
  <c r="AM105" s="1"/>
  <c r="ALW36"/>
  <c r="AM106" s="1"/>
  <c r="ALW37"/>
  <c r="AM107" s="1"/>
  <c r="ALW38"/>
  <c r="AM108" s="1"/>
  <c r="ALW39"/>
  <c r="AM109" s="1"/>
  <c r="ALW40"/>
  <c r="AM110" s="1"/>
  <c r="ALW41"/>
  <c r="AM111" s="1"/>
  <c r="ALW42"/>
  <c r="AM112" s="1"/>
  <c r="ALW43"/>
  <c r="AM113" s="1"/>
  <c r="ALW44"/>
  <c r="AM114" s="1"/>
  <c r="ALW45"/>
  <c r="AM115" s="1"/>
  <c r="ALW46"/>
  <c r="AM116" s="1"/>
  <c r="ALW47"/>
  <c r="AM117" s="1"/>
  <c r="ALW48"/>
  <c r="AM118" s="1"/>
  <c r="ALW49"/>
  <c r="AM119" s="1"/>
  <c r="ALW50"/>
  <c r="AM120" s="1"/>
  <c r="ALW51"/>
  <c r="AM121" s="1"/>
  <c r="ALW52"/>
  <c r="AM122" s="1"/>
  <c r="ALW53"/>
  <c r="AM123" s="1"/>
  <c r="ALW54"/>
  <c r="AM124" s="1"/>
  <c r="ALW55"/>
  <c r="AM125" s="1"/>
  <c r="ALW56"/>
  <c r="AM126" s="1"/>
  <c r="ALW57"/>
  <c r="AM127" s="1"/>
  <c r="ALW58"/>
  <c r="AM128" s="1"/>
  <c r="ALW59"/>
  <c r="AM129" s="1"/>
  <c r="ALW60"/>
  <c r="AM130" s="1"/>
  <c r="ALW61"/>
  <c r="AM131" s="1"/>
  <c r="ALW62"/>
  <c r="AM132" s="1"/>
  <c r="ALW63"/>
  <c r="AM133" s="1"/>
  <c r="ALW64"/>
  <c r="AM134" s="1"/>
  <c r="ALW65"/>
  <c r="AM135" s="1"/>
  <c r="ALW66"/>
  <c r="AM136" s="1"/>
  <c r="ALW67"/>
  <c r="AM137" s="1"/>
  <c r="ALW68"/>
  <c r="AM138" s="1"/>
  <c r="ALW69"/>
  <c r="AM139" s="1"/>
  <c r="ALW70"/>
  <c r="AM140" s="1"/>
  <c r="ALW71"/>
  <c r="AM141" s="1"/>
  <c r="ALW72"/>
  <c r="AM142" s="1"/>
  <c r="ALW73"/>
  <c r="AM143" s="1"/>
  <c r="ALW74"/>
  <c r="AM144" s="1"/>
  <c r="ALU16"/>
  <c r="AK86" s="1"/>
  <c r="ALU17"/>
  <c r="AK87" s="1"/>
  <c r="ALU18"/>
  <c r="AK88" s="1"/>
  <c r="ALU19"/>
  <c r="AK89" s="1"/>
  <c r="ALU20"/>
  <c r="AK90" s="1"/>
  <c r="ALU21"/>
  <c r="AK91" s="1"/>
  <c r="ALU22"/>
  <c r="AK92" s="1"/>
  <c r="ALU23"/>
  <c r="AK93" s="1"/>
  <c r="ALU24"/>
  <c r="AK94" s="1"/>
  <c r="ALU25"/>
  <c r="AK95" s="1"/>
  <c r="ALU26"/>
  <c r="AK96" s="1"/>
  <c r="ALU27"/>
  <c r="AK97" s="1"/>
  <c r="ALU28"/>
  <c r="AK98" s="1"/>
  <c r="ALU29"/>
  <c r="AK99" s="1"/>
  <c r="ALU30"/>
  <c r="AK100" s="1"/>
  <c r="ALU31"/>
  <c r="AK101" s="1"/>
  <c r="ALU32"/>
  <c r="AK102" s="1"/>
  <c r="ALU33"/>
  <c r="AK103" s="1"/>
  <c r="ALU34"/>
  <c r="AK104" s="1"/>
  <c r="ALU35"/>
  <c r="AK105" s="1"/>
  <c r="ALU36"/>
  <c r="AK106" s="1"/>
  <c r="ALU37"/>
  <c r="AK107" s="1"/>
  <c r="ALU38"/>
  <c r="AK108" s="1"/>
  <c r="ALU39"/>
  <c r="AK109" s="1"/>
  <c r="ALU40"/>
  <c r="AK110" s="1"/>
  <c r="ALU41"/>
  <c r="AK111" s="1"/>
  <c r="ALU42"/>
  <c r="AK112" s="1"/>
  <c r="ALU43"/>
  <c r="AK113" s="1"/>
  <c r="ALU44"/>
  <c r="AK114" s="1"/>
  <c r="ALU45"/>
  <c r="AK115" s="1"/>
  <c r="ALU46"/>
  <c r="AK116" s="1"/>
  <c r="ALU47"/>
  <c r="AK117" s="1"/>
  <c r="ALU48"/>
  <c r="AK118" s="1"/>
  <c r="ALU49"/>
  <c r="AK119" s="1"/>
  <c r="ALU50"/>
  <c r="AK120" s="1"/>
  <c r="ALU51"/>
  <c r="AK121" s="1"/>
  <c r="ALU52"/>
  <c r="AK122" s="1"/>
  <c r="ALU53"/>
  <c r="AK123" s="1"/>
  <c r="ALU54"/>
  <c r="AK124" s="1"/>
  <c r="ALU55"/>
  <c r="AK125" s="1"/>
  <c r="ALU56"/>
  <c r="AK126" s="1"/>
  <c r="ALU57"/>
  <c r="AK127" s="1"/>
  <c r="ALU58"/>
  <c r="AK128" s="1"/>
  <c r="ALU59"/>
  <c r="AK129" s="1"/>
  <c r="ALU60"/>
  <c r="AK130" s="1"/>
  <c r="ALU61"/>
  <c r="AK131" s="1"/>
  <c r="ALU62"/>
  <c r="AK132" s="1"/>
  <c r="ALU63"/>
  <c r="AK133" s="1"/>
  <c r="ALU64"/>
  <c r="AK134" s="1"/>
  <c r="ALU65"/>
  <c r="AK135" s="1"/>
  <c r="ALU66"/>
  <c r="AK136" s="1"/>
  <c r="ALU67"/>
  <c r="AK137" s="1"/>
  <c r="ALU68"/>
  <c r="AK138" s="1"/>
  <c r="ALU69"/>
  <c r="AK139" s="1"/>
  <c r="ALU70"/>
  <c r="AK140" s="1"/>
  <c r="ALU71"/>
  <c r="AK141" s="1"/>
  <c r="ALU72"/>
  <c r="AK142" s="1"/>
  <c r="ALU73"/>
  <c r="AK143" s="1"/>
  <c r="ALU74"/>
  <c r="AK144" s="1"/>
  <c r="ALS16"/>
  <c r="AI86" s="1"/>
  <c r="ALS17"/>
  <c r="AI87" s="1"/>
  <c r="ALS18"/>
  <c r="AI88" s="1"/>
  <c r="ALS19"/>
  <c r="AI89" s="1"/>
  <c r="ALS20"/>
  <c r="AI90" s="1"/>
  <c r="ALS21"/>
  <c r="AI91" s="1"/>
  <c r="ALS22"/>
  <c r="AI92" s="1"/>
  <c r="ALS23"/>
  <c r="AI93" s="1"/>
  <c r="ALS24"/>
  <c r="AI94" s="1"/>
  <c r="ALS25"/>
  <c r="AI95" s="1"/>
  <c r="ALS26"/>
  <c r="AI96" s="1"/>
  <c r="ALS27"/>
  <c r="AI97" s="1"/>
  <c r="ALS28"/>
  <c r="AI98" s="1"/>
  <c r="ALS29"/>
  <c r="AI99" s="1"/>
  <c r="ALS30"/>
  <c r="AI100" s="1"/>
  <c r="ALS31"/>
  <c r="AI101" s="1"/>
  <c r="ALS32"/>
  <c r="AI102" s="1"/>
  <c r="ALS33"/>
  <c r="AI103" s="1"/>
  <c r="ALS34"/>
  <c r="AI104" s="1"/>
  <c r="ALS35"/>
  <c r="AI105" s="1"/>
  <c r="ALS36"/>
  <c r="AI106" s="1"/>
  <c r="ALS37"/>
  <c r="AI107" s="1"/>
  <c r="ALS38"/>
  <c r="AI108" s="1"/>
  <c r="ALS39"/>
  <c r="AI109" s="1"/>
  <c r="ALS40"/>
  <c r="AI110" s="1"/>
  <c r="ALS41"/>
  <c r="AI111" s="1"/>
  <c r="ALS42"/>
  <c r="AI112" s="1"/>
  <c r="ALS43"/>
  <c r="AI113" s="1"/>
  <c r="ALS44"/>
  <c r="AI114" s="1"/>
  <c r="ALS45"/>
  <c r="AI115" s="1"/>
  <c r="ALS46"/>
  <c r="AI116" s="1"/>
  <c r="ALS47"/>
  <c r="AI117" s="1"/>
  <c r="ALS48"/>
  <c r="AI118" s="1"/>
  <c r="ALS49"/>
  <c r="AI119" s="1"/>
  <c r="ALS50"/>
  <c r="AI120" s="1"/>
  <c r="ALS51"/>
  <c r="AI121" s="1"/>
  <c r="ALS52"/>
  <c r="AI122" s="1"/>
  <c r="ALS53"/>
  <c r="AI123" s="1"/>
  <c r="ALS54"/>
  <c r="AI124" s="1"/>
  <c r="ALS55"/>
  <c r="AI125" s="1"/>
  <c r="ALS56"/>
  <c r="AI126" s="1"/>
  <c r="ALS57"/>
  <c r="AI127" s="1"/>
  <c r="ALS58"/>
  <c r="AI128" s="1"/>
  <c r="ALS59"/>
  <c r="AI129" s="1"/>
  <c r="ALS60"/>
  <c r="AI130" s="1"/>
  <c r="ALS61"/>
  <c r="AI131" s="1"/>
  <c r="ALS62"/>
  <c r="AI132" s="1"/>
  <c r="ALS63"/>
  <c r="AI133" s="1"/>
  <c r="ALS64"/>
  <c r="AI134" s="1"/>
  <c r="ALS65"/>
  <c r="AI135" s="1"/>
  <c r="ALS66"/>
  <c r="AI136" s="1"/>
  <c r="ALS67"/>
  <c r="AI137" s="1"/>
  <c r="ALS68"/>
  <c r="AI138" s="1"/>
  <c r="ALS69"/>
  <c r="AI139" s="1"/>
  <c r="ALS70"/>
  <c r="AI140" s="1"/>
  <c r="ALS71"/>
  <c r="AI141" s="1"/>
  <c r="ALS72"/>
  <c r="AI142" s="1"/>
  <c r="ALS73"/>
  <c r="AI143" s="1"/>
  <c r="ALS74"/>
  <c r="AI144" s="1"/>
  <c r="ALQ16"/>
  <c r="AG86" s="1"/>
  <c r="ALQ17"/>
  <c r="AG87" s="1"/>
  <c r="ALQ18"/>
  <c r="AG88" s="1"/>
  <c r="ALQ19"/>
  <c r="AG89" s="1"/>
  <c r="ALQ20"/>
  <c r="AG90" s="1"/>
  <c r="ALQ21"/>
  <c r="AG91" s="1"/>
  <c r="ALQ22"/>
  <c r="AG92" s="1"/>
  <c r="ALQ23"/>
  <c r="AG93" s="1"/>
  <c r="ALQ24"/>
  <c r="AG94" s="1"/>
  <c r="ALQ25"/>
  <c r="AG95" s="1"/>
  <c r="ALQ26"/>
  <c r="AG96" s="1"/>
  <c r="ALQ27"/>
  <c r="AG97" s="1"/>
  <c r="ALQ28"/>
  <c r="AG98" s="1"/>
  <c r="ALQ29"/>
  <c r="AG99" s="1"/>
  <c r="ALQ30"/>
  <c r="AG100" s="1"/>
  <c r="ALQ31"/>
  <c r="AG101" s="1"/>
  <c r="ALQ32"/>
  <c r="AG102" s="1"/>
  <c r="ALQ33"/>
  <c r="AG103" s="1"/>
  <c r="ALQ34"/>
  <c r="AG104" s="1"/>
  <c r="ALQ35"/>
  <c r="AG105" s="1"/>
  <c r="ALQ36"/>
  <c r="AG106" s="1"/>
  <c r="ALQ37"/>
  <c r="AG107" s="1"/>
  <c r="ALQ38"/>
  <c r="AG108" s="1"/>
  <c r="ALQ39"/>
  <c r="AG109" s="1"/>
  <c r="ALQ40"/>
  <c r="AG110" s="1"/>
  <c r="ALQ41"/>
  <c r="AG111" s="1"/>
  <c r="ALQ42"/>
  <c r="AG112" s="1"/>
  <c r="ALQ43"/>
  <c r="AG113" s="1"/>
  <c r="ALQ44"/>
  <c r="AG114" s="1"/>
  <c r="ALQ45"/>
  <c r="AG115" s="1"/>
  <c r="ALQ46"/>
  <c r="AG116" s="1"/>
  <c r="ALQ47"/>
  <c r="AG117" s="1"/>
  <c r="ALQ48"/>
  <c r="AG118" s="1"/>
  <c r="ALQ49"/>
  <c r="AG119" s="1"/>
  <c r="ALQ50"/>
  <c r="AG120" s="1"/>
  <c r="ALQ51"/>
  <c r="AG121" s="1"/>
  <c r="ALQ52"/>
  <c r="AG122" s="1"/>
  <c r="ALQ53"/>
  <c r="AG123" s="1"/>
  <c r="ALQ54"/>
  <c r="AG124" s="1"/>
  <c r="ALQ55"/>
  <c r="AG125" s="1"/>
  <c r="ALQ56"/>
  <c r="AG126" s="1"/>
  <c r="ALQ57"/>
  <c r="AG127" s="1"/>
  <c r="ALQ58"/>
  <c r="AG128" s="1"/>
  <c r="ALQ59"/>
  <c r="AG129" s="1"/>
  <c r="ALQ60"/>
  <c r="AG130" s="1"/>
  <c r="ALQ61"/>
  <c r="AG131" s="1"/>
  <c r="ALQ62"/>
  <c r="AG132" s="1"/>
  <c r="ALQ63"/>
  <c r="AG133" s="1"/>
  <c r="ALQ64"/>
  <c r="AG134" s="1"/>
  <c r="ALQ65"/>
  <c r="AG135" s="1"/>
  <c r="ALQ66"/>
  <c r="AG136" s="1"/>
  <c r="ALQ67"/>
  <c r="AG137" s="1"/>
  <c r="ALQ68"/>
  <c r="AG138" s="1"/>
  <c r="ALQ69"/>
  <c r="AG139" s="1"/>
  <c r="ALQ70"/>
  <c r="AG140" s="1"/>
  <c r="ALQ71"/>
  <c r="AG141" s="1"/>
  <c r="ALQ72"/>
  <c r="AG142" s="1"/>
  <c r="ALQ73"/>
  <c r="AG143" s="1"/>
  <c r="ALQ74"/>
  <c r="AG144" s="1"/>
  <c r="ALO16"/>
  <c r="AE86" s="1"/>
  <c r="ALO17"/>
  <c r="AE87" s="1"/>
  <c r="ALO18"/>
  <c r="AE88" s="1"/>
  <c r="ALO19"/>
  <c r="AE89" s="1"/>
  <c r="ALO20"/>
  <c r="AE90" s="1"/>
  <c r="ALO21"/>
  <c r="AE91" s="1"/>
  <c r="ALO22"/>
  <c r="AE92" s="1"/>
  <c r="ALO23"/>
  <c r="AE93" s="1"/>
  <c r="ALO24"/>
  <c r="AE94" s="1"/>
  <c r="ALO25"/>
  <c r="AE95" s="1"/>
  <c r="ALO26"/>
  <c r="AE96" s="1"/>
  <c r="ALO27"/>
  <c r="AE97" s="1"/>
  <c r="ALO28"/>
  <c r="AE98" s="1"/>
  <c r="ALO29"/>
  <c r="AE99" s="1"/>
  <c r="ALO30"/>
  <c r="AE100" s="1"/>
  <c r="ALO31"/>
  <c r="AE101" s="1"/>
  <c r="ALO32"/>
  <c r="AE102" s="1"/>
  <c r="ALO33"/>
  <c r="AE103" s="1"/>
  <c r="ALO34"/>
  <c r="AE104" s="1"/>
  <c r="ALO35"/>
  <c r="AE105" s="1"/>
  <c r="ALO36"/>
  <c r="AE106" s="1"/>
  <c r="ALO37"/>
  <c r="AE107" s="1"/>
  <c r="ALO38"/>
  <c r="AE108" s="1"/>
  <c r="ALO39"/>
  <c r="AE109" s="1"/>
  <c r="ALO40"/>
  <c r="AE110" s="1"/>
  <c r="ALO41"/>
  <c r="AE111" s="1"/>
  <c r="ALO42"/>
  <c r="AE112" s="1"/>
  <c r="ALO43"/>
  <c r="AE113" s="1"/>
  <c r="ALO44"/>
  <c r="AE114" s="1"/>
  <c r="ALO45"/>
  <c r="AE115" s="1"/>
  <c r="ALO46"/>
  <c r="AE116" s="1"/>
  <c r="ALO47"/>
  <c r="AE117" s="1"/>
  <c r="ALO48"/>
  <c r="AE118" s="1"/>
  <c r="ALO49"/>
  <c r="AE119" s="1"/>
  <c r="ALO50"/>
  <c r="AE120" s="1"/>
  <c r="ALO51"/>
  <c r="AE121" s="1"/>
  <c r="ALO52"/>
  <c r="AE122" s="1"/>
  <c r="ALO53"/>
  <c r="AE123" s="1"/>
  <c r="ALO54"/>
  <c r="AE124" s="1"/>
  <c r="ALO55"/>
  <c r="AE125" s="1"/>
  <c r="ALO56"/>
  <c r="AE126" s="1"/>
  <c r="ALO57"/>
  <c r="AE127" s="1"/>
  <c r="ALO58"/>
  <c r="AE128" s="1"/>
  <c r="ALO59"/>
  <c r="AE129" s="1"/>
  <c r="ALO60"/>
  <c r="AE130" s="1"/>
  <c r="ALO61"/>
  <c r="AE131" s="1"/>
  <c r="ALO62"/>
  <c r="AE132" s="1"/>
  <c r="ALO63"/>
  <c r="AE133" s="1"/>
  <c r="ALO64"/>
  <c r="AE134" s="1"/>
  <c r="ALO65"/>
  <c r="AE135" s="1"/>
  <c r="ALO66"/>
  <c r="AE136" s="1"/>
  <c r="ALO67"/>
  <c r="AE137" s="1"/>
  <c r="ALO68"/>
  <c r="AE138" s="1"/>
  <c r="ALO69"/>
  <c r="AE139" s="1"/>
  <c r="ALO70"/>
  <c r="AE140" s="1"/>
  <c r="ALO71"/>
  <c r="AE141" s="1"/>
  <c r="ALO72"/>
  <c r="AE142" s="1"/>
  <c r="ALO73"/>
  <c r="AE143" s="1"/>
  <c r="ALO74"/>
  <c r="AE144" s="1"/>
  <c r="ALW15"/>
  <c r="AM85" s="1"/>
  <c r="ALU15"/>
  <c r="AK85" s="1"/>
  <c r="ALS15"/>
  <c r="AI85" s="1"/>
  <c r="ALQ15"/>
  <c r="AG85" s="1"/>
  <c r="ALO15"/>
  <c r="AE85" s="1"/>
  <c r="ALM16"/>
  <c r="AC86" s="1"/>
  <c r="ALM17"/>
  <c r="AC87" s="1"/>
  <c r="ALM18"/>
  <c r="AC88" s="1"/>
  <c r="ALM19"/>
  <c r="AC89" s="1"/>
  <c r="ALM20"/>
  <c r="AC90" s="1"/>
  <c r="ALM21"/>
  <c r="AC91" s="1"/>
  <c r="ALM22"/>
  <c r="AC92" s="1"/>
  <c r="ALM23"/>
  <c r="AC93" s="1"/>
  <c r="ALM24"/>
  <c r="AC94" s="1"/>
  <c r="ALM25"/>
  <c r="AC95" s="1"/>
  <c r="ALM26"/>
  <c r="AC96" s="1"/>
  <c r="ALM27"/>
  <c r="AC97" s="1"/>
  <c r="ALM28"/>
  <c r="AC98" s="1"/>
  <c r="ALM29"/>
  <c r="AC99" s="1"/>
  <c r="ALM30"/>
  <c r="AC100" s="1"/>
  <c r="ALM31"/>
  <c r="AC101" s="1"/>
  <c r="ALM32"/>
  <c r="AC102" s="1"/>
  <c r="ALM33"/>
  <c r="AC103" s="1"/>
  <c r="ALM34"/>
  <c r="AC104" s="1"/>
  <c r="ALM35"/>
  <c r="AC105" s="1"/>
  <c r="ALM36"/>
  <c r="AC106" s="1"/>
  <c r="ALM37"/>
  <c r="AC107" s="1"/>
  <c r="ALM38"/>
  <c r="AC108" s="1"/>
  <c r="ALM39"/>
  <c r="AC109" s="1"/>
  <c r="ALM40"/>
  <c r="AC110" s="1"/>
  <c r="ALM41"/>
  <c r="AC111" s="1"/>
  <c r="ALM42"/>
  <c r="AC112" s="1"/>
  <c r="ALM43"/>
  <c r="AC113" s="1"/>
  <c r="ALM44"/>
  <c r="AC114" s="1"/>
  <c r="ALM45"/>
  <c r="AC115" s="1"/>
  <c r="ALM46"/>
  <c r="AC116" s="1"/>
  <c r="ALM47"/>
  <c r="AC117" s="1"/>
  <c r="ALM48"/>
  <c r="AC118" s="1"/>
  <c r="ALM49"/>
  <c r="AC119" s="1"/>
  <c r="ALM50"/>
  <c r="AC120" s="1"/>
  <c r="ALM51"/>
  <c r="AC121" s="1"/>
  <c r="ALM52"/>
  <c r="AC122" s="1"/>
  <c r="ALM53"/>
  <c r="AC123" s="1"/>
  <c r="ALM54"/>
  <c r="AC124" s="1"/>
  <c r="ALM55"/>
  <c r="AC125" s="1"/>
  <c r="ALM56"/>
  <c r="AC126" s="1"/>
  <c r="ALM57"/>
  <c r="AC127" s="1"/>
  <c r="ALM58"/>
  <c r="AC128" s="1"/>
  <c r="ALM59"/>
  <c r="AC129" s="1"/>
  <c r="ALM60"/>
  <c r="AC130" s="1"/>
  <c r="ALM61"/>
  <c r="AC131" s="1"/>
  <c r="ALM62"/>
  <c r="AC132" s="1"/>
  <c r="ALM63"/>
  <c r="AC133" s="1"/>
  <c r="ALM64"/>
  <c r="AC134" s="1"/>
  <c r="ALM65"/>
  <c r="AC135" s="1"/>
  <c r="ALM66"/>
  <c r="AC136" s="1"/>
  <c r="ALM67"/>
  <c r="AC137" s="1"/>
  <c r="ALM68"/>
  <c r="AC138" s="1"/>
  <c r="ALM69"/>
  <c r="AC139" s="1"/>
  <c r="ALM70"/>
  <c r="AC140" s="1"/>
  <c r="ALM71"/>
  <c r="AC141" s="1"/>
  <c r="ALM72"/>
  <c r="AC142" s="1"/>
  <c r="ALM73"/>
  <c r="AC143" s="1"/>
  <c r="ALM74"/>
  <c r="AC144" s="1"/>
  <c r="ALM15"/>
  <c r="AC85" s="1"/>
  <c r="ALK16"/>
  <c r="AA86" s="1"/>
  <c r="ALK17"/>
  <c r="AA87" s="1"/>
  <c r="ALK18"/>
  <c r="AA88" s="1"/>
  <c r="ALK19"/>
  <c r="AA89" s="1"/>
  <c r="ALK20"/>
  <c r="AA90" s="1"/>
  <c r="ALK21"/>
  <c r="AA91" s="1"/>
  <c r="ALK22"/>
  <c r="AA92" s="1"/>
  <c r="ALK23"/>
  <c r="AA93" s="1"/>
  <c r="ALK24"/>
  <c r="AA94" s="1"/>
  <c r="ALK25"/>
  <c r="AA95" s="1"/>
  <c r="ALK26"/>
  <c r="AA96" s="1"/>
  <c r="ALK27"/>
  <c r="AA97" s="1"/>
  <c r="ALK28"/>
  <c r="AA98" s="1"/>
  <c r="ALK29"/>
  <c r="AA99" s="1"/>
  <c r="ALK30"/>
  <c r="AA100" s="1"/>
  <c r="ALK31"/>
  <c r="AA101" s="1"/>
  <c r="ALK32"/>
  <c r="AA102" s="1"/>
  <c r="ALK33"/>
  <c r="AA103" s="1"/>
  <c r="ALK34"/>
  <c r="AA104" s="1"/>
  <c r="ALK35"/>
  <c r="AA105" s="1"/>
  <c r="ALK36"/>
  <c r="AA106" s="1"/>
  <c r="ALK37"/>
  <c r="AA107" s="1"/>
  <c r="ALK38"/>
  <c r="AA108" s="1"/>
  <c r="ALK39"/>
  <c r="AA109" s="1"/>
  <c r="ALK40"/>
  <c r="AA110" s="1"/>
  <c r="ALK41"/>
  <c r="AA111" s="1"/>
  <c r="ALK42"/>
  <c r="AA112" s="1"/>
  <c r="ALK43"/>
  <c r="AA113" s="1"/>
  <c r="ALK44"/>
  <c r="AA114" s="1"/>
  <c r="ALK45"/>
  <c r="AA115" s="1"/>
  <c r="ALK46"/>
  <c r="AA116" s="1"/>
  <c r="ALK47"/>
  <c r="AA117" s="1"/>
  <c r="ALK48"/>
  <c r="AA118" s="1"/>
  <c r="ALK49"/>
  <c r="AA119" s="1"/>
  <c r="ALK50"/>
  <c r="AA120" s="1"/>
  <c r="ALK51"/>
  <c r="AA121" s="1"/>
  <c r="ALK52"/>
  <c r="AA122" s="1"/>
  <c r="ALK53"/>
  <c r="AA123" s="1"/>
  <c r="ALK54"/>
  <c r="AA124" s="1"/>
  <c r="ALK55"/>
  <c r="AA125" s="1"/>
  <c r="ALK56"/>
  <c r="AA126" s="1"/>
  <c r="ALK57"/>
  <c r="AA127" s="1"/>
  <c r="ALK58"/>
  <c r="AA128" s="1"/>
  <c r="ALK59"/>
  <c r="AA129" s="1"/>
  <c r="ALK60"/>
  <c r="AA130" s="1"/>
  <c r="ALK61"/>
  <c r="AA131" s="1"/>
  <c r="ALK62"/>
  <c r="AA132" s="1"/>
  <c r="ALK63"/>
  <c r="AA133" s="1"/>
  <c r="ALK64"/>
  <c r="AA134" s="1"/>
  <c r="ALK65"/>
  <c r="AA135" s="1"/>
  <c r="ALK66"/>
  <c r="AA136" s="1"/>
  <c r="ALK67"/>
  <c r="AA137" s="1"/>
  <c r="ALK68"/>
  <c r="AA138" s="1"/>
  <c r="ALK69"/>
  <c r="AA139" s="1"/>
  <c r="ALK70"/>
  <c r="AA140" s="1"/>
  <c r="ALK71"/>
  <c r="AA141" s="1"/>
  <c r="ALK72"/>
  <c r="AA142" s="1"/>
  <c r="ALK73"/>
  <c r="AA143" s="1"/>
  <c r="ALK74"/>
  <c r="AA144" s="1"/>
  <c r="ALK15"/>
  <c r="AA85" s="1"/>
  <c r="AKV15"/>
  <c r="AKX15"/>
  <c r="AKZ15"/>
  <c r="ALB15"/>
  <c r="ALD15"/>
  <c r="ALF15"/>
  <c r="ALJ15"/>
  <c r="Y85" s="1"/>
  <c r="N6" s="1"/>
  <c r="AKV16"/>
  <c r="AKX16"/>
  <c r="AKZ16"/>
  <c r="ALB16"/>
  <c r="ALD16"/>
  <c r="ALF16"/>
  <c r="ALJ16"/>
  <c r="AKV17"/>
  <c r="AKX17"/>
  <c r="AKZ17"/>
  <c r="ALB17"/>
  <c r="ALD17"/>
  <c r="ALF17"/>
  <c r="ALJ17"/>
  <c r="Y87" s="1"/>
  <c r="AKV18"/>
  <c r="AKX18"/>
  <c r="AKZ18"/>
  <c r="ALB18"/>
  <c r="ALD18"/>
  <c r="ALF18"/>
  <c r="ALJ18"/>
  <c r="Y88" s="1"/>
  <c r="AKV19"/>
  <c r="AKX19"/>
  <c r="AKZ19"/>
  <c r="ALB19"/>
  <c r="ALD19"/>
  <c r="ALF19"/>
  <c r="ALJ19"/>
  <c r="Y89" s="1"/>
  <c r="AKV20"/>
  <c r="AKX20"/>
  <c r="AKZ20"/>
  <c r="ALB20"/>
  <c r="ALD20"/>
  <c r="ALF20"/>
  <c r="ALJ20"/>
  <c r="Y90" s="1"/>
  <c r="AKV21"/>
  <c r="AKX21"/>
  <c r="AKZ21"/>
  <c r="ALB21"/>
  <c r="ALD21"/>
  <c r="ALF21"/>
  <c r="ALJ21"/>
  <c r="AKV22"/>
  <c r="AKX22"/>
  <c r="AKZ22"/>
  <c r="ALB22"/>
  <c r="ALD22"/>
  <c r="ALF22"/>
  <c r="ALJ22"/>
  <c r="AKV23"/>
  <c r="AKX23"/>
  <c r="AKZ23"/>
  <c r="ALB23"/>
  <c r="ALD23"/>
  <c r="ALF23"/>
  <c r="ALJ23"/>
  <c r="Y93" s="1"/>
  <c r="F93" s="1"/>
  <c r="AKV24"/>
  <c r="AKX24"/>
  <c r="AKZ24"/>
  <c r="ALB24"/>
  <c r="ALD24"/>
  <c r="ALF24"/>
  <c r="ALJ24"/>
  <c r="AKV25"/>
  <c r="AKX25"/>
  <c r="AKZ25"/>
  <c r="ALB25"/>
  <c r="ALD25"/>
  <c r="ALF25"/>
  <c r="ALJ25"/>
  <c r="AKV26"/>
  <c r="AKX26"/>
  <c r="AKZ26"/>
  <c r="ALB26"/>
  <c r="ALD26"/>
  <c r="ALF26"/>
  <c r="ALJ26"/>
  <c r="AKV27"/>
  <c r="AKX27"/>
  <c r="AKZ27"/>
  <c r="ALB27"/>
  <c r="ALD27"/>
  <c r="ALF27"/>
  <c r="ALJ27"/>
  <c r="Y97" s="1"/>
  <c r="AKV28"/>
  <c r="AKX28"/>
  <c r="AKZ28"/>
  <c r="ALB28"/>
  <c r="ALD28"/>
  <c r="ALF28"/>
  <c r="ALJ28"/>
  <c r="AKV29"/>
  <c r="AKX29"/>
  <c r="AKZ29"/>
  <c r="ALB29"/>
  <c r="ALD29"/>
  <c r="ALF29"/>
  <c r="ALJ29"/>
  <c r="AKV30"/>
  <c r="AKX30"/>
  <c r="AKZ30"/>
  <c r="ALB30"/>
  <c r="ALD30"/>
  <c r="ALF30"/>
  <c r="ALJ30"/>
  <c r="AKV31"/>
  <c r="AKX31"/>
  <c r="AKZ31"/>
  <c r="ALB31"/>
  <c r="ALD31"/>
  <c r="ALF31"/>
  <c r="ALJ31"/>
  <c r="AKV32"/>
  <c r="AKX32"/>
  <c r="AKZ32"/>
  <c r="ALB32"/>
  <c r="ALD32"/>
  <c r="ALF32"/>
  <c r="ALJ32"/>
  <c r="AKV33"/>
  <c r="AKX33"/>
  <c r="AKZ33"/>
  <c r="ALB33"/>
  <c r="ALD33"/>
  <c r="ALF33"/>
  <c r="ALJ33"/>
  <c r="AKV34"/>
  <c r="AKX34"/>
  <c r="AKZ34"/>
  <c r="ALB34"/>
  <c r="ALD34"/>
  <c r="ALF34"/>
  <c r="ALJ34"/>
  <c r="AKV35"/>
  <c r="AKX35"/>
  <c r="AKZ35"/>
  <c r="ALB35"/>
  <c r="ALD35"/>
  <c r="ALF35"/>
  <c r="ALJ35"/>
  <c r="AKV36"/>
  <c r="AKX36"/>
  <c r="AKZ36"/>
  <c r="ALB36"/>
  <c r="ALD36"/>
  <c r="ALF36"/>
  <c r="ALJ36"/>
  <c r="AKV37"/>
  <c r="AKX37"/>
  <c r="AKZ37"/>
  <c r="ALB37"/>
  <c r="ALD37"/>
  <c r="ALF37"/>
  <c r="ALJ37"/>
  <c r="AKV38"/>
  <c r="AKX38"/>
  <c r="AKZ38"/>
  <c r="ALB38"/>
  <c r="ALD38"/>
  <c r="ALF38"/>
  <c r="ALJ38"/>
  <c r="AKV39"/>
  <c r="AKX39"/>
  <c r="AKZ39"/>
  <c r="ALB39"/>
  <c r="ALD39"/>
  <c r="ALF39"/>
  <c r="ALJ39"/>
  <c r="AKV40"/>
  <c r="AKX40"/>
  <c r="AKZ40"/>
  <c r="ALB40"/>
  <c r="ALD40"/>
  <c r="ALF40"/>
  <c r="ALJ40"/>
  <c r="AKV41"/>
  <c r="AKX41"/>
  <c r="AKZ41"/>
  <c r="ALB41"/>
  <c r="ALD41"/>
  <c r="ALF41"/>
  <c r="ALJ41"/>
  <c r="AKV42"/>
  <c r="AKX42"/>
  <c r="AKZ42"/>
  <c r="ALB42"/>
  <c r="ALD42"/>
  <c r="ALF42"/>
  <c r="ALJ42"/>
  <c r="AKV43"/>
  <c r="AKX43"/>
  <c r="AKZ43"/>
  <c r="ALB43"/>
  <c r="ALD43"/>
  <c r="ALF43"/>
  <c r="ALJ43"/>
  <c r="AKV44"/>
  <c r="AKX44"/>
  <c r="AKZ44"/>
  <c r="ALB44"/>
  <c r="ALD44"/>
  <c r="ALF44"/>
  <c r="ALJ44"/>
  <c r="AKV45"/>
  <c r="AKX45"/>
  <c r="AKZ45"/>
  <c r="ALB45"/>
  <c r="ALD45"/>
  <c r="ALF45"/>
  <c r="ALJ45"/>
  <c r="AKV46"/>
  <c r="AKX46"/>
  <c r="AKZ46"/>
  <c r="ALB46"/>
  <c r="ALD46"/>
  <c r="ALF46"/>
  <c r="ALJ46"/>
  <c r="AKV47"/>
  <c r="AKX47"/>
  <c r="AKZ47"/>
  <c r="ALB47"/>
  <c r="ALD47"/>
  <c r="ALF47"/>
  <c r="ALJ47"/>
  <c r="AKV48"/>
  <c r="AKX48"/>
  <c r="AKZ48"/>
  <c r="ALB48"/>
  <c r="ALD48"/>
  <c r="ALF48"/>
  <c r="ALJ48"/>
  <c r="AKV49"/>
  <c r="AKX49"/>
  <c r="AKZ49"/>
  <c r="ALB49"/>
  <c r="ALD49"/>
  <c r="ALF49"/>
  <c r="ALJ49"/>
  <c r="AKV50"/>
  <c r="AKX50"/>
  <c r="AKZ50"/>
  <c r="ALB50"/>
  <c r="ALD50"/>
  <c r="ALF50"/>
  <c r="ALJ50"/>
  <c r="AKV51"/>
  <c r="AKX51"/>
  <c r="AKZ51"/>
  <c r="ALB51"/>
  <c r="ALD51"/>
  <c r="ALF51"/>
  <c r="ALJ51"/>
  <c r="Y121" s="1"/>
  <c r="F121" s="1"/>
  <c r="AKV52"/>
  <c r="AKX52"/>
  <c r="AKZ52"/>
  <c r="ALB52"/>
  <c r="ALD52"/>
  <c r="ALF52"/>
  <c r="ALJ52"/>
  <c r="AKV53"/>
  <c r="AKX53"/>
  <c r="AKZ53"/>
  <c r="ALB53"/>
  <c r="ALD53"/>
  <c r="ALF53"/>
  <c r="ALJ53"/>
  <c r="AKV54"/>
  <c r="AKX54"/>
  <c r="AKZ54"/>
  <c r="ALB54"/>
  <c r="ALD54"/>
  <c r="ALF54"/>
  <c r="ALJ54"/>
  <c r="AKV55"/>
  <c r="AKX55"/>
  <c r="AKZ55"/>
  <c r="ALB55"/>
  <c r="ALD55"/>
  <c r="ALF55"/>
  <c r="ALJ55"/>
  <c r="Y125" s="1"/>
  <c r="F125" s="1"/>
  <c r="AKV56"/>
  <c r="AKX56"/>
  <c r="AKZ56"/>
  <c r="ALB56"/>
  <c r="ALD56"/>
  <c r="ALF56"/>
  <c r="ALJ56"/>
  <c r="AKV57"/>
  <c r="AKX57"/>
  <c r="AKZ57"/>
  <c r="ALB57"/>
  <c r="ALD57"/>
  <c r="ALF57"/>
  <c r="ALJ57"/>
  <c r="Y127" s="1"/>
  <c r="F127" s="1"/>
  <c r="AKV58"/>
  <c r="AKX58"/>
  <c r="AKZ58"/>
  <c r="ALB58"/>
  <c r="ALD58"/>
  <c r="ALF58"/>
  <c r="ALJ58"/>
  <c r="AKV59"/>
  <c r="AKX59"/>
  <c r="AKZ59"/>
  <c r="ALB59"/>
  <c r="ALD59"/>
  <c r="ALF59"/>
  <c r="ALJ59"/>
  <c r="AKV60"/>
  <c r="AKX60"/>
  <c r="AKZ60"/>
  <c r="ALB60"/>
  <c r="ALD60"/>
  <c r="ALF60"/>
  <c r="ALJ60"/>
  <c r="AKV61"/>
  <c r="AKX61"/>
  <c r="AKZ61"/>
  <c r="ALB61"/>
  <c r="ALD61"/>
  <c r="ALF61"/>
  <c r="ALJ61"/>
  <c r="AKV62"/>
  <c r="AKX62"/>
  <c r="AKZ62"/>
  <c r="ALB62"/>
  <c r="ALD62"/>
  <c r="ALF62"/>
  <c r="ALJ62"/>
  <c r="AKV63"/>
  <c r="AKX63"/>
  <c r="AKZ63"/>
  <c r="ALB63"/>
  <c r="ALD63"/>
  <c r="ALF63"/>
  <c r="ALJ63"/>
  <c r="AKV64"/>
  <c r="AKX64"/>
  <c r="AKZ64"/>
  <c r="ALB64"/>
  <c r="ALD64"/>
  <c r="ALF64"/>
  <c r="ALJ64"/>
  <c r="AKV65"/>
  <c r="AKX65"/>
  <c r="AKZ65"/>
  <c r="ALB65"/>
  <c r="ALD65"/>
  <c r="ALF65"/>
  <c r="ALJ65"/>
  <c r="Y135" s="1"/>
  <c r="F135" s="1"/>
  <c r="AKV66"/>
  <c r="AKX66"/>
  <c r="AKZ66"/>
  <c r="ALB66"/>
  <c r="ALD66"/>
  <c r="ALF66"/>
  <c r="ALJ66"/>
  <c r="Y136" s="1"/>
  <c r="F136" s="1"/>
  <c r="AKV67"/>
  <c r="AKX67"/>
  <c r="AKZ67"/>
  <c r="ALB67"/>
  <c r="ALD67"/>
  <c r="ALF67"/>
  <c r="ALJ67"/>
  <c r="Y137" s="1"/>
  <c r="F137" s="1"/>
  <c r="AKV68"/>
  <c r="AKX68"/>
  <c r="AKZ68"/>
  <c r="ALB68"/>
  <c r="ALD68"/>
  <c r="ALF68"/>
  <c r="ALJ68"/>
  <c r="Y138" s="1"/>
  <c r="F138" s="1"/>
  <c r="AKV69"/>
  <c r="AKX69"/>
  <c r="AKZ69"/>
  <c r="ALB69"/>
  <c r="ALD69"/>
  <c r="ALF69"/>
  <c r="ALJ69"/>
  <c r="Y139" s="1"/>
  <c r="F139" s="1"/>
  <c r="AKV70"/>
  <c r="AKX70"/>
  <c r="AKZ70"/>
  <c r="ALB70"/>
  <c r="ALD70"/>
  <c r="ALF70"/>
  <c r="ALJ70"/>
  <c r="Y140" s="1"/>
  <c r="F140" s="1"/>
  <c r="AKV71"/>
  <c r="AKX71"/>
  <c r="AKZ71"/>
  <c r="ALB71"/>
  <c r="ALD71"/>
  <c r="ALF71"/>
  <c r="ALJ71"/>
  <c r="AKV72"/>
  <c r="AKX72"/>
  <c r="AKZ72"/>
  <c r="ALB72"/>
  <c r="ALD72"/>
  <c r="ALF72"/>
  <c r="ALJ72"/>
  <c r="Y142" s="1"/>
  <c r="F142" s="1"/>
  <c r="AKV73"/>
  <c r="AKX73"/>
  <c r="AKZ73"/>
  <c r="ALB73"/>
  <c r="ALD73"/>
  <c r="ALF73"/>
  <c r="ALJ73"/>
  <c r="Y143" s="1"/>
  <c r="F143" s="1"/>
  <c r="AKV74"/>
  <c r="AKX74"/>
  <c r="AKZ74"/>
  <c r="ALB74"/>
  <c r="ALD74"/>
  <c r="ALF74"/>
  <c r="ALJ74"/>
  <c r="Y144" s="1"/>
  <c r="F144" s="1"/>
  <c r="Y86"/>
  <c r="Y91"/>
  <c r="Y92"/>
  <c r="F92" s="1"/>
  <c r="Y94"/>
  <c r="Y95"/>
  <c r="F95" s="1"/>
  <c r="Y96"/>
  <c r="Y98"/>
  <c r="F98" s="1"/>
  <c r="Y99"/>
  <c r="Y100"/>
  <c r="F100" s="1"/>
  <c r="Y101"/>
  <c r="F101" s="1"/>
  <c r="Y102"/>
  <c r="F102" s="1"/>
  <c r="Y103"/>
  <c r="F103" s="1"/>
  <c r="Y104"/>
  <c r="F104" s="1"/>
  <c r="Y105"/>
  <c r="F105" s="1"/>
  <c r="Y106"/>
  <c r="F106" s="1"/>
  <c r="Y107"/>
  <c r="F107" s="1"/>
  <c r="Y108"/>
  <c r="F108" s="1"/>
  <c r="Y109"/>
  <c r="F109" s="1"/>
  <c r="Y110"/>
  <c r="F110" s="1"/>
  <c r="Y111"/>
  <c r="Y112"/>
  <c r="F112" s="1"/>
  <c r="Y113"/>
  <c r="F113" s="1"/>
  <c r="Y114"/>
  <c r="F114" s="1"/>
  <c r="Y115"/>
  <c r="F115" s="1"/>
  <c r="Y116"/>
  <c r="F116" s="1"/>
  <c r="Y117"/>
  <c r="F117" s="1"/>
  <c r="Y118"/>
  <c r="F118" s="1"/>
  <c r="Y119"/>
  <c r="F119" s="1"/>
  <c r="Y120"/>
  <c r="F120" s="1"/>
  <c r="Y122"/>
  <c r="F122" s="1"/>
  <c r="Y123"/>
  <c r="F123" s="1"/>
  <c r="Y124"/>
  <c r="F124" s="1"/>
  <c r="Y126"/>
  <c r="F126" s="1"/>
  <c r="Y128"/>
  <c r="F128" s="1"/>
  <c r="Y129"/>
  <c r="F129" s="1"/>
  <c r="Y130"/>
  <c r="F130" s="1"/>
  <c r="Y131"/>
  <c r="F131" s="1"/>
  <c r="Y132"/>
  <c r="F132" s="1"/>
  <c r="Y133"/>
  <c r="F133" s="1"/>
  <c r="Y134"/>
  <c r="F134" s="1"/>
  <c r="Y141"/>
  <c r="F141" s="1"/>
  <c r="E79" l="1"/>
  <c r="E81"/>
  <c r="F91"/>
  <c r="F96"/>
  <c r="F97"/>
  <c r="F94"/>
  <c r="F90"/>
  <c r="H85"/>
  <c r="L6" s="1"/>
  <c r="D20" i="3"/>
  <c r="H142" i="1"/>
  <c r="D77" i="3"/>
  <c r="H138" i="1"/>
  <c r="D73" i="3"/>
  <c r="H134" i="1"/>
  <c r="D69" i="3"/>
  <c r="H130" i="1"/>
  <c r="D65" i="3"/>
  <c r="H126" i="1"/>
  <c r="D61" i="3"/>
  <c r="H122" i="1"/>
  <c r="D57" i="3"/>
  <c r="H118" i="1"/>
  <c r="D53" i="3"/>
  <c r="H114" i="1"/>
  <c r="D49" i="3"/>
  <c r="H110" i="1"/>
  <c r="D45" i="3"/>
  <c r="H106" i="1"/>
  <c r="D41" i="3"/>
  <c r="H102" i="1"/>
  <c r="D37" i="3"/>
  <c r="H98" i="1"/>
  <c r="D33" i="3"/>
  <c r="H94" i="1"/>
  <c r="D29" i="3"/>
  <c r="H90" i="1"/>
  <c r="D25" i="3"/>
  <c r="H143" i="1"/>
  <c r="D78" i="3"/>
  <c r="H139" i="1"/>
  <c r="D74" i="3"/>
  <c r="H135" i="1"/>
  <c r="D70" i="3"/>
  <c r="H131" i="1"/>
  <c r="D66" i="3"/>
  <c r="H127" i="1"/>
  <c r="D62" i="3"/>
  <c r="H123" i="1"/>
  <c r="D58" i="3"/>
  <c r="H119" i="1"/>
  <c r="D54" i="3"/>
  <c r="H115" i="1"/>
  <c r="D50" i="3"/>
  <c r="H111" i="1"/>
  <c r="D46" i="3"/>
  <c r="H107" i="1"/>
  <c r="D42" i="3"/>
  <c r="H103" i="1"/>
  <c r="D38" i="3"/>
  <c r="H99" i="1"/>
  <c r="D34" i="3"/>
  <c r="H95" i="1"/>
  <c r="D30" i="3"/>
  <c r="H91" i="1"/>
  <c r="D26" i="3"/>
  <c r="H87" i="1"/>
  <c r="D22" i="3"/>
  <c r="H144" i="1"/>
  <c r="D79" i="3"/>
  <c r="H140" i="1"/>
  <c r="D75" i="3"/>
  <c r="H136" i="1"/>
  <c r="D71" i="3"/>
  <c r="H132" i="1"/>
  <c r="D67" i="3"/>
  <c r="H128" i="1"/>
  <c r="D63" i="3"/>
  <c r="H124" i="1"/>
  <c r="D59" i="3"/>
  <c r="H120" i="1"/>
  <c r="D55" i="3"/>
  <c r="H116" i="1"/>
  <c r="D51" i="3"/>
  <c r="H112" i="1"/>
  <c r="D47" i="3"/>
  <c r="H108" i="1"/>
  <c r="D43" i="3"/>
  <c r="H104" i="1"/>
  <c r="D39" i="3"/>
  <c r="H100" i="1"/>
  <c r="D35" i="3"/>
  <c r="H96" i="1"/>
  <c r="D31" i="3"/>
  <c r="H92" i="1"/>
  <c r="D27" i="3"/>
  <c r="H88" i="1"/>
  <c r="D23" i="3"/>
  <c r="H86" i="1"/>
  <c r="D21" i="3"/>
  <c r="H141" i="1"/>
  <c r="D76" i="3"/>
  <c r="H137" i="1"/>
  <c r="D72" i="3"/>
  <c r="H133" i="1"/>
  <c r="D68" i="3"/>
  <c r="H129" i="1"/>
  <c r="D64" i="3"/>
  <c r="H125" i="1"/>
  <c r="D60" i="3"/>
  <c r="H121" i="1"/>
  <c r="D56" i="3"/>
  <c r="H117" i="1"/>
  <c r="D52" i="3"/>
  <c r="H113" i="1"/>
  <c r="D48" i="3"/>
  <c r="H109" i="1"/>
  <c r="D44" i="3"/>
  <c r="H105" i="1"/>
  <c r="D40" i="3"/>
  <c r="H101" i="1"/>
  <c r="D36" i="3"/>
  <c r="H97" i="1"/>
  <c r="D32" i="3"/>
  <c r="H93" i="1"/>
  <c r="D28" i="3"/>
  <c r="H89" i="1"/>
  <c r="D24" i="3"/>
  <c r="F89" i="1"/>
  <c r="F88"/>
  <c r="F86"/>
  <c r="F111"/>
  <c r="F99"/>
  <c r="F87"/>
  <c r="F85"/>
  <c r="W144"/>
  <c r="U144"/>
  <c r="S144"/>
  <c r="Q144"/>
  <c r="O144"/>
  <c r="M144"/>
  <c r="W143"/>
  <c r="U143"/>
  <c r="S143"/>
  <c r="Q143"/>
  <c r="O143"/>
  <c r="M143"/>
  <c r="W142"/>
  <c r="U142"/>
  <c r="S142"/>
  <c r="Q142"/>
  <c r="O142"/>
  <c r="M142"/>
  <c r="W141"/>
  <c r="U141"/>
  <c r="S141"/>
  <c r="Q141"/>
  <c r="O141"/>
  <c r="M141"/>
  <c r="W140"/>
  <c r="U140"/>
  <c r="S140"/>
  <c r="Q140"/>
  <c r="O140"/>
  <c r="M140"/>
  <c r="W139"/>
  <c r="U139"/>
  <c r="S139"/>
  <c r="Q139"/>
  <c r="O139"/>
  <c r="M139"/>
  <c r="W138"/>
  <c r="U138"/>
  <c r="S138"/>
  <c r="Q138"/>
  <c r="O138"/>
  <c r="M138"/>
  <c r="W137"/>
  <c r="U137"/>
  <c r="S137"/>
  <c r="Q137"/>
  <c r="O137"/>
  <c r="M137"/>
  <c r="W136"/>
  <c r="U136"/>
  <c r="S136"/>
  <c r="Q136"/>
  <c r="O136"/>
  <c r="M136"/>
  <c r="W135"/>
  <c r="U135"/>
  <c r="S135"/>
  <c r="Q135"/>
  <c r="O135"/>
  <c r="M135"/>
  <c r="W134"/>
  <c r="U134"/>
  <c r="S134"/>
  <c r="Q134"/>
  <c r="O134"/>
  <c r="M134"/>
  <c r="W133"/>
  <c r="U133"/>
  <c r="S133"/>
  <c r="Q133"/>
  <c r="O133"/>
  <c r="M133"/>
  <c r="W132"/>
  <c r="U132"/>
  <c r="S132"/>
  <c r="Q132"/>
  <c r="O132"/>
  <c r="M132"/>
  <c r="W131"/>
  <c r="U131"/>
  <c r="S131"/>
  <c r="Q131"/>
  <c r="O131"/>
  <c r="M131"/>
  <c r="W130"/>
  <c r="U130"/>
  <c r="S130"/>
  <c r="Q130"/>
  <c r="O130"/>
  <c r="M130"/>
  <c r="W129"/>
  <c r="U129"/>
  <c r="S129"/>
  <c r="Q129"/>
  <c r="O129"/>
  <c r="M129"/>
  <c r="W128"/>
  <c r="U128"/>
  <c r="S128"/>
  <c r="Q128"/>
  <c r="O128"/>
  <c r="M128"/>
  <c r="W127"/>
  <c r="U127"/>
  <c r="S127"/>
  <c r="Q127"/>
  <c r="O127"/>
  <c r="M127"/>
  <c r="W126"/>
  <c r="U126"/>
  <c r="S126"/>
  <c r="Q126"/>
  <c r="O126"/>
  <c r="M126"/>
  <c r="W125"/>
  <c r="U125"/>
  <c r="S125"/>
  <c r="Q125"/>
  <c r="O125"/>
  <c r="M125"/>
  <c r="W124"/>
  <c r="U124"/>
  <c r="S124"/>
  <c r="Q124"/>
  <c r="O124"/>
  <c r="M124"/>
  <c r="W123"/>
  <c r="U123"/>
  <c r="S123"/>
  <c r="Q123"/>
  <c r="O123"/>
  <c r="M123"/>
  <c r="W122"/>
  <c r="U122"/>
  <c r="S122"/>
  <c r="Q122"/>
  <c r="O122"/>
  <c r="M122"/>
  <c r="W121"/>
  <c r="U121"/>
  <c r="S121"/>
  <c r="Q121"/>
  <c r="O121"/>
  <c r="M121"/>
  <c r="W120"/>
  <c r="U120"/>
  <c r="S120"/>
  <c r="Q120"/>
  <c r="O120"/>
  <c r="M120"/>
  <c r="W119"/>
  <c r="U119"/>
  <c r="S119"/>
  <c r="Q119"/>
  <c r="O119"/>
  <c r="M119"/>
  <c r="W118"/>
  <c r="U118"/>
  <c r="S118"/>
  <c r="Q118"/>
  <c r="O118"/>
  <c r="M118"/>
  <c r="W117"/>
  <c r="U117"/>
  <c r="S117"/>
  <c r="Q117"/>
  <c r="O117"/>
  <c r="M117"/>
  <c r="W116"/>
  <c r="U116"/>
  <c r="S116"/>
  <c r="Q116"/>
  <c r="O116"/>
  <c r="M116"/>
  <c r="W115"/>
  <c r="U115"/>
  <c r="S115"/>
  <c r="Q115"/>
  <c r="O115"/>
  <c r="M115"/>
  <c r="W114"/>
  <c r="U114"/>
  <c r="S114"/>
  <c r="Q114"/>
  <c r="O114"/>
  <c r="M114"/>
  <c r="W113"/>
  <c r="U113"/>
  <c r="S113"/>
  <c r="Q113"/>
  <c r="O113"/>
  <c r="M113"/>
  <c r="W112"/>
  <c r="U112"/>
  <c r="S112"/>
  <c r="Q112"/>
  <c r="O112"/>
  <c r="M112"/>
  <c r="W111"/>
  <c r="U111"/>
  <c r="S111"/>
  <c r="Q111"/>
  <c r="O111"/>
  <c r="M111"/>
  <c r="W110"/>
  <c r="U110"/>
  <c r="S110"/>
  <c r="Q110"/>
  <c r="O110"/>
  <c r="M110"/>
  <c r="W109"/>
  <c r="U109"/>
  <c r="S109"/>
  <c r="Q109"/>
  <c r="O109"/>
  <c r="M109"/>
  <c r="W108"/>
  <c r="U108"/>
  <c r="S108"/>
  <c r="Q108"/>
  <c r="O108"/>
  <c r="M108"/>
  <c r="W107"/>
  <c r="U107"/>
  <c r="S107"/>
  <c r="Q107"/>
  <c r="O107"/>
  <c r="M107"/>
  <c r="W106"/>
  <c r="U106"/>
  <c r="S106"/>
  <c r="Q106"/>
  <c r="O106"/>
  <c r="M106"/>
  <c r="W105"/>
  <c r="U105"/>
  <c r="S105"/>
  <c r="Q105"/>
  <c r="O105"/>
  <c r="M105"/>
  <c r="W104"/>
  <c r="U104"/>
  <c r="S104"/>
  <c r="Q104"/>
  <c r="O104"/>
  <c r="M104"/>
  <c r="W103"/>
  <c r="U103"/>
  <c r="S103"/>
  <c r="Q103"/>
  <c r="O103"/>
  <c r="M103"/>
  <c r="W102"/>
  <c r="U102"/>
  <c r="S102"/>
  <c r="Q102"/>
  <c r="O102"/>
  <c r="M102"/>
  <c r="W101"/>
  <c r="U101"/>
  <c r="S101"/>
  <c r="Q101"/>
  <c r="O101"/>
  <c r="M101"/>
  <c r="W100"/>
  <c r="U100"/>
  <c r="S100"/>
  <c r="Q100"/>
  <c r="O100"/>
  <c r="M100"/>
  <c r="W99"/>
  <c r="U99"/>
  <c r="S99"/>
  <c r="Q99"/>
  <c r="O99"/>
  <c r="M99"/>
  <c r="W98"/>
  <c r="U98"/>
  <c r="S98"/>
  <c r="Q98"/>
  <c r="O98"/>
  <c r="M98"/>
  <c r="W97"/>
  <c r="U97"/>
  <c r="S97"/>
  <c r="Q97"/>
  <c r="O97"/>
  <c r="M97"/>
  <c r="W96"/>
  <c r="U96"/>
  <c r="S96"/>
  <c r="Q96"/>
  <c r="O96"/>
  <c r="M96"/>
  <c r="W95"/>
  <c r="U95"/>
  <c r="S95"/>
  <c r="Q95"/>
  <c r="O95"/>
  <c r="M95"/>
  <c r="W94"/>
  <c r="U94"/>
  <c r="S94"/>
  <c r="Q94"/>
  <c r="O94"/>
  <c r="M94"/>
  <c r="W93"/>
  <c r="U93"/>
  <c r="S93"/>
  <c r="Q93"/>
  <c r="O93"/>
  <c r="M93"/>
  <c r="W92"/>
  <c r="U92"/>
  <c r="S92"/>
  <c r="Q92"/>
  <c r="O92"/>
  <c r="M92"/>
  <c r="W91"/>
  <c r="U91"/>
  <c r="S91"/>
  <c r="Q91"/>
  <c r="O91"/>
  <c r="M91"/>
  <c r="W90"/>
  <c r="U90"/>
  <c r="S90"/>
  <c r="Q90"/>
  <c r="O90"/>
  <c r="M90"/>
  <c r="W89"/>
  <c r="U89"/>
  <c r="S89"/>
  <c r="Q89"/>
  <c r="O89"/>
  <c r="M89"/>
  <c r="W88"/>
  <c r="U88"/>
  <c r="S88"/>
  <c r="Q88"/>
  <c r="O88"/>
  <c r="M88"/>
  <c r="W87"/>
  <c r="U87"/>
  <c r="S87"/>
  <c r="Q87"/>
  <c r="O87"/>
  <c r="M87"/>
  <c r="W86"/>
  <c r="U86"/>
  <c r="S86"/>
  <c r="Q86"/>
  <c r="O86"/>
  <c r="M86"/>
  <c r="W85"/>
  <c r="T6" s="1"/>
  <c r="U85"/>
  <c r="S6" s="1"/>
  <c r="S85"/>
  <c r="R6" s="1"/>
  <c r="Q85"/>
  <c r="Q6" s="1"/>
  <c r="O85"/>
  <c r="P6" s="1"/>
  <c r="M85"/>
  <c r="O6" s="1"/>
  <c r="H24" i="3" l="1"/>
  <c r="K95" i="1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94"/>
  <c r="K93"/>
  <c r="K92"/>
  <c r="K91"/>
  <c r="K90"/>
  <c r="K88"/>
  <c r="K86"/>
  <c r="K87"/>
  <c r="K85"/>
  <c r="M6" s="1"/>
  <c r="K89"/>
</calcChain>
</file>

<file path=xl/sharedStrings.xml><?xml version="1.0" encoding="utf-8"?>
<sst xmlns="http://schemas.openxmlformats.org/spreadsheetml/2006/main" count="10611" uniqueCount="60">
  <si>
    <t>ziek</t>
  </si>
  <si>
    <t>verlof</t>
  </si>
  <si>
    <t>nacht</t>
  </si>
  <si>
    <t>repos</t>
  </si>
  <si>
    <t>ao</t>
  </si>
  <si>
    <t>kaai</t>
  </si>
  <si>
    <t>vier/vijf</t>
  </si>
  <si>
    <t>Enkel deze criteria gebruiken</t>
  </si>
  <si>
    <t>carist</t>
  </si>
  <si>
    <t>CHECKLIST</t>
  </si>
  <si>
    <t>Repos ok</t>
  </si>
  <si>
    <t>repos ok</t>
  </si>
  <si>
    <t>Aantal</t>
  </si>
  <si>
    <t>Uur</t>
  </si>
  <si>
    <t>DATA</t>
  </si>
  <si>
    <t>viervijf</t>
  </si>
  <si>
    <t>voorl</t>
  </si>
  <si>
    <t>kuisen</t>
  </si>
  <si>
    <t>pub</t>
  </si>
  <si>
    <t>boxen</t>
  </si>
  <si>
    <t>visboxen</t>
  </si>
  <si>
    <t>Special</t>
  </si>
  <si>
    <t>Kuisen</t>
  </si>
  <si>
    <t>Pub</t>
  </si>
  <si>
    <t>special</t>
  </si>
  <si>
    <t>ALLE RESERVETAKEN</t>
  </si>
  <si>
    <t>NAMEN</t>
  </si>
  <si>
    <t>UREN</t>
  </si>
  <si>
    <t>RESERVELIJST</t>
  </si>
  <si>
    <t>Uren</t>
  </si>
  <si>
    <t>AO</t>
  </si>
  <si>
    <t>Gold nr ingeven</t>
  </si>
  <si>
    <t>Repos</t>
  </si>
  <si>
    <t>Ziek</t>
  </si>
  <si>
    <t>Verlof</t>
  </si>
  <si>
    <t>Kaai</t>
  </si>
  <si>
    <t>Nacht</t>
  </si>
  <si>
    <t>Vier/Vijf</t>
  </si>
  <si>
    <t>→</t>
  </si>
  <si>
    <t>GOLD</t>
  </si>
  <si>
    <t>*Sort from highest 2 lowest</t>
  </si>
  <si>
    <t>↓↓↓↓↓↓</t>
  </si>
  <si>
    <t>LOGISTICS 2.0</t>
  </si>
  <si>
    <t>DC-A</t>
  </si>
  <si>
    <t>Naam</t>
  </si>
  <si>
    <t>↓</t>
  </si>
  <si>
    <t>*Gold nr ingeven</t>
  </si>
  <si>
    <t>Time</t>
  </si>
  <si>
    <t>Who</t>
  </si>
  <si>
    <t>GRAFISH OVERZICHT</t>
  </si>
  <si>
    <t>*Hidden</t>
  </si>
  <si>
    <t>↑</t>
  </si>
  <si>
    <t>MAX</t>
  </si>
  <si>
    <t>MIN</t>
  </si>
  <si>
    <t>a</t>
  </si>
  <si>
    <t>b</t>
  </si>
  <si>
    <t>c</t>
  </si>
  <si>
    <t>d</t>
  </si>
  <si>
    <t>e</t>
  </si>
  <si>
    <t>HIER</t>
  </si>
</sst>
</file>

<file path=xl/styles.xml><?xml version="1.0" encoding="utf-8"?>
<styleSheet xmlns="http://schemas.openxmlformats.org/spreadsheetml/2006/main">
  <numFmts count="3">
    <numFmt numFmtId="164" formatCode="[$-813]dd\ mmm\ yy;@"/>
    <numFmt numFmtId="165" formatCode="h\.mm&quot; u.&quot;;@"/>
    <numFmt numFmtId="166" formatCode="d/mm/yyyy;@"/>
  </numFmts>
  <fonts count="6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9" tint="-0.249977111117893"/>
      <name val="Wingdings 3"/>
      <family val="1"/>
      <charset val="2"/>
    </font>
    <font>
      <b/>
      <i/>
      <sz val="12"/>
      <color rgb="FFFF0000"/>
      <name val="Calibri"/>
      <family val="2"/>
      <scheme val="minor"/>
    </font>
    <font>
      <b/>
      <sz val="13"/>
      <name val="Calibri"/>
      <family val="2"/>
      <scheme val="minor"/>
    </font>
    <font>
      <b/>
      <i/>
      <u/>
      <sz val="12"/>
      <color theme="9" tint="-0.249977111117893"/>
      <name val="Comic Sans MS"/>
      <family val="4"/>
    </font>
    <font>
      <b/>
      <i/>
      <u/>
      <sz val="12"/>
      <color theme="9" tint="-0.249977111117893"/>
      <name val="Wingdings 3"/>
      <family val="1"/>
      <charset val="2"/>
    </font>
    <font>
      <sz val="16"/>
      <color theme="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20"/>
      <color theme="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i/>
      <u/>
      <sz val="12"/>
      <color theme="0"/>
      <name val="Comic Sans MS"/>
      <family val="4"/>
    </font>
    <font>
      <b/>
      <i/>
      <u/>
      <sz val="12"/>
      <color theme="0"/>
      <name val="Wingdings 3"/>
      <family val="1"/>
      <charset val="2"/>
    </font>
    <font>
      <i/>
      <u/>
      <sz val="11"/>
      <color theme="1"/>
      <name val="Calibri"/>
      <family val="2"/>
      <scheme val="minor"/>
    </font>
    <font>
      <sz val="28"/>
      <color theme="0"/>
      <name val="Cambria"/>
      <family val="2"/>
      <scheme val="major"/>
    </font>
    <font>
      <sz val="28"/>
      <color theme="1"/>
      <name val="Cambria"/>
      <family val="2"/>
      <scheme val="major"/>
    </font>
    <font>
      <sz val="12"/>
      <color theme="0" tint="-4.9989318521683403E-2"/>
      <name val="Calibri"/>
      <family val="2"/>
      <scheme val="minor"/>
    </font>
    <font>
      <sz val="28"/>
      <color theme="0" tint="-4.9989318521683403E-2"/>
      <name val="Cambria"/>
      <family val="2"/>
      <scheme val="major"/>
    </font>
    <font>
      <sz val="11"/>
      <color theme="0" tint="-4.9989318521683403E-2"/>
      <name val="Calibri"/>
      <family val="2"/>
      <scheme val="minor"/>
    </font>
    <font>
      <sz val="16"/>
      <color theme="0" tint="-4.9989318521683403E-2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6"/>
      <color theme="0" tint="-4.9989318521683403E-2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i/>
      <u/>
      <sz val="11"/>
      <color theme="3"/>
      <name val="Calibri"/>
      <family val="2"/>
      <scheme val="minor"/>
    </font>
    <font>
      <sz val="16"/>
      <color theme="3"/>
      <name val="Calibri"/>
      <family val="2"/>
    </font>
    <font>
      <b/>
      <i/>
      <u/>
      <sz val="14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4"/>
      <color rgb="FFFF0000"/>
      <name val="Calibri"/>
      <family val="2"/>
      <scheme val="minor"/>
    </font>
    <font>
      <i/>
      <u/>
      <sz val="16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u/>
      <sz val="24"/>
      <color theme="1"/>
      <name val="Arial Black"/>
      <family val="2"/>
    </font>
    <font>
      <i/>
      <u/>
      <sz val="9"/>
      <color rgb="FFFF0000"/>
      <name val="Calibri"/>
      <family val="2"/>
      <scheme val="minor"/>
    </font>
    <font>
      <sz val="9"/>
      <color rgb="FFFF0000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/>
      <top style="medium">
        <color theme="3"/>
      </top>
      <bottom style="medium">
        <color indexed="64"/>
      </bottom>
      <diagonal/>
    </border>
    <border>
      <left/>
      <right style="medium">
        <color indexed="64"/>
      </right>
      <top style="medium">
        <color theme="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indexed="64"/>
      </top>
      <bottom style="medium">
        <color theme="3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dashed">
        <color auto="1"/>
      </top>
      <bottom style="mediumDashed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3"/>
      </top>
      <bottom style="medium">
        <color indexed="64"/>
      </bottom>
      <diagonal/>
    </border>
    <border>
      <left/>
      <right/>
      <top/>
      <bottom style="double">
        <color theme="9" tint="-0.24994659260841701"/>
      </bottom>
      <diagonal/>
    </border>
    <border>
      <left/>
      <right/>
      <top/>
      <bottom style="mediumDashed">
        <color auto="1"/>
      </bottom>
      <diagonal/>
    </border>
    <border>
      <left style="medium">
        <color theme="1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1"/>
      </left>
      <right style="medium">
        <color theme="1"/>
      </right>
      <top style="medium">
        <color theme="3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3"/>
      </bottom>
      <diagonal/>
    </border>
    <border>
      <left/>
      <right/>
      <top style="medium">
        <color theme="3"/>
      </top>
      <bottom style="medium">
        <color indexed="64"/>
      </bottom>
      <diagonal/>
    </border>
    <border>
      <left style="thin">
        <color indexed="64"/>
      </left>
      <right style="mediumDashed">
        <color theme="9" tint="-0.24994659260841701"/>
      </right>
      <top style="double">
        <color rgb="FF92D050"/>
      </top>
      <bottom style="thin">
        <color indexed="64"/>
      </bottom>
      <diagonal/>
    </border>
    <border>
      <left style="thin">
        <color indexed="64"/>
      </left>
      <right style="mediumDashed">
        <color theme="9" tint="-0.2499465926084170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medium">
        <color theme="3"/>
      </top>
      <bottom style="medium">
        <color indexed="64"/>
      </bottom>
      <diagonal/>
    </border>
    <border>
      <left style="thin">
        <color indexed="64"/>
      </left>
      <right/>
      <top style="medium">
        <color theme="3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Dashed">
        <color theme="1"/>
      </left>
      <right style="medium">
        <color theme="3"/>
      </right>
      <top style="mediumDashed">
        <color theme="1"/>
      </top>
      <bottom style="mediumDashed">
        <color theme="1"/>
      </bottom>
      <diagonal/>
    </border>
    <border>
      <left style="medium">
        <color theme="3"/>
      </left>
      <right style="mediumDashed">
        <color theme="1"/>
      </right>
      <top style="mediumDashed">
        <color theme="1"/>
      </top>
      <bottom style="mediumDashed">
        <color theme="1"/>
      </bottom>
      <diagonal/>
    </border>
    <border>
      <left style="mediumDashed">
        <color theme="9" tint="-0.24994659260841701"/>
      </left>
      <right/>
      <top style="mediumDashed">
        <color auto="1"/>
      </top>
      <bottom style="mediumDashed">
        <color auto="1"/>
      </bottom>
      <diagonal/>
    </border>
    <border>
      <left/>
      <right style="mediumDashed">
        <color theme="9" tint="-0.24994659260841701"/>
      </right>
      <top style="mediumDashed">
        <color auto="1"/>
      </top>
      <bottom style="mediumDashed">
        <color auto="1"/>
      </bottom>
      <diagonal/>
    </border>
    <border>
      <left style="mediumDashed">
        <color theme="9" tint="-0.24994659260841701"/>
      </left>
      <right style="thin">
        <color indexed="64"/>
      </right>
      <top style="double">
        <color rgb="FF92D050"/>
      </top>
      <bottom style="thin">
        <color theme="1"/>
      </bottom>
      <diagonal/>
    </border>
    <border>
      <left style="mediumDashed">
        <color theme="9" tint="-0.2499465926084170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Dashed">
        <color theme="9" tint="-0.24994659260841701"/>
      </left>
      <right style="thin">
        <color indexed="64"/>
      </right>
      <top style="thin">
        <color theme="1"/>
      </top>
      <bottom style="double">
        <color rgb="FF92D050"/>
      </bottom>
      <diagonal/>
    </border>
    <border>
      <left style="thin">
        <color indexed="64"/>
      </left>
      <right style="mediumDashed">
        <color theme="9" tint="-0.24994659260841701"/>
      </right>
      <top style="thin">
        <color indexed="64"/>
      </top>
      <bottom style="double">
        <color rgb="FF92D05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double">
        <color rgb="FF92D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Dashed">
        <color theme="1"/>
      </top>
      <bottom style="mediumDashed">
        <color theme="1"/>
      </bottom>
      <diagonal/>
    </border>
    <border>
      <left/>
      <right/>
      <top/>
      <bottom style="thick">
        <color theme="4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 style="mediumDashed">
        <color theme="0"/>
      </top>
      <bottom style="mediumDashed">
        <color theme="0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mediumDashed">
        <color theme="9" tint="-0.24994659260841701"/>
      </left>
      <right style="mediumDashed">
        <color theme="9" tint="-0.24994659260841701"/>
      </right>
      <top style="mediumDashed">
        <color auto="1"/>
      </top>
      <bottom style="double">
        <color rgb="FF92D050"/>
      </bottom>
      <diagonal/>
    </border>
    <border>
      <left/>
      <right/>
      <top/>
      <bottom style="dashed">
        <color auto="1"/>
      </bottom>
      <diagonal/>
    </border>
    <border>
      <left/>
      <right/>
      <top style="mediumDashed">
        <color auto="1"/>
      </top>
      <bottom style="dashed">
        <color auto="1"/>
      </bottom>
      <diagonal/>
    </border>
    <border>
      <left style="dashed">
        <color auto="1"/>
      </left>
      <right/>
      <top/>
      <bottom style="dotted">
        <color auto="1"/>
      </bottom>
      <diagonal/>
    </border>
    <border>
      <left style="dashed">
        <color auto="1"/>
      </left>
      <right/>
      <top style="mediumDashed">
        <color theme="0"/>
      </top>
      <bottom style="mediumDashed">
        <color theme="0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tted">
        <color auto="1"/>
      </top>
      <bottom/>
      <diagonal/>
    </border>
    <border>
      <left style="double">
        <color auto="1"/>
      </left>
      <right style="double">
        <color auto="1"/>
      </right>
      <top/>
      <bottom style="dotted">
        <color auto="1"/>
      </bottom>
      <diagonal/>
    </border>
    <border>
      <left style="thin">
        <color rgb="FF3F3F3F"/>
      </left>
      <right/>
      <top style="dashed">
        <color auto="1"/>
      </top>
      <bottom style="mediumDashed">
        <color theme="1"/>
      </bottom>
      <diagonal/>
    </border>
    <border>
      <left/>
      <right/>
      <top style="dashed">
        <color auto="1"/>
      </top>
      <bottom style="mediumDashed">
        <color theme="1"/>
      </bottom>
      <diagonal/>
    </border>
    <border>
      <left/>
      <right style="thin">
        <color rgb="FF3F3F3F"/>
      </right>
      <top style="dashed">
        <color auto="1"/>
      </top>
      <bottom style="mediumDashed">
        <color theme="1"/>
      </bottom>
      <diagonal/>
    </border>
    <border>
      <left style="thin">
        <color rgb="FF3F3F3F"/>
      </left>
      <right/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/>
      <right style="thin">
        <color rgb="FF3F3F3F"/>
      </right>
      <top style="dashed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auto="1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/>
      <right/>
      <top style="mediumDashed">
        <color auto="1"/>
      </top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Dashed">
        <color theme="9" tint="-0.24994659260841701"/>
      </right>
      <top style="dashed">
        <color indexed="64"/>
      </top>
      <bottom style="dashed">
        <color indexed="64"/>
      </bottom>
      <diagonal/>
    </border>
    <border>
      <left style="dashDotDot">
        <color theme="3"/>
      </left>
      <right style="dashDotDot">
        <color theme="3"/>
      </right>
      <top style="dashDotDot">
        <color theme="3"/>
      </top>
      <bottom style="dashDotDot">
        <color theme="3"/>
      </bottom>
      <diagonal/>
    </border>
  </borders>
  <cellStyleXfs count="5">
    <xf numFmtId="0" fontId="0" fillId="0" borderId="0"/>
    <xf numFmtId="0" fontId="7" fillId="0" borderId="9" applyNumberFormat="0" applyFill="0" applyAlignment="0" applyProtection="0"/>
    <xf numFmtId="0" fontId="8" fillId="2" borderId="10" applyNumberFormat="0" applyAlignment="0" applyProtection="0"/>
    <xf numFmtId="0" fontId="28" fillId="0" borderId="0" applyNumberFormat="0" applyFill="0" applyBorder="0" applyAlignment="0" applyProtection="0"/>
    <xf numFmtId="0" fontId="29" fillId="0" borderId="59" applyNumberFormat="0" applyFill="0" applyAlignment="0" applyProtection="0"/>
  </cellStyleXfs>
  <cellXfs count="236">
    <xf numFmtId="0" fontId="0" fillId="0" borderId="0" xfId="0"/>
    <xf numFmtId="0" fontId="0" fillId="0" borderId="0" xfId="0" applyAlignment="1">
      <alignment horizontal="center"/>
    </xf>
    <xf numFmtId="0" fontId="9" fillId="4" borderId="7" xfId="0" applyFont="1" applyFill="1" applyBorder="1"/>
    <xf numFmtId="0" fontId="9" fillId="4" borderId="14" xfId="0" applyFont="1" applyFill="1" applyBorder="1"/>
    <xf numFmtId="16" fontId="9" fillId="4" borderId="15" xfId="0" applyNumberFormat="1" applyFont="1" applyFill="1" applyBorder="1"/>
    <xf numFmtId="16" fontId="9" fillId="4" borderId="8" xfId="0" applyNumberFormat="1" applyFont="1" applyFill="1" applyBorder="1"/>
    <xf numFmtId="0" fontId="9" fillId="4" borderId="1" xfId="0" applyFont="1" applyFill="1" applyBorder="1"/>
    <xf numFmtId="0" fontId="9" fillId="4" borderId="13" xfId="0" applyFont="1" applyFill="1" applyBorder="1"/>
    <xf numFmtId="0" fontId="0" fillId="5" borderId="0" xfId="0" applyFill="1"/>
    <xf numFmtId="0" fontId="0" fillId="5" borderId="0" xfId="0" applyFill="1" applyBorder="1" applyAlignment="1"/>
    <xf numFmtId="0" fontId="0" fillId="5" borderId="0" xfId="0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Border="1"/>
    <xf numFmtId="16" fontId="0" fillId="5" borderId="0" xfId="0" applyNumberFormat="1" applyFill="1" applyBorder="1" applyAlignment="1">
      <alignment horizontal="center"/>
    </xf>
    <xf numFmtId="0" fontId="1" fillId="7" borderId="3" xfId="0" applyFont="1" applyFill="1" applyBorder="1"/>
    <xf numFmtId="0" fontId="1" fillId="7" borderId="4" xfId="0" applyFont="1" applyFill="1" applyBorder="1"/>
    <xf numFmtId="0" fontId="1" fillId="7" borderId="5" xfId="0" applyFont="1" applyFill="1" applyBorder="1"/>
    <xf numFmtId="0" fontId="2" fillId="5" borderId="0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 vertical="center"/>
    </xf>
    <xf numFmtId="0" fontId="1" fillId="5" borderId="4" xfId="0" applyFont="1" applyFill="1" applyBorder="1"/>
    <xf numFmtId="16" fontId="0" fillId="5" borderId="0" xfId="0" applyNumberFormat="1" applyFill="1" applyBorder="1"/>
    <xf numFmtId="0" fontId="0" fillId="5" borderId="0" xfId="0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/>
    </xf>
    <xf numFmtId="0" fontId="2" fillId="6" borderId="20" xfId="0" applyFont="1" applyFill="1" applyBorder="1" applyAlignment="1"/>
    <xf numFmtId="0" fontId="17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/>
    </xf>
    <xf numFmtId="0" fontId="15" fillId="5" borderId="0" xfId="0" applyFont="1" applyFill="1" applyBorder="1"/>
    <xf numFmtId="0" fontId="1" fillId="5" borderId="0" xfId="0" applyFont="1" applyFill="1" applyBorder="1"/>
    <xf numFmtId="0" fontId="1" fillId="7" borderId="6" xfId="0" applyFont="1" applyFill="1" applyBorder="1"/>
    <xf numFmtId="0" fontId="1" fillId="5" borderId="4" xfId="0" applyFont="1" applyFill="1" applyBorder="1" applyAlignment="1">
      <alignment horizontal="left"/>
    </xf>
    <xf numFmtId="0" fontId="1" fillId="7" borderId="31" xfId="0" applyFont="1" applyFill="1" applyBorder="1"/>
    <xf numFmtId="0" fontId="6" fillId="5" borderId="12" xfId="0" applyFont="1" applyFill="1" applyBorder="1" applyAlignment="1">
      <alignment horizontal="center"/>
    </xf>
    <xf numFmtId="0" fontId="0" fillId="5" borderId="12" xfId="0" applyFill="1" applyBorder="1"/>
    <xf numFmtId="0" fontId="1" fillId="5" borderId="12" xfId="0" applyFont="1" applyFill="1" applyBorder="1"/>
    <xf numFmtId="0" fontId="14" fillId="5" borderId="12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6" borderId="0" xfId="0" applyFill="1"/>
    <xf numFmtId="0" fontId="2" fillId="6" borderId="0" xfId="0" applyFont="1" applyFill="1" applyBorder="1" applyAlignment="1"/>
    <xf numFmtId="0" fontId="6" fillId="6" borderId="0" xfId="0" applyFont="1" applyFill="1" applyBorder="1" applyAlignment="1">
      <alignment horizontal="center"/>
    </xf>
    <xf numFmtId="0" fontId="22" fillId="6" borderId="0" xfId="0" applyFont="1" applyFill="1"/>
    <xf numFmtId="0" fontId="0" fillId="5" borderId="0" xfId="0" applyFill="1" applyBorder="1" applyAlignment="1">
      <alignment horizontal="center"/>
    </xf>
    <xf numFmtId="0" fontId="16" fillId="5" borderId="0" xfId="0" applyFont="1" applyFill="1" applyBorder="1" applyAlignment="1">
      <alignment horizontal="center"/>
    </xf>
    <xf numFmtId="0" fontId="12" fillId="5" borderId="0" xfId="0" applyFont="1" applyFill="1" applyBorder="1" applyAlignment="1">
      <alignment horizontal="center"/>
    </xf>
    <xf numFmtId="16" fontId="9" fillId="5" borderId="0" xfId="0" applyNumberFormat="1" applyFont="1" applyFill="1" applyBorder="1"/>
    <xf numFmtId="0" fontId="0" fillId="0" borderId="37" xfId="0" applyBorder="1" applyAlignment="1">
      <alignment horizontal="center"/>
    </xf>
    <xf numFmtId="0" fontId="7" fillId="4" borderId="36" xfId="1" applyFill="1" applyBorder="1" applyAlignment="1">
      <alignment horizontal="center"/>
    </xf>
    <xf numFmtId="0" fontId="0" fillId="0" borderId="0" xfId="0" applyFill="1"/>
    <xf numFmtId="164" fontId="0" fillId="5" borderId="0" xfId="0" applyNumberFormat="1" applyFill="1"/>
    <xf numFmtId="165" fontId="0" fillId="5" borderId="0" xfId="0" applyNumberFormat="1" applyFill="1"/>
    <xf numFmtId="0" fontId="9" fillId="5" borderId="0" xfId="0" applyFont="1" applyFill="1" applyBorder="1"/>
    <xf numFmtId="0" fontId="18" fillId="5" borderId="0" xfId="0" applyFont="1" applyFill="1" applyBorder="1" applyAlignment="1"/>
    <xf numFmtId="0" fontId="9" fillId="4" borderId="55" xfId="0" applyFont="1" applyFill="1" applyBorder="1"/>
    <xf numFmtId="0" fontId="9" fillId="4" borderId="56" xfId="0" applyFont="1" applyFill="1" applyBorder="1"/>
    <xf numFmtId="16" fontId="9" fillId="4" borderId="57" xfId="0" applyNumberFormat="1" applyFont="1" applyFill="1" applyBorder="1"/>
    <xf numFmtId="46" fontId="26" fillId="8" borderId="3" xfId="0" applyNumberFormat="1" applyFont="1" applyFill="1" applyBorder="1" applyAlignment="1">
      <alignment horizontal="center"/>
    </xf>
    <xf numFmtId="46" fontId="26" fillId="8" borderId="20" xfId="0" applyNumberFormat="1" applyFont="1" applyFill="1" applyBorder="1" applyAlignment="1">
      <alignment horizontal="center"/>
    </xf>
    <xf numFmtId="0" fontId="20" fillId="5" borderId="0" xfId="0" applyFont="1" applyFill="1" applyBorder="1" applyAlignment="1">
      <alignment horizontal="center" vertical="center"/>
    </xf>
    <xf numFmtId="0" fontId="21" fillId="5" borderId="0" xfId="0" applyFont="1" applyFill="1" applyBorder="1" applyAlignment="1">
      <alignment horizontal="center" vertical="center"/>
    </xf>
    <xf numFmtId="0" fontId="0" fillId="6" borderId="50" xfId="0" applyFill="1" applyBorder="1" applyProtection="1">
      <protection locked="0"/>
    </xf>
    <xf numFmtId="165" fontId="0" fillId="7" borderId="40" xfId="0" applyNumberFormat="1" applyFill="1" applyBorder="1" applyProtection="1">
      <protection locked="0"/>
    </xf>
    <xf numFmtId="0" fontId="0" fillId="6" borderId="32" xfId="0" applyFill="1" applyBorder="1" applyProtection="1">
      <protection locked="0"/>
    </xf>
    <xf numFmtId="0" fontId="0" fillId="5" borderId="51" xfId="0" applyFill="1" applyBorder="1" applyProtection="1">
      <protection locked="0"/>
    </xf>
    <xf numFmtId="165" fontId="0" fillId="5" borderId="41" xfId="0" applyNumberFormat="1" applyFill="1" applyBorder="1" applyProtection="1">
      <protection locked="0"/>
    </xf>
    <xf numFmtId="0" fontId="0" fillId="5" borderId="32" xfId="0" applyFill="1" applyBorder="1" applyProtection="1">
      <protection locked="0"/>
    </xf>
    <xf numFmtId="0" fontId="0" fillId="6" borderId="51" xfId="0" applyFill="1" applyBorder="1" applyProtection="1">
      <protection locked="0"/>
    </xf>
    <xf numFmtId="165" fontId="0" fillId="7" borderId="41" xfId="0" applyNumberFormat="1" applyFill="1" applyBorder="1" applyProtection="1">
      <protection locked="0"/>
    </xf>
    <xf numFmtId="0" fontId="0" fillId="5" borderId="52" xfId="0" applyFill="1" applyBorder="1" applyProtection="1">
      <protection locked="0"/>
    </xf>
    <xf numFmtId="165" fontId="0" fillId="5" borderId="53" xfId="0" applyNumberFormat="1" applyFill="1" applyBorder="1" applyProtection="1">
      <protection locked="0"/>
    </xf>
    <xf numFmtId="0" fontId="0" fillId="5" borderId="54" xfId="0" applyFill="1" applyBorder="1" applyProtection="1">
      <protection locked="0"/>
    </xf>
    <xf numFmtId="0" fontId="0" fillId="11" borderId="0" xfId="0" applyFill="1"/>
    <xf numFmtId="0" fontId="37" fillId="11" borderId="0" xfId="3" applyFont="1" applyFill="1" applyAlignment="1">
      <alignment horizontal="left"/>
    </xf>
    <xf numFmtId="0" fontId="36" fillId="11" borderId="0" xfId="3" applyFont="1" applyFill="1" applyAlignment="1">
      <alignment horizontal="left" vertical="center"/>
    </xf>
    <xf numFmtId="0" fontId="36" fillId="11" borderId="0" xfId="3" applyFont="1" applyFill="1" applyAlignment="1">
      <alignment horizontal="left"/>
    </xf>
    <xf numFmtId="0" fontId="0" fillId="11" borderId="0" xfId="0" applyFill="1" applyBorder="1"/>
    <xf numFmtId="0" fontId="2" fillId="11" borderId="20" xfId="0" applyFont="1" applyFill="1" applyBorder="1" applyAlignment="1">
      <alignment horizontal="center"/>
    </xf>
    <xf numFmtId="0" fontId="0" fillId="6" borderId="0" xfId="0" applyFill="1" applyBorder="1"/>
    <xf numFmtId="0" fontId="35" fillId="6" borderId="0" xfId="0" applyFont="1" applyFill="1" applyBorder="1"/>
    <xf numFmtId="0" fontId="2" fillId="6" borderId="0" xfId="0" applyFont="1" applyFill="1" applyBorder="1" applyAlignment="1">
      <alignment horizontal="center"/>
    </xf>
    <xf numFmtId="0" fontId="1" fillId="6" borderId="0" xfId="0" applyFont="1" applyFill="1" applyBorder="1"/>
    <xf numFmtId="46" fontId="23" fillId="6" borderId="0" xfId="0" applyNumberFormat="1" applyFont="1" applyFill="1" applyBorder="1" applyAlignment="1">
      <alignment horizontal="center"/>
    </xf>
    <xf numFmtId="0" fontId="1" fillId="6" borderId="0" xfId="0" applyFont="1" applyFill="1" applyBorder="1" applyAlignment="1">
      <alignment horizontal="left"/>
    </xf>
    <xf numFmtId="0" fontId="0" fillId="11" borderId="58" xfId="0" applyFill="1" applyBorder="1"/>
    <xf numFmtId="0" fontId="22" fillId="11" borderId="58" xfId="0" applyFont="1" applyFill="1" applyBorder="1"/>
    <xf numFmtId="0" fontId="6" fillId="11" borderId="58" xfId="0" applyFont="1" applyFill="1" applyBorder="1" applyAlignment="1">
      <alignment horizontal="center"/>
    </xf>
    <xf numFmtId="0" fontId="1" fillId="11" borderId="58" xfId="0" applyFont="1" applyFill="1" applyBorder="1"/>
    <xf numFmtId="0" fontId="24" fillId="6" borderId="0" xfId="0" applyFont="1" applyFill="1" applyBorder="1" applyAlignment="1">
      <alignment vertical="center"/>
    </xf>
    <xf numFmtId="0" fontId="0" fillId="12" borderId="58" xfId="0" applyFill="1" applyBorder="1"/>
    <xf numFmtId="0" fontId="40" fillId="5" borderId="58" xfId="0" applyFont="1" applyFill="1" applyBorder="1"/>
    <xf numFmtId="0" fontId="41" fillId="5" borderId="58" xfId="0" applyFont="1" applyFill="1" applyBorder="1"/>
    <xf numFmtId="0" fontId="39" fillId="5" borderId="61" xfId="3" applyFont="1" applyFill="1" applyBorder="1" applyAlignment="1">
      <alignment horizontal="left"/>
    </xf>
    <xf numFmtId="0" fontId="39" fillId="5" borderId="61" xfId="3" applyFont="1" applyFill="1" applyBorder="1" applyAlignment="1">
      <alignment horizontal="left" vertical="center"/>
    </xf>
    <xf numFmtId="0" fontId="40" fillId="5" borderId="61" xfId="0" applyFont="1" applyFill="1" applyBorder="1"/>
    <xf numFmtId="0" fontId="0" fillId="11" borderId="62" xfId="0" applyFill="1" applyBorder="1"/>
    <xf numFmtId="0" fontId="30" fillId="12" borderId="0" xfId="0" applyFont="1" applyFill="1"/>
    <xf numFmtId="0" fontId="32" fillId="12" borderId="27" xfId="0" applyFont="1" applyFill="1" applyBorder="1"/>
    <xf numFmtId="0" fontId="30" fillId="12" borderId="27" xfId="0" applyFont="1" applyFill="1" applyBorder="1"/>
    <xf numFmtId="0" fontId="0" fillId="8" borderId="63" xfId="0" applyFont="1" applyFill="1" applyBorder="1"/>
    <xf numFmtId="0" fontId="0" fillId="8" borderId="63" xfId="0" applyFont="1" applyFill="1" applyBorder="1" applyAlignment="1">
      <alignment horizontal="center"/>
    </xf>
    <xf numFmtId="164" fontId="0" fillId="8" borderId="63" xfId="0" applyNumberFormat="1" applyFont="1" applyFill="1" applyBorder="1"/>
    <xf numFmtId="165" fontId="0" fillId="8" borderId="63" xfId="0" applyNumberFormat="1" applyFont="1" applyFill="1" applyBorder="1"/>
    <xf numFmtId="46" fontId="0" fillId="8" borderId="63" xfId="0" applyNumberFormat="1" applyFont="1" applyFill="1" applyBorder="1"/>
    <xf numFmtId="0" fontId="0" fillId="8" borderId="64" xfId="0" applyFill="1" applyBorder="1" applyAlignment="1">
      <alignment horizontal="center" vertical="center"/>
    </xf>
    <xf numFmtId="0" fontId="15" fillId="8" borderId="64" xfId="0" applyFont="1" applyFill="1" applyBorder="1" applyAlignment="1">
      <alignment horizontal="center" vertical="center"/>
    </xf>
    <xf numFmtId="0" fontId="16" fillId="8" borderId="64" xfId="0" applyFont="1" applyFill="1" applyBorder="1" applyAlignment="1">
      <alignment horizontal="center" vertical="center"/>
    </xf>
    <xf numFmtId="164" fontId="0" fillId="8" borderId="64" xfId="0" applyNumberFormat="1" applyFill="1" applyBorder="1" applyAlignment="1">
      <alignment horizontal="center" vertical="center"/>
    </xf>
    <xf numFmtId="165" fontId="0" fillId="8" borderId="64" xfId="0" applyNumberFormat="1" applyFill="1" applyBorder="1" applyAlignment="1">
      <alignment horizontal="center" vertical="center"/>
    </xf>
    <xf numFmtId="0" fontId="44" fillId="3" borderId="34" xfId="0" applyFont="1" applyFill="1" applyBorder="1"/>
    <xf numFmtId="0" fontId="44" fillId="3" borderId="34" xfId="0" applyFont="1" applyFill="1" applyBorder="1" applyAlignment="1">
      <alignment horizontal="center"/>
    </xf>
    <xf numFmtId="0" fontId="5" fillId="8" borderId="66" xfId="0" applyFont="1" applyFill="1" applyBorder="1" applyAlignment="1">
      <alignment horizontal="left" vertical="center"/>
    </xf>
    <xf numFmtId="0" fontId="5" fillId="8" borderId="65" xfId="0" applyFont="1" applyFill="1" applyBorder="1" applyAlignment="1"/>
    <xf numFmtId="0" fontId="0" fillId="13" borderId="61" xfId="0" applyFill="1" applyBorder="1"/>
    <xf numFmtId="0" fontId="6" fillId="13" borderId="61" xfId="0" applyFont="1" applyFill="1" applyBorder="1" applyAlignment="1">
      <alignment horizontal="center"/>
    </xf>
    <xf numFmtId="46" fontId="23" fillId="13" borderId="61" xfId="0" applyNumberFormat="1" applyFont="1" applyFill="1" applyBorder="1" applyAlignment="1">
      <alignment horizontal="center"/>
    </xf>
    <xf numFmtId="0" fontId="6" fillId="14" borderId="62" xfId="0" applyFont="1" applyFill="1" applyBorder="1" applyAlignment="1">
      <alignment horizontal="center"/>
    </xf>
    <xf numFmtId="0" fontId="0" fillId="14" borderId="62" xfId="0" applyFill="1" applyBorder="1"/>
    <xf numFmtId="0" fontId="6" fillId="14" borderId="68" xfId="0" applyFont="1" applyFill="1" applyBorder="1" applyAlignment="1">
      <alignment horizontal="center"/>
    </xf>
    <xf numFmtId="0" fontId="0" fillId="14" borderId="68" xfId="0" applyFill="1" applyBorder="1"/>
    <xf numFmtId="0" fontId="43" fillId="14" borderId="60" xfId="0" applyFont="1" applyFill="1" applyBorder="1" applyAlignment="1">
      <alignment horizontal="center" vertical="center"/>
    </xf>
    <xf numFmtId="46" fontId="42" fillId="5" borderId="69" xfId="0" applyNumberFormat="1" applyFont="1" applyFill="1" applyBorder="1" applyAlignment="1">
      <alignment horizontal="center" vertical="center"/>
    </xf>
    <xf numFmtId="0" fontId="15" fillId="5" borderId="60" xfId="0" applyFont="1" applyFill="1" applyBorder="1" applyAlignment="1" applyProtection="1">
      <alignment horizontal="center" vertical="center"/>
      <protection locked="0"/>
    </xf>
    <xf numFmtId="0" fontId="45" fillId="6" borderId="0" xfId="0" applyFont="1" applyFill="1"/>
    <xf numFmtId="0" fontId="46" fillId="6" borderId="0" xfId="0" applyFont="1" applyFill="1" applyAlignment="1">
      <alignment horizontal="center" vertical="center"/>
    </xf>
    <xf numFmtId="0" fontId="3" fillId="11" borderId="20" xfId="0" applyFont="1" applyFill="1" applyBorder="1" applyAlignment="1" applyProtection="1">
      <alignment horizontal="center"/>
      <protection locked="0"/>
    </xf>
    <xf numFmtId="0" fontId="2" fillId="5" borderId="0" xfId="0" applyFont="1" applyFill="1" applyBorder="1" applyAlignment="1"/>
    <xf numFmtId="0" fontId="0" fillId="5" borderId="62" xfId="0" applyFill="1" applyBorder="1"/>
    <xf numFmtId="0" fontId="42" fillId="5" borderId="69" xfId="0" applyNumberFormat="1" applyFont="1" applyFill="1" applyBorder="1" applyAlignment="1">
      <alignment horizontal="center" vertical="center"/>
    </xf>
    <xf numFmtId="0" fontId="47" fillId="6" borderId="0" xfId="0" applyFont="1" applyFill="1" applyBorder="1"/>
    <xf numFmtId="0" fontId="48" fillId="6" borderId="0" xfId="0" applyFont="1" applyFill="1" applyAlignment="1">
      <alignment horizontal="center"/>
    </xf>
    <xf numFmtId="0" fontId="5" fillId="8" borderId="71" xfId="0" applyFont="1" applyFill="1" applyBorder="1" applyAlignment="1"/>
    <xf numFmtId="0" fontId="5" fillId="8" borderId="70" xfId="0" applyFont="1" applyFill="1" applyBorder="1" applyAlignment="1">
      <alignment horizontal="left" vertical="center"/>
    </xf>
    <xf numFmtId="0" fontId="16" fillId="5" borderId="62" xfId="0" applyFont="1" applyFill="1" applyBorder="1" applyAlignment="1">
      <alignment horizontal="center"/>
    </xf>
    <xf numFmtId="164" fontId="0" fillId="5" borderId="62" xfId="0" applyNumberFormat="1" applyFill="1" applyBorder="1"/>
    <xf numFmtId="165" fontId="0" fillId="5" borderId="62" xfId="0" applyNumberFormat="1" applyFill="1" applyBorder="1"/>
    <xf numFmtId="0" fontId="9" fillId="5" borderId="62" xfId="0" applyFont="1" applyFill="1" applyBorder="1"/>
    <xf numFmtId="0" fontId="0" fillId="0" borderId="0" xfId="0" applyBorder="1"/>
    <xf numFmtId="164" fontId="0" fillId="5" borderId="0" xfId="0" applyNumberFormat="1" applyFill="1" applyBorder="1"/>
    <xf numFmtId="165" fontId="0" fillId="5" borderId="0" xfId="0" applyNumberFormat="1" applyFill="1" applyBorder="1"/>
    <xf numFmtId="0" fontId="0" fillId="5" borderId="68" xfId="0" applyFill="1" applyBorder="1"/>
    <xf numFmtId="0" fontId="0" fillId="0" borderId="68" xfId="0" applyBorder="1"/>
    <xf numFmtId="0" fontId="9" fillId="4" borderId="88" xfId="0" applyFont="1" applyFill="1" applyBorder="1"/>
    <xf numFmtId="16" fontId="9" fillId="5" borderId="89" xfId="0" applyNumberFormat="1" applyFont="1" applyFill="1" applyBorder="1"/>
    <xf numFmtId="16" fontId="9" fillId="5" borderId="68" xfId="0" applyNumberFormat="1" applyFont="1" applyFill="1" applyBorder="1"/>
    <xf numFmtId="164" fontId="0" fillId="5" borderId="68" xfId="0" applyNumberFormat="1" applyFill="1" applyBorder="1"/>
    <xf numFmtId="165" fontId="0" fillId="5" borderId="68" xfId="0" applyNumberFormat="1" applyFill="1" applyBorder="1"/>
    <xf numFmtId="0" fontId="9" fillId="5" borderId="68" xfId="0" applyFont="1" applyFill="1" applyBorder="1"/>
    <xf numFmtId="0" fontId="50" fillId="3" borderId="34" xfId="0" applyFont="1" applyFill="1" applyBorder="1"/>
    <xf numFmtId="0" fontId="52" fillId="5" borderId="0" xfId="0" applyFont="1" applyFill="1" applyBorder="1" applyAlignment="1">
      <alignment horizontal="center"/>
    </xf>
    <xf numFmtId="46" fontId="53" fillId="8" borderId="66" xfId="0" applyNumberFormat="1" applyFont="1" applyFill="1" applyBorder="1" applyAlignment="1">
      <alignment horizontal="left" vertical="center"/>
    </xf>
    <xf numFmtId="46" fontId="3" fillId="8" borderId="3" xfId="0" applyNumberFormat="1" applyFont="1" applyFill="1" applyBorder="1" applyAlignment="1" applyProtection="1">
      <alignment horizontal="center"/>
      <protection locked="0"/>
    </xf>
    <xf numFmtId="0" fontId="0" fillId="6" borderId="0" xfId="0" applyFill="1" applyAlignment="1">
      <alignment horizontal="left" vertical="center"/>
    </xf>
    <xf numFmtId="0" fontId="52" fillId="6" borderId="0" xfId="0" applyFont="1" applyFill="1" applyBorder="1" applyAlignment="1">
      <alignment horizontal="left" vertical="center"/>
    </xf>
    <xf numFmtId="0" fontId="52" fillId="13" borderId="61" xfId="0" applyFont="1" applyFill="1" applyBorder="1" applyAlignment="1">
      <alignment horizontal="left" vertical="center"/>
    </xf>
    <xf numFmtId="0" fontId="52" fillId="14" borderId="62" xfId="0" applyFont="1" applyFill="1" applyBorder="1" applyAlignment="1">
      <alignment horizontal="left" vertical="center"/>
    </xf>
    <xf numFmtId="0" fontId="52" fillId="14" borderId="68" xfId="0" applyFont="1" applyFill="1" applyBorder="1" applyAlignment="1">
      <alignment horizontal="left" vertical="center"/>
    </xf>
    <xf numFmtId="0" fontId="55" fillId="5" borderId="0" xfId="0" applyFont="1" applyFill="1"/>
    <xf numFmtId="0" fontId="56" fillId="5" borderId="0" xfId="0" applyFont="1" applyFill="1" applyBorder="1" applyAlignment="1">
      <alignment horizontal="right"/>
    </xf>
    <xf numFmtId="0" fontId="5" fillId="5" borderId="92" xfId="0" applyFont="1" applyFill="1" applyBorder="1" applyAlignment="1">
      <alignment horizontal="center"/>
    </xf>
    <xf numFmtId="0" fontId="57" fillId="5" borderId="0" xfId="0" applyFont="1" applyFill="1" applyBorder="1" applyAlignment="1">
      <alignment horizontal="center"/>
    </xf>
    <xf numFmtId="0" fontId="57" fillId="5" borderId="91" xfId="0" applyFont="1" applyFill="1" applyBorder="1" applyAlignment="1">
      <alignment horizontal="center"/>
    </xf>
    <xf numFmtId="46" fontId="58" fillId="5" borderId="0" xfId="0" applyNumberFormat="1" applyFont="1" applyFill="1" applyBorder="1" applyAlignment="1">
      <alignment horizontal="center"/>
    </xf>
    <xf numFmtId="0" fontId="58" fillId="16" borderId="93" xfId="0" applyFont="1" applyFill="1" applyBorder="1" applyAlignment="1">
      <alignment horizontal="center"/>
    </xf>
    <xf numFmtId="0" fontId="58" fillId="15" borderId="93" xfId="0" applyFont="1" applyFill="1" applyBorder="1" applyAlignment="1">
      <alignment horizontal="center"/>
    </xf>
    <xf numFmtId="0" fontId="4" fillId="7" borderId="22" xfId="0" applyFont="1" applyFill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46" fontId="0" fillId="5" borderId="90" xfId="0" applyNumberFormat="1" applyFill="1" applyBorder="1" applyAlignment="1">
      <alignment horizontal="center"/>
    </xf>
    <xf numFmtId="166" fontId="25" fillId="5" borderId="67" xfId="0" applyNumberFormat="1" applyFont="1" applyFill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46" fontId="0" fillId="0" borderId="33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3" borderId="17" xfId="1" applyFill="1" applyBorder="1" applyAlignment="1">
      <alignment horizontal="center"/>
    </xf>
    <xf numFmtId="0" fontId="7" fillId="4" borderId="17" xfId="1" applyFill="1" applyBorder="1" applyAlignment="1">
      <alignment horizontal="center"/>
    </xf>
    <xf numFmtId="0" fontId="7" fillId="3" borderId="25" xfId="1" applyFill="1" applyBorder="1" applyAlignment="1">
      <alignment horizontal="center"/>
    </xf>
    <xf numFmtId="0" fontId="8" fillId="7" borderId="82" xfId="2" applyFill="1" applyBorder="1" applyAlignment="1">
      <alignment horizontal="center" vertical="center"/>
    </xf>
    <xf numFmtId="0" fontId="8" fillId="7" borderId="83" xfId="2" applyFill="1" applyBorder="1" applyAlignment="1">
      <alignment horizontal="center" vertical="center"/>
    </xf>
    <xf numFmtId="0" fontId="8" fillId="7" borderId="84" xfId="2" applyFill="1" applyBorder="1" applyAlignment="1">
      <alignment horizontal="center" vertical="center"/>
    </xf>
    <xf numFmtId="0" fontId="8" fillId="7" borderId="85" xfId="2" applyFill="1" applyBorder="1" applyAlignment="1">
      <alignment horizontal="center" vertical="center"/>
    </xf>
    <xf numFmtId="0" fontId="8" fillId="7" borderId="86" xfId="2" applyFill="1" applyBorder="1" applyAlignment="1">
      <alignment horizontal="center" vertical="center"/>
    </xf>
    <xf numFmtId="0" fontId="8" fillId="7" borderId="87" xfId="2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16" xfId="0" applyBorder="1" applyAlignment="1">
      <alignment horizontal="center"/>
    </xf>
    <xf numFmtId="0" fontId="7" fillId="6" borderId="26" xfId="1" applyFill="1" applyBorder="1" applyAlignment="1">
      <alignment horizontal="center" vertical="center"/>
    </xf>
    <xf numFmtId="0" fontId="7" fillId="6" borderId="38" xfId="1" applyFill="1" applyBorder="1" applyAlignment="1">
      <alignment horizontal="center" vertical="center"/>
    </xf>
    <xf numFmtId="0" fontId="16" fillId="8" borderId="64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31" fillId="12" borderId="27" xfId="0" applyFont="1" applyFill="1" applyBorder="1" applyAlignment="1">
      <alignment horizontal="center"/>
    </xf>
    <xf numFmtId="1" fontId="10" fillId="7" borderId="23" xfId="0" applyNumberFormat="1" applyFont="1" applyFill="1" applyBorder="1" applyAlignment="1">
      <alignment horizontal="center" vertical="center"/>
    </xf>
    <xf numFmtId="1" fontId="10" fillId="7" borderId="24" xfId="0" applyNumberFormat="1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/>
    </xf>
    <xf numFmtId="0" fontId="7" fillId="5" borderId="0" xfId="1" applyFill="1" applyBorder="1" applyAlignment="1">
      <alignment horizontal="center"/>
    </xf>
    <xf numFmtId="46" fontId="16" fillId="9" borderId="48" xfId="0" applyNumberFormat="1" applyFont="1" applyFill="1" applyBorder="1" applyAlignment="1">
      <alignment horizontal="center"/>
    </xf>
    <xf numFmtId="46" fontId="16" fillId="9" borderId="49" xfId="0" applyNumberFormat="1" applyFont="1" applyFill="1" applyBorder="1" applyAlignment="1">
      <alignment horizontal="center"/>
    </xf>
    <xf numFmtId="0" fontId="33" fillId="12" borderId="27" xfId="0" applyFont="1" applyFill="1" applyBorder="1" applyAlignment="1">
      <alignment horizontal="center" vertical="center"/>
    </xf>
    <xf numFmtId="0" fontId="34" fillId="12" borderId="27" xfId="0" applyFont="1" applyFill="1" applyBorder="1" applyAlignment="1">
      <alignment horizontal="center" vertical="center"/>
    </xf>
    <xf numFmtId="0" fontId="18" fillId="4" borderId="30" xfId="0" applyFont="1" applyFill="1" applyBorder="1" applyAlignment="1">
      <alignment horizontal="center"/>
    </xf>
    <xf numFmtId="0" fontId="19" fillId="5" borderId="0" xfId="1" applyFont="1" applyFill="1" applyBorder="1" applyAlignment="1">
      <alignment horizontal="center"/>
    </xf>
    <xf numFmtId="0" fontId="11" fillId="5" borderId="0" xfId="1" applyFont="1" applyFill="1" applyBorder="1" applyAlignment="1">
      <alignment horizontal="center"/>
    </xf>
    <xf numFmtId="46" fontId="0" fillId="0" borderId="45" xfId="0" applyNumberFormat="1" applyBorder="1" applyAlignment="1">
      <alignment horizontal="center"/>
    </xf>
    <xf numFmtId="46" fontId="0" fillId="0" borderId="24" xfId="0" applyNumberFormat="1" applyBorder="1" applyAlignment="1">
      <alignment horizontal="center"/>
    </xf>
    <xf numFmtId="0" fontId="7" fillId="10" borderId="46" xfId="1" applyFill="1" applyBorder="1" applyAlignment="1">
      <alignment horizontal="center"/>
    </xf>
    <xf numFmtId="0" fontId="7" fillId="10" borderId="47" xfId="1" applyFill="1" applyBorder="1" applyAlignment="1">
      <alignment horizontal="center"/>
    </xf>
    <xf numFmtId="0" fontId="2" fillId="6" borderId="21" xfId="0" applyFont="1" applyFill="1" applyBorder="1" applyAlignment="1">
      <alignment horizontal="left" vertical="center"/>
    </xf>
    <xf numFmtId="0" fontId="2" fillId="6" borderId="28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50" fillId="3" borderId="34" xfId="0" applyFont="1" applyFill="1" applyBorder="1" applyAlignment="1">
      <alignment horizontal="center"/>
    </xf>
    <xf numFmtId="0" fontId="49" fillId="8" borderId="72" xfId="0" applyFont="1" applyFill="1" applyBorder="1" applyAlignment="1">
      <alignment horizontal="center" vertical="center"/>
    </xf>
    <xf numFmtId="0" fontId="49" fillId="8" borderId="73" xfId="0" applyFont="1" applyFill="1" applyBorder="1" applyAlignment="1">
      <alignment horizontal="center" vertical="center"/>
    </xf>
    <xf numFmtId="0" fontId="49" fillId="8" borderId="74" xfId="0" applyFont="1" applyFill="1" applyBorder="1" applyAlignment="1">
      <alignment horizontal="center" vertical="center"/>
    </xf>
    <xf numFmtId="0" fontId="49" fillId="8" borderId="75" xfId="0" applyFont="1" applyFill="1" applyBorder="1" applyAlignment="1">
      <alignment horizontal="center" vertical="center"/>
    </xf>
    <xf numFmtId="0" fontId="49" fillId="8" borderId="76" xfId="0" applyFont="1" applyFill="1" applyBorder="1" applyAlignment="1">
      <alignment horizontal="center" vertical="center"/>
    </xf>
    <xf numFmtId="0" fontId="49" fillId="8" borderId="77" xfId="0" applyFont="1" applyFill="1" applyBorder="1" applyAlignment="1">
      <alignment horizontal="center" vertical="center"/>
    </xf>
    <xf numFmtId="0" fontId="51" fillId="8" borderId="72" xfId="0" applyFont="1" applyFill="1" applyBorder="1" applyAlignment="1">
      <alignment horizontal="center" vertical="center"/>
    </xf>
    <xf numFmtId="0" fontId="51" fillId="8" borderId="74" xfId="0" applyFont="1" applyFill="1" applyBorder="1" applyAlignment="1">
      <alignment horizontal="center" vertical="center"/>
    </xf>
    <xf numFmtId="0" fontId="51" fillId="8" borderId="75" xfId="0" applyFont="1" applyFill="1" applyBorder="1" applyAlignment="1">
      <alignment horizontal="center" vertical="center"/>
    </xf>
    <xf numFmtId="0" fontId="51" fillId="8" borderId="77" xfId="0" applyFont="1" applyFill="1" applyBorder="1" applyAlignment="1">
      <alignment horizontal="center" vertical="center"/>
    </xf>
    <xf numFmtId="0" fontId="32" fillId="8" borderId="78" xfId="0" applyFont="1" applyFill="1" applyBorder="1" applyAlignment="1" applyProtection="1">
      <alignment horizontal="center" vertical="center"/>
      <protection locked="0"/>
    </xf>
    <xf numFmtId="0" fontId="32" fillId="8" borderId="79" xfId="0" applyFont="1" applyFill="1" applyBorder="1" applyAlignment="1" applyProtection="1">
      <alignment horizontal="center" vertical="center"/>
      <protection locked="0"/>
    </xf>
    <xf numFmtId="0" fontId="27" fillId="8" borderId="80" xfId="0" applyFont="1" applyFill="1" applyBorder="1" applyAlignment="1">
      <alignment horizontal="center" vertical="center"/>
    </xf>
    <xf numFmtId="0" fontId="27" fillId="8" borderId="81" xfId="0" applyFont="1" applyFill="1" applyBorder="1" applyAlignment="1">
      <alignment horizontal="center" vertical="center"/>
    </xf>
    <xf numFmtId="0" fontId="38" fillId="11" borderId="62" xfId="4" applyFont="1" applyFill="1" applyBorder="1" applyAlignment="1">
      <alignment horizontal="left"/>
    </xf>
    <xf numFmtId="0" fontId="54" fillId="6" borderId="0" xfId="0" applyFont="1" applyFill="1" applyBorder="1" applyAlignment="1">
      <alignment horizontal="center" vertical="center"/>
    </xf>
    <xf numFmtId="0" fontId="54" fillId="6" borderId="35" xfId="0" applyFont="1" applyFill="1" applyBorder="1" applyAlignment="1">
      <alignment horizontal="center" vertical="center"/>
    </xf>
    <xf numFmtId="16" fontId="59" fillId="17" borderId="0" xfId="0" applyNumberFormat="1" applyFont="1" applyFill="1" applyBorder="1" applyAlignment="1">
      <alignment horizontal="center"/>
    </xf>
  </cellXfs>
  <cellStyles count="5">
    <cellStyle name="Kop 1" xfId="4" builtinId="16"/>
    <cellStyle name="Kop 2" xfId="1" builtinId="17"/>
    <cellStyle name="Standaard" xfId="0" builtinId="0"/>
    <cellStyle name="Titel" xfId="3" builtinId="15"/>
    <cellStyle name="Uitvoer" xfId="2" builtinId="21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A230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roundedCorners val="1"/>
  <c:style val="4"/>
  <c:chart>
    <c:plotArea>
      <c:layout/>
      <c:barChart>
        <c:barDir val="bar"/>
        <c:grouping val="clustered"/>
        <c:ser>
          <c:idx val="0"/>
          <c:order val="0"/>
          <c:spPr>
            <a:solidFill>
              <a:srgbClr val="4F81BD"/>
            </a:solidFill>
          </c:spPr>
          <c:cat>
            <c:numRef>
              <c:f>'CHECKLIST + GRAFIEK'!$C$20:$C$80</c:f>
              <c:numCache>
                <c:formatCode>General</c:formatCode>
                <c:ptCount val="61"/>
              </c:numCache>
            </c:numRef>
          </c:cat>
          <c:val>
            <c:numRef>
              <c:f>'CHECKLIST + GRAFIEK'!$D$20:$D$80</c:f>
              <c:numCache>
                <c:formatCode>[h]:mm:ss</c:formatCode>
                <c:ptCount val="61"/>
                <c:pt idx="0">
                  <c:v>1.3888888888888888E-2</c:v>
                </c:pt>
                <c:pt idx="1">
                  <c:v>0.29861111111111099</c:v>
                </c:pt>
                <c:pt idx="2">
                  <c:v>3.4722222222222203E-2</c:v>
                </c:pt>
                <c:pt idx="3">
                  <c:v>2.0833333333333301E-2</c:v>
                </c:pt>
                <c:pt idx="4">
                  <c:v>2.77777777777777E-2</c:v>
                </c:pt>
                <c:pt idx="5">
                  <c:v>0.29861111111111099</c:v>
                </c:pt>
                <c:pt idx="6">
                  <c:v>4.8611111111111098E-2</c:v>
                </c:pt>
                <c:pt idx="7">
                  <c:v>1.3888888888888888E-2</c:v>
                </c:pt>
                <c:pt idx="8">
                  <c:v>0.59722222222222199</c:v>
                </c:pt>
                <c:pt idx="9">
                  <c:v>0</c:v>
                </c:pt>
                <c:pt idx="10">
                  <c:v>0</c:v>
                </c:pt>
                <c:pt idx="11">
                  <c:v>2.77777777777777E-2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</c:ser>
        <c:axId val="142439168"/>
        <c:axId val="142440704"/>
      </c:barChart>
      <c:catAx>
        <c:axId val="142439168"/>
        <c:scaling>
          <c:orientation val="minMax"/>
        </c:scaling>
        <c:axPos val="l"/>
        <c:numFmt formatCode="General" sourceLinked="1"/>
        <c:tickLblPos val="nextTo"/>
        <c:spPr>
          <a:ln w="41275">
            <a:solidFill>
              <a:schemeClr val="tx2">
                <a:lumMod val="75000"/>
              </a:schemeClr>
            </a:solidFill>
          </a:ln>
        </c:spPr>
        <c:crossAx val="142440704"/>
        <c:crosses val="autoZero"/>
        <c:auto val="1"/>
        <c:lblAlgn val="ctr"/>
        <c:lblOffset val="100"/>
      </c:catAx>
      <c:valAx>
        <c:axId val="142440704"/>
        <c:scaling>
          <c:orientation val="minMax"/>
        </c:scaling>
        <c:axPos val="b"/>
        <c:majorGridlines/>
        <c:numFmt formatCode="[h]:mm:ss" sourceLinked="1"/>
        <c:tickLblPos val="nextTo"/>
        <c:crossAx val="142439168"/>
        <c:crosses val="autoZero"/>
        <c:crossBetween val="between"/>
      </c:valAx>
      <c:spPr>
        <a:noFill/>
        <a:ln w="50800">
          <a:solidFill>
            <a:srgbClr val="1F497D">
              <a:lumMod val="75000"/>
              <a:alpha val="0"/>
            </a:srgbClr>
          </a:solidFill>
        </a:ln>
      </c:spPr>
    </c:plotArea>
    <c:plotVisOnly val="1"/>
  </c:chart>
  <c:spPr>
    <a:noFill/>
    <a:ln w="41275">
      <a:solidFill>
        <a:schemeClr val="tx2">
          <a:lumMod val="50000"/>
        </a:schemeClr>
      </a:solidFill>
      <a:prstDash val="sysDot"/>
      <a:beve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76199</xdr:colOff>
      <xdr:row>87</xdr:row>
      <xdr:rowOff>85724</xdr:rowOff>
    </xdr:from>
    <xdr:to>
      <xdr:col>12</xdr:col>
      <xdr:colOff>838200</xdr:colOff>
      <xdr:row>164</xdr:row>
      <xdr:rowOff>104775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104775</xdr:colOff>
      <xdr:row>86</xdr:row>
      <xdr:rowOff>47625</xdr:rowOff>
    </xdr:from>
    <xdr:to>
      <xdr:col>2</xdr:col>
      <xdr:colOff>2000248</xdr:colOff>
      <xdr:row>90</xdr:row>
      <xdr:rowOff>4126</xdr:rowOff>
    </xdr:to>
    <xdr:pic>
      <xdr:nvPicPr>
        <xdr:cNvPr id="5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22383750"/>
          <a:ext cx="2952748" cy="718501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81</xdr:row>
      <xdr:rowOff>180975</xdr:rowOff>
    </xdr:from>
    <xdr:to>
      <xdr:col>2</xdr:col>
      <xdr:colOff>723687</xdr:colOff>
      <xdr:row>84</xdr:row>
      <xdr:rowOff>22151</xdr:rowOff>
    </xdr:to>
    <xdr:pic>
      <xdr:nvPicPr>
        <xdr:cNvPr id="6" name="Afbeelding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0809" r="20383"/>
        <a:stretch/>
      </xdr:blipFill>
      <xdr:spPr>
        <a:xfrm>
          <a:off x="1085850" y="21221700"/>
          <a:ext cx="695112" cy="669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W868"/>
  <sheetViews>
    <sheetView tabSelected="1" zoomScaleNormal="100" workbookViewId="0">
      <pane xSplit="5" topLeftCell="F1" activePane="topRight" state="frozen"/>
      <selection pane="topRight" activeCell="J79" sqref="J79"/>
    </sheetView>
  </sheetViews>
  <sheetFormatPr defaultRowHeight="15"/>
  <cols>
    <col min="1" max="1" width="4.140625" style="8" customWidth="1"/>
    <col min="2" max="3" width="5" customWidth="1"/>
    <col min="4" max="4" width="29.140625" customWidth="1"/>
    <col min="5" max="5" width="12" customWidth="1"/>
    <col min="6" max="6" width="7.7109375" style="8" customWidth="1"/>
    <col min="7" max="9" width="9.42578125" customWidth="1"/>
    <col min="11" max="14" width="9.28515625" customWidth="1"/>
    <col min="15" max="15" width="9.42578125" customWidth="1"/>
    <col min="19" max="19" width="9.140625" style="1"/>
    <col min="25" max="25" width="10.7109375" bestFit="1" customWidth="1"/>
    <col min="30" max="30" width="10.7109375" bestFit="1" customWidth="1"/>
    <col min="53" max="53" width="8.5703125" customWidth="1"/>
    <col min="54" max="54" width="9" customWidth="1"/>
    <col min="55" max="57" width="9.42578125" customWidth="1"/>
    <col min="63" max="63" width="10.28515625" customWidth="1"/>
    <col min="67" max="67" width="9.140625" style="1"/>
    <col min="73" max="73" width="10.7109375" bestFit="1" customWidth="1"/>
    <col min="78" max="78" width="10.7109375" bestFit="1" customWidth="1"/>
    <col min="101" max="101" width="8.5703125" customWidth="1"/>
    <col min="102" max="102" width="9" customWidth="1"/>
    <col min="103" max="105" width="9.42578125" customWidth="1"/>
    <col min="111" max="111" width="10.28515625" customWidth="1"/>
    <col min="115" max="115" width="9.140625" style="1"/>
    <col min="121" max="121" width="10.7109375" bestFit="1" customWidth="1"/>
    <col min="126" max="126" width="10.7109375" bestFit="1" customWidth="1"/>
    <col min="149" max="149" width="8.5703125" customWidth="1"/>
    <col min="150" max="150" width="9" customWidth="1"/>
    <col min="151" max="153" width="9.42578125" customWidth="1"/>
    <col min="159" max="159" width="10.28515625" customWidth="1"/>
    <col min="163" max="163" width="9.140625" style="1"/>
    <col min="169" max="169" width="10.7109375" bestFit="1" customWidth="1"/>
    <col min="174" max="174" width="10.7109375" bestFit="1" customWidth="1"/>
    <col min="197" max="197" width="8.5703125" customWidth="1"/>
    <col min="198" max="198" width="9" customWidth="1"/>
    <col min="311" max="313" width="9.42578125" customWidth="1"/>
    <col min="319" max="319" width="10.28515625" customWidth="1"/>
    <col min="323" max="323" width="9.140625" style="1"/>
    <col min="329" max="329" width="10.7109375" bestFit="1" customWidth="1"/>
    <col min="334" max="334" width="10.7109375" bestFit="1" customWidth="1"/>
    <col min="357" max="357" width="8.5703125" customWidth="1"/>
    <col min="358" max="358" width="9" customWidth="1"/>
    <col min="359" max="361" width="9.42578125" customWidth="1"/>
    <col min="367" max="367" width="10.28515625" customWidth="1"/>
    <col min="371" max="371" width="9.140625" style="1"/>
    <col min="377" max="377" width="10.7109375" bestFit="1" customWidth="1"/>
    <col min="382" max="382" width="10.7109375" bestFit="1" customWidth="1"/>
    <col min="405" max="405" width="8.5703125" customWidth="1"/>
    <col min="406" max="406" width="9" customWidth="1"/>
    <col min="407" max="409" width="9.42578125" customWidth="1"/>
    <col min="415" max="415" width="10.28515625" customWidth="1"/>
    <col min="419" max="419" width="9.140625" style="1"/>
    <col min="425" max="425" width="10.7109375" bestFit="1" customWidth="1"/>
    <col min="430" max="430" width="10.7109375" bestFit="1" customWidth="1"/>
    <col min="453" max="453" width="8.5703125" customWidth="1"/>
    <col min="454" max="454" width="9" customWidth="1"/>
    <col min="455" max="457" width="9.42578125" customWidth="1"/>
    <col min="463" max="463" width="10.28515625" customWidth="1"/>
    <col min="467" max="467" width="9.140625" style="1"/>
    <col min="473" max="473" width="10.7109375" bestFit="1" customWidth="1"/>
    <col min="478" max="478" width="10.7109375" bestFit="1" customWidth="1"/>
    <col min="501" max="501" width="8.5703125" customWidth="1"/>
    <col min="502" max="502" width="9" customWidth="1"/>
    <col min="503" max="505" width="9.42578125" customWidth="1"/>
    <col min="511" max="511" width="10.28515625" customWidth="1"/>
    <col min="515" max="515" width="9.140625" style="1"/>
    <col min="521" max="521" width="10.7109375" bestFit="1" customWidth="1"/>
    <col min="526" max="526" width="10.7109375" bestFit="1" customWidth="1"/>
    <col min="549" max="549" width="8.5703125" customWidth="1"/>
    <col min="550" max="550" width="9" customWidth="1"/>
    <col min="663" max="665" width="9.42578125" customWidth="1"/>
    <col min="671" max="671" width="10.28515625" customWidth="1"/>
    <col min="675" max="675" width="9.140625" style="1"/>
    <col min="681" max="681" width="10.7109375" bestFit="1" customWidth="1"/>
    <col min="686" max="686" width="10.7109375" bestFit="1" customWidth="1"/>
    <col min="709" max="709" width="8.5703125" customWidth="1"/>
    <col min="710" max="710" width="9" customWidth="1"/>
    <col min="711" max="713" width="9.42578125" customWidth="1"/>
    <col min="719" max="719" width="10.28515625" customWidth="1"/>
    <col min="723" max="723" width="9.140625" style="1"/>
    <col min="729" max="729" width="10.7109375" bestFit="1" customWidth="1"/>
    <col min="734" max="734" width="10.7109375" bestFit="1" customWidth="1"/>
    <col min="757" max="757" width="8.5703125" customWidth="1"/>
    <col min="758" max="758" width="9" customWidth="1"/>
    <col min="759" max="761" width="9.42578125" customWidth="1"/>
    <col min="767" max="767" width="10.28515625" customWidth="1"/>
    <col min="771" max="771" width="9.140625" style="1"/>
    <col min="777" max="777" width="10.7109375" bestFit="1" customWidth="1"/>
    <col min="782" max="782" width="10.7109375" bestFit="1" customWidth="1"/>
    <col min="805" max="805" width="8.5703125" customWidth="1"/>
    <col min="806" max="806" width="9" customWidth="1"/>
    <col min="807" max="809" width="9.42578125" customWidth="1"/>
    <col min="815" max="815" width="10.28515625" customWidth="1"/>
    <col min="819" max="819" width="9.140625" style="1"/>
    <col min="825" max="825" width="10.7109375" bestFit="1" customWidth="1"/>
    <col min="830" max="830" width="10.7109375" bestFit="1" customWidth="1"/>
    <col min="853" max="853" width="8.5703125" customWidth="1"/>
    <col min="854" max="854" width="9" customWidth="1"/>
    <col min="983" max="997" width="9.140625" hidden="1" customWidth="1"/>
    <col min="998" max="998" width="17.140625" hidden="1" customWidth="1"/>
    <col min="999" max="1001" width="9.140625" hidden="1" customWidth="1"/>
    <col min="1002" max="1002" width="10.28515625" hidden="1" customWidth="1"/>
    <col min="1003" max="1006" width="9.140625" hidden="1" customWidth="1"/>
    <col min="1007" max="1015" width="9.140625" style="8" hidden="1" customWidth="1"/>
    <col min="1016" max="1024" width="0" style="8" hidden="1" customWidth="1"/>
    <col min="1025" max="1031" width="0" style="49" hidden="1" customWidth="1"/>
    <col min="1032" max="1032" width="0" style="8" hidden="1" customWidth="1"/>
    <col min="1033" max="1115" width="9.140625" style="8"/>
  </cols>
  <sheetData>
    <row r="1" spans="1:1115" s="109" customFormat="1" ht="21" customHeight="1" thickBot="1">
      <c r="A1" s="217"/>
      <c r="B1" s="217"/>
      <c r="C1" s="217"/>
      <c r="D1" s="148"/>
      <c r="S1" s="110"/>
      <c r="BO1" s="110"/>
      <c r="DK1" s="110"/>
      <c r="FG1" s="110"/>
      <c r="LK1" s="110"/>
      <c r="NG1" s="110"/>
      <c r="PC1" s="110"/>
      <c r="QY1" s="110"/>
      <c r="SU1" s="110"/>
      <c r="YY1" s="110"/>
      <c r="AAU1" s="110"/>
      <c r="ACQ1" s="110"/>
      <c r="AEM1" s="110"/>
    </row>
    <row r="2" spans="1:1115" s="8" customFormat="1" ht="20.25" customHeight="1" thickTop="1" thickBot="1">
      <c r="S2" s="12"/>
      <c r="BO2" s="12"/>
      <c r="DK2" s="12"/>
      <c r="FG2" s="12"/>
      <c r="LK2" s="12"/>
      <c r="NG2" s="12"/>
      <c r="PC2" s="12"/>
      <c r="QY2" s="12"/>
      <c r="SU2" s="12"/>
      <c r="YY2" s="12"/>
      <c r="AAU2" s="12"/>
      <c r="ACQ2" s="12"/>
      <c r="AEM2" s="12"/>
    </row>
    <row r="3" spans="1:1115" s="96" customFormat="1" ht="20.25" thickBot="1">
      <c r="A3" s="98"/>
      <c r="B3" s="205"/>
      <c r="C3" s="206"/>
      <c r="D3" s="206"/>
      <c r="E3" s="97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  <c r="BS3" s="198"/>
      <c r="BT3" s="198"/>
      <c r="BU3" s="198"/>
      <c r="BV3" s="198"/>
      <c r="BW3" s="198"/>
      <c r="BX3" s="198"/>
      <c r="BY3" s="198"/>
      <c r="BZ3" s="198"/>
      <c r="CA3" s="198"/>
      <c r="CB3" s="198"/>
      <c r="CC3" s="198"/>
      <c r="CD3" s="198"/>
      <c r="CE3" s="198"/>
      <c r="CF3" s="198"/>
      <c r="CG3" s="198"/>
      <c r="CH3" s="198"/>
      <c r="CI3" s="198"/>
      <c r="CJ3" s="198"/>
      <c r="CK3" s="198"/>
      <c r="CL3" s="198"/>
      <c r="CM3" s="198"/>
      <c r="CN3" s="198"/>
      <c r="CO3" s="198"/>
      <c r="CP3" s="198"/>
      <c r="CQ3" s="198"/>
      <c r="CR3" s="198"/>
      <c r="CS3" s="198"/>
      <c r="CT3" s="198"/>
      <c r="CU3" s="198"/>
      <c r="CV3" s="198"/>
      <c r="CW3" s="198"/>
      <c r="CX3" s="198"/>
      <c r="CY3" s="198"/>
      <c r="CZ3" s="198"/>
      <c r="DA3" s="198"/>
      <c r="DB3" s="198"/>
      <c r="DC3" s="198"/>
      <c r="DD3" s="198"/>
      <c r="DE3" s="198"/>
      <c r="DF3" s="198"/>
      <c r="DG3" s="198"/>
      <c r="DH3" s="198"/>
      <c r="DI3" s="198"/>
      <c r="DJ3" s="198"/>
      <c r="DK3" s="198"/>
      <c r="DL3" s="198"/>
      <c r="DM3" s="198"/>
      <c r="DN3" s="198"/>
      <c r="DO3" s="198"/>
      <c r="DP3" s="198"/>
      <c r="DQ3" s="198"/>
      <c r="DR3" s="198"/>
      <c r="DS3" s="198"/>
      <c r="DT3" s="198"/>
      <c r="DU3" s="198"/>
      <c r="DV3" s="198"/>
      <c r="DW3" s="198"/>
      <c r="DX3" s="198"/>
      <c r="DY3" s="198"/>
      <c r="DZ3" s="198"/>
      <c r="EA3" s="198"/>
      <c r="EB3" s="198"/>
      <c r="EC3" s="198"/>
      <c r="ED3" s="198"/>
      <c r="EE3" s="198"/>
      <c r="EF3" s="198"/>
      <c r="EG3" s="198"/>
      <c r="EH3" s="198"/>
      <c r="EI3" s="198"/>
      <c r="EJ3" s="198"/>
      <c r="EK3" s="198"/>
      <c r="EL3" s="198"/>
      <c r="EM3" s="198"/>
      <c r="EN3" s="198"/>
      <c r="EO3" s="198"/>
      <c r="EP3" s="198"/>
      <c r="EQ3" s="198"/>
      <c r="ER3" s="198"/>
      <c r="ES3" s="198"/>
      <c r="ET3" s="198"/>
      <c r="EU3" s="198"/>
      <c r="EV3" s="198"/>
      <c r="EW3" s="198"/>
      <c r="EX3" s="198"/>
      <c r="EY3" s="198"/>
      <c r="EZ3" s="198"/>
      <c r="FA3" s="198"/>
      <c r="FB3" s="198"/>
      <c r="FC3" s="198"/>
      <c r="FD3" s="198"/>
      <c r="FE3" s="198"/>
      <c r="FF3" s="198"/>
      <c r="FG3" s="198"/>
      <c r="FH3" s="198"/>
      <c r="FI3" s="198"/>
      <c r="FJ3" s="198"/>
      <c r="FK3" s="198"/>
      <c r="FL3" s="198"/>
      <c r="FM3" s="198"/>
      <c r="FN3" s="198"/>
      <c r="FO3" s="198"/>
      <c r="FP3" s="198"/>
      <c r="FQ3" s="198"/>
      <c r="FR3" s="198"/>
      <c r="FS3" s="198"/>
      <c r="FT3" s="198"/>
      <c r="FU3" s="198"/>
      <c r="FV3" s="198"/>
      <c r="FW3" s="198"/>
      <c r="FX3" s="198"/>
      <c r="FY3" s="198"/>
      <c r="FZ3" s="198"/>
      <c r="GA3" s="198"/>
      <c r="GB3" s="198"/>
      <c r="GC3" s="198"/>
      <c r="GD3" s="198"/>
      <c r="GE3" s="198"/>
      <c r="GF3" s="198"/>
      <c r="GG3" s="198"/>
      <c r="GH3" s="198"/>
      <c r="GI3" s="198"/>
      <c r="GJ3" s="198"/>
      <c r="GK3" s="198"/>
      <c r="GL3" s="198"/>
      <c r="GM3" s="198"/>
      <c r="GN3" s="198"/>
      <c r="GO3" s="198"/>
      <c r="GP3" s="198"/>
      <c r="GQ3" s="198"/>
      <c r="GR3" s="198"/>
      <c r="GS3" s="198"/>
      <c r="GT3" s="198"/>
      <c r="GU3" s="198"/>
      <c r="GV3" s="198"/>
      <c r="GW3" s="198"/>
      <c r="GX3" s="198"/>
      <c r="GY3" s="198"/>
      <c r="GZ3" s="198"/>
      <c r="HA3" s="198"/>
      <c r="HB3" s="198"/>
      <c r="HC3" s="198"/>
      <c r="HD3" s="198"/>
      <c r="HE3" s="198"/>
      <c r="HF3" s="198"/>
      <c r="HG3" s="198"/>
      <c r="HH3" s="198"/>
      <c r="HI3" s="198"/>
      <c r="HJ3" s="198"/>
      <c r="HK3" s="198"/>
      <c r="HL3" s="198"/>
      <c r="HM3" s="198"/>
      <c r="HN3" s="198"/>
      <c r="HO3" s="198"/>
      <c r="HP3" s="198"/>
      <c r="HQ3" s="198"/>
      <c r="HR3" s="198"/>
      <c r="HS3" s="198"/>
      <c r="HT3" s="198"/>
      <c r="HU3" s="198"/>
      <c r="HV3" s="198"/>
      <c r="HW3" s="198"/>
      <c r="HX3" s="198"/>
      <c r="HY3" s="198"/>
      <c r="HZ3" s="198"/>
      <c r="IA3" s="198"/>
      <c r="IB3" s="198"/>
      <c r="IC3" s="198"/>
      <c r="ID3" s="198"/>
      <c r="IE3" s="198"/>
      <c r="IF3" s="198"/>
      <c r="IG3" s="198"/>
      <c r="IH3" s="198"/>
      <c r="II3" s="198"/>
      <c r="IJ3" s="198"/>
      <c r="IK3" s="198"/>
      <c r="IL3" s="198"/>
      <c r="IM3" s="198"/>
      <c r="IN3" s="198"/>
      <c r="IO3" s="198"/>
      <c r="IP3" s="198"/>
      <c r="IQ3" s="198"/>
      <c r="IR3" s="198"/>
      <c r="IS3" s="198"/>
      <c r="IT3" s="198"/>
      <c r="IU3" s="198"/>
      <c r="IV3" s="198"/>
      <c r="IW3" s="198"/>
      <c r="IX3" s="198"/>
      <c r="IY3" s="198"/>
      <c r="IZ3" s="198"/>
      <c r="JA3" s="198"/>
      <c r="JB3" s="198"/>
      <c r="JC3" s="198"/>
      <c r="JD3" s="198"/>
      <c r="JE3" s="198"/>
      <c r="JF3" s="198"/>
      <c r="JG3" s="198"/>
      <c r="JH3" s="198"/>
      <c r="JI3" s="198"/>
      <c r="JJ3" s="198"/>
      <c r="JK3" s="198"/>
      <c r="JL3" s="198"/>
      <c r="JM3" s="198"/>
      <c r="JN3" s="198"/>
      <c r="JO3" s="198"/>
      <c r="JP3" s="198"/>
      <c r="JQ3" s="198"/>
      <c r="JR3" s="198"/>
      <c r="JS3" s="198"/>
      <c r="JT3" s="198"/>
      <c r="JU3" s="198"/>
      <c r="JV3" s="198"/>
      <c r="JW3" s="198"/>
      <c r="JX3" s="198"/>
      <c r="JY3" s="198"/>
      <c r="JZ3" s="198"/>
      <c r="KA3" s="198"/>
      <c r="KB3" s="198"/>
      <c r="KC3" s="198"/>
      <c r="KD3" s="198"/>
      <c r="KE3" s="198"/>
      <c r="KF3" s="198"/>
      <c r="KG3" s="198"/>
      <c r="KH3" s="198"/>
      <c r="KI3" s="198"/>
      <c r="KJ3" s="198"/>
      <c r="KK3" s="198"/>
      <c r="KL3" s="198"/>
      <c r="KM3" s="198"/>
      <c r="KN3" s="198"/>
      <c r="KO3" s="198"/>
      <c r="KP3" s="198"/>
      <c r="KQ3" s="198"/>
      <c r="KR3" s="198"/>
      <c r="KS3" s="198"/>
      <c r="KT3" s="198"/>
      <c r="KU3" s="198"/>
      <c r="KV3" s="198"/>
      <c r="KW3" s="198"/>
      <c r="KX3" s="198"/>
      <c r="KY3" s="198"/>
      <c r="KZ3" s="198"/>
      <c r="LA3" s="198"/>
      <c r="LB3" s="198"/>
      <c r="LC3" s="198"/>
      <c r="LD3" s="198"/>
      <c r="LE3" s="198"/>
      <c r="LF3" s="198"/>
      <c r="LG3" s="198"/>
      <c r="LH3" s="198"/>
      <c r="LI3" s="198"/>
      <c r="LJ3" s="198"/>
      <c r="LK3" s="198"/>
      <c r="LL3" s="198"/>
      <c r="LM3" s="198"/>
      <c r="LN3" s="198"/>
      <c r="LO3" s="198"/>
      <c r="LP3" s="198"/>
      <c r="LQ3" s="198"/>
      <c r="LR3" s="198"/>
      <c r="LS3" s="198"/>
      <c r="LT3" s="198"/>
      <c r="LU3" s="198"/>
      <c r="LV3" s="198"/>
      <c r="LW3" s="198"/>
      <c r="LX3" s="198"/>
      <c r="LY3" s="198"/>
      <c r="LZ3" s="198"/>
      <c r="MA3" s="198"/>
      <c r="MB3" s="198"/>
      <c r="MC3" s="198"/>
      <c r="MD3" s="198"/>
      <c r="ME3" s="198"/>
      <c r="MF3" s="198"/>
      <c r="MG3" s="198"/>
      <c r="MH3" s="198"/>
      <c r="MI3" s="198"/>
      <c r="MJ3" s="198"/>
      <c r="MK3" s="198"/>
      <c r="ML3" s="198"/>
      <c r="MM3" s="198"/>
      <c r="MN3" s="198"/>
      <c r="MO3" s="198"/>
      <c r="MP3" s="198"/>
      <c r="MQ3" s="198"/>
      <c r="MR3" s="198"/>
      <c r="MS3" s="198"/>
      <c r="MT3" s="198"/>
      <c r="MU3" s="198"/>
      <c r="MV3" s="198"/>
      <c r="MW3" s="198"/>
      <c r="MX3" s="198"/>
      <c r="MY3" s="198"/>
      <c r="MZ3" s="198"/>
      <c r="NA3" s="198"/>
      <c r="NB3" s="198"/>
      <c r="NC3" s="198"/>
      <c r="ND3" s="198"/>
      <c r="NE3" s="198"/>
      <c r="NF3" s="198"/>
      <c r="NG3" s="198"/>
      <c r="NH3" s="198"/>
      <c r="NI3" s="198"/>
      <c r="NJ3" s="198"/>
      <c r="NK3" s="198"/>
      <c r="NL3" s="198"/>
      <c r="NM3" s="198"/>
      <c r="NN3" s="198"/>
      <c r="NO3" s="198"/>
      <c r="NP3" s="198"/>
      <c r="NQ3" s="198"/>
      <c r="NR3" s="198"/>
      <c r="NS3" s="198"/>
      <c r="NT3" s="198"/>
      <c r="NU3" s="198"/>
      <c r="NV3" s="198"/>
      <c r="NW3" s="198"/>
      <c r="NX3" s="198"/>
      <c r="NY3" s="198"/>
      <c r="NZ3" s="198"/>
      <c r="OA3" s="198"/>
      <c r="OB3" s="198"/>
      <c r="OC3" s="198"/>
      <c r="OD3" s="198"/>
      <c r="OE3" s="198"/>
      <c r="OF3" s="198"/>
      <c r="OG3" s="198"/>
      <c r="OH3" s="198"/>
      <c r="OI3" s="198"/>
      <c r="OJ3" s="198"/>
      <c r="OK3" s="198"/>
      <c r="OL3" s="198"/>
      <c r="OM3" s="198"/>
      <c r="ON3" s="198"/>
      <c r="OO3" s="198"/>
      <c r="OP3" s="198"/>
      <c r="OQ3" s="198"/>
      <c r="OR3" s="198"/>
      <c r="OS3" s="198"/>
      <c r="OT3" s="198"/>
      <c r="OU3" s="198"/>
      <c r="OV3" s="198"/>
      <c r="OW3" s="198"/>
      <c r="OX3" s="198"/>
      <c r="OY3" s="198"/>
      <c r="OZ3" s="198"/>
      <c r="PA3" s="198"/>
      <c r="PB3" s="198"/>
      <c r="PC3" s="198"/>
      <c r="PD3" s="198"/>
      <c r="PE3" s="198"/>
      <c r="PF3" s="198"/>
      <c r="PG3" s="198"/>
      <c r="PH3" s="198"/>
      <c r="PI3" s="198"/>
      <c r="PJ3" s="198"/>
      <c r="PK3" s="198"/>
      <c r="PL3" s="198"/>
      <c r="PM3" s="198"/>
      <c r="PN3" s="198"/>
      <c r="PO3" s="198"/>
      <c r="PP3" s="198"/>
      <c r="PQ3" s="198"/>
      <c r="PR3" s="198"/>
      <c r="PS3" s="198"/>
      <c r="PT3" s="198"/>
      <c r="PU3" s="198"/>
      <c r="PV3" s="198"/>
      <c r="PW3" s="198"/>
      <c r="PX3" s="198"/>
      <c r="PY3" s="198"/>
      <c r="PZ3" s="198"/>
      <c r="QA3" s="198"/>
      <c r="QB3" s="198"/>
      <c r="QC3" s="198"/>
      <c r="QD3" s="198"/>
      <c r="QE3" s="198"/>
      <c r="QF3" s="198"/>
      <c r="QG3" s="198"/>
      <c r="QH3" s="198"/>
      <c r="QI3" s="198"/>
      <c r="QJ3" s="198"/>
      <c r="QK3" s="198"/>
      <c r="QL3" s="198"/>
      <c r="QM3" s="198"/>
      <c r="QN3" s="198"/>
      <c r="QO3" s="198"/>
      <c r="QP3" s="198"/>
      <c r="QQ3" s="198"/>
      <c r="QR3" s="198"/>
      <c r="QS3" s="198"/>
      <c r="QT3" s="198"/>
      <c r="QU3" s="198"/>
      <c r="QV3" s="198"/>
      <c r="QW3" s="198"/>
      <c r="QX3" s="198"/>
      <c r="QY3" s="198"/>
      <c r="QZ3" s="198"/>
      <c r="RA3" s="198"/>
      <c r="RB3" s="198"/>
      <c r="RC3" s="198"/>
      <c r="RD3" s="198"/>
      <c r="RE3" s="198"/>
      <c r="RF3" s="198"/>
      <c r="RG3" s="198"/>
      <c r="RH3" s="198"/>
      <c r="RI3" s="198"/>
      <c r="RJ3" s="198"/>
      <c r="RK3" s="198"/>
      <c r="RL3" s="198"/>
      <c r="RM3" s="198"/>
      <c r="RN3" s="198"/>
      <c r="RO3" s="198"/>
      <c r="RP3" s="198"/>
      <c r="RQ3" s="198"/>
      <c r="RR3" s="198"/>
      <c r="RS3" s="198"/>
      <c r="RT3" s="198"/>
      <c r="RU3" s="198"/>
      <c r="RV3" s="198"/>
      <c r="RW3" s="198"/>
      <c r="RX3" s="198"/>
      <c r="RY3" s="198"/>
      <c r="RZ3" s="198"/>
      <c r="SA3" s="198"/>
      <c r="SB3" s="198"/>
      <c r="SC3" s="198"/>
      <c r="SD3" s="198"/>
      <c r="SE3" s="198"/>
      <c r="SF3" s="198"/>
      <c r="SG3" s="198"/>
      <c r="SH3" s="198"/>
      <c r="SI3" s="198"/>
      <c r="SJ3" s="198"/>
      <c r="SK3" s="198"/>
      <c r="SL3" s="198"/>
      <c r="SM3" s="198"/>
      <c r="SN3" s="198"/>
      <c r="SO3" s="198"/>
      <c r="SP3" s="198"/>
      <c r="SQ3" s="198"/>
      <c r="SR3" s="198"/>
      <c r="SS3" s="198"/>
      <c r="ST3" s="198"/>
      <c r="SU3" s="198"/>
      <c r="SV3" s="198"/>
      <c r="SW3" s="198"/>
      <c r="SX3" s="198"/>
      <c r="SY3" s="198"/>
      <c r="SZ3" s="198"/>
      <c r="TA3" s="198"/>
      <c r="TB3" s="198"/>
      <c r="TC3" s="198"/>
      <c r="TD3" s="198"/>
      <c r="TE3" s="198"/>
      <c r="TF3" s="198"/>
      <c r="TG3" s="198"/>
      <c r="TH3" s="198"/>
      <c r="TI3" s="198"/>
      <c r="TJ3" s="198"/>
      <c r="TK3" s="198"/>
      <c r="TL3" s="198"/>
      <c r="TM3" s="198"/>
      <c r="TN3" s="198"/>
      <c r="TO3" s="198"/>
      <c r="TP3" s="198"/>
      <c r="TQ3" s="198"/>
      <c r="TR3" s="198"/>
      <c r="TS3" s="198"/>
      <c r="TT3" s="198"/>
      <c r="TU3" s="198"/>
      <c r="TV3" s="198"/>
      <c r="TW3" s="198"/>
      <c r="TX3" s="198"/>
      <c r="TY3" s="198"/>
      <c r="TZ3" s="198"/>
      <c r="UA3" s="198"/>
      <c r="UB3" s="198"/>
      <c r="UC3" s="198"/>
      <c r="UD3" s="198"/>
      <c r="UE3" s="198"/>
      <c r="UF3" s="198"/>
      <c r="UG3" s="198"/>
      <c r="UH3" s="198"/>
      <c r="UI3" s="198"/>
      <c r="UJ3" s="198"/>
      <c r="UK3" s="198"/>
      <c r="UL3" s="198"/>
      <c r="UM3" s="198"/>
      <c r="UN3" s="198"/>
      <c r="UO3" s="198"/>
      <c r="UP3" s="198"/>
      <c r="UQ3" s="198"/>
      <c r="UR3" s="198"/>
      <c r="US3" s="198"/>
      <c r="UT3" s="198"/>
      <c r="UU3" s="198"/>
      <c r="UV3" s="198"/>
      <c r="UW3" s="198"/>
      <c r="UX3" s="198"/>
      <c r="UY3" s="198"/>
      <c r="UZ3" s="198"/>
      <c r="VA3" s="198"/>
      <c r="VB3" s="198"/>
      <c r="VC3" s="198"/>
      <c r="VD3" s="198"/>
      <c r="VE3" s="198"/>
      <c r="VF3" s="198"/>
      <c r="VG3" s="198"/>
      <c r="VH3" s="198"/>
      <c r="VI3" s="198"/>
      <c r="VJ3" s="198"/>
      <c r="VK3" s="198"/>
      <c r="VL3" s="198"/>
      <c r="VM3" s="198"/>
      <c r="VN3" s="198"/>
      <c r="VO3" s="198"/>
      <c r="VP3" s="198"/>
      <c r="VQ3" s="198"/>
      <c r="VR3" s="198"/>
      <c r="VS3" s="198"/>
      <c r="VT3" s="198"/>
      <c r="VU3" s="198"/>
      <c r="VV3" s="198"/>
      <c r="VW3" s="198"/>
      <c r="VX3" s="198"/>
      <c r="VY3" s="198"/>
      <c r="VZ3" s="198"/>
      <c r="WA3" s="198"/>
      <c r="WB3" s="198"/>
      <c r="WC3" s="198"/>
      <c r="WD3" s="198"/>
      <c r="WE3" s="198"/>
      <c r="WF3" s="198"/>
      <c r="WG3" s="198"/>
      <c r="WH3" s="198"/>
      <c r="WI3" s="198"/>
      <c r="WJ3" s="198"/>
      <c r="WK3" s="198"/>
      <c r="WL3" s="198"/>
      <c r="WM3" s="198"/>
      <c r="WN3" s="198"/>
      <c r="WO3" s="198"/>
      <c r="WP3" s="198"/>
      <c r="WQ3" s="198"/>
      <c r="WR3" s="198"/>
      <c r="WS3" s="198"/>
      <c r="WT3" s="198"/>
      <c r="WU3" s="198"/>
      <c r="WV3" s="198"/>
      <c r="WW3" s="198"/>
      <c r="WX3" s="198"/>
      <c r="WY3" s="198"/>
      <c r="WZ3" s="198"/>
      <c r="XA3" s="198"/>
      <c r="XB3" s="198"/>
      <c r="XC3" s="198"/>
      <c r="XD3" s="198"/>
      <c r="XE3" s="198"/>
      <c r="XF3" s="198"/>
      <c r="XG3" s="198"/>
      <c r="XH3" s="198"/>
      <c r="XI3" s="198"/>
      <c r="XJ3" s="198"/>
      <c r="XK3" s="198"/>
      <c r="XL3" s="198"/>
      <c r="XM3" s="198"/>
      <c r="XN3" s="198"/>
      <c r="XO3" s="198"/>
      <c r="XP3" s="198"/>
      <c r="XQ3" s="198"/>
      <c r="XR3" s="198"/>
      <c r="XS3" s="198"/>
      <c r="XT3" s="198"/>
      <c r="XU3" s="198"/>
      <c r="XV3" s="198"/>
      <c r="XW3" s="198"/>
      <c r="XX3" s="198"/>
      <c r="XY3" s="198"/>
      <c r="XZ3" s="198"/>
      <c r="YA3" s="198"/>
      <c r="YB3" s="198"/>
      <c r="YC3" s="198"/>
      <c r="YD3" s="198"/>
      <c r="YE3" s="198"/>
      <c r="YF3" s="198"/>
      <c r="YG3" s="198"/>
      <c r="YH3" s="198"/>
      <c r="YI3" s="198"/>
      <c r="YJ3" s="198"/>
      <c r="YK3" s="198"/>
      <c r="YL3" s="198"/>
      <c r="YM3" s="198"/>
      <c r="YN3" s="198"/>
      <c r="YO3" s="198"/>
      <c r="YP3" s="198"/>
      <c r="YQ3" s="198"/>
      <c r="YR3" s="198"/>
      <c r="YS3" s="198"/>
      <c r="YT3" s="198"/>
      <c r="YU3" s="198"/>
      <c r="YV3" s="198"/>
      <c r="YW3" s="198"/>
      <c r="YX3" s="198"/>
      <c r="YY3" s="198"/>
      <c r="YZ3" s="198"/>
      <c r="ZA3" s="198"/>
      <c r="ZB3" s="198"/>
      <c r="ZC3" s="198"/>
      <c r="ZD3" s="198"/>
      <c r="ZE3" s="198"/>
      <c r="ZF3" s="198"/>
      <c r="ZG3" s="198"/>
      <c r="ZH3" s="198"/>
      <c r="ZI3" s="198"/>
      <c r="ZJ3" s="198"/>
      <c r="ZK3" s="198"/>
      <c r="ZL3" s="198"/>
      <c r="ZM3" s="198"/>
      <c r="ZN3" s="198"/>
      <c r="ZO3" s="198"/>
      <c r="ZP3" s="198"/>
      <c r="ZQ3" s="198"/>
      <c r="ZR3" s="198"/>
      <c r="ZS3" s="198"/>
      <c r="ZT3" s="198"/>
      <c r="ZU3" s="198"/>
      <c r="ZV3" s="198"/>
      <c r="ZW3" s="198"/>
      <c r="ZX3" s="198"/>
      <c r="ZY3" s="198"/>
      <c r="ZZ3" s="198"/>
      <c r="AAA3" s="198"/>
      <c r="AAB3" s="198"/>
      <c r="AAC3" s="198"/>
      <c r="AAD3" s="198"/>
      <c r="AAE3" s="198"/>
      <c r="AAF3" s="198"/>
      <c r="AAG3" s="198"/>
      <c r="AAH3" s="198"/>
      <c r="AAI3" s="198"/>
      <c r="AAJ3" s="198"/>
      <c r="AAK3" s="198"/>
      <c r="AAL3" s="198"/>
      <c r="AAM3" s="198"/>
      <c r="AAN3" s="198"/>
      <c r="AAO3" s="198"/>
      <c r="AAP3" s="198"/>
      <c r="AAQ3" s="198"/>
      <c r="AAR3" s="198"/>
      <c r="AAS3" s="198"/>
      <c r="AAT3" s="198"/>
      <c r="AAU3" s="198"/>
      <c r="AAV3" s="198"/>
      <c r="AAW3" s="198"/>
      <c r="AAX3" s="198"/>
      <c r="AAY3" s="198"/>
      <c r="AAZ3" s="198"/>
      <c r="ABA3" s="198"/>
      <c r="ABB3" s="198"/>
      <c r="ABC3" s="198"/>
      <c r="ABD3" s="198"/>
      <c r="ABE3" s="198"/>
      <c r="ABF3" s="198"/>
      <c r="ABG3" s="198"/>
      <c r="ABH3" s="198"/>
      <c r="ABI3" s="198"/>
      <c r="ABJ3" s="198"/>
      <c r="ABK3" s="198"/>
      <c r="ABL3" s="198"/>
      <c r="ABM3" s="198"/>
      <c r="ABN3" s="198"/>
      <c r="ABO3" s="198"/>
      <c r="ABP3" s="198"/>
      <c r="ABQ3" s="198"/>
      <c r="ABR3" s="198"/>
      <c r="ABS3" s="198"/>
      <c r="ABT3" s="198"/>
      <c r="ABU3" s="198"/>
      <c r="ABV3" s="198"/>
      <c r="ABW3" s="198"/>
      <c r="ABX3" s="198"/>
      <c r="ABY3" s="198"/>
      <c r="ABZ3" s="198"/>
      <c r="ACA3" s="198"/>
      <c r="ACB3" s="198"/>
      <c r="ACC3" s="198"/>
      <c r="ACD3" s="198"/>
      <c r="ACE3" s="198"/>
      <c r="ACF3" s="198"/>
      <c r="ACG3" s="198"/>
      <c r="ACH3" s="198"/>
      <c r="ACI3" s="198"/>
      <c r="ACJ3" s="198"/>
      <c r="ACK3" s="198"/>
      <c r="ACL3" s="198"/>
      <c r="ACM3" s="198"/>
      <c r="ACN3" s="198"/>
      <c r="ACO3" s="198"/>
      <c r="ACP3" s="198"/>
      <c r="ACQ3" s="198"/>
      <c r="ACR3" s="198"/>
      <c r="ACS3" s="198"/>
      <c r="ACT3" s="198"/>
      <c r="ACU3" s="198"/>
      <c r="ACV3" s="198"/>
      <c r="ACW3" s="198"/>
      <c r="ACX3" s="198"/>
      <c r="ACY3" s="198"/>
      <c r="ACZ3" s="198"/>
      <c r="ADA3" s="198"/>
      <c r="ADB3" s="198"/>
      <c r="ADC3" s="198"/>
      <c r="ADD3" s="198"/>
      <c r="ADE3" s="198"/>
      <c r="ADF3" s="198"/>
      <c r="ADG3" s="198"/>
      <c r="ADH3" s="198"/>
      <c r="ADI3" s="198"/>
      <c r="ADJ3" s="198"/>
      <c r="ADK3" s="198"/>
      <c r="ADL3" s="198"/>
      <c r="ADM3" s="198"/>
      <c r="ADN3" s="198"/>
      <c r="ADO3" s="198"/>
      <c r="ADP3" s="198"/>
      <c r="ADQ3" s="198"/>
      <c r="ADR3" s="198"/>
      <c r="ADS3" s="198"/>
      <c r="ADT3" s="198"/>
      <c r="ADU3" s="198"/>
      <c r="ADV3" s="198"/>
      <c r="ADW3" s="198"/>
      <c r="ADX3" s="198"/>
      <c r="ADY3" s="198"/>
      <c r="ADZ3" s="198"/>
      <c r="AEA3" s="198"/>
      <c r="AEB3" s="198"/>
      <c r="AEC3" s="198"/>
      <c r="AED3" s="198"/>
      <c r="AEE3" s="198"/>
      <c r="AEF3" s="198"/>
      <c r="AEG3" s="198"/>
      <c r="AEH3" s="198"/>
      <c r="AEI3" s="198"/>
      <c r="AEJ3" s="198"/>
      <c r="AEK3" s="198"/>
      <c r="AEL3" s="198"/>
      <c r="AEM3" s="198"/>
      <c r="AEN3" s="198"/>
      <c r="AEO3" s="198"/>
      <c r="AEP3" s="198"/>
      <c r="AEQ3" s="198"/>
      <c r="AER3" s="198"/>
      <c r="AES3" s="198"/>
      <c r="AET3" s="198"/>
      <c r="AEU3" s="198"/>
      <c r="AEV3" s="198"/>
      <c r="AEW3" s="198"/>
      <c r="AEX3" s="198"/>
      <c r="AEY3" s="198"/>
      <c r="AEZ3" s="198"/>
      <c r="AFA3" s="198"/>
      <c r="AFB3" s="198"/>
      <c r="AFC3" s="198"/>
      <c r="AFD3" s="198"/>
      <c r="AFE3" s="198"/>
      <c r="AFF3" s="198"/>
      <c r="AFG3" s="198"/>
      <c r="AFH3" s="198"/>
      <c r="AFI3" s="198"/>
      <c r="AFJ3" s="198"/>
      <c r="AFK3" s="198"/>
      <c r="AFL3" s="198"/>
      <c r="AFM3" s="198"/>
      <c r="AFN3" s="198"/>
      <c r="AFO3" s="198"/>
      <c r="AFP3" s="198"/>
      <c r="AFQ3" s="198"/>
      <c r="AFR3" s="198"/>
      <c r="AFS3" s="198"/>
      <c r="AFT3" s="198"/>
      <c r="AFU3" s="198"/>
      <c r="AFV3" s="198"/>
      <c r="AFW3" s="198"/>
      <c r="AFX3" s="198"/>
      <c r="AFY3" s="198"/>
      <c r="AFZ3" s="198"/>
      <c r="AGA3" s="198"/>
      <c r="AGB3" s="198"/>
      <c r="AGC3" s="198"/>
      <c r="AGD3" s="198"/>
      <c r="AGE3" s="198"/>
      <c r="AGF3" s="198"/>
      <c r="AGG3" s="198"/>
      <c r="AGH3" s="198"/>
      <c r="AGI3" s="198"/>
      <c r="AGJ3" s="198"/>
      <c r="AGK3" s="198"/>
      <c r="AGL3" s="198"/>
      <c r="AGM3" s="198"/>
      <c r="AGN3" s="198"/>
      <c r="AGO3" s="198"/>
      <c r="AGP3" s="198"/>
      <c r="AGQ3" s="198"/>
      <c r="AGR3" s="198"/>
      <c r="AGS3" s="198"/>
      <c r="AGT3" s="198"/>
      <c r="AGU3" s="198"/>
      <c r="AGV3" s="198"/>
      <c r="AGW3" s="198"/>
      <c r="AGX3" s="198"/>
      <c r="AGY3" s="198"/>
      <c r="AGZ3" s="198"/>
      <c r="AHA3" s="198"/>
      <c r="AHB3" s="198"/>
      <c r="AHC3" s="198"/>
      <c r="AHD3" s="198"/>
      <c r="AHE3" s="198"/>
      <c r="AHF3" s="198"/>
      <c r="AHG3" s="198"/>
      <c r="AHH3" s="198"/>
      <c r="AHI3" s="198"/>
      <c r="AHJ3" s="198"/>
      <c r="AHK3" s="198"/>
      <c r="AHL3" s="198"/>
      <c r="AHM3" s="198"/>
      <c r="AHN3" s="198"/>
      <c r="AHO3" s="198"/>
      <c r="AHP3" s="198"/>
      <c r="AHQ3" s="198"/>
      <c r="AHR3" s="198"/>
      <c r="AHS3" s="198"/>
      <c r="AHT3" s="198"/>
      <c r="AHU3" s="198"/>
      <c r="AHV3" s="198"/>
      <c r="AHW3" s="198"/>
      <c r="AHX3" s="198"/>
      <c r="AHY3" s="198"/>
      <c r="AHZ3" s="198"/>
      <c r="AIA3" s="198"/>
      <c r="AIB3" s="198"/>
      <c r="AIC3" s="198"/>
      <c r="AID3" s="198"/>
      <c r="AIE3" s="198"/>
      <c r="AIF3" s="198"/>
      <c r="AIG3" s="198"/>
      <c r="AIH3" s="198"/>
      <c r="AII3" s="198"/>
      <c r="AIJ3" s="198"/>
      <c r="AIK3" s="198"/>
      <c r="AIL3" s="198"/>
      <c r="AIM3" s="198"/>
      <c r="AIN3" s="198"/>
      <c r="AIO3" s="198"/>
      <c r="AIP3" s="198"/>
      <c r="AIQ3" s="198"/>
      <c r="AIR3" s="198"/>
      <c r="AIS3" s="198"/>
      <c r="AIT3" s="198"/>
      <c r="AIU3" s="198"/>
      <c r="AIV3" s="198"/>
      <c r="AIW3" s="198"/>
      <c r="AIX3" s="198"/>
      <c r="AIY3" s="198"/>
      <c r="AIZ3" s="198"/>
      <c r="AJA3" s="198"/>
      <c r="AJB3" s="198"/>
      <c r="AJC3" s="198"/>
      <c r="AJD3" s="198"/>
      <c r="AJE3" s="198"/>
      <c r="AJF3" s="198"/>
      <c r="AJG3" s="198"/>
      <c r="AJH3" s="198"/>
      <c r="AJI3" s="198"/>
      <c r="AJJ3" s="198"/>
      <c r="AJK3" s="198"/>
      <c r="AJL3" s="198"/>
      <c r="AJM3" s="198"/>
      <c r="AJN3" s="198"/>
      <c r="AJO3" s="198"/>
      <c r="AJP3" s="198"/>
      <c r="AJQ3" s="198"/>
      <c r="AJR3" s="198"/>
      <c r="AJS3" s="198"/>
      <c r="AJT3" s="198"/>
      <c r="AJU3" s="198"/>
      <c r="AJV3" s="198"/>
      <c r="AJW3" s="198"/>
      <c r="AJX3" s="198"/>
      <c r="AJY3" s="198"/>
      <c r="AJZ3" s="198"/>
      <c r="AKA3" s="198"/>
      <c r="AKB3" s="198"/>
      <c r="AKC3" s="198"/>
      <c r="AKD3" s="198"/>
      <c r="AKE3" s="198"/>
      <c r="AKF3" s="198"/>
      <c r="AKG3" s="198"/>
      <c r="AKH3" s="198"/>
      <c r="AKI3" s="198"/>
      <c r="AKJ3" s="198"/>
      <c r="AKK3" s="198"/>
      <c r="AKL3" s="198"/>
      <c r="AKM3" s="198"/>
      <c r="AKN3" s="198"/>
      <c r="AKO3" s="198"/>
      <c r="AKP3" s="198"/>
      <c r="AKQ3" s="198"/>
      <c r="AKR3" s="198"/>
      <c r="AKS3" s="198"/>
      <c r="AKT3" s="198"/>
      <c r="AKU3" s="198"/>
      <c r="AKV3" s="198"/>
      <c r="AKW3" s="198"/>
      <c r="AKX3" s="198"/>
      <c r="AKY3" s="198"/>
      <c r="AKZ3" s="198"/>
      <c r="ALA3" s="198"/>
      <c r="ALB3" s="198"/>
      <c r="ALC3" s="198"/>
      <c r="ALD3" s="198"/>
      <c r="ALE3" s="198"/>
      <c r="ALF3" s="198"/>
      <c r="ALG3" s="198"/>
      <c r="ALH3" s="198"/>
      <c r="ALI3" s="198"/>
      <c r="ALJ3" s="198"/>
      <c r="ALK3" s="198"/>
      <c r="ALL3" s="198"/>
      <c r="ALM3" s="198"/>
      <c r="ALN3" s="198"/>
      <c r="ALO3" s="198"/>
      <c r="ALP3" s="198"/>
      <c r="ALQ3" s="198"/>
      <c r="ALR3" s="198"/>
      <c r="ALS3" s="198"/>
      <c r="ALT3" s="198"/>
      <c r="ALU3" s="198"/>
      <c r="ALV3" s="198"/>
      <c r="ALW3" s="198"/>
      <c r="ALX3" s="198"/>
      <c r="ALY3" s="198"/>
    </row>
    <row r="4" spans="1:1115" s="8" customFormat="1" ht="20.25" thickBot="1">
      <c r="B4" s="59"/>
      <c r="C4" s="60"/>
      <c r="D4" s="60"/>
      <c r="E4" s="27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  <c r="IJ4" s="44"/>
      <c r="IK4" s="44"/>
      <c r="IL4" s="44"/>
      <c r="IM4" s="44"/>
      <c r="IN4" s="44"/>
      <c r="IO4" s="44"/>
      <c r="IP4" s="44"/>
      <c r="IQ4" s="44"/>
      <c r="IR4" s="44"/>
      <c r="IS4" s="44"/>
      <c r="IT4" s="44"/>
      <c r="IU4" s="44"/>
      <c r="IV4" s="44"/>
      <c r="IW4" s="44"/>
      <c r="IX4" s="44"/>
      <c r="IY4" s="44"/>
      <c r="IZ4" s="44"/>
      <c r="JA4" s="44"/>
      <c r="JB4" s="44"/>
      <c r="JC4" s="44"/>
      <c r="JD4" s="44"/>
      <c r="JE4" s="44"/>
      <c r="JF4" s="44"/>
      <c r="JG4" s="44"/>
      <c r="JH4" s="44"/>
      <c r="JI4" s="44"/>
      <c r="JJ4" s="44"/>
      <c r="JK4" s="44"/>
      <c r="JL4" s="44"/>
      <c r="JM4" s="44"/>
      <c r="JN4" s="44"/>
      <c r="JO4" s="44"/>
      <c r="JP4" s="44"/>
      <c r="JQ4" s="44"/>
      <c r="JR4" s="44"/>
      <c r="JS4" s="44"/>
      <c r="JT4" s="44"/>
      <c r="JU4" s="44"/>
      <c r="JV4" s="44"/>
      <c r="JW4" s="44"/>
      <c r="JX4" s="44"/>
      <c r="JY4" s="44"/>
      <c r="JZ4" s="44"/>
      <c r="KA4" s="44"/>
      <c r="KB4" s="44"/>
      <c r="KC4" s="44"/>
      <c r="KD4" s="44"/>
      <c r="KE4" s="44"/>
      <c r="KF4" s="44"/>
      <c r="KG4" s="44"/>
      <c r="KH4" s="44"/>
      <c r="KI4" s="44"/>
      <c r="KJ4" s="44"/>
      <c r="KK4" s="44"/>
      <c r="KL4" s="44"/>
      <c r="KM4" s="44"/>
      <c r="KN4" s="44"/>
      <c r="KO4" s="44"/>
      <c r="KP4" s="44"/>
      <c r="KQ4" s="44"/>
      <c r="KR4" s="44"/>
      <c r="KS4" s="44"/>
      <c r="KT4" s="44"/>
      <c r="KU4" s="44"/>
      <c r="KV4" s="44"/>
      <c r="KW4" s="44"/>
      <c r="KX4" s="44"/>
      <c r="KY4" s="44"/>
      <c r="KZ4" s="44"/>
      <c r="LA4" s="44"/>
      <c r="LB4" s="44"/>
      <c r="LC4" s="44"/>
      <c r="LD4" s="44"/>
      <c r="LE4" s="44"/>
      <c r="LF4" s="44"/>
      <c r="LG4" s="44"/>
      <c r="LH4" s="44"/>
      <c r="LI4" s="44"/>
      <c r="LJ4" s="44"/>
      <c r="LK4" s="44"/>
      <c r="LL4" s="44"/>
      <c r="LM4" s="44"/>
      <c r="LN4" s="44"/>
      <c r="LO4" s="44"/>
      <c r="LP4" s="44"/>
      <c r="LQ4" s="44"/>
      <c r="LR4" s="44"/>
      <c r="LS4" s="44"/>
      <c r="LT4" s="44"/>
      <c r="LU4" s="44"/>
      <c r="LV4" s="44"/>
      <c r="LW4" s="44"/>
      <c r="LX4" s="44"/>
      <c r="LY4" s="44"/>
      <c r="LZ4" s="44"/>
      <c r="MA4" s="44"/>
      <c r="MB4" s="44"/>
      <c r="MC4" s="44"/>
      <c r="MD4" s="44"/>
      <c r="ME4" s="44"/>
      <c r="MF4" s="44"/>
      <c r="MG4" s="44"/>
      <c r="MH4" s="44"/>
      <c r="MI4" s="44"/>
      <c r="MJ4" s="44"/>
      <c r="MK4" s="44"/>
      <c r="ML4" s="44"/>
      <c r="MM4" s="44"/>
      <c r="MN4" s="44"/>
      <c r="MO4" s="44"/>
      <c r="MP4" s="44"/>
      <c r="MQ4" s="44"/>
      <c r="MR4" s="44"/>
      <c r="MS4" s="44"/>
      <c r="MT4" s="44"/>
      <c r="MU4" s="44"/>
      <c r="MV4" s="44"/>
      <c r="MW4" s="44"/>
      <c r="MX4" s="44"/>
      <c r="MY4" s="44"/>
      <c r="MZ4" s="44"/>
      <c r="NA4" s="44"/>
      <c r="NB4" s="44"/>
      <c r="NC4" s="44"/>
      <c r="ND4" s="44"/>
      <c r="NE4" s="44"/>
      <c r="NF4" s="44"/>
      <c r="NG4" s="44"/>
      <c r="NH4" s="44"/>
      <c r="NI4" s="44"/>
      <c r="NJ4" s="44"/>
      <c r="NK4" s="44"/>
      <c r="NL4" s="44"/>
      <c r="NM4" s="44"/>
      <c r="NN4" s="44"/>
      <c r="NO4" s="44"/>
      <c r="NP4" s="44"/>
      <c r="NQ4" s="44"/>
      <c r="NR4" s="44"/>
      <c r="NS4" s="44"/>
      <c r="NT4" s="44"/>
      <c r="NU4" s="44"/>
      <c r="NV4" s="44"/>
      <c r="NW4" s="44"/>
      <c r="NX4" s="44"/>
      <c r="NY4" s="44"/>
      <c r="NZ4" s="44"/>
      <c r="OA4" s="44"/>
      <c r="OB4" s="44"/>
      <c r="OC4" s="44"/>
      <c r="OD4" s="44"/>
      <c r="OE4" s="44"/>
      <c r="OF4" s="44"/>
      <c r="OG4" s="44"/>
      <c r="OH4" s="44"/>
      <c r="OI4" s="44"/>
      <c r="OJ4" s="44"/>
      <c r="OK4" s="44"/>
      <c r="OL4" s="44"/>
      <c r="OM4" s="44"/>
      <c r="ON4" s="44"/>
      <c r="OO4" s="44"/>
      <c r="OP4" s="44"/>
      <c r="OQ4" s="44"/>
      <c r="OR4" s="44"/>
      <c r="OS4" s="44"/>
      <c r="OT4" s="44"/>
      <c r="OU4" s="44"/>
      <c r="OV4" s="44"/>
      <c r="OW4" s="44"/>
      <c r="OX4" s="44"/>
      <c r="OY4" s="44"/>
      <c r="OZ4" s="44"/>
      <c r="PA4" s="44"/>
      <c r="PB4" s="44"/>
      <c r="PC4" s="44"/>
      <c r="PD4" s="44"/>
      <c r="PE4" s="44"/>
      <c r="PF4" s="44"/>
      <c r="PG4" s="44"/>
      <c r="PH4" s="44"/>
      <c r="PI4" s="44"/>
      <c r="PJ4" s="44"/>
      <c r="PK4" s="44"/>
      <c r="PL4" s="44"/>
      <c r="PM4" s="44"/>
      <c r="PN4" s="44"/>
      <c r="PO4" s="44"/>
      <c r="PP4" s="44"/>
      <c r="PQ4" s="44"/>
      <c r="PR4" s="44"/>
      <c r="PS4" s="44"/>
      <c r="PT4" s="44"/>
      <c r="PU4" s="44"/>
      <c r="PV4" s="44"/>
      <c r="PW4" s="44"/>
      <c r="PX4" s="44"/>
      <c r="PY4" s="44"/>
      <c r="PZ4" s="44"/>
      <c r="QA4" s="44"/>
      <c r="QB4" s="44"/>
      <c r="QC4" s="44"/>
      <c r="QD4" s="44"/>
      <c r="QE4" s="44"/>
      <c r="QF4" s="44"/>
      <c r="QG4" s="44"/>
      <c r="QH4" s="44"/>
      <c r="QI4" s="44"/>
      <c r="QJ4" s="44"/>
      <c r="QK4" s="44"/>
      <c r="QL4" s="44"/>
      <c r="QM4" s="44"/>
      <c r="QN4" s="44"/>
      <c r="QO4" s="44"/>
      <c r="QP4" s="44"/>
      <c r="QQ4" s="44"/>
      <c r="QR4" s="44"/>
      <c r="QS4" s="44"/>
      <c r="QT4" s="44"/>
      <c r="QU4" s="44"/>
      <c r="QV4" s="44"/>
      <c r="QW4" s="44"/>
      <c r="QX4" s="44"/>
      <c r="QY4" s="44"/>
      <c r="QZ4" s="44"/>
      <c r="RA4" s="44"/>
      <c r="RB4" s="44"/>
      <c r="RC4" s="44"/>
      <c r="RD4" s="44"/>
      <c r="RE4" s="44"/>
      <c r="RF4" s="44"/>
      <c r="RG4" s="44"/>
      <c r="RH4" s="44"/>
      <c r="RI4" s="44"/>
      <c r="RJ4" s="44"/>
      <c r="RK4" s="44"/>
      <c r="RL4" s="44"/>
      <c r="RM4" s="44"/>
      <c r="RN4" s="44"/>
      <c r="RO4" s="44"/>
      <c r="RP4" s="44"/>
      <c r="RQ4" s="44"/>
      <c r="RR4" s="44"/>
      <c r="RS4" s="44"/>
      <c r="RT4" s="44"/>
      <c r="RU4" s="44"/>
      <c r="RV4" s="44"/>
      <c r="RW4" s="44"/>
      <c r="RX4" s="44"/>
      <c r="RY4" s="44"/>
      <c r="RZ4" s="44"/>
      <c r="SA4" s="44"/>
      <c r="SB4" s="44"/>
      <c r="SC4" s="44"/>
      <c r="SD4" s="44"/>
      <c r="SE4" s="44"/>
      <c r="SF4" s="44"/>
      <c r="SG4" s="44"/>
      <c r="SH4" s="44"/>
      <c r="SI4" s="44"/>
      <c r="SJ4" s="44"/>
      <c r="SK4" s="44"/>
      <c r="SL4" s="44"/>
      <c r="SM4" s="44"/>
      <c r="SN4" s="44"/>
      <c r="SO4" s="44"/>
      <c r="SP4" s="44"/>
      <c r="SQ4" s="44"/>
      <c r="SR4" s="44"/>
      <c r="SS4" s="44"/>
      <c r="ST4" s="44"/>
      <c r="SU4" s="44"/>
      <c r="SV4" s="44"/>
      <c r="SW4" s="44"/>
      <c r="SX4" s="44"/>
      <c r="SY4" s="44"/>
      <c r="SZ4" s="44"/>
      <c r="TA4" s="44"/>
      <c r="TB4" s="44"/>
      <c r="TC4" s="44"/>
      <c r="TD4" s="44"/>
      <c r="TE4" s="44"/>
      <c r="TF4" s="44"/>
      <c r="TG4" s="44"/>
      <c r="TH4" s="44"/>
      <c r="TI4" s="44"/>
      <c r="TJ4" s="44"/>
      <c r="TK4" s="44"/>
      <c r="TL4" s="44"/>
      <c r="TM4" s="44"/>
      <c r="TN4" s="44"/>
      <c r="TO4" s="44"/>
      <c r="TP4" s="44"/>
      <c r="TQ4" s="44"/>
      <c r="TR4" s="44"/>
      <c r="TS4" s="44"/>
      <c r="TT4" s="44"/>
      <c r="TU4" s="44"/>
      <c r="TV4" s="44"/>
      <c r="TW4" s="44"/>
      <c r="TX4" s="44"/>
      <c r="TY4" s="44"/>
      <c r="TZ4" s="44"/>
      <c r="UA4" s="44"/>
      <c r="UB4" s="44"/>
      <c r="UC4" s="44"/>
      <c r="UD4" s="44"/>
      <c r="UE4" s="44"/>
      <c r="UF4" s="44"/>
      <c r="UG4" s="44"/>
      <c r="UH4" s="44"/>
      <c r="UI4" s="44"/>
      <c r="UJ4" s="44"/>
      <c r="UK4" s="44"/>
      <c r="UL4" s="44"/>
      <c r="UM4" s="44"/>
      <c r="UN4" s="44"/>
      <c r="UO4" s="44"/>
      <c r="UP4" s="44"/>
      <c r="UQ4" s="44"/>
      <c r="UR4" s="44"/>
      <c r="US4" s="44"/>
      <c r="UT4" s="44"/>
      <c r="UU4" s="44"/>
      <c r="UV4" s="44"/>
      <c r="UW4" s="44"/>
      <c r="UX4" s="44"/>
      <c r="UY4" s="44"/>
      <c r="UZ4" s="44"/>
      <c r="VA4" s="44"/>
      <c r="VB4" s="44"/>
      <c r="VC4" s="44"/>
      <c r="VD4" s="44"/>
      <c r="VE4" s="44"/>
      <c r="VF4" s="44"/>
      <c r="VG4" s="44"/>
      <c r="VH4" s="44"/>
      <c r="VI4" s="44"/>
      <c r="VJ4" s="44"/>
      <c r="VK4" s="44"/>
      <c r="VL4" s="44"/>
      <c r="VM4" s="44"/>
      <c r="VN4" s="44"/>
      <c r="VO4" s="44"/>
      <c r="VP4" s="44"/>
      <c r="VQ4" s="44"/>
      <c r="VR4" s="44"/>
      <c r="VS4" s="44"/>
      <c r="VT4" s="44"/>
      <c r="VU4" s="44"/>
      <c r="VV4" s="44"/>
      <c r="VW4" s="44"/>
      <c r="VX4" s="44"/>
      <c r="VY4" s="44"/>
      <c r="VZ4" s="44"/>
      <c r="WA4" s="44"/>
      <c r="WB4" s="44"/>
      <c r="WC4" s="44"/>
      <c r="WD4" s="44"/>
      <c r="WE4" s="44"/>
      <c r="WF4" s="44"/>
      <c r="WG4" s="44"/>
      <c r="WH4" s="44"/>
      <c r="WI4" s="44"/>
      <c r="WJ4" s="44"/>
      <c r="WK4" s="44"/>
      <c r="WL4" s="44"/>
      <c r="WM4" s="44"/>
      <c r="WN4" s="44"/>
      <c r="WO4" s="44"/>
      <c r="WP4" s="44"/>
      <c r="WQ4" s="44"/>
      <c r="WR4" s="44"/>
      <c r="WS4" s="44"/>
      <c r="WT4" s="44"/>
      <c r="WU4" s="44"/>
      <c r="WV4" s="44"/>
      <c r="WW4" s="44"/>
      <c r="WX4" s="44"/>
      <c r="WY4" s="44"/>
      <c r="WZ4" s="44"/>
      <c r="XA4" s="44"/>
      <c r="XB4" s="44"/>
      <c r="XC4" s="44"/>
      <c r="XD4" s="44"/>
      <c r="XE4" s="44"/>
      <c r="XF4" s="44"/>
      <c r="XG4" s="44"/>
      <c r="XH4" s="44"/>
      <c r="XI4" s="44"/>
      <c r="XJ4" s="44"/>
      <c r="XK4" s="44"/>
      <c r="XL4" s="44"/>
      <c r="XM4" s="44"/>
      <c r="XN4" s="44"/>
      <c r="XO4" s="44"/>
      <c r="XP4" s="44"/>
      <c r="XQ4" s="44"/>
      <c r="XR4" s="44"/>
      <c r="XS4" s="44"/>
      <c r="XT4" s="44"/>
      <c r="XU4" s="44"/>
      <c r="XV4" s="44"/>
      <c r="XW4" s="44"/>
      <c r="XX4" s="44"/>
      <c r="XY4" s="44"/>
      <c r="XZ4" s="44"/>
      <c r="YA4" s="44"/>
      <c r="YB4" s="44"/>
      <c r="YC4" s="44"/>
      <c r="YD4" s="44"/>
      <c r="YE4" s="44"/>
      <c r="YF4" s="44"/>
      <c r="YG4" s="44"/>
      <c r="YH4" s="44"/>
      <c r="YI4" s="44"/>
      <c r="YJ4" s="44"/>
      <c r="YK4" s="44"/>
      <c r="YL4" s="44"/>
      <c r="YM4" s="44"/>
      <c r="YN4" s="44"/>
      <c r="YO4" s="44"/>
      <c r="YP4" s="44"/>
      <c r="YQ4" s="44"/>
      <c r="YR4" s="44"/>
      <c r="YS4" s="44"/>
      <c r="YT4" s="44"/>
      <c r="YU4" s="44"/>
      <c r="YV4" s="44"/>
      <c r="YW4" s="44"/>
      <c r="YX4" s="44"/>
      <c r="YY4" s="44"/>
      <c r="YZ4" s="44"/>
      <c r="ZA4" s="44"/>
      <c r="ZB4" s="44"/>
      <c r="ZC4" s="44"/>
      <c r="ZD4" s="44"/>
      <c r="ZE4" s="44"/>
      <c r="ZF4" s="44"/>
      <c r="ZG4" s="44"/>
      <c r="ZH4" s="44"/>
      <c r="ZI4" s="44"/>
      <c r="ZJ4" s="44"/>
      <c r="ZK4" s="44"/>
      <c r="ZL4" s="44"/>
      <c r="ZM4" s="44"/>
      <c r="ZN4" s="44"/>
      <c r="ZO4" s="44"/>
      <c r="ZP4" s="44"/>
      <c r="ZQ4" s="44"/>
      <c r="ZR4" s="44"/>
      <c r="ZS4" s="44"/>
      <c r="ZT4" s="44"/>
      <c r="ZU4" s="44"/>
      <c r="ZV4" s="44"/>
      <c r="ZW4" s="44"/>
      <c r="ZX4" s="44"/>
      <c r="ZY4" s="44"/>
      <c r="ZZ4" s="44"/>
      <c r="AAA4" s="44"/>
      <c r="AAB4" s="44"/>
      <c r="AAC4" s="44"/>
      <c r="AAD4" s="44"/>
      <c r="AAE4" s="44"/>
      <c r="AAF4" s="44"/>
      <c r="AAG4" s="44"/>
      <c r="AAH4" s="44"/>
      <c r="AAI4" s="44"/>
      <c r="AAJ4" s="44"/>
      <c r="AAK4" s="44"/>
      <c r="AAL4" s="44"/>
      <c r="AAM4" s="44"/>
      <c r="AAN4" s="44"/>
      <c r="AAO4" s="44"/>
      <c r="AAP4" s="44"/>
      <c r="AAQ4" s="44"/>
      <c r="AAR4" s="44"/>
      <c r="AAS4" s="44"/>
      <c r="AAT4" s="44"/>
      <c r="AAU4" s="44"/>
      <c r="AAV4" s="44"/>
      <c r="AAW4" s="44"/>
      <c r="AAX4" s="44"/>
      <c r="AAY4" s="44"/>
      <c r="AAZ4" s="44"/>
      <c r="ABA4" s="44"/>
      <c r="ABB4" s="44"/>
      <c r="ABC4" s="44"/>
      <c r="ABD4" s="44"/>
      <c r="ABE4" s="44"/>
      <c r="ABF4" s="44"/>
      <c r="ABG4" s="44"/>
      <c r="ABH4" s="44"/>
      <c r="ABI4" s="44"/>
      <c r="ABJ4" s="44"/>
      <c r="ABK4" s="44"/>
      <c r="ABL4" s="44"/>
      <c r="ABM4" s="44"/>
      <c r="ABN4" s="44"/>
      <c r="ABO4" s="44"/>
      <c r="ABP4" s="44"/>
      <c r="ABQ4" s="44"/>
      <c r="ABR4" s="44"/>
      <c r="ABS4" s="44"/>
      <c r="ABT4" s="44"/>
      <c r="ABU4" s="44"/>
      <c r="ABV4" s="44"/>
      <c r="ABW4" s="44"/>
      <c r="ABX4" s="44"/>
      <c r="ABY4" s="44"/>
      <c r="ABZ4" s="44"/>
      <c r="ACA4" s="44"/>
      <c r="ACB4" s="44"/>
      <c r="ACC4" s="44"/>
      <c r="ACD4" s="44"/>
      <c r="ACE4" s="44"/>
      <c r="ACF4" s="44"/>
      <c r="ACG4" s="44"/>
      <c r="ACH4" s="44"/>
      <c r="ACI4" s="44"/>
      <c r="ACJ4" s="44"/>
      <c r="ACK4" s="44"/>
      <c r="ACL4" s="44"/>
      <c r="ACM4" s="44"/>
      <c r="ACN4" s="44"/>
      <c r="ACO4" s="44"/>
      <c r="ACP4" s="44"/>
      <c r="ACQ4" s="44"/>
      <c r="ACR4" s="44"/>
      <c r="ACS4" s="44"/>
      <c r="ACT4" s="44"/>
      <c r="ACU4" s="44"/>
      <c r="ACV4" s="44"/>
      <c r="ACW4" s="44"/>
      <c r="ACX4" s="44"/>
      <c r="ACY4" s="44"/>
      <c r="ACZ4" s="44"/>
      <c r="ADA4" s="44"/>
      <c r="ADB4" s="44"/>
      <c r="ADC4" s="44"/>
      <c r="ADD4" s="44"/>
      <c r="ADE4" s="44"/>
      <c r="ADF4" s="44"/>
      <c r="ADG4" s="44"/>
      <c r="ADH4" s="44"/>
      <c r="ADI4" s="44"/>
      <c r="ADJ4" s="44"/>
      <c r="ADK4" s="44"/>
      <c r="ADL4" s="44"/>
      <c r="ADM4" s="44"/>
      <c r="ADN4" s="44"/>
      <c r="ADO4" s="44"/>
      <c r="ADP4" s="44"/>
      <c r="ADQ4" s="44"/>
      <c r="ADR4" s="44"/>
      <c r="ADS4" s="44"/>
      <c r="ADT4" s="44"/>
      <c r="ADU4" s="44"/>
      <c r="ADV4" s="44"/>
      <c r="ADW4" s="44"/>
      <c r="ADX4" s="44"/>
      <c r="ADY4" s="44"/>
      <c r="ADZ4" s="44"/>
      <c r="AEA4" s="44"/>
      <c r="AEB4" s="44"/>
      <c r="AEC4" s="44"/>
      <c r="AED4" s="44"/>
      <c r="AEE4" s="44"/>
      <c r="AEF4" s="44"/>
      <c r="AEG4" s="44"/>
      <c r="AEH4" s="44"/>
      <c r="AEI4" s="44"/>
      <c r="AEJ4" s="44"/>
      <c r="AEK4" s="44"/>
      <c r="AEL4" s="44"/>
      <c r="AEM4" s="44"/>
      <c r="AEN4" s="44"/>
      <c r="AEO4" s="44"/>
      <c r="AEP4" s="44"/>
      <c r="AEQ4" s="44"/>
      <c r="AER4" s="44"/>
      <c r="AES4" s="44"/>
      <c r="AET4" s="44"/>
      <c r="AEU4" s="44"/>
      <c r="AEV4" s="44"/>
      <c r="AEW4" s="44"/>
      <c r="AEX4" s="44"/>
      <c r="AEY4" s="44"/>
      <c r="AEZ4" s="44"/>
      <c r="AFA4" s="44"/>
      <c r="AFB4" s="44"/>
      <c r="AFC4" s="44"/>
      <c r="AFD4" s="44"/>
      <c r="AFE4" s="44"/>
      <c r="AFF4" s="44"/>
      <c r="AFG4" s="44"/>
      <c r="AFH4" s="44"/>
      <c r="AFI4" s="44"/>
      <c r="AFJ4" s="44"/>
      <c r="AFK4" s="44"/>
      <c r="AFL4" s="44"/>
      <c r="AFM4" s="44"/>
      <c r="AFN4" s="44"/>
      <c r="AFO4" s="44"/>
      <c r="AFP4" s="44"/>
      <c r="AFQ4" s="44"/>
      <c r="AFR4" s="44"/>
      <c r="AFS4" s="44"/>
      <c r="AFT4" s="44"/>
      <c r="AFU4" s="44"/>
      <c r="AFV4" s="44"/>
      <c r="AFW4" s="44"/>
      <c r="AFX4" s="44"/>
      <c r="AFY4" s="44"/>
      <c r="AFZ4" s="44"/>
      <c r="AGA4" s="44"/>
      <c r="AGB4" s="44"/>
      <c r="AGC4" s="44"/>
      <c r="AGD4" s="44"/>
      <c r="AGE4" s="44"/>
      <c r="AGF4" s="44"/>
      <c r="AGG4" s="44"/>
      <c r="AGH4" s="44"/>
      <c r="AGI4" s="44"/>
      <c r="AGJ4" s="44"/>
      <c r="AGK4" s="44"/>
      <c r="AGL4" s="44"/>
      <c r="AGM4" s="44"/>
      <c r="AGN4" s="44"/>
      <c r="AGO4" s="44"/>
      <c r="AGP4" s="44"/>
      <c r="AGQ4" s="44"/>
      <c r="AGR4" s="44"/>
      <c r="AGS4" s="44"/>
      <c r="AGT4" s="44"/>
      <c r="AGU4" s="44"/>
      <c r="AGV4" s="44"/>
      <c r="AGW4" s="44"/>
      <c r="AGX4" s="44"/>
      <c r="AGY4" s="44"/>
      <c r="AGZ4" s="44"/>
      <c r="AHA4" s="44"/>
      <c r="AHB4" s="44"/>
      <c r="AHC4" s="44"/>
      <c r="AHD4" s="44"/>
      <c r="AHE4" s="44"/>
      <c r="AHF4" s="44"/>
      <c r="AHG4" s="44"/>
      <c r="AHH4" s="44"/>
      <c r="AHI4" s="44"/>
      <c r="AHJ4" s="44"/>
      <c r="AHK4" s="44"/>
      <c r="AHL4" s="44"/>
      <c r="AHM4" s="44"/>
      <c r="AHN4" s="44"/>
      <c r="AHO4" s="44"/>
      <c r="AHP4" s="44"/>
      <c r="AHQ4" s="44"/>
      <c r="AHR4" s="44"/>
      <c r="AHS4" s="44"/>
      <c r="AHT4" s="44"/>
      <c r="AHU4" s="44"/>
      <c r="AHV4" s="44"/>
      <c r="AHW4" s="44"/>
      <c r="AHX4" s="44"/>
      <c r="AHY4" s="44"/>
      <c r="AHZ4" s="44"/>
      <c r="AIA4" s="44"/>
      <c r="AIB4" s="44"/>
      <c r="AIC4" s="44"/>
      <c r="AID4" s="44"/>
      <c r="AIE4" s="44"/>
      <c r="AIF4" s="44"/>
      <c r="AIG4" s="44"/>
      <c r="AIH4" s="44"/>
      <c r="AII4" s="44"/>
      <c r="AIJ4" s="44"/>
      <c r="AIK4" s="44"/>
      <c r="AIL4" s="44"/>
      <c r="AIM4" s="44"/>
      <c r="AIN4" s="44"/>
      <c r="AIO4" s="44"/>
      <c r="AIP4" s="44"/>
      <c r="AIQ4" s="44"/>
      <c r="AIR4" s="44"/>
      <c r="AIS4" s="44"/>
      <c r="AIT4" s="44"/>
      <c r="AIU4" s="44"/>
      <c r="AIV4" s="44"/>
      <c r="AIW4" s="44"/>
      <c r="AIX4" s="44"/>
      <c r="AIY4" s="44"/>
      <c r="AIZ4" s="44"/>
      <c r="AJA4" s="44"/>
      <c r="AJB4" s="44"/>
      <c r="AJC4" s="44"/>
      <c r="AJD4" s="44"/>
      <c r="AJE4" s="44"/>
      <c r="AJF4" s="44"/>
      <c r="AJG4" s="44"/>
      <c r="AJH4" s="44"/>
      <c r="AJI4" s="44"/>
      <c r="AJJ4" s="44"/>
      <c r="AJK4" s="44"/>
      <c r="AJL4" s="44"/>
      <c r="AJM4" s="44"/>
      <c r="AJN4" s="44"/>
      <c r="AJO4" s="44"/>
      <c r="AJP4" s="44"/>
      <c r="AJQ4" s="44"/>
      <c r="AJR4" s="44"/>
      <c r="AJS4" s="44"/>
      <c r="AJT4" s="44"/>
      <c r="AJU4" s="44"/>
      <c r="AJV4" s="44"/>
      <c r="AJW4" s="44"/>
      <c r="AJX4" s="44"/>
      <c r="AJY4" s="44"/>
      <c r="AJZ4" s="44"/>
      <c r="AKA4" s="44"/>
      <c r="AKB4" s="44"/>
      <c r="AKC4" s="44"/>
      <c r="AKD4" s="44"/>
      <c r="AKE4" s="44"/>
      <c r="AKF4" s="44"/>
      <c r="AKG4" s="44"/>
      <c r="AKH4" s="44"/>
      <c r="AKI4" s="44"/>
      <c r="AKJ4" s="44"/>
      <c r="AKK4" s="44"/>
      <c r="AKL4" s="44"/>
      <c r="AKM4" s="44"/>
      <c r="AKN4" s="44"/>
      <c r="AKO4" s="44"/>
      <c r="AKP4" s="44"/>
      <c r="AKQ4" s="44"/>
      <c r="AKR4" s="44"/>
      <c r="AKS4" s="44"/>
      <c r="AKT4" s="158" t="s">
        <v>51</v>
      </c>
      <c r="AKU4" s="44"/>
      <c r="AKV4" s="44"/>
      <c r="AKW4" s="44"/>
      <c r="AKX4" s="44"/>
      <c r="AKY4" s="44"/>
      <c r="AKZ4" s="44"/>
      <c r="ALA4" s="44"/>
      <c r="ALB4" s="44"/>
      <c r="ALC4" s="44"/>
      <c r="ALD4" s="44"/>
      <c r="ALE4" s="44"/>
      <c r="ALF4" s="44"/>
      <c r="ALG4" s="44"/>
      <c r="ALH4" s="44"/>
      <c r="ALI4" s="44"/>
      <c r="ALJ4" s="44"/>
      <c r="ALK4" s="44"/>
      <c r="ALL4" s="44"/>
      <c r="ALM4" s="44"/>
      <c r="ALN4" s="44"/>
      <c r="ALO4" s="44"/>
      <c r="ALP4" s="44"/>
      <c r="ALQ4" s="44"/>
      <c r="ALR4" s="44"/>
      <c r="ALS4" s="44"/>
      <c r="ALT4" s="44"/>
      <c r="ALU4" s="44"/>
      <c r="ALV4" s="44"/>
      <c r="ALW4" s="44"/>
      <c r="ALX4" s="44"/>
      <c r="ALY4" s="44"/>
      <c r="AMS4" s="157" t="s">
        <v>50</v>
      </c>
    </row>
    <row r="5" spans="1:1115" s="99" customFormat="1" ht="15.75" customHeight="1" thickTop="1" thickBot="1">
      <c r="G5" s="224" t="s">
        <v>31</v>
      </c>
      <c r="H5" s="225"/>
      <c r="I5" s="230" t="s">
        <v>38</v>
      </c>
      <c r="J5" s="228">
        <v>243</v>
      </c>
      <c r="L5" s="112" t="s">
        <v>29</v>
      </c>
      <c r="M5" s="112" t="s">
        <v>32</v>
      </c>
      <c r="N5" s="112" t="s">
        <v>10</v>
      </c>
      <c r="O5" s="112" t="s">
        <v>33</v>
      </c>
      <c r="P5" s="112" t="s">
        <v>34</v>
      </c>
      <c r="Q5" s="112" t="s">
        <v>35</v>
      </c>
      <c r="R5" s="112" t="s">
        <v>36</v>
      </c>
      <c r="S5" s="112" t="s">
        <v>30</v>
      </c>
      <c r="T5" s="131" t="s">
        <v>37</v>
      </c>
      <c r="U5" s="218" t="e">
        <f>VLOOKUP(J5,A:D,4,)</f>
        <v>#N/A</v>
      </c>
      <c r="V5" s="219"/>
      <c r="W5" s="220"/>
      <c r="BO5" s="100"/>
      <c r="DK5" s="100"/>
      <c r="FG5" s="100"/>
      <c r="LK5" s="100"/>
      <c r="NG5" s="100"/>
      <c r="PC5" s="100"/>
      <c r="QY5" s="100"/>
      <c r="SU5" s="100"/>
      <c r="YY5" s="100"/>
      <c r="AAU5" s="100"/>
      <c r="ACQ5" s="100"/>
      <c r="AEM5" s="100"/>
      <c r="AMK5" s="99" t="s">
        <v>14</v>
      </c>
      <c r="AML5" s="101"/>
      <c r="AMN5" s="102"/>
      <c r="AMP5" s="103"/>
    </row>
    <row r="6" spans="1:1115" s="104" customFormat="1" ht="21.75" customHeight="1" thickBot="1">
      <c r="E6" s="105"/>
      <c r="F6" s="105"/>
      <c r="G6" s="226"/>
      <c r="H6" s="227"/>
      <c r="I6" s="231"/>
      <c r="J6" s="229"/>
      <c r="K6" s="106"/>
      <c r="L6" s="150" t="e">
        <f>VLOOKUP(J5,A:H,8,)</f>
        <v>#N/A</v>
      </c>
      <c r="M6" s="111" t="e">
        <f>VLOOKUP(J5,A:K,11,)</f>
        <v>#N/A</v>
      </c>
      <c r="N6" s="111" t="e">
        <f>VLOOKUP(J5,A:Y,25,)</f>
        <v>#N/A</v>
      </c>
      <c r="O6" s="111" t="e">
        <f>VLOOKUP(J5,A:M,13,)</f>
        <v>#N/A</v>
      </c>
      <c r="P6" s="111" t="e">
        <f>VLOOKUP(J5,A:O,15,)</f>
        <v>#N/A</v>
      </c>
      <c r="Q6" s="111" t="e">
        <f>VLOOKUP(J5,A:Q,17,)</f>
        <v>#N/A</v>
      </c>
      <c r="R6" s="111" t="e">
        <f>VLOOKUP(J5,A:S,19,)</f>
        <v>#N/A</v>
      </c>
      <c r="S6" s="111" t="e">
        <f>VLOOKUP(J5,A:V,21,)</f>
        <v>#N/A</v>
      </c>
      <c r="T6" s="132" t="e">
        <f>VLOOKUP(J5,A:W,23,)</f>
        <v>#N/A</v>
      </c>
      <c r="U6" s="221"/>
      <c r="V6" s="222"/>
      <c r="W6" s="223"/>
      <c r="X6" s="105"/>
      <c r="Y6" s="196"/>
      <c r="Z6" s="196"/>
      <c r="AA6" s="105"/>
      <c r="AB6" s="196"/>
      <c r="AC6" s="196"/>
      <c r="AD6" s="105"/>
      <c r="AE6" s="196"/>
      <c r="AF6" s="196"/>
      <c r="AG6" s="105"/>
      <c r="AH6" s="196"/>
      <c r="AI6" s="196"/>
      <c r="AJ6" s="105"/>
      <c r="AK6" s="196"/>
      <c r="AL6" s="196"/>
      <c r="AM6" s="105"/>
      <c r="AN6" s="196"/>
      <c r="AO6" s="196"/>
      <c r="AP6" s="105"/>
      <c r="AQ6" s="196"/>
      <c r="AR6" s="196"/>
      <c r="AS6" s="105"/>
      <c r="AT6" s="196"/>
      <c r="AU6" s="196"/>
      <c r="AV6" s="105"/>
      <c r="AW6" s="196"/>
      <c r="AX6" s="196"/>
      <c r="AY6" s="105"/>
      <c r="AZ6" s="196"/>
      <c r="BA6" s="196"/>
      <c r="BB6" s="105"/>
      <c r="BC6" s="196"/>
      <c r="BD6" s="196"/>
      <c r="BE6" s="105"/>
      <c r="BF6" s="196"/>
      <c r="BG6" s="196"/>
      <c r="BH6" s="105"/>
      <c r="BI6" s="196"/>
      <c r="BJ6" s="196"/>
      <c r="BK6" s="105"/>
      <c r="BL6" s="196"/>
      <c r="BM6" s="196"/>
      <c r="BN6" s="105"/>
      <c r="BO6" s="196"/>
      <c r="BP6" s="196"/>
      <c r="BQ6" s="105"/>
      <c r="BR6" s="196"/>
      <c r="BS6" s="196"/>
      <c r="BT6" s="105"/>
      <c r="BU6" s="196"/>
      <c r="BV6" s="196"/>
      <c r="BW6" s="105"/>
      <c r="BX6" s="196"/>
      <c r="BY6" s="196"/>
      <c r="BZ6" s="105"/>
      <c r="CA6" s="196"/>
      <c r="CB6" s="196"/>
      <c r="CC6" s="105"/>
      <c r="CD6" s="196"/>
      <c r="CE6" s="196"/>
      <c r="CF6" s="105"/>
      <c r="CG6" s="196"/>
      <c r="CH6" s="196"/>
      <c r="CI6" s="105"/>
      <c r="CJ6" s="196"/>
      <c r="CK6" s="196"/>
      <c r="CL6" s="105"/>
      <c r="CM6" s="196"/>
      <c r="CN6" s="196"/>
      <c r="CO6" s="105"/>
      <c r="CP6" s="196"/>
      <c r="CQ6" s="196"/>
      <c r="CR6" s="105"/>
      <c r="CS6" s="196"/>
      <c r="CT6" s="196"/>
      <c r="CU6" s="105"/>
      <c r="CV6" s="196"/>
      <c r="CW6" s="196"/>
      <c r="CX6" s="105"/>
      <c r="CY6" s="196"/>
      <c r="CZ6" s="196"/>
      <c r="DA6" s="105"/>
      <c r="DB6" s="196"/>
      <c r="DC6" s="196"/>
      <c r="DD6" s="105"/>
      <c r="DE6" s="196"/>
      <c r="DF6" s="196"/>
      <c r="DG6" s="105"/>
      <c r="DH6" s="196"/>
      <c r="DI6" s="196"/>
      <c r="DJ6" s="105"/>
      <c r="DK6" s="196"/>
      <c r="DL6" s="196"/>
      <c r="DM6" s="105"/>
      <c r="DN6" s="196"/>
      <c r="DO6" s="196"/>
      <c r="DP6" s="105"/>
      <c r="DQ6" s="196"/>
      <c r="DR6" s="196"/>
      <c r="DS6" s="105"/>
      <c r="DT6" s="196"/>
      <c r="DU6" s="196"/>
      <c r="DV6" s="105"/>
      <c r="DW6" s="196"/>
      <c r="DX6" s="196"/>
      <c r="DY6" s="105"/>
      <c r="DZ6" s="196"/>
      <c r="EA6" s="196"/>
      <c r="EB6" s="105"/>
      <c r="EC6" s="196"/>
      <c r="ED6" s="196"/>
      <c r="EE6" s="105"/>
      <c r="EF6" s="196"/>
      <c r="EG6" s="196"/>
      <c r="EH6" s="105"/>
      <c r="EI6" s="196"/>
      <c r="EJ6" s="196"/>
      <c r="EK6" s="105"/>
      <c r="EL6" s="196"/>
      <c r="EM6" s="196"/>
      <c r="EN6" s="105"/>
      <c r="EO6" s="196"/>
      <c r="EP6" s="196"/>
      <c r="EQ6" s="105"/>
      <c r="ER6" s="196"/>
      <c r="ES6" s="196"/>
      <c r="ET6" s="105"/>
      <c r="EU6" s="196"/>
      <c r="EV6" s="196"/>
      <c r="EW6" s="105"/>
      <c r="EX6" s="196"/>
      <c r="EY6" s="196"/>
      <c r="EZ6" s="105"/>
      <c r="FA6" s="196"/>
      <c r="FB6" s="196"/>
      <c r="FC6" s="105"/>
      <c r="FD6" s="196"/>
      <c r="FE6" s="196"/>
      <c r="FF6" s="105"/>
      <c r="FG6" s="196"/>
      <c r="FH6" s="196"/>
      <c r="FI6" s="105"/>
      <c r="FJ6" s="196"/>
      <c r="FK6" s="196"/>
      <c r="FL6" s="105"/>
      <c r="FM6" s="196"/>
      <c r="FN6" s="196"/>
      <c r="FO6" s="105"/>
      <c r="FP6" s="196"/>
      <c r="FQ6" s="196"/>
      <c r="FR6" s="105"/>
      <c r="FS6" s="196"/>
      <c r="FT6" s="196"/>
      <c r="FU6" s="105"/>
      <c r="FV6" s="196"/>
      <c r="FW6" s="196"/>
      <c r="FX6" s="105"/>
      <c r="FY6" s="196"/>
      <c r="FZ6" s="196"/>
      <c r="GA6" s="105"/>
      <c r="GB6" s="196"/>
      <c r="GC6" s="196"/>
      <c r="GD6" s="105"/>
      <c r="GE6" s="196"/>
      <c r="GF6" s="196"/>
      <c r="GG6" s="105"/>
      <c r="GH6" s="196"/>
      <c r="GI6" s="196"/>
      <c r="GJ6" s="105"/>
      <c r="GK6" s="196"/>
      <c r="GL6" s="196"/>
      <c r="GM6" s="105"/>
      <c r="GN6" s="196"/>
      <c r="GO6" s="196"/>
      <c r="GP6" s="105"/>
      <c r="GQ6" s="196"/>
      <c r="GR6" s="196"/>
      <c r="GS6" s="105"/>
      <c r="GT6" s="196"/>
      <c r="GU6" s="196"/>
      <c r="GV6" s="105"/>
      <c r="GW6" s="196"/>
      <c r="GX6" s="196"/>
      <c r="GY6" s="105"/>
      <c r="GZ6" s="196"/>
      <c r="HA6" s="196"/>
      <c r="HB6" s="105"/>
      <c r="HC6" s="196"/>
      <c r="HD6" s="196"/>
      <c r="HE6" s="105"/>
      <c r="HF6" s="196"/>
      <c r="HG6" s="196"/>
      <c r="HH6" s="105"/>
      <c r="HI6" s="196"/>
      <c r="HJ6" s="196"/>
      <c r="HK6" s="105"/>
      <c r="HL6" s="196"/>
      <c r="HM6" s="196"/>
      <c r="HN6" s="105"/>
      <c r="HO6" s="196"/>
      <c r="HP6" s="196"/>
      <c r="HQ6" s="105"/>
      <c r="HR6" s="196"/>
      <c r="HS6" s="196"/>
      <c r="HT6" s="105"/>
      <c r="HU6" s="196"/>
      <c r="HV6" s="196"/>
      <c r="HW6" s="105"/>
      <c r="HX6" s="196"/>
      <c r="HY6" s="196"/>
      <c r="HZ6" s="105"/>
      <c r="IA6" s="196"/>
      <c r="IB6" s="196"/>
      <c r="IC6" s="105"/>
      <c r="ID6" s="196"/>
      <c r="IE6" s="196"/>
      <c r="IF6" s="105"/>
      <c r="IG6" s="196"/>
      <c r="IH6" s="196"/>
      <c r="II6" s="105"/>
      <c r="IJ6" s="196"/>
      <c r="IK6" s="196"/>
      <c r="IL6" s="105"/>
      <c r="IM6" s="196"/>
      <c r="IN6" s="196"/>
      <c r="IO6" s="105"/>
      <c r="IP6" s="196"/>
      <c r="IQ6" s="196"/>
      <c r="IR6" s="105"/>
      <c r="IS6" s="196"/>
      <c r="IT6" s="196"/>
      <c r="IU6" s="105"/>
      <c r="IV6" s="196"/>
      <c r="IW6" s="196"/>
      <c r="IX6" s="105"/>
      <c r="IY6" s="196"/>
      <c r="IZ6" s="196"/>
      <c r="JA6" s="105"/>
      <c r="JB6" s="196"/>
      <c r="JC6" s="196"/>
      <c r="JD6" s="105"/>
      <c r="JE6" s="196"/>
      <c r="JF6" s="196"/>
      <c r="JG6" s="105"/>
      <c r="JH6" s="196"/>
      <c r="JI6" s="196"/>
      <c r="JJ6" s="105"/>
      <c r="JK6" s="196"/>
      <c r="JL6" s="196"/>
      <c r="JM6" s="105"/>
      <c r="JN6" s="196"/>
      <c r="JO6" s="196"/>
      <c r="JP6" s="105"/>
      <c r="JQ6" s="196"/>
      <c r="JR6" s="196"/>
      <c r="JS6" s="105"/>
      <c r="JT6" s="196"/>
      <c r="JU6" s="196"/>
      <c r="JV6" s="105"/>
      <c r="JW6" s="196"/>
      <c r="JX6" s="196"/>
      <c r="JY6" s="105"/>
      <c r="JZ6" s="196"/>
      <c r="KA6" s="196"/>
      <c r="KB6" s="105"/>
      <c r="KC6" s="196"/>
      <c r="KD6" s="196"/>
      <c r="KE6" s="105"/>
      <c r="KF6" s="196"/>
      <c r="KG6" s="196"/>
      <c r="KH6" s="105"/>
      <c r="KI6" s="196"/>
      <c r="KJ6" s="196"/>
      <c r="KK6" s="105"/>
      <c r="KL6" s="196"/>
      <c r="KM6" s="196"/>
      <c r="KN6" s="105"/>
      <c r="KO6" s="196"/>
      <c r="KP6" s="196"/>
      <c r="KQ6" s="105"/>
      <c r="KR6" s="196"/>
      <c r="KS6" s="196"/>
      <c r="KT6" s="105"/>
      <c r="KU6" s="196"/>
      <c r="KV6" s="196"/>
      <c r="KW6" s="105"/>
      <c r="KX6" s="196"/>
      <c r="KY6" s="196"/>
      <c r="KZ6" s="196"/>
      <c r="LA6" s="196"/>
      <c r="LB6" s="196"/>
      <c r="LC6" s="196"/>
      <c r="LD6" s="196"/>
      <c r="LE6" s="196"/>
      <c r="LF6" s="196"/>
      <c r="LG6" s="196"/>
      <c r="LH6" s="196"/>
      <c r="LI6" s="196"/>
      <c r="LJ6" s="196"/>
      <c r="LK6" s="196"/>
      <c r="LL6" s="196"/>
      <c r="LM6" s="196"/>
      <c r="LN6" s="196"/>
      <c r="LO6" s="196"/>
      <c r="LP6" s="196"/>
      <c r="LQ6" s="196"/>
      <c r="LR6" s="196"/>
      <c r="LS6" s="196"/>
      <c r="LT6" s="196"/>
      <c r="LU6" s="196"/>
      <c r="LV6" s="196"/>
      <c r="LW6" s="196"/>
      <c r="LX6" s="196"/>
      <c r="LY6" s="196"/>
      <c r="LZ6" s="196"/>
      <c r="MA6" s="196"/>
      <c r="MB6" s="196"/>
      <c r="MC6" s="196"/>
      <c r="MD6" s="196"/>
      <c r="ME6" s="196"/>
      <c r="MF6" s="196"/>
      <c r="MG6" s="196"/>
      <c r="MH6" s="196"/>
      <c r="MI6" s="196"/>
      <c r="MJ6" s="196"/>
      <c r="MK6" s="196"/>
      <c r="ML6" s="196"/>
      <c r="MM6" s="196"/>
      <c r="MN6" s="196"/>
      <c r="MO6" s="196"/>
      <c r="MP6" s="196"/>
      <c r="MQ6" s="196"/>
      <c r="MR6" s="196"/>
      <c r="MS6" s="196"/>
      <c r="MT6" s="196"/>
      <c r="MU6" s="196"/>
      <c r="MV6" s="196"/>
      <c r="MW6" s="196"/>
      <c r="MX6" s="196"/>
      <c r="MY6" s="196"/>
      <c r="MZ6" s="196"/>
      <c r="NA6" s="196"/>
      <c r="NB6" s="196"/>
      <c r="NC6" s="196"/>
      <c r="ND6" s="196"/>
      <c r="NE6" s="196"/>
      <c r="NF6" s="196"/>
      <c r="NG6" s="196"/>
      <c r="NH6" s="196"/>
      <c r="NI6" s="196"/>
      <c r="NJ6" s="196"/>
      <c r="NK6" s="196"/>
      <c r="NL6" s="196"/>
      <c r="NM6" s="196"/>
      <c r="NN6" s="196"/>
      <c r="NO6" s="196"/>
      <c r="NP6" s="196"/>
      <c r="NQ6" s="196"/>
      <c r="NR6" s="196"/>
      <c r="NS6" s="196"/>
      <c r="NT6" s="196"/>
      <c r="NU6" s="196"/>
      <c r="NV6" s="196"/>
      <c r="NW6" s="196"/>
      <c r="NX6" s="196"/>
      <c r="NY6" s="196"/>
      <c r="NZ6" s="196"/>
      <c r="OA6" s="196"/>
      <c r="OB6" s="196"/>
      <c r="OC6" s="196"/>
      <c r="OD6" s="196"/>
      <c r="OE6" s="196"/>
      <c r="OF6" s="196"/>
      <c r="OG6" s="196"/>
      <c r="OH6" s="196"/>
      <c r="OI6" s="196"/>
      <c r="OJ6" s="196"/>
      <c r="OK6" s="196"/>
      <c r="OL6" s="196"/>
      <c r="OM6" s="196"/>
      <c r="ON6" s="196"/>
      <c r="OO6" s="196"/>
      <c r="OP6" s="196"/>
      <c r="OQ6" s="196"/>
      <c r="OR6" s="196"/>
      <c r="OS6" s="196"/>
      <c r="OT6" s="196"/>
      <c r="OU6" s="196"/>
      <c r="OV6" s="196"/>
      <c r="OW6" s="196"/>
      <c r="OX6" s="196"/>
      <c r="OY6" s="196"/>
      <c r="OZ6" s="196"/>
      <c r="PA6" s="196"/>
      <c r="PB6" s="196"/>
      <c r="PC6" s="196"/>
      <c r="PD6" s="196"/>
      <c r="PE6" s="196"/>
      <c r="PF6" s="196"/>
      <c r="PG6" s="196"/>
      <c r="PH6" s="196"/>
      <c r="PI6" s="196"/>
      <c r="PJ6" s="196"/>
      <c r="PK6" s="196"/>
      <c r="PL6" s="196"/>
      <c r="PM6" s="196"/>
      <c r="PN6" s="196"/>
      <c r="PO6" s="196"/>
      <c r="PP6" s="196"/>
      <c r="PQ6" s="196"/>
      <c r="PR6" s="196"/>
      <c r="PS6" s="196"/>
      <c r="PT6" s="196"/>
      <c r="PU6" s="196"/>
      <c r="PV6" s="196"/>
      <c r="PW6" s="196"/>
      <c r="PX6" s="196"/>
      <c r="PY6" s="196"/>
      <c r="PZ6" s="196"/>
      <c r="QA6" s="196"/>
      <c r="QB6" s="196"/>
      <c r="QC6" s="196"/>
      <c r="QD6" s="196"/>
      <c r="QE6" s="196"/>
      <c r="QF6" s="196"/>
      <c r="QG6" s="196"/>
      <c r="QH6" s="196"/>
      <c r="QI6" s="196"/>
      <c r="QJ6" s="196"/>
      <c r="QK6" s="196"/>
      <c r="QL6" s="196"/>
      <c r="QM6" s="196"/>
      <c r="QN6" s="196"/>
      <c r="QO6" s="196"/>
      <c r="QP6" s="196"/>
      <c r="QQ6" s="196"/>
      <c r="QR6" s="196"/>
      <c r="QS6" s="196"/>
      <c r="QT6" s="196"/>
      <c r="QU6" s="196"/>
      <c r="QV6" s="196"/>
      <c r="QW6" s="196"/>
      <c r="QX6" s="196"/>
      <c r="QY6" s="196"/>
      <c r="QZ6" s="196"/>
      <c r="RA6" s="196"/>
      <c r="RB6" s="196"/>
      <c r="RC6" s="196"/>
      <c r="RD6" s="196"/>
      <c r="RE6" s="196"/>
      <c r="RF6" s="196"/>
      <c r="RG6" s="196"/>
      <c r="RH6" s="196"/>
      <c r="RI6" s="196"/>
      <c r="RJ6" s="196"/>
      <c r="RK6" s="196"/>
      <c r="RL6" s="196"/>
      <c r="RM6" s="196"/>
      <c r="RN6" s="196"/>
      <c r="RO6" s="196"/>
      <c r="RP6" s="196"/>
      <c r="RQ6" s="196"/>
      <c r="RR6" s="196"/>
      <c r="RS6" s="196"/>
      <c r="RT6" s="196"/>
      <c r="RU6" s="196"/>
      <c r="RV6" s="196"/>
      <c r="RW6" s="196"/>
      <c r="RX6" s="196"/>
      <c r="RY6" s="196"/>
      <c r="RZ6" s="196"/>
      <c r="SA6" s="196"/>
      <c r="SB6" s="196"/>
      <c r="SC6" s="196"/>
      <c r="SD6" s="196"/>
      <c r="SE6" s="196"/>
      <c r="SF6" s="196"/>
      <c r="SG6" s="196"/>
      <c r="SH6" s="196"/>
      <c r="SI6" s="196"/>
      <c r="SJ6" s="196"/>
      <c r="SK6" s="196"/>
      <c r="SL6" s="196"/>
      <c r="SM6" s="196"/>
      <c r="SN6" s="196"/>
      <c r="SO6" s="196"/>
      <c r="SP6" s="196"/>
      <c r="SQ6" s="196"/>
      <c r="SR6" s="196"/>
      <c r="SS6" s="196"/>
      <c r="ST6" s="196"/>
      <c r="SU6" s="196"/>
      <c r="SV6" s="196"/>
      <c r="SW6" s="196"/>
      <c r="SX6" s="196"/>
      <c r="SY6" s="196"/>
      <c r="SZ6" s="196"/>
      <c r="TA6" s="196"/>
      <c r="TB6" s="196"/>
      <c r="TC6" s="196"/>
      <c r="TD6" s="196"/>
      <c r="TE6" s="196"/>
      <c r="TF6" s="196"/>
      <c r="TG6" s="196"/>
      <c r="TH6" s="196"/>
      <c r="TI6" s="196"/>
      <c r="TJ6" s="196"/>
      <c r="TK6" s="196"/>
      <c r="TL6" s="196"/>
      <c r="TM6" s="196"/>
      <c r="TN6" s="196"/>
      <c r="TO6" s="196"/>
      <c r="TP6" s="196"/>
      <c r="TQ6" s="196"/>
      <c r="TR6" s="196"/>
      <c r="TS6" s="196"/>
      <c r="TT6" s="196"/>
      <c r="TU6" s="196"/>
      <c r="TV6" s="196"/>
      <c r="TW6" s="196"/>
      <c r="TX6" s="196"/>
      <c r="TY6" s="196"/>
      <c r="TZ6" s="196"/>
      <c r="UA6" s="196"/>
      <c r="UB6" s="196"/>
      <c r="UC6" s="196"/>
      <c r="UD6" s="196"/>
      <c r="UE6" s="196"/>
      <c r="UF6" s="196"/>
      <c r="UG6" s="196"/>
      <c r="UH6" s="196"/>
      <c r="UI6" s="196"/>
      <c r="UJ6" s="196"/>
      <c r="UK6" s="196"/>
      <c r="UL6" s="196"/>
      <c r="UM6" s="196"/>
      <c r="UN6" s="196"/>
      <c r="UO6" s="196"/>
      <c r="UP6" s="196"/>
      <c r="UQ6" s="196"/>
      <c r="UR6" s="196"/>
      <c r="US6" s="196"/>
      <c r="UT6" s="196"/>
      <c r="UU6" s="196"/>
      <c r="UV6" s="196"/>
      <c r="UW6" s="196"/>
      <c r="UX6" s="196"/>
      <c r="UY6" s="196"/>
      <c r="UZ6" s="196"/>
      <c r="VA6" s="196"/>
      <c r="VB6" s="196"/>
      <c r="VC6" s="196"/>
      <c r="VD6" s="196"/>
      <c r="VE6" s="196"/>
      <c r="VF6" s="196"/>
      <c r="VG6" s="196"/>
      <c r="VH6" s="196"/>
      <c r="VI6" s="196"/>
      <c r="VJ6" s="196"/>
      <c r="VK6" s="196"/>
      <c r="VL6" s="196"/>
      <c r="VM6" s="196"/>
      <c r="VN6" s="196"/>
      <c r="VO6" s="196"/>
      <c r="VP6" s="196"/>
      <c r="VQ6" s="196"/>
      <c r="VR6" s="196"/>
      <c r="VS6" s="196"/>
      <c r="VT6" s="196"/>
      <c r="VU6" s="196"/>
      <c r="VV6" s="196"/>
      <c r="VW6" s="196"/>
      <c r="VX6" s="196"/>
      <c r="VY6" s="196"/>
      <c r="VZ6" s="196"/>
      <c r="WA6" s="196"/>
      <c r="WB6" s="196"/>
      <c r="WC6" s="196"/>
      <c r="WD6" s="196"/>
      <c r="WE6" s="196"/>
      <c r="WF6" s="196"/>
      <c r="WG6" s="196"/>
      <c r="WH6" s="196"/>
      <c r="WI6" s="196"/>
      <c r="WJ6" s="196"/>
      <c r="WK6" s="196"/>
      <c r="WL6" s="196"/>
      <c r="WM6" s="196"/>
      <c r="WN6" s="196"/>
      <c r="WO6" s="196"/>
      <c r="WP6" s="196"/>
      <c r="WQ6" s="196"/>
      <c r="WR6" s="196"/>
      <c r="WS6" s="196"/>
      <c r="WT6" s="196"/>
      <c r="WU6" s="196"/>
      <c r="WV6" s="196"/>
      <c r="WW6" s="196"/>
      <c r="WX6" s="196"/>
      <c r="WY6" s="196"/>
      <c r="WZ6" s="196"/>
      <c r="XA6" s="196"/>
      <c r="XB6" s="196"/>
      <c r="XC6" s="196"/>
      <c r="XD6" s="196"/>
      <c r="XE6" s="196"/>
      <c r="XF6" s="196"/>
      <c r="XG6" s="196"/>
      <c r="XH6" s="196"/>
      <c r="XI6" s="196"/>
      <c r="XJ6" s="196"/>
      <c r="XK6" s="196"/>
      <c r="XL6" s="196"/>
      <c r="XM6" s="196"/>
      <c r="XN6" s="196"/>
      <c r="XO6" s="196"/>
      <c r="XP6" s="196"/>
      <c r="XQ6" s="196"/>
      <c r="XR6" s="196"/>
      <c r="XS6" s="196"/>
      <c r="XT6" s="196"/>
      <c r="XU6" s="196"/>
      <c r="XV6" s="196"/>
      <c r="XW6" s="196"/>
      <c r="XX6" s="196"/>
      <c r="XY6" s="196"/>
      <c r="XZ6" s="196"/>
      <c r="YA6" s="196"/>
      <c r="YB6" s="196"/>
      <c r="YC6" s="196"/>
      <c r="YD6" s="196"/>
      <c r="YE6" s="196"/>
      <c r="YF6" s="196"/>
      <c r="YG6" s="196"/>
      <c r="YH6" s="196"/>
      <c r="YI6" s="196"/>
      <c r="YJ6" s="196"/>
      <c r="YK6" s="196"/>
      <c r="YL6" s="196"/>
      <c r="YM6" s="196"/>
      <c r="YN6" s="196"/>
      <c r="YO6" s="196"/>
      <c r="YP6" s="196"/>
      <c r="YQ6" s="196"/>
      <c r="YR6" s="196"/>
      <c r="YS6" s="196"/>
      <c r="YT6" s="196"/>
      <c r="YU6" s="196"/>
      <c r="YV6" s="196"/>
      <c r="YW6" s="196"/>
      <c r="YX6" s="196"/>
      <c r="YY6" s="196"/>
      <c r="YZ6" s="196"/>
      <c r="ZA6" s="196"/>
      <c r="ZB6" s="196"/>
      <c r="ZC6" s="196"/>
      <c r="ZD6" s="196"/>
      <c r="ZE6" s="196"/>
      <c r="ZF6" s="196"/>
      <c r="ZG6" s="196"/>
      <c r="ZH6" s="196"/>
      <c r="ZI6" s="196"/>
      <c r="ZJ6" s="196"/>
      <c r="ZK6" s="196"/>
      <c r="ZL6" s="196"/>
      <c r="ZM6" s="196"/>
      <c r="ZN6" s="196"/>
      <c r="ZO6" s="196"/>
      <c r="ZP6" s="196"/>
      <c r="ZQ6" s="196"/>
      <c r="ZR6" s="196"/>
      <c r="ZS6" s="196"/>
      <c r="ZT6" s="196"/>
      <c r="ZU6" s="196"/>
      <c r="ZV6" s="196"/>
      <c r="ZW6" s="196"/>
      <c r="ZX6" s="196"/>
      <c r="ZY6" s="196"/>
      <c r="ZZ6" s="196"/>
      <c r="AAA6" s="196"/>
      <c r="AAB6" s="196"/>
      <c r="AAC6" s="196"/>
      <c r="AAD6" s="196"/>
      <c r="AAE6" s="196"/>
      <c r="AAF6" s="196"/>
      <c r="AAG6" s="196"/>
      <c r="AAH6" s="196"/>
      <c r="AAI6" s="196"/>
      <c r="AAJ6" s="196"/>
      <c r="AAK6" s="196"/>
      <c r="AAL6" s="196"/>
      <c r="AAM6" s="196"/>
      <c r="AAN6" s="196"/>
      <c r="AAO6" s="196"/>
      <c r="AAP6" s="196"/>
      <c r="AAQ6" s="196"/>
      <c r="AAR6" s="196"/>
      <c r="AAS6" s="196"/>
      <c r="AAT6" s="196"/>
      <c r="AAU6" s="196"/>
      <c r="AAV6" s="196"/>
      <c r="AAW6" s="196"/>
      <c r="AAX6" s="196"/>
      <c r="AAY6" s="196"/>
      <c r="AAZ6" s="196"/>
      <c r="ABA6" s="196"/>
      <c r="ABB6" s="196"/>
      <c r="ABC6" s="196"/>
      <c r="ABD6" s="196"/>
      <c r="ABE6" s="196"/>
      <c r="ABF6" s="196"/>
      <c r="ABG6" s="196"/>
      <c r="ABH6" s="196"/>
      <c r="ABI6" s="196"/>
      <c r="ABJ6" s="196"/>
      <c r="ABK6" s="196"/>
      <c r="ABL6" s="196"/>
      <c r="ABM6" s="196"/>
      <c r="ABN6" s="196"/>
      <c r="ABO6" s="196"/>
      <c r="ABP6" s="196"/>
      <c r="ABQ6" s="196"/>
      <c r="ABR6" s="196"/>
      <c r="ABS6" s="196"/>
      <c r="ABT6" s="196"/>
      <c r="ABU6" s="196"/>
      <c r="ABV6" s="196"/>
      <c r="ABW6" s="196"/>
      <c r="ABX6" s="196"/>
      <c r="ABY6" s="196"/>
      <c r="ABZ6" s="196"/>
      <c r="ACA6" s="196"/>
      <c r="ACB6" s="196"/>
      <c r="ACC6" s="196"/>
      <c r="ACD6" s="196"/>
      <c r="ACE6" s="196"/>
      <c r="ACF6" s="196"/>
      <c r="ACG6" s="196"/>
      <c r="ACH6" s="196"/>
      <c r="ACI6" s="196"/>
      <c r="ACJ6" s="196"/>
      <c r="ACK6" s="196"/>
      <c r="ACL6" s="196"/>
      <c r="ACM6" s="196"/>
      <c r="ACN6" s="196"/>
      <c r="ACO6" s="196"/>
      <c r="ACP6" s="196"/>
      <c r="ACQ6" s="196"/>
      <c r="ACR6" s="196"/>
      <c r="ACS6" s="196"/>
      <c r="ACT6" s="196"/>
      <c r="ACU6" s="196"/>
      <c r="ACV6" s="196"/>
      <c r="ACW6" s="196"/>
      <c r="ACX6" s="196"/>
      <c r="ACY6" s="196"/>
      <c r="ACZ6" s="196"/>
      <c r="ADA6" s="196"/>
      <c r="ADB6" s="196"/>
      <c r="ADC6" s="196"/>
      <c r="ADD6" s="196"/>
      <c r="ADE6" s="196"/>
      <c r="ADF6" s="196"/>
      <c r="ADG6" s="196"/>
      <c r="ADH6" s="196"/>
      <c r="ADI6" s="196"/>
      <c r="ADJ6" s="196"/>
      <c r="ADK6" s="196"/>
      <c r="ADL6" s="196"/>
      <c r="ADM6" s="196"/>
      <c r="ADN6" s="196"/>
      <c r="ADO6" s="196"/>
      <c r="ADP6" s="196"/>
      <c r="ADQ6" s="196"/>
      <c r="ADR6" s="196"/>
      <c r="ADS6" s="196"/>
      <c r="ADT6" s="196"/>
      <c r="ADU6" s="196"/>
      <c r="ADV6" s="196"/>
      <c r="ADW6" s="196"/>
      <c r="ADX6" s="196"/>
      <c r="ADY6" s="196"/>
      <c r="ADZ6" s="196"/>
      <c r="AEA6" s="196"/>
      <c r="AEB6" s="196"/>
      <c r="AEC6" s="196"/>
      <c r="AED6" s="196"/>
      <c r="AEE6" s="196"/>
      <c r="AEF6" s="196"/>
      <c r="AEG6" s="196"/>
      <c r="AEH6" s="196"/>
      <c r="AEI6" s="196"/>
      <c r="AEJ6" s="196"/>
      <c r="AEK6" s="196"/>
      <c r="AEL6" s="196"/>
      <c r="AEM6" s="196"/>
      <c r="AEN6" s="196"/>
      <c r="AEO6" s="196"/>
      <c r="AEP6" s="196"/>
      <c r="AEQ6" s="196"/>
      <c r="AER6" s="196"/>
      <c r="AES6" s="196"/>
      <c r="AET6" s="196"/>
      <c r="AEU6" s="196"/>
      <c r="AEV6" s="196"/>
      <c r="AEW6" s="196"/>
      <c r="AEX6" s="196"/>
      <c r="AEY6" s="196"/>
      <c r="AEZ6" s="196"/>
      <c r="AFA6" s="196"/>
      <c r="AFB6" s="196"/>
      <c r="AFC6" s="196"/>
      <c r="AFD6" s="196"/>
      <c r="AFE6" s="196"/>
      <c r="AFF6" s="196"/>
      <c r="AFG6" s="196"/>
      <c r="AFH6" s="196"/>
      <c r="AFI6" s="196"/>
      <c r="AFJ6" s="196"/>
      <c r="AFK6" s="196"/>
      <c r="AFL6" s="196"/>
      <c r="AFM6" s="196"/>
      <c r="AFN6" s="196"/>
      <c r="AFO6" s="196"/>
      <c r="AFP6" s="196"/>
      <c r="AFQ6" s="196"/>
      <c r="AFR6" s="196"/>
      <c r="AFS6" s="196"/>
      <c r="AFT6" s="196"/>
      <c r="AFU6" s="196"/>
      <c r="AFV6" s="196"/>
      <c r="AFW6" s="196"/>
      <c r="AFX6" s="196"/>
      <c r="AFY6" s="196"/>
      <c r="AFZ6" s="196"/>
      <c r="AGA6" s="196"/>
      <c r="AGB6" s="196"/>
      <c r="AGC6" s="196"/>
      <c r="AGD6" s="196"/>
      <c r="AGE6" s="196"/>
      <c r="AGF6" s="196"/>
      <c r="AGG6" s="196"/>
      <c r="AGH6" s="196"/>
      <c r="AGI6" s="196"/>
      <c r="AGJ6" s="196"/>
      <c r="AGK6" s="196"/>
      <c r="AGL6" s="196"/>
      <c r="AGM6" s="196"/>
      <c r="AGN6" s="196"/>
      <c r="AGO6" s="196"/>
      <c r="AGP6" s="196"/>
      <c r="AGQ6" s="196"/>
      <c r="AGR6" s="196"/>
      <c r="AGS6" s="196"/>
      <c r="AGT6" s="196"/>
      <c r="AGU6" s="196"/>
      <c r="AGV6" s="196"/>
      <c r="AGW6" s="196"/>
      <c r="AGX6" s="196"/>
      <c r="AGY6" s="196"/>
      <c r="AGZ6" s="196"/>
      <c r="AHA6" s="196"/>
      <c r="AHB6" s="196"/>
      <c r="AHC6" s="196"/>
      <c r="AHD6" s="196"/>
      <c r="AHE6" s="196"/>
      <c r="AHF6" s="196"/>
      <c r="AHG6" s="196"/>
      <c r="AHH6" s="196"/>
      <c r="AHI6" s="196"/>
      <c r="AHJ6" s="196"/>
      <c r="AHK6" s="196"/>
      <c r="AHL6" s="196"/>
      <c r="AHM6" s="196"/>
      <c r="AHN6" s="196"/>
      <c r="AHO6" s="196"/>
      <c r="AHP6" s="196"/>
      <c r="AHQ6" s="196"/>
      <c r="AHR6" s="196"/>
      <c r="AHS6" s="196"/>
      <c r="AHT6" s="196"/>
      <c r="AHU6" s="196"/>
      <c r="AHV6" s="196"/>
      <c r="AHW6" s="196"/>
      <c r="AHX6" s="196"/>
      <c r="AHY6" s="196"/>
      <c r="AHZ6" s="196"/>
      <c r="AIA6" s="196"/>
      <c r="AIB6" s="196"/>
      <c r="AIC6" s="196"/>
      <c r="AID6" s="196"/>
      <c r="AIE6" s="196"/>
      <c r="AIF6" s="196"/>
      <c r="AIG6" s="196"/>
      <c r="AIH6" s="196"/>
      <c r="AII6" s="196"/>
      <c r="AIJ6" s="196"/>
      <c r="AIK6" s="196"/>
      <c r="AIL6" s="196"/>
      <c r="AIM6" s="196"/>
      <c r="AIN6" s="196"/>
      <c r="AIO6" s="196"/>
      <c r="AIP6" s="196"/>
      <c r="AIQ6" s="196"/>
      <c r="AIR6" s="196"/>
      <c r="AIS6" s="196"/>
      <c r="AIT6" s="196"/>
      <c r="AIU6" s="196"/>
      <c r="AIV6" s="196"/>
      <c r="AIW6" s="196"/>
      <c r="AIX6" s="196"/>
      <c r="AIY6" s="196"/>
      <c r="AIZ6" s="196"/>
      <c r="AJA6" s="196"/>
      <c r="AJB6" s="196"/>
      <c r="AJC6" s="196"/>
      <c r="AJD6" s="196"/>
      <c r="AJE6" s="196"/>
      <c r="AJF6" s="196"/>
      <c r="AJG6" s="196"/>
      <c r="AJH6" s="196"/>
      <c r="AJI6" s="196"/>
      <c r="AJJ6" s="196"/>
      <c r="AJK6" s="196"/>
      <c r="AJL6" s="196"/>
      <c r="AJM6" s="196"/>
      <c r="AJN6" s="196"/>
      <c r="AJO6" s="196"/>
      <c r="AJP6" s="196"/>
      <c r="AJQ6" s="196"/>
      <c r="AJR6" s="196"/>
      <c r="AJS6" s="196"/>
      <c r="AJT6" s="196"/>
      <c r="AJU6" s="196"/>
      <c r="AJV6" s="196"/>
      <c r="AJW6" s="196"/>
      <c r="AJX6" s="196"/>
      <c r="AJY6" s="196"/>
      <c r="AJZ6" s="196"/>
      <c r="AKA6" s="196"/>
      <c r="AKB6" s="196"/>
      <c r="AKC6" s="196"/>
      <c r="AKD6" s="196"/>
      <c r="AKE6" s="196"/>
      <c r="AKF6" s="105"/>
      <c r="AKG6" s="196"/>
      <c r="AKH6" s="196"/>
      <c r="AKI6" s="105"/>
      <c r="AKJ6" s="196"/>
      <c r="AKK6" s="196"/>
      <c r="AKL6" s="105"/>
      <c r="AKM6" s="196"/>
      <c r="AKN6" s="196"/>
      <c r="AKO6" s="105"/>
      <c r="AKP6" s="196"/>
      <c r="AKQ6" s="196"/>
      <c r="AKR6" s="105"/>
      <c r="AKS6" s="196"/>
      <c r="AKT6" s="196"/>
      <c r="AKU6" s="105"/>
      <c r="AKV6" s="196"/>
      <c r="AKW6" s="196"/>
      <c r="AKX6" s="105"/>
      <c r="AKY6" s="196"/>
      <c r="AKZ6" s="196"/>
      <c r="ALA6" s="105"/>
      <c r="ALB6" s="196"/>
      <c r="ALC6" s="196"/>
      <c r="ALD6" s="105"/>
      <c r="ALE6" s="196"/>
      <c r="ALF6" s="196"/>
      <c r="ALG6" s="105"/>
      <c r="ALH6" s="105"/>
      <c r="ALI6" s="106"/>
      <c r="ALJ6" s="106"/>
      <c r="ALK6" s="106"/>
      <c r="ALL6" s="105"/>
      <c r="ALM6" s="106"/>
      <c r="ALN6" s="105"/>
      <c r="ALO6" s="105"/>
      <c r="ALP6" s="106"/>
      <c r="ALQ6" s="105"/>
      <c r="ALR6" s="106"/>
      <c r="AML6" s="107"/>
      <c r="AMN6" s="108">
        <v>6.9444444444444441E-3</v>
      </c>
      <c r="AMP6" s="104" t="s">
        <v>11</v>
      </c>
    </row>
    <row r="7" spans="1:1115" s="8" customFormat="1" ht="15.75" thickTop="1">
      <c r="S7" s="12"/>
      <c r="BO7" s="12"/>
      <c r="DK7" s="12"/>
      <c r="FG7" s="12"/>
      <c r="LK7" s="12"/>
      <c r="NG7" s="12"/>
      <c r="PC7" s="12"/>
      <c r="QY7" s="12"/>
      <c r="SU7" s="12"/>
      <c r="YY7" s="12"/>
      <c r="AAU7" s="12"/>
      <c r="ACQ7" s="12"/>
      <c r="AEM7" s="12"/>
      <c r="AML7" s="50"/>
      <c r="AMN7" s="51">
        <v>1.3888888888888888E-2</v>
      </c>
      <c r="AMP7" s="52" t="s">
        <v>3</v>
      </c>
    </row>
    <row r="8" spans="1:1115" s="127" customFormat="1" ht="16.5" customHeight="1" thickBot="1">
      <c r="G8" s="184" t="s">
        <v>7</v>
      </c>
      <c r="H8" s="185"/>
      <c r="I8" s="185"/>
      <c r="J8" s="185"/>
      <c r="K8" s="185"/>
      <c r="L8" s="185"/>
      <c r="M8" s="186"/>
      <c r="O8" s="184" t="s">
        <v>7</v>
      </c>
      <c r="P8" s="185"/>
      <c r="Q8" s="185"/>
      <c r="R8" s="185"/>
      <c r="S8" s="185"/>
      <c r="T8" s="185"/>
      <c r="U8" s="186"/>
      <c r="W8" s="184" t="s">
        <v>7</v>
      </c>
      <c r="X8" s="185"/>
      <c r="Y8" s="185"/>
      <c r="Z8" s="185"/>
      <c r="AA8" s="185"/>
      <c r="AB8" s="185"/>
      <c r="AC8" s="186"/>
      <c r="AE8" s="187" t="s">
        <v>7</v>
      </c>
      <c r="AF8" s="188"/>
      <c r="AG8" s="188"/>
      <c r="AH8" s="188"/>
      <c r="AI8" s="188"/>
      <c r="AJ8" s="188"/>
      <c r="AK8" s="189"/>
      <c r="AM8" s="187" t="s">
        <v>7</v>
      </c>
      <c r="AN8" s="188"/>
      <c r="AO8" s="188"/>
      <c r="AP8" s="188"/>
      <c r="AQ8" s="188"/>
      <c r="AR8" s="188"/>
      <c r="AS8" s="189"/>
      <c r="AU8" s="187" t="s">
        <v>7</v>
      </c>
      <c r="AV8" s="188"/>
      <c r="AW8" s="188"/>
      <c r="AX8" s="188"/>
      <c r="AY8" s="188"/>
      <c r="AZ8" s="188"/>
      <c r="BA8" s="189"/>
      <c r="BC8" s="187" t="s">
        <v>7</v>
      </c>
      <c r="BD8" s="188"/>
      <c r="BE8" s="188"/>
      <c r="BF8" s="188"/>
      <c r="BG8" s="188"/>
      <c r="BH8" s="188"/>
      <c r="BI8" s="189"/>
      <c r="BK8" s="187" t="s">
        <v>7</v>
      </c>
      <c r="BL8" s="188"/>
      <c r="BM8" s="188"/>
      <c r="BN8" s="188"/>
      <c r="BO8" s="188"/>
      <c r="BP8" s="188"/>
      <c r="BQ8" s="189"/>
      <c r="BS8" s="187" t="s">
        <v>7</v>
      </c>
      <c r="BT8" s="188"/>
      <c r="BU8" s="188"/>
      <c r="BV8" s="188"/>
      <c r="BW8" s="188"/>
      <c r="BX8" s="188"/>
      <c r="BY8" s="189"/>
      <c r="CA8" s="187" t="s">
        <v>7</v>
      </c>
      <c r="CB8" s="188"/>
      <c r="CC8" s="188"/>
      <c r="CD8" s="188"/>
      <c r="CE8" s="188"/>
      <c r="CF8" s="188"/>
      <c r="CG8" s="189"/>
      <c r="CI8" s="187" t="s">
        <v>7</v>
      </c>
      <c r="CJ8" s="188"/>
      <c r="CK8" s="188"/>
      <c r="CL8" s="188"/>
      <c r="CM8" s="188"/>
      <c r="CN8" s="188"/>
      <c r="CO8" s="189"/>
      <c r="CQ8" s="187" t="s">
        <v>7</v>
      </c>
      <c r="CR8" s="188"/>
      <c r="CS8" s="188"/>
      <c r="CT8" s="188"/>
      <c r="CU8" s="188"/>
      <c r="CV8" s="188"/>
      <c r="CW8" s="189"/>
      <c r="CY8" s="187" t="s">
        <v>7</v>
      </c>
      <c r="CZ8" s="188"/>
      <c r="DA8" s="188"/>
      <c r="DB8" s="188"/>
      <c r="DC8" s="188"/>
      <c r="DD8" s="188"/>
      <c r="DE8" s="189"/>
      <c r="DG8" s="187" t="s">
        <v>7</v>
      </c>
      <c r="DH8" s="188"/>
      <c r="DI8" s="188"/>
      <c r="DJ8" s="188"/>
      <c r="DK8" s="188"/>
      <c r="DL8" s="188"/>
      <c r="DM8" s="189"/>
      <c r="DO8" s="187" t="s">
        <v>7</v>
      </c>
      <c r="DP8" s="188"/>
      <c r="DQ8" s="188"/>
      <c r="DR8" s="188"/>
      <c r="DS8" s="188"/>
      <c r="DT8" s="188"/>
      <c r="DU8" s="189"/>
      <c r="DW8" s="187" t="s">
        <v>7</v>
      </c>
      <c r="DX8" s="188"/>
      <c r="DY8" s="188"/>
      <c r="DZ8" s="188"/>
      <c r="EA8" s="188"/>
      <c r="EB8" s="188"/>
      <c r="EC8" s="189"/>
      <c r="EE8" s="187" t="s">
        <v>7</v>
      </c>
      <c r="EF8" s="188"/>
      <c r="EG8" s="188"/>
      <c r="EH8" s="188"/>
      <c r="EI8" s="188"/>
      <c r="EJ8" s="188"/>
      <c r="EK8" s="189"/>
      <c r="EM8" s="187" t="s">
        <v>7</v>
      </c>
      <c r="EN8" s="188"/>
      <c r="EO8" s="188"/>
      <c r="EP8" s="188"/>
      <c r="EQ8" s="188"/>
      <c r="ER8" s="188"/>
      <c r="ES8" s="189"/>
      <c r="EU8" s="187" t="s">
        <v>7</v>
      </c>
      <c r="EV8" s="188"/>
      <c r="EW8" s="188"/>
      <c r="EX8" s="188"/>
      <c r="EY8" s="188"/>
      <c r="EZ8" s="188"/>
      <c r="FA8" s="189"/>
      <c r="FC8" s="187" t="s">
        <v>7</v>
      </c>
      <c r="FD8" s="188"/>
      <c r="FE8" s="188"/>
      <c r="FF8" s="188"/>
      <c r="FG8" s="188"/>
      <c r="FH8" s="188"/>
      <c r="FI8" s="189"/>
      <c r="FK8" s="187" t="s">
        <v>7</v>
      </c>
      <c r="FL8" s="188"/>
      <c r="FM8" s="188"/>
      <c r="FN8" s="188"/>
      <c r="FO8" s="188"/>
      <c r="FP8" s="188"/>
      <c r="FQ8" s="189"/>
      <c r="FS8" s="187" t="s">
        <v>7</v>
      </c>
      <c r="FT8" s="188"/>
      <c r="FU8" s="188"/>
      <c r="FV8" s="188"/>
      <c r="FW8" s="188"/>
      <c r="FX8" s="188"/>
      <c r="FY8" s="189"/>
      <c r="GA8" s="187" t="s">
        <v>7</v>
      </c>
      <c r="GB8" s="188"/>
      <c r="GC8" s="188"/>
      <c r="GD8" s="188"/>
      <c r="GE8" s="188"/>
      <c r="GF8" s="188"/>
      <c r="GG8" s="189"/>
      <c r="GI8" s="187" t="s">
        <v>7</v>
      </c>
      <c r="GJ8" s="188"/>
      <c r="GK8" s="188"/>
      <c r="GL8" s="188"/>
      <c r="GM8" s="188"/>
      <c r="GN8" s="188"/>
      <c r="GO8" s="189"/>
      <c r="GQ8" s="187" t="s">
        <v>7</v>
      </c>
      <c r="GR8" s="188"/>
      <c r="GS8" s="188"/>
      <c r="GT8" s="188"/>
      <c r="GU8" s="188"/>
      <c r="GV8" s="188"/>
      <c r="GW8" s="189"/>
      <c r="GY8" s="187" t="s">
        <v>7</v>
      </c>
      <c r="GZ8" s="188"/>
      <c r="HA8" s="188"/>
      <c r="HB8" s="188"/>
      <c r="HC8" s="188"/>
      <c r="HD8" s="188"/>
      <c r="HE8" s="189"/>
      <c r="HG8" s="187" t="s">
        <v>7</v>
      </c>
      <c r="HH8" s="188"/>
      <c r="HI8" s="188"/>
      <c r="HJ8" s="188"/>
      <c r="HK8" s="188"/>
      <c r="HL8" s="188"/>
      <c r="HM8" s="189"/>
      <c r="HO8" s="187" t="s">
        <v>7</v>
      </c>
      <c r="HP8" s="188"/>
      <c r="HQ8" s="188"/>
      <c r="HR8" s="188"/>
      <c r="HS8" s="188"/>
      <c r="HT8" s="188"/>
      <c r="HU8" s="189"/>
      <c r="HW8" s="187" t="s">
        <v>7</v>
      </c>
      <c r="HX8" s="188"/>
      <c r="HY8" s="188"/>
      <c r="HZ8" s="188"/>
      <c r="IA8" s="188"/>
      <c r="IB8" s="188"/>
      <c r="IC8" s="189"/>
      <c r="IE8" s="187" t="s">
        <v>7</v>
      </c>
      <c r="IF8" s="188"/>
      <c r="IG8" s="188"/>
      <c r="IH8" s="188"/>
      <c r="II8" s="188"/>
      <c r="IJ8" s="188"/>
      <c r="IK8" s="189"/>
      <c r="IM8" s="187" t="s">
        <v>7</v>
      </c>
      <c r="IN8" s="188"/>
      <c r="IO8" s="188"/>
      <c r="IP8" s="188"/>
      <c r="IQ8" s="188"/>
      <c r="IR8" s="188"/>
      <c r="IS8" s="189"/>
      <c r="IU8" s="187" t="s">
        <v>7</v>
      </c>
      <c r="IV8" s="188"/>
      <c r="IW8" s="188"/>
      <c r="IX8" s="188"/>
      <c r="IY8" s="188"/>
      <c r="IZ8" s="188"/>
      <c r="JA8" s="189"/>
      <c r="JC8" s="187" t="s">
        <v>7</v>
      </c>
      <c r="JD8" s="188"/>
      <c r="JE8" s="188"/>
      <c r="JF8" s="188"/>
      <c r="JG8" s="188"/>
      <c r="JH8" s="188"/>
      <c r="JI8" s="189"/>
      <c r="JK8" s="187" t="s">
        <v>7</v>
      </c>
      <c r="JL8" s="188"/>
      <c r="JM8" s="188"/>
      <c r="JN8" s="188"/>
      <c r="JO8" s="188"/>
      <c r="JP8" s="188"/>
      <c r="JQ8" s="189"/>
      <c r="JS8" s="187" t="s">
        <v>7</v>
      </c>
      <c r="JT8" s="188"/>
      <c r="JU8" s="188"/>
      <c r="JV8" s="188"/>
      <c r="JW8" s="188"/>
      <c r="JX8" s="188"/>
      <c r="JY8" s="189"/>
      <c r="KA8" s="187" t="s">
        <v>7</v>
      </c>
      <c r="KB8" s="188"/>
      <c r="KC8" s="188"/>
      <c r="KD8" s="188"/>
      <c r="KE8" s="188"/>
      <c r="KF8" s="188"/>
      <c r="KG8" s="189"/>
      <c r="KI8" s="187" t="s">
        <v>7</v>
      </c>
      <c r="KJ8" s="188"/>
      <c r="KK8" s="188"/>
      <c r="KL8" s="188"/>
      <c r="KM8" s="188"/>
      <c r="KN8" s="188"/>
      <c r="KO8" s="189"/>
      <c r="KQ8" s="187" t="s">
        <v>7</v>
      </c>
      <c r="KR8" s="188"/>
      <c r="KS8" s="188"/>
      <c r="KT8" s="188"/>
      <c r="KU8" s="188"/>
      <c r="KV8" s="188"/>
      <c r="KW8" s="189"/>
      <c r="KY8" s="187" t="s">
        <v>7</v>
      </c>
      <c r="KZ8" s="188"/>
      <c r="LA8" s="188"/>
      <c r="LB8" s="188"/>
      <c r="LC8" s="188"/>
      <c r="LD8" s="188"/>
      <c r="LE8" s="189"/>
      <c r="LG8" s="187" t="s">
        <v>7</v>
      </c>
      <c r="LH8" s="188"/>
      <c r="LI8" s="188"/>
      <c r="LJ8" s="188"/>
      <c r="LK8" s="188"/>
      <c r="LL8" s="188"/>
      <c r="LM8" s="189"/>
      <c r="LO8" s="187" t="s">
        <v>7</v>
      </c>
      <c r="LP8" s="188"/>
      <c r="LQ8" s="188"/>
      <c r="LR8" s="188"/>
      <c r="LS8" s="188"/>
      <c r="LT8" s="188"/>
      <c r="LU8" s="189"/>
      <c r="LW8" s="187" t="s">
        <v>7</v>
      </c>
      <c r="LX8" s="188"/>
      <c r="LY8" s="188"/>
      <c r="LZ8" s="188"/>
      <c r="MA8" s="188"/>
      <c r="MB8" s="188"/>
      <c r="MC8" s="189"/>
      <c r="ME8" s="187" t="s">
        <v>7</v>
      </c>
      <c r="MF8" s="188"/>
      <c r="MG8" s="188"/>
      <c r="MH8" s="188"/>
      <c r="MI8" s="188"/>
      <c r="MJ8" s="188"/>
      <c r="MK8" s="189"/>
      <c r="MM8" s="187" t="s">
        <v>7</v>
      </c>
      <c r="MN8" s="188"/>
      <c r="MO8" s="188"/>
      <c r="MP8" s="188"/>
      <c r="MQ8" s="188"/>
      <c r="MR8" s="188"/>
      <c r="MS8" s="189"/>
      <c r="MU8" s="187" t="s">
        <v>7</v>
      </c>
      <c r="MV8" s="188"/>
      <c r="MW8" s="188"/>
      <c r="MX8" s="188"/>
      <c r="MY8" s="188"/>
      <c r="MZ8" s="188"/>
      <c r="NA8" s="189"/>
      <c r="NC8" s="187" t="s">
        <v>7</v>
      </c>
      <c r="ND8" s="188"/>
      <c r="NE8" s="188"/>
      <c r="NF8" s="188"/>
      <c r="NG8" s="188"/>
      <c r="NH8" s="188"/>
      <c r="NI8" s="189"/>
      <c r="NK8" s="187" t="s">
        <v>7</v>
      </c>
      <c r="NL8" s="188"/>
      <c r="NM8" s="188"/>
      <c r="NN8" s="188"/>
      <c r="NO8" s="188"/>
      <c r="NP8" s="188"/>
      <c r="NQ8" s="189"/>
      <c r="NS8" s="187" t="s">
        <v>7</v>
      </c>
      <c r="NT8" s="188"/>
      <c r="NU8" s="188"/>
      <c r="NV8" s="188"/>
      <c r="NW8" s="188"/>
      <c r="NX8" s="188"/>
      <c r="NY8" s="189"/>
      <c r="OA8" s="187" t="s">
        <v>7</v>
      </c>
      <c r="OB8" s="188"/>
      <c r="OC8" s="188"/>
      <c r="OD8" s="188"/>
      <c r="OE8" s="188"/>
      <c r="OF8" s="188"/>
      <c r="OG8" s="189"/>
      <c r="OI8" s="187" t="s">
        <v>7</v>
      </c>
      <c r="OJ8" s="188"/>
      <c r="OK8" s="188"/>
      <c r="OL8" s="188"/>
      <c r="OM8" s="188"/>
      <c r="ON8" s="188"/>
      <c r="OO8" s="189"/>
      <c r="OQ8" s="187" t="s">
        <v>7</v>
      </c>
      <c r="OR8" s="188"/>
      <c r="OS8" s="188"/>
      <c r="OT8" s="188"/>
      <c r="OU8" s="188"/>
      <c r="OV8" s="188"/>
      <c r="OW8" s="189"/>
      <c r="OY8" s="187" t="s">
        <v>7</v>
      </c>
      <c r="OZ8" s="188"/>
      <c r="PA8" s="188"/>
      <c r="PB8" s="188"/>
      <c r="PC8" s="188"/>
      <c r="PD8" s="188"/>
      <c r="PE8" s="189"/>
      <c r="PG8" s="187" t="s">
        <v>7</v>
      </c>
      <c r="PH8" s="188"/>
      <c r="PI8" s="188"/>
      <c r="PJ8" s="188"/>
      <c r="PK8" s="188"/>
      <c r="PL8" s="188"/>
      <c r="PM8" s="189"/>
      <c r="PO8" s="187" t="s">
        <v>7</v>
      </c>
      <c r="PP8" s="188"/>
      <c r="PQ8" s="188"/>
      <c r="PR8" s="188"/>
      <c r="PS8" s="188"/>
      <c r="PT8" s="188"/>
      <c r="PU8" s="189"/>
      <c r="PW8" s="187" t="s">
        <v>7</v>
      </c>
      <c r="PX8" s="188"/>
      <c r="PY8" s="188"/>
      <c r="PZ8" s="188"/>
      <c r="QA8" s="188"/>
      <c r="QB8" s="188"/>
      <c r="QC8" s="189"/>
      <c r="QE8" s="187" t="s">
        <v>7</v>
      </c>
      <c r="QF8" s="188"/>
      <c r="QG8" s="188"/>
      <c r="QH8" s="188"/>
      <c r="QI8" s="188"/>
      <c r="QJ8" s="188"/>
      <c r="QK8" s="189"/>
      <c r="QM8" s="187" t="s">
        <v>7</v>
      </c>
      <c r="QN8" s="188"/>
      <c r="QO8" s="188"/>
      <c r="QP8" s="188"/>
      <c r="QQ8" s="188"/>
      <c r="QR8" s="188"/>
      <c r="QS8" s="189"/>
      <c r="QU8" s="187" t="s">
        <v>7</v>
      </c>
      <c r="QV8" s="188"/>
      <c r="QW8" s="188"/>
      <c r="QX8" s="188"/>
      <c r="QY8" s="188"/>
      <c r="QZ8" s="188"/>
      <c r="RA8" s="189"/>
      <c r="RC8" s="187" t="s">
        <v>7</v>
      </c>
      <c r="RD8" s="188"/>
      <c r="RE8" s="188"/>
      <c r="RF8" s="188"/>
      <c r="RG8" s="188"/>
      <c r="RH8" s="188"/>
      <c r="RI8" s="189"/>
      <c r="RK8" s="187" t="s">
        <v>7</v>
      </c>
      <c r="RL8" s="188"/>
      <c r="RM8" s="188"/>
      <c r="RN8" s="188"/>
      <c r="RO8" s="188"/>
      <c r="RP8" s="188"/>
      <c r="RQ8" s="189"/>
      <c r="RS8" s="187" t="s">
        <v>7</v>
      </c>
      <c r="RT8" s="188"/>
      <c r="RU8" s="188"/>
      <c r="RV8" s="188"/>
      <c r="RW8" s="188"/>
      <c r="RX8" s="188"/>
      <c r="RY8" s="189"/>
      <c r="SA8" s="187" t="s">
        <v>7</v>
      </c>
      <c r="SB8" s="188"/>
      <c r="SC8" s="188"/>
      <c r="SD8" s="188"/>
      <c r="SE8" s="188"/>
      <c r="SF8" s="188"/>
      <c r="SG8" s="189"/>
      <c r="SI8" s="187" t="s">
        <v>7</v>
      </c>
      <c r="SJ8" s="188"/>
      <c r="SK8" s="188"/>
      <c r="SL8" s="188"/>
      <c r="SM8" s="188"/>
      <c r="SN8" s="188"/>
      <c r="SO8" s="189"/>
      <c r="SQ8" s="187" t="s">
        <v>7</v>
      </c>
      <c r="SR8" s="188"/>
      <c r="SS8" s="188"/>
      <c r="ST8" s="188"/>
      <c r="SU8" s="188"/>
      <c r="SV8" s="188"/>
      <c r="SW8" s="189"/>
      <c r="SY8" s="187" t="s">
        <v>7</v>
      </c>
      <c r="SZ8" s="188"/>
      <c r="TA8" s="188"/>
      <c r="TB8" s="188"/>
      <c r="TC8" s="188"/>
      <c r="TD8" s="188"/>
      <c r="TE8" s="189"/>
      <c r="TG8" s="187" t="s">
        <v>7</v>
      </c>
      <c r="TH8" s="188"/>
      <c r="TI8" s="188"/>
      <c r="TJ8" s="188"/>
      <c r="TK8" s="188"/>
      <c r="TL8" s="188"/>
      <c r="TM8" s="189"/>
      <c r="TO8" s="187" t="s">
        <v>7</v>
      </c>
      <c r="TP8" s="188"/>
      <c r="TQ8" s="188"/>
      <c r="TR8" s="188"/>
      <c r="TS8" s="188"/>
      <c r="TT8" s="188"/>
      <c r="TU8" s="189"/>
      <c r="TW8" s="187" t="s">
        <v>7</v>
      </c>
      <c r="TX8" s="188"/>
      <c r="TY8" s="188"/>
      <c r="TZ8" s="188"/>
      <c r="UA8" s="188"/>
      <c r="UB8" s="188"/>
      <c r="UC8" s="189"/>
      <c r="UE8" s="187" t="s">
        <v>7</v>
      </c>
      <c r="UF8" s="188"/>
      <c r="UG8" s="188"/>
      <c r="UH8" s="188"/>
      <c r="UI8" s="188"/>
      <c r="UJ8" s="188"/>
      <c r="UK8" s="189"/>
      <c r="UM8" s="187" t="s">
        <v>7</v>
      </c>
      <c r="UN8" s="188"/>
      <c r="UO8" s="188"/>
      <c r="UP8" s="188"/>
      <c r="UQ8" s="188"/>
      <c r="UR8" s="188"/>
      <c r="US8" s="189"/>
      <c r="UU8" s="187" t="s">
        <v>7</v>
      </c>
      <c r="UV8" s="188"/>
      <c r="UW8" s="188"/>
      <c r="UX8" s="188"/>
      <c r="UY8" s="188"/>
      <c r="UZ8" s="188"/>
      <c r="VA8" s="189"/>
      <c r="VC8" s="187" t="s">
        <v>7</v>
      </c>
      <c r="VD8" s="188"/>
      <c r="VE8" s="188"/>
      <c r="VF8" s="188"/>
      <c r="VG8" s="188"/>
      <c r="VH8" s="188"/>
      <c r="VI8" s="189"/>
      <c r="VK8" s="187" t="s">
        <v>7</v>
      </c>
      <c r="VL8" s="188"/>
      <c r="VM8" s="188"/>
      <c r="VN8" s="188"/>
      <c r="VO8" s="188"/>
      <c r="VP8" s="188"/>
      <c r="VQ8" s="189"/>
      <c r="VS8" s="187" t="s">
        <v>7</v>
      </c>
      <c r="VT8" s="188"/>
      <c r="VU8" s="188"/>
      <c r="VV8" s="188"/>
      <c r="VW8" s="188"/>
      <c r="VX8" s="188"/>
      <c r="VY8" s="189"/>
      <c r="WA8" s="187" t="s">
        <v>7</v>
      </c>
      <c r="WB8" s="188"/>
      <c r="WC8" s="188"/>
      <c r="WD8" s="188"/>
      <c r="WE8" s="188"/>
      <c r="WF8" s="188"/>
      <c r="WG8" s="189"/>
      <c r="WI8" s="187" t="s">
        <v>7</v>
      </c>
      <c r="WJ8" s="188"/>
      <c r="WK8" s="188"/>
      <c r="WL8" s="188"/>
      <c r="WM8" s="188"/>
      <c r="WN8" s="188"/>
      <c r="WO8" s="189"/>
      <c r="WQ8" s="187" t="s">
        <v>7</v>
      </c>
      <c r="WR8" s="188"/>
      <c r="WS8" s="188"/>
      <c r="WT8" s="188"/>
      <c r="WU8" s="188"/>
      <c r="WV8" s="188"/>
      <c r="WW8" s="189"/>
      <c r="WY8" s="187" t="s">
        <v>7</v>
      </c>
      <c r="WZ8" s="188"/>
      <c r="XA8" s="188"/>
      <c r="XB8" s="188"/>
      <c r="XC8" s="188"/>
      <c r="XD8" s="188"/>
      <c r="XE8" s="189"/>
      <c r="XG8" s="187" t="s">
        <v>7</v>
      </c>
      <c r="XH8" s="188"/>
      <c r="XI8" s="188"/>
      <c r="XJ8" s="188"/>
      <c r="XK8" s="188"/>
      <c r="XL8" s="188"/>
      <c r="XM8" s="189"/>
      <c r="XO8" s="187" t="s">
        <v>7</v>
      </c>
      <c r="XP8" s="188"/>
      <c r="XQ8" s="188"/>
      <c r="XR8" s="188"/>
      <c r="XS8" s="188"/>
      <c r="XT8" s="188"/>
      <c r="XU8" s="189"/>
      <c r="XW8" s="187" t="s">
        <v>7</v>
      </c>
      <c r="XX8" s="188"/>
      <c r="XY8" s="188"/>
      <c r="XZ8" s="188"/>
      <c r="YA8" s="188"/>
      <c r="YB8" s="188"/>
      <c r="YC8" s="189"/>
      <c r="YE8" s="187" t="s">
        <v>7</v>
      </c>
      <c r="YF8" s="188"/>
      <c r="YG8" s="188"/>
      <c r="YH8" s="188"/>
      <c r="YI8" s="188"/>
      <c r="YJ8" s="188"/>
      <c r="YK8" s="189"/>
      <c r="YM8" s="187" t="s">
        <v>7</v>
      </c>
      <c r="YN8" s="188"/>
      <c r="YO8" s="188"/>
      <c r="YP8" s="188"/>
      <c r="YQ8" s="188"/>
      <c r="YR8" s="188"/>
      <c r="YS8" s="189"/>
      <c r="YU8" s="187" t="s">
        <v>7</v>
      </c>
      <c r="YV8" s="188"/>
      <c r="YW8" s="188"/>
      <c r="YX8" s="188"/>
      <c r="YY8" s="188"/>
      <c r="YZ8" s="188"/>
      <c r="ZA8" s="189"/>
      <c r="ZC8" s="187" t="s">
        <v>7</v>
      </c>
      <c r="ZD8" s="188"/>
      <c r="ZE8" s="188"/>
      <c r="ZF8" s="188"/>
      <c r="ZG8" s="188"/>
      <c r="ZH8" s="188"/>
      <c r="ZI8" s="189"/>
      <c r="ZK8" s="187" t="s">
        <v>7</v>
      </c>
      <c r="ZL8" s="188"/>
      <c r="ZM8" s="188"/>
      <c r="ZN8" s="188"/>
      <c r="ZO8" s="188"/>
      <c r="ZP8" s="188"/>
      <c r="ZQ8" s="189"/>
      <c r="ZS8" s="187" t="s">
        <v>7</v>
      </c>
      <c r="ZT8" s="188"/>
      <c r="ZU8" s="188"/>
      <c r="ZV8" s="188"/>
      <c r="ZW8" s="188"/>
      <c r="ZX8" s="188"/>
      <c r="ZY8" s="189"/>
      <c r="AAA8" s="187" t="s">
        <v>7</v>
      </c>
      <c r="AAB8" s="188"/>
      <c r="AAC8" s="188"/>
      <c r="AAD8" s="188"/>
      <c r="AAE8" s="188"/>
      <c r="AAF8" s="188"/>
      <c r="AAG8" s="189"/>
      <c r="AAI8" s="187" t="s">
        <v>7</v>
      </c>
      <c r="AAJ8" s="188"/>
      <c r="AAK8" s="188"/>
      <c r="AAL8" s="188"/>
      <c r="AAM8" s="188"/>
      <c r="AAN8" s="188"/>
      <c r="AAO8" s="189"/>
      <c r="AAQ8" s="187" t="s">
        <v>7</v>
      </c>
      <c r="AAR8" s="188"/>
      <c r="AAS8" s="188"/>
      <c r="AAT8" s="188"/>
      <c r="AAU8" s="188"/>
      <c r="AAV8" s="188"/>
      <c r="AAW8" s="189"/>
      <c r="AAY8" s="187" t="s">
        <v>7</v>
      </c>
      <c r="AAZ8" s="188"/>
      <c r="ABA8" s="188"/>
      <c r="ABB8" s="188"/>
      <c r="ABC8" s="188"/>
      <c r="ABD8" s="188"/>
      <c r="ABE8" s="189"/>
      <c r="ABG8" s="187" t="s">
        <v>7</v>
      </c>
      <c r="ABH8" s="188"/>
      <c r="ABI8" s="188"/>
      <c r="ABJ8" s="188"/>
      <c r="ABK8" s="188"/>
      <c r="ABL8" s="188"/>
      <c r="ABM8" s="189"/>
      <c r="ABO8" s="187" t="s">
        <v>7</v>
      </c>
      <c r="ABP8" s="188"/>
      <c r="ABQ8" s="188"/>
      <c r="ABR8" s="188"/>
      <c r="ABS8" s="188"/>
      <c r="ABT8" s="188"/>
      <c r="ABU8" s="189"/>
      <c r="ABW8" s="187" t="s">
        <v>7</v>
      </c>
      <c r="ABX8" s="188"/>
      <c r="ABY8" s="188"/>
      <c r="ABZ8" s="188"/>
      <c r="ACA8" s="188"/>
      <c r="ACB8" s="188"/>
      <c r="ACC8" s="189"/>
      <c r="ACE8" s="187" t="s">
        <v>7</v>
      </c>
      <c r="ACF8" s="188"/>
      <c r="ACG8" s="188"/>
      <c r="ACH8" s="188"/>
      <c r="ACI8" s="188"/>
      <c r="ACJ8" s="188"/>
      <c r="ACK8" s="189"/>
      <c r="ACM8" s="187" t="s">
        <v>7</v>
      </c>
      <c r="ACN8" s="188"/>
      <c r="ACO8" s="188"/>
      <c r="ACP8" s="188"/>
      <c r="ACQ8" s="188"/>
      <c r="ACR8" s="188"/>
      <c r="ACS8" s="189"/>
      <c r="ACU8" s="187" t="s">
        <v>7</v>
      </c>
      <c r="ACV8" s="188"/>
      <c r="ACW8" s="188"/>
      <c r="ACX8" s="188"/>
      <c r="ACY8" s="188"/>
      <c r="ACZ8" s="188"/>
      <c r="ADA8" s="189"/>
      <c r="ADC8" s="187" t="s">
        <v>7</v>
      </c>
      <c r="ADD8" s="188"/>
      <c r="ADE8" s="188"/>
      <c r="ADF8" s="188"/>
      <c r="ADG8" s="188"/>
      <c r="ADH8" s="188"/>
      <c r="ADI8" s="189"/>
      <c r="ADK8" s="187" t="s">
        <v>7</v>
      </c>
      <c r="ADL8" s="188"/>
      <c r="ADM8" s="188"/>
      <c r="ADN8" s="188"/>
      <c r="ADO8" s="188"/>
      <c r="ADP8" s="188"/>
      <c r="ADQ8" s="189"/>
      <c r="ADS8" s="187" t="s">
        <v>7</v>
      </c>
      <c r="ADT8" s="188"/>
      <c r="ADU8" s="188"/>
      <c r="ADV8" s="188"/>
      <c r="ADW8" s="188"/>
      <c r="ADX8" s="188"/>
      <c r="ADY8" s="189"/>
      <c r="AEA8" s="187" t="s">
        <v>7</v>
      </c>
      <c r="AEB8" s="188"/>
      <c r="AEC8" s="188"/>
      <c r="AED8" s="188"/>
      <c r="AEE8" s="188"/>
      <c r="AEF8" s="188"/>
      <c r="AEG8" s="189"/>
      <c r="AEI8" s="187" t="s">
        <v>7</v>
      </c>
      <c r="AEJ8" s="188"/>
      <c r="AEK8" s="188"/>
      <c r="AEL8" s="188"/>
      <c r="AEM8" s="188"/>
      <c r="AEN8" s="188"/>
      <c r="AEO8" s="189"/>
      <c r="AEQ8" s="187" t="s">
        <v>7</v>
      </c>
      <c r="AER8" s="188"/>
      <c r="AES8" s="188"/>
      <c r="AET8" s="188"/>
      <c r="AEU8" s="188"/>
      <c r="AEV8" s="188"/>
      <c r="AEW8" s="189"/>
      <c r="AEY8" s="187" t="s">
        <v>7</v>
      </c>
      <c r="AEZ8" s="188"/>
      <c r="AFA8" s="188"/>
      <c r="AFB8" s="188"/>
      <c r="AFC8" s="188"/>
      <c r="AFD8" s="188"/>
      <c r="AFE8" s="189"/>
      <c r="AFG8" s="187" t="s">
        <v>7</v>
      </c>
      <c r="AFH8" s="188"/>
      <c r="AFI8" s="188"/>
      <c r="AFJ8" s="188"/>
      <c r="AFK8" s="188"/>
      <c r="AFL8" s="188"/>
      <c r="AFM8" s="189"/>
      <c r="AFO8" s="187" t="s">
        <v>7</v>
      </c>
      <c r="AFP8" s="188"/>
      <c r="AFQ8" s="188"/>
      <c r="AFR8" s="188"/>
      <c r="AFS8" s="188"/>
      <c r="AFT8" s="188"/>
      <c r="AFU8" s="189"/>
      <c r="AFW8" s="187" t="s">
        <v>7</v>
      </c>
      <c r="AFX8" s="188"/>
      <c r="AFY8" s="188"/>
      <c r="AFZ8" s="188"/>
      <c r="AGA8" s="188"/>
      <c r="AGB8" s="188"/>
      <c r="AGC8" s="189"/>
      <c r="AGE8" s="187" t="s">
        <v>7</v>
      </c>
      <c r="AGF8" s="188"/>
      <c r="AGG8" s="188"/>
      <c r="AGH8" s="188"/>
      <c r="AGI8" s="188"/>
      <c r="AGJ8" s="188"/>
      <c r="AGK8" s="189"/>
      <c r="AGM8" s="187" t="s">
        <v>7</v>
      </c>
      <c r="AGN8" s="188"/>
      <c r="AGO8" s="188"/>
      <c r="AGP8" s="188"/>
      <c r="AGQ8" s="188"/>
      <c r="AGR8" s="188"/>
      <c r="AGS8" s="189"/>
      <c r="AGU8" s="187" t="s">
        <v>7</v>
      </c>
      <c r="AGV8" s="188"/>
      <c r="AGW8" s="188"/>
      <c r="AGX8" s="188"/>
      <c r="AGY8" s="188"/>
      <c r="AGZ8" s="188"/>
      <c r="AHA8" s="189"/>
      <c r="AHC8" s="187" t="s">
        <v>7</v>
      </c>
      <c r="AHD8" s="188"/>
      <c r="AHE8" s="188"/>
      <c r="AHF8" s="188"/>
      <c r="AHG8" s="188"/>
      <c r="AHH8" s="188"/>
      <c r="AHI8" s="189"/>
      <c r="AHK8" s="187" t="s">
        <v>7</v>
      </c>
      <c r="AHL8" s="188"/>
      <c r="AHM8" s="188"/>
      <c r="AHN8" s="188"/>
      <c r="AHO8" s="188"/>
      <c r="AHP8" s="188"/>
      <c r="AHQ8" s="189"/>
      <c r="AHS8" s="187" t="s">
        <v>7</v>
      </c>
      <c r="AHT8" s="188"/>
      <c r="AHU8" s="188"/>
      <c r="AHV8" s="188"/>
      <c r="AHW8" s="188"/>
      <c r="AHX8" s="188"/>
      <c r="AHY8" s="189"/>
      <c r="AIA8" s="187" t="s">
        <v>7</v>
      </c>
      <c r="AIB8" s="188"/>
      <c r="AIC8" s="188"/>
      <c r="AID8" s="188"/>
      <c r="AIE8" s="188"/>
      <c r="AIF8" s="188"/>
      <c r="AIG8" s="189"/>
      <c r="AII8" s="187" t="s">
        <v>7</v>
      </c>
      <c r="AIJ8" s="188"/>
      <c r="AIK8" s="188"/>
      <c r="AIL8" s="188"/>
      <c r="AIM8" s="188"/>
      <c r="AIN8" s="188"/>
      <c r="AIO8" s="189"/>
      <c r="AIQ8" s="187" t="s">
        <v>7</v>
      </c>
      <c r="AIR8" s="188"/>
      <c r="AIS8" s="188"/>
      <c r="AIT8" s="188"/>
      <c r="AIU8" s="188"/>
      <c r="AIV8" s="188"/>
      <c r="AIW8" s="189"/>
      <c r="AIY8" s="187" t="s">
        <v>7</v>
      </c>
      <c r="AIZ8" s="188"/>
      <c r="AJA8" s="188"/>
      <c r="AJB8" s="188"/>
      <c r="AJC8" s="188"/>
      <c r="AJD8" s="188"/>
      <c r="AJE8" s="189"/>
      <c r="AJG8" s="187" t="s">
        <v>7</v>
      </c>
      <c r="AJH8" s="188"/>
      <c r="AJI8" s="188"/>
      <c r="AJJ8" s="188"/>
      <c r="AJK8" s="188"/>
      <c r="AJL8" s="188"/>
      <c r="AJM8" s="189"/>
      <c r="AJO8" s="187" t="s">
        <v>7</v>
      </c>
      <c r="AJP8" s="188"/>
      <c r="AJQ8" s="188"/>
      <c r="AJR8" s="188"/>
      <c r="AJS8" s="188"/>
      <c r="AJT8" s="188"/>
      <c r="AJU8" s="189"/>
      <c r="AJW8" s="187" t="s">
        <v>7</v>
      </c>
      <c r="AJX8" s="188"/>
      <c r="AJY8" s="188"/>
      <c r="AJZ8" s="188"/>
      <c r="AKA8" s="188"/>
      <c r="AKB8" s="188"/>
      <c r="AKC8" s="189"/>
      <c r="AKE8" s="187" t="s">
        <v>7</v>
      </c>
      <c r="AKF8" s="188"/>
      <c r="AKG8" s="188"/>
      <c r="AKH8" s="188"/>
      <c r="AKI8" s="188"/>
      <c r="AKJ8" s="188"/>
      <c r="AKK8" s="189"/>
      <c r="AKM8" s="187" t="s">
        <v>7</v>
      </c>
      <c r="AKN8" s="188"/>
      <c r="AKO8" s="188"/>
      <c r="AKP8" s="188"/>
      <c r="AKQ8" s="188"/>
      <c r="AKR8" s="188"/>
      <c r="AKS8" s="189"/>
      <c r="AKU8" s="187" t="s">
        <v>7</v>
      </c>
      <c r="AKV8" s="188"/>
      <c r="AKW8" s="188"/>
      <c r="AKX8" s="188"/>
      <c r="AKY8" s="188"/>
      <c r="AKZ8" s="188"/>
      <c r="ALA8" s="189"/>
      <c r="ALC8" s="187" t="s">
        <v>7</v>
      </c>
      <c r="ALD8" s="188"/>
      <c r="ALE8" s="188"/>
      <c r="ALF8" s="188"/>
      <c r="ALG8" s="188"/>
      <c r="ALH8" s="188"/>
      <c r="ALI8" s="189"/>
      <c r="ALJ8" s="133"/>
      <c r="ALL8" s="187" t="s">
        <v>7</v>
      </c>
      <c r="ALM8" s="188"/>
      <c r="ALN8" s="188"/>
      <c r="ALO8" s="188"/>
      <c r="ALP8" s="188"/>
      <c r="ALQ8" s="188"/>
      <c r="ALR8" s="189"/>
      <c r="ALT8" s="187" t="s">
        <v>7</v>
      </c>
      <c r="ALU8" s="188"/>
      <c r="ALV8" s="188"/>
      <c r="ALW8" s="188"/>
      <c r="ALX8" s="188"/>
      <c r="ALY8" s="188"/>
      <c r="ALZ8" s="189"/>
      <c r="AMB8" s="187" t="s">
        <v>7</v>
      </c>
      <c r="AMC8" s="188"/>
      <c r="AMD8" s="188"/>
      <c r="AME8" s="188"/>
      <c r="AMF8" s="188"/>
      <c r="AMG8" s="188"/>
      <c r="AMH8" s="189"/>
      <c r="AML8" s="134"/>
      <c r="AMN8" s="135">
        <v>2.0833333333333301E-2</v>
      </c>
      <c r="AMP8" s="136" t="s">
        <v>0</v>
      </c>
    </row>
    <row r="9" spans="1:1115" s="137" customFormat="1" ht="14.25" customHeight="1">
      <c r="A9" s="165" t="s">
        <v>28</v>
      </c>
      <c r="B9" s="166"/>
      <c r="C9" s="166"/>
      <c r="D9" s="166"/>
      <c r="E9" s="199">
        <v>2017</v>
      </c>
      <c r="F9" s="18"/>
      <c r="G9" s="54" t="s">
        <v>3</v>
      </c>
      <c r="H9" s="55" t="s">
        <v>0</v>
      </c>
      <c r="I9" s="55" t="s">
        <v>1</v>
      </c>
      <c r="J9" s="55" t="s">
        <v>5</v>
      </c>
      <c r="K9" s="55" t="s">
        <v>2</v>
      </c>
      <c r="L9" s="55" t="s">
        <v>4</v>
      </c>
      <c r="M9" s="56" t="s">
        <v>6</v>
      </c>
      <c r="N9" s="13"/>
      <c r="O9" s="54" t="s">
        <v>3</v>
      </c>
      <c r="P9" s="55" t="s">
        <v>0</v>
      </c>
      <c r="Q9" s="55" t="s">
        <v>1</v>
      </c>
      <c r="R9" s="55" t="s">
        <v>5</v>
      </c>
      <c r="S9" s="55" t="s">
        <v>2</v>
      </c>
      <c r="T9" s="55" t="s">
        <v>4</v>
      </c>
      <c r="U9" s="56" t="s">
        <v>6</v>
      </c>
      <c r="V9" s="13"/>
      <c r="W9" s="2" t="s">
        <v>3</v>
      </c>
      <c r="X9" s="3" t="s">
        <v>0</v>
      </c>
      <c r="Y9" s="3" t="s">
        <v>1</v>
      </c>
      <c r="Z9" s="3" t="s">
        <v>5</v>
      </c>
      <c r="AA9" s="3" t="s">
        <v>2</v>
      </c>
      <c r="AB9" s="3" t="s">
        <v>4</v>
      </c>
      <c r="AC9" s="4" t="s">
        <v>6</v>
      </c>
      <c r="AD9" s="13"/>
      <c r="AE9" s="2" t="s">
        <v>3</v>
      </c>
      <c r="AF9" s="3" t="s">
        <v>0</v>
      </c>
      <c r="AG9" s="3" t="s">
        <v>1</v>
      </c>
      <c r="AH9" s="3" t="s">
        <v>5</v>
      </c>
      <c r="AI9" s="3" t="s">
        <v>2</v>
      </c>
      <c r="AJ9" s="3" t="s">
        <v>4</v>
      </c>
      <c r="AK9" s="4" t="s">
        <v>6</v>
      </c>
      <c r="AL9" s="13"/>
      <c r="AM9" s="2" t="s">
        <v>3</v>
      </c>
      <c r="AN9" s="3" t="s">
        <v>0</v>
      </c>
      <c r="AO9" s="3" t="s">
        <v>1</v>
      </c>
      <c r="AP9" s="3" t="s">
        <v>5</v>
      </c>
      <c r="AQ9" s="3" t="s">
        <v>2</v>
      </c>
      <c r="AR9" s="3" t="s">
        <v>4</v>
      </c>
      <c r="AS9" s="4" t="s">
        <v>6</v>
      </c>
      <c r="AT9" s="13"/>
      <c r="AU9" s="2" t="s">
        <v>3</v>
      </c>
      <c r="AV9" s="3" t="s">
        <v>0</v>
      </c>
      <c r="AW9" s="3" t="s">
        <v>1</v>
      </c>
      <c r="AX9" s="3" t="s">
        <v>5</v>
      </c>
      <c r="AY9" s="3" t="s">
        <v>2</v>
      </c>
      <c r="AZ9" s="3" t="s">
        <v>4</v>
      </c>
      <c r="BA9" s="4" t="s">
        <v>6</v>
      </c>
      <c r="BB9" s="13"/>
      <c r="BC9" s="2" t="s">
        <v>3</v>
      </c>
      <c r="BD9" s="3" t="s">
        <v>0</v>
      </c>
      <c r="BE9" s="3" t="s">
        <v>1</v>
      </c>
      <c r="BF9" s="3" t="s">
        <v>5</v>
      </c>
      <c r="BG9" s="3" t="s">
        <v>2</v>
      </c>
      <c r="BH9" s="3" t="s">
        <v>4</v>
      </c>
      <c r="BI9" s="4" t="s">
        <v>6</v>
      </c>
      <c r="BJ9" s="13"/>
      <c r="BK9" s="2" t="s">
        <v>3</v>
      </c>
      <c r="BL9" s="3" t="s">
        <v>0</v>
      </c>
      <c r="BM9" s="3" t="s">
        <v>1</v>
      </c>
      <c r="BN9" s="3" t="s">
        <v>5</v>
      </c>
      <c r="BO9" s="3" t="s">
        <v>2</v>
      </c>
      <c r="BP9" s="3" t="s">
        <v>4</v>
      </c>
      <c r="BQ9" s="4" t="s">
        <v>6</v>
      </c>
      <c r="BR9" s="13"/>
      <c r="BS9" s="2" t="s">
        <v>3</v>
      </c>
      <c r="BT9" s="3" t="s">
        <v>0</v>
      </c>
      <c r="BU9" s="3" t="s">
        <v>1</v>
      </c>
      <c r="BV9" s="3" t="s">
        <v>5</v>
      </c>
      <c r="BW9" s="3" t="s">
        <v>2</v>
      </c>
      <c r="BX9" s="3" t="s">
        <v>4</v>
      </c>
      <c r="BY9" s="4" t="s">
        <v>6</v>
      </c>
      <c r="BZ9" s="13"/>
      <c r="CA9" s="2" t="s">
        <v>3</v>
      </c>
      <c r="CB9" s="3" t="s">
        <v>0</v>
      </c>
      <c r="CC9" s="3" t="s">
        <v>1</v>
      </c>
      <c r="CD9" s="3" t="s">
        <v>5</v>
      </c>
      <c r="CE9" s="3" t="s">
        <v>2</v>
      </c>
      <c r="CF9" s="3" t="s">
        <v>4</v>
      </c>
      <c r="CG9" s="4" t="s">
        <v>6</v>
      </c>
      <c r="CH9" s="13"/>
      <c r="CI9" s="2" t="s">
        <v>3</v>
      </c>
      <c r="CJ9" s="3" t="s">
        <v>0</v>
      </c>
      <c r="CK9" s="3" t="s">
        <v>1</v>
      </c>
      <c r="CL9" s="3" t="s">
        <v>5</v>
      </c>
      <c r="CM9" s="3" t="s">
        <v>2</v>
      </c>
      <c r="CN9" s="3" t="s">
        <v>4</v>
      </c>
      <c r="CO9" s="4" t="s">
        <v>6</v>
      </c>
      <c r="CP9" s="13"/>
      <c r="CQ9" s="2" t="s">
        <v>3</v>
      </c>
      <c r="CR9" s="3" t="s">
        <v>0</v>
      </c>
      <c r="CS9" s="3" t="s">
        <v>1</v>
      </c>
      <c r="CT9" s="3" t="s">
        <v>5</v>
      </c>
      <c r="CU9" s="3" t="s">
        <v>2</v>
      </c>
      <c r="CV9" s="3" t="s">
        <v>4</v>
      </c>
      <c r="CW9" s="4" t="s">
        <v>6</v>
      </c>
      <c r="CX9" s="13"/>
      <c r="CY9" s="2" t="s">
        <v>3</v>
      </c>
      <c r="CZ9" s="3" t="s">
        <v>0</v>
      </c>
      <c r="DA9" s="3" t="s">
        <v>1</v>
      </c>
      <c r="DB9" s="3" t="s">
        <v>5</v>
      </c>
      <c r="DC9" s="3" t="s">
        <v>2</v>
      </c>
      <c r="DD9" s="3" t="s">
        <v>4</v>
      </c>
      <c r="DE9" s="4" t="s">
        <v>6</v>
      </c>
      <c r="DF9" s="13"/>
      <c r="DG9" s="2" t="s">
        <v>3</v>
      </c>
      <c r="DH9" s="3" t="s">
        <v>0</v>
      </c>
      <c r="DI9" s="3" t="s">
        <v>1</v>
      </c>
      <c r="DJ9" s="3" t="s">
        <v>5</v>
      </c>
      <c r="DK9" s="3" t="s">
        <v>2</v>
      </c>
      <c r="DL9" s="3" t="s">
        <v>4</v>
      </c>
      <c r="DM9" s="4" t="s">
        <v>6</v>
      </c>
      <c r="DN9" s="13"/>
      <c r="DO9" s="2" t="s">
        <v>3</v>
      </c>
      <c r="DP9" s="3" t="s">
        <v>0</v>
      </c>
      <c r="DQ9" s="3" t="s">
        <v>1</v>
      </c>
      <c r="DR9" s="3" t="s">
        <v>5</v>
      </c>
      <c r="DS9" s="3" t="s">
        <v>2</v>
      </c>
      <c r="DT9" s="3" t="s">
        <v>4</v>
      </c>
      <c r="DU9" s="4" t="s">
        <v>6</v>
      </c>
      <c r="DV9" s="13"/>
      <c r="DW9" s="2" t="s">
        <v>3</v>
      </c>
      <c r="DX9" s="3" t="s">
        <v>0</v>
      </c>
      <c r="DY9" s="3" t="s">
        <v>1</v>
      </c>
      <c r="DZ9" s="3" t="s">
        <v>5</v>
      </c>
      <c r="EA9" s="3" t="s">
        <v>2</v>
      </c>
      <c r="EB9" s="3" t="s">
        <v>4</v>
      </c>
      <c r="EC9" s="4" t="s">
        <v>6</v>
      </c>
      <c r="ED9" s="13"/>
      <c r="EE9" s="2" t="s">
        <v>3</v>
      </c>
      <c r="EF9" s="3" t="s">
        <v>0</v>
      </c>
      <c r="EG9" s="3" t="s">
        <v>1</v>
      </c>
      <c r="EH9" s="3" t="s">
        <v>5</v>
      </c>
      <c r="EI9" s="3" t="s">
        <v>2</v>
      </c>
      <c r="EJ9" s="3" t="s">
        <v>4</v>
      </c>
      <c r="EK9" s="4" t="s">
        <v>6</v>
      </c>
      <c r="EL9" s="13"/>
      <c r="EM9" s="2" t="s">
        <v>3</v>
      </c>
      <c r="EN9" s="3" t="s">
        <v>0</v>
      </c>
      <c r="EO9" s="3" t="s">
        <v>1</v>
      </c>
      <c r="EP9" s="3" t="s">
        <v>5</v>
      </c>
      <c r="EQ9" s="3" t="s">
        <v>2</v>
      </c>
      <c r="ER9" s="3" t="s">
        <v>4</v>
      </c>
      <c r="ES9" s="4" t="s">
        <v>6</v>
      </c>
      <c r="ET9" s="13"/>
      <c r="EU9" s="2" t="s">
        <v>3</v>
      </c>
      <c r="EV9" s="3" t="s">
        <v>0</v>
      </c>
      <c r="EW9" s="3" t="s">
        <v>1</v>
      </c>
      <c r="EX9" s="3" t="s">
        <v>5</v>
      </c>
      <c r="EY9" s="3" t="s">
        <v>2</v>
      </c>
      <c r="EZ9" s="3" t="s">
        <v>4</v>
      </c>
      <c r="FA9" s="4" t="s">
        <v>6</v>
      </c>
      <c r="FB9" s="13"/>
      <c r="FC9" s="2" t="s">
        <v>3</v>
      </c>
      <c r="FD9" s="3" t="s">
        <v>0</v>
      </c>
      <c r="FE9" s="3" t="s">
        <v>1</v>
      </c>
      <c r="FF9" s="3" t="s">
        <v>5</v>
      </c>
      <c r="FG9" s="3" t="s">
        <v>2</v>
      </c>
      <c r="FH9" s="3" t="s">
        <v>4</v>
      </c>
      <c r="FI9" s="4" t="s">
        <v>6</v>
      </c>
      <c r="FJ9" s="13"/>
      <c r="FK9" s="2" t="s">
        <v>3</v>
      </c>
      <c r="FL9" s="3" t="s">
        <v>0</v>
      </c>
      <c r="FM9" s="3" t="s">
        <v>1</v>
      </c>
      <c r="FN9" s="3" t="s">
        <v>5</v>
      </c>
      <c r="FO9" s="3" t="s">
        <v>2</v>
      </c>
      <c r="FP9" s="3" t="s">
        <v>4</v>
      </c>
      <c r="FQ9" s="4" t="s">
        <v>6</v>
      </c>
      <c r="FR9" s="13"/>
      <c r="FS9" s="2" t="s">
        <v>3</v>
      </c>
      <c r="FT9" s="3" t="s">
        <v>0</v>
      </c>
      <c r="FU9" s="3" t="s">
        <v>1</v>
      </c>
      <c r="FV9" s="3" t="s">
        <v>5</v>
      </c>
      <c r="FW9" s="3" t="s">
        <v>2</v>
      </c>
      <c r="FX9" s="3" t="s">
        <v>4</v>
      </c>
      <c r="FY9" s="4" t="s">
        <v>6</v>
      </c>
      <c r="FZ9" s="13"/>
      <c r="GA9" s="2" t="s">
        <v>3</v>
      </c>
      <c r="GB9" s="3" t="s">
        <v>0</v>
      </c>
      <c r="GC9" s="3" t="s">
        <v>1</v>
      </c>
      <c r="GD9" s="3" t="s">
        <v>5</v>
      </c>
      <c r="GE9" s="3" t="s">
        <v>2</v>
      </c>
      <c r="GF9" s="3" t="s">
        <v>4</v>
      </c>
      <c r="GG9" s="4" t="s">
        <v>6</v>
      </c>
      <c r="GH9" s="13"/>
      <c r="GI9" s="2" t="s">
        <v>3</v>
      </c>
      <c r="GJ9" s="3" t="s">
        <v>0</v>
      </c>
      <c r="GK9" s="3" t="s">
        <v>1</v>
      </c>
      <c r="GL9" s="3" t="s">
        <v>5</v>
      </c>
      <c r="GM9" s="3" t="s">
        <v>2</v>
      </c>
      <c r="GN9" s="3" t="s">
        <v>4</v>
      </c>
      <c r="GO9" s="4" t="s">
        <v>6</v>
      </c>
      <c r="GP9" s="13"/>
      <c r="GQ9" s="2" t="s">
        <v>3</v>
      </c>
      <c r="GR9" s="3" t="s">
        <v>0</v>
      </c>
      <c r="GS9" s="3" t="s">
        <v>1</v>
      </c>
      <c r="GT9" s="3" t="s">
        <v>5</v>
      </c>
      <c r="GU9" s="3" t="s">
        <v>2</v>
      </c>
      <c r="GV9" s="3" t="s">
        <v>4</v>
      </c>
      <c r="GW9" s="4" t="s">
        <v>6</v>
      </c>
      <c r="GX9" s="13"/>
      <c r="GY9" s="2" t="s">
        <v>3</v>
      </c>
      <c r="GZ9" s="3" t="s">
        <v>0</v>
      </c>
      <c r="HA9" s="3" t="s">
        <v>1</v>
      </c>
      <c r="HB9" s="3" t="s">
        <v>5</v>
      </c>
      <c r="HC9" s="3" t="s">
        <v>2</v>
      </c>
      <c r="HD9" s="3" t="s">
        <v>4</v>
      </c>
      <c r="HE9" s="4" t="s">
        <v>6</v>
      </c>
      <c r="HF9" s="13"/>
      <c r="HG9" s="2" t="s">
        <v>3</v>
      </c>
      <c r="HH9" s="3" t="s">
        <v>0</v>
      </c>
      <c r="HI9" s="3" t="s">
        <v>1</v>
      </c>
      <c r="HJ9" s="3" t="s">
        <v>5</v>
      </c>
      <c r="HK9" s="3" t="s">
        <v>2</v>
      </c>
      <c r="HL9" s="3" t="s">
        <v>4</v>
      </c>
      <c r="HM9" s="4" t="s">
        <v>6</v>
      </c>
      <c r="HN9" s="13"/>
      <c r="HO9" s="2" t="s">
        <v>3</v>
      </c>
      <c r="HP9" s="3" t="s">
        <v>0</v>
      </c>
      <c r="HQ9" s="3" t="s">
        <v>1</v>
      </c>
      <c r="HR9" s="3" t="s">
        <v>5</v>
      </c>
      <c r="HS9" s="3" t="s">
        <v>2</v>
      </c>
      <c r="HT9" s="3" t="s">
        <v>4</v>
      </c>
      <c r="HU9" s="4" t="s">
        <v>6</v>
      </c>
      <c r="HV9" s="13"/>
      <c r="HW9" s="2" t="s">
        <v>3</v>
      </c>
      <c r="HX9" s="3" t="s">
        <v>0</v>
      </c>
      <c r="HY9" s="3" t="s">
        <v>1</v>
      </c>
      <c r="HZ9" s="3" t="s">
        <v>5</v>
      </c>
      <c r="IA9" s="3" t="s">
        <v>2</v>
      </c>
      <c r="IB9" s="3" t="s">
        <v>4</v>
      </c>
      <c r="IC9" s="4" t="s">
        <v>6</v>
      </c>
      <c r="ID9" s="13"/>
      <c r="IE9" s="2" t="s">
        <v>3</v>
      </c>
      <c r="IF9" s="3" t="s">
        <v>0</v>
      </c>
      <c r="IG9" s="3" t="s">
        <v>1</v>
      </c>
      <c r="IH9" s="3" t="s">
        <v>5</v>
      </c>
      <c r="II9" s="3" t="s">
        <v>2</v>
      </c>
      <c r="IJ9" s="3" t="s">
        <v>4</v>
      </c>
      <c r="IK9" s="4" t="s">
        <v>6</v>
      </c>
      <c r="IL9" s="13"/>
      <c r="IM9" s="2" t="s">
        <v>3</v>
      </c>
      <c r="IN9" s="3" t="s">
        <v>0</v>
      </c>
      <c r="IO9" s="3" t="s">
        <v>1</v>
      </c>
      <c r="IP9" s="3" t="s">
        <v>5</v>
      </c>
      <c r="IQ9" s="3" t="s">
        <v>2</v>
      </c>
      <c r="IR9" s="3" t="s">
        <v>4</v>
      </c>
      <c r="IS9" s="4" t="s">
        <v>6</v>
      </c>
      <c r="IT9" s="13"/>
      <c r="IU9" s="2" t="s">
        <v>3</v>
      </c>
      <c r="IV9" s="3" t="s">
        <v>0</v>
      </c>
      <c r="IW9" s="3" t="s">
        <v>1</v>
      </c>
      <c r="IX9" s="3" t="s">
        <v>5</v>
      </c>
      <c r="IY9" s="3" t="s">
        <v>2</v>
      </c>
      <c r="IZ9" s="3" t="s">
        <v>4</v>
      </c>
      <c r="JA9" s="4" t="s">
        <v>6</v>
      </c>
      <c r="JB9" s="13"/>
      <c r="JC9" s="2" t="s">
        <v>3</v>
      </c>
      <c r="JD9" s="3" t="s">
        <v>0</v>
      </c>
      <c r="JE9" s="3" t="s">
        <v>1</v>
      </c>
      <c r="JF9" s="3" t="s">
        <v>5</v>
      </c>
      <c r="JG9" s="3" t="s">
        <v>2</v>
      </c>
      <c r="JH9" s="3" t="s">
        <v>4</v>
      </c>
      <c r="JI9" s="4" t="s">
        <v>6</v>
      </c>
      <c r="JJ9" s="13"/>
      <c r="JK9" s="2" t="s">
        <v>3</v>
      </c>
      <c r="JL9" s="3" t="s">
        <v>0</v>
      </c>
      <c r="JM9" s="3" t="s">
        <v>1</v>
      </c>
      <c r="JN9" s="3" t="s">
        <v>5</v>
      </c>
      <c r="JO9" s="3" t="s">
        <v>2</v>
      </c>
      <c r="JP9" s="3" t="s">
        <v>4</v>
      </c>
      <c r="JQ9" s="4" t="s">
        <v>6</v>
      </c>
      <c r="JR9" s="13"/>
      <c r="JS9" s="2" t="s">
        <v>3</v>
      </c>
      <c r="JT9" s="3" t="s">
        <v>0</v>
      </c>
      <c r="JU9" s="3" t="s">
        <v>1</v>
      </c>
      <c r="JV9" s="3" t="s">
        <v>5</v>
      </c>
      <c r="JW9" s="3" t="s">
        <v>2</v>
      </c>
      <c r="JX9" s="3" t="s">
        <v>4</v>
      </c>
      <c r="JY9" s="4" t="s">
        <v>6</v>
      </c>
      <c r="JZ9" s="13"/>
      <c r="KA9" s="2" t="s">
        <v>3</v>
      </c>
      <c r="KB9" s="3" t="s">
        <v>0</v>
      </c>
      <c r="KC9" s="3" t="s">
        <v>1</v>
      </c>
      <c r="KD9" s="3" t="s">
        <v>5</v>
      </c>
      <c r="KE9" s="3" t="s">
        <v>2</v>
      </c>
      <c r="KF9" s="3" t="s">
        <v>4</v>
      </c>
      <c r="KG9" s="4" t="s">
        <v>6</v>
      </c>
      <c r="KH9" s="13"/>
      <c r="KI9" s="2" t="s">
        <v>3</v>
      </c>
      <c r="KJ9" s="3" t="s">
        <v>0</v>
      </c>
      <c r="KK9" s="3" t="s">
        <v>1</v>
      </c>
      <c r="KL9" s="3" t="s">
        <v>5</v>
      </c>
      <c r="KM9" s="3" t="s">
        <v>2</v>
      </c>
      <c r="KN9" s="3" t="s">
        <v>4</v>
      </c>
      <c r="KO9" s="4" t="s">
        <v>6</v>
      </c>
      <c r="KP9" s="13"/>
      <c r="KQ9" s="2" t="s">
        <v>3</v>
      </c>
      <c r="KR9" s="3" t="s">
        <v>0</v>
      </c>
      <c r="KS9" s="3" t="s">
        <v>1</v>
      </c>
      <c r="KT9" s="3" t="s">
        <v>5</v>
      </c>
      <c r="KU9" s="3" t="s">
        <v>2</v>
      </c>
      <c r="KV9" s="3" t="s">
        <v>4</v>
      </c>
      <c r="KW9" s="4" t="s">
        <v>6</v>
      </c>
      <c r="KX9" s="13"/>
      <c r="KY9" s="2" t="s">
        <v>3</v>
      </c>
      <c r="KZ9" s="3" t="s">
        <v>0</v>
      </c>
      <c r="LA9" s="3" t="s">
        <v>1</v>
      </c>
      <c r="LB9" s="3" t="s">
        <v>5</v>
      </c>
      <c r="LC9" s="3" t="s">
        <v>2</v>
      </c>
      <c r="LD9" s="3" t="s">
        <v>4</v>
      </c>
      <c r="LE9" s="4" t="s">
        <v>6</v>
      </c>
      <c r="LF9" s="13"/>
      <c r="LG9" s="2" t="s">
        <v>3</v>
      </c>
      <c r="LH9" s="3" t="s">
        <v>0</v>
      </c>
      <c r="LI9" s="3" t="s">
        <v>1</v>
      </c>
      <c r="LJ9" s="3" t="s">
        <v>5</v>
      </c>
      <c r="LK9" s="3" t="s">
        <v>2</v>
      </c>
      <c r="LL9" s="3" t="s">
        <v>4</v>
      </c>
      <c r="LM9" s="4" t="s">
        <v>6</v>
      </c>
      <c r="LN9" s="13"/>
      <c r="LO9" s="2" t="s">
        <v>3</v>
      </c>
      <c r="LP9" s="3" t="s">
        <v>0</v>
      </c>
      <c r="LQ9" s="3" t="s">
        <v>1</v>
      </c>
      <c r="LR9" s="3" t="s">
        <v>5</v>
      </c>
      <c r="LS9" s="3" t="s">
        <v>2</v>
      </c>
      <c r="LT9" s="3" t="s">
        <v>4</v>
      </c>
      <c r="LU9" s="4" t="s">
        <v>6</v>
      </c>
      <c r="LV9" s="13"/>
      <c r="LW9" s="2" t="s">
        <v>3</v>
      </c>
      <c r="LX9" s="3" t="s">
        <v>0</v>
      </c>
      <c r="LY9" s="3" t="s">
        <v>1</v>
      </c>
      <c r="LZ9" s="3" t="s">
        <v>5</v>
      </c>
      <c r="MA9" s="3" t="s">
        <v>2</v>
      </c>
      <c r="MB9" s="3" t="s">
        <v>4</v>
      </c>
      <c r="MC9" s="4" t="s">
        <v>6</v>
      </c>
      <c r="MD9" s="13"/>
      <c r="ME9" s="2" t="s">
        <v>3</v>
      </c>
      <c r="MF9" s="3" t="s">
        <v>0</v>
      </c>
      <c r="MG9" s="3" t="s">
        <v>1</v>
      </c>
      <c r="MH9" s="3" t="s">
        <v>5</v>
      </c>
      <c r="MI9" s="3" t="s">
        <v>2</v>
      </c>
      <c r="MJ9" s="3" t="s">
        <v>4</v>
      </c>
      <c r="MK9" s="4" t="s">
        <v>6</v>
      </c>
      <c r="ML9" s="13"/>
      <c r="MM9" s="2" t="s">
        <v>3</v>
      </c>
      <c r="MN9" s="3" t="s">
        <v>0</v>
      </c>
      <c r="MO9" s="3" t="s">
        <v>1</v>
      </c>
      <c r="MP9" s="3" t="s">
        <v>5</v>
      </c>
      <c r="MQ9" s="3" t="s">
        <v>2</v>
      </c>
      <c r="MR9" s="3" t="s">
        <v>4</v>
      </c>
      <c r="MS9" s="4" t="s">
        <v>6</v>
      </c>
      <c r="MT9" s="13"/>
      <c r="MU9" s="2" t="s">
        <v>3</v>
      </c>
      <c r="MV9" s="3" t="s">
        <v>0</v>
      </c>
      <c r="MW9" s="3" t="s">
        <v>1</v>
      </c>
      <c r="MX9" s="3" t="s">
        <v>5</v>
      </c>
      <c r="MY9" s="3" t="s">
        <v>2</v>
      </c>
      <c r="MZ9" s="3" t="s">
        <v>4</v>
      </c>
      <c r="NA9" s="4" t="s">
        <v>6</v>
      </c>
      <c r="NB9" s="13"/>
      <c r="NC9" s="2" t="s">
        <v>3</v>
      </c>
      <c r="ND9" s="3" t="s">
        <v>0</v>
      </c>
      <c r="NE9" s="3" t="s">
        <v>1</v>
      </c>
      <c r="NF9" s="3" t="s">
        <v>5</v>
      </c>
      <c r="NG9" s="3" t="s">
        <v>2</v>
      </c>
      <c r="NH9" s="3" t="s">
        <v>4</v>
      </c>
      <c r="NI9" s="4" t="s">
        <v>6</v>
      </c>
      <c r="NJ9" s="13"/>
      <c r="NK9" s="2" t="s">
        <v>3</v>
      </c>
      <c r="NL9" s="3" t="s">
        <v>0</v>
      </c>
      <c r="NM9" s="3" t="s">
        <v>1</v>
      </c>
      <c r="NN9" s="3" t="s">
        <v>5</v>
      </c>
      <c r="NO9" s="3" t="s">
        <v>2</v>
      </c>
      <c r="NP9" s="3" t="s">
        <v>4</v>
      </c>
      <c r="NQ9" s="4" t="s">
        <v>6</v>
      </c>
      <c r="NR9" s="13"/>
      <c r="NS9" s="2" t="s">
        <v>3</v>
      </c>
      <c r="NT9" s="3" t="s">
        <v>0</v>
      </c>
      <c r="NU9" s="3" t="s">
        <v>1</v>
      </c>
      <c r="NV9" s="3" t="s">
        <v>5</v>
      </c>
      <c r="NW9" s="3" t="s">
        <v>2</v>
      </c>
      <c r="NX9" s="3" t="s">
        <v>4</v>
      </c>
      <c r="NY9" s="4" t="s">
        <v>6</v>
      </c>
      <c r="NZ9" s="13"/>
      <c r="OA9" s="2" t="s">
        <v>3</v>
      </c>
      <c r="OB9" s="3" t="s">
        <v>0</v>
      </c>
      <c r="OC9" s="3" t="s">
        <v>1</v>
      </c>
      <c r="OD9" s="3" t="s">
        <v>5</v>
      </c>
      <c r="OE9" s="3" t="s">
        <v>2</v>
      </c>
      <c r="OF9" s="3" t="s">
        <v>4</v>
      </c>
      <c r="OG9" s="4" t="s">
        <v>6</v>
      </c>
      <c r="OH9" s="13"/>
      <c r="OI9" s="2" t="s">
        <v>3</v>
      </c>
      <c r="OJ9" s="3" t="s">
        <v>0</v>
      </c>
      <c r="OK9" s="3" t="s">
        <v>1</v>
      </c>
      <c r="OL9" s="3" t="s">
        <v>5</v>
      </c>
      <c r="OM9" s="3" t="s">
        <v>2</v>
      </c>
      <c r="ON9" s="3" t="s">
        <v>4</v>
      </c>
      <c r="OO9" s="4" t="s">
        <v>6</v>
      </c>
      <c r="OP9" s="13"/>
      <c r="OQ9" s="2" t="s">
        <v>3</v>
      </c>
      <c r="OR9" s="3" t="s">
        <v>0</v>
      </c>
      <c r="OS9" s="3" t="s">
        <v>1</v>
      </c>
      <c r="OT9" s="3" t="s">
        <v>5</v>
      </c>
      <c r="OU9" s="3" t="s">
        <v>2</v>
      </c>
      <c r="OV9" s="3" t="s">
        <v>4</v>
      </c>
      <c r="OW9" s="4" t="s">
        <v>6</v>
      </c>
      <c r="OX9" s="13"/>
      <c r="OY9" s="2" t="s">
        <v>3</v>
      </c>
      <c r="OZ9" s="3" t="s">
        <v>0</v>
      </c>
      <c r="PA9" s="3" t="s">
        <v>1</v>
      </c>
      <c r="PB9" s="3" t="s">
        <v>5</v>
      </c>
      <c r="PC9" s="3" t="s">
        <v>2</v>
      </c>
      <c r="PD9" s="3" t="s">
        <v>4</v>
      </c>
      <c r="PE9" s="4" t="s">
        <v>6</v>
      </c>
      <c r="PF9" s="13"/>
      <c r="PG9" s="2" t="s">
        <v>3</v>
      </c>
      <c r="PH9" s="3" t="s">
        <v>0</v>
      </c>
      <c r="PI9" s="3" t="s">
        <v>1</v>
      </c>
      <c r="PJ9" s="3" t="s">
        <v>5</v>
      </c>
      <c r="PK9" s="3" t="s">
        <v>2</v>
      </c>
      <c r="PL9" s="3" t="s">
        <v>4</v>
      </c>
      <c r="PM9" s="4" t="s">
        <v>6</v>
      </c>
      <c r="PN9" s="13"/>
      <c r="PO9" s="2" t="s">
        <v>3</v>
      </c>
      <c r="PP9" s="3" t="s">
        <v>0</v>
      </c>
      <c r="PQ9" s="3" t="s">
        <v>1</v>
      </c>
      <c r="PR9" s="3" t="s">
        <v>5</v>
      </c>
      <c r="PS9" s="3" t="s">
        <v>2</v>
      </c>
      <c r="PT9" s="3" t="s">
        <v>4</v>
      </c>
      <c r="PU9" s="4" t="s">
        <v>6</v>
      </c>
      <c r="PV9" s="13"/>
      <c r="PW9" s="2" t="s">
        <v>3</v>
      </c>
      <c r="PX9" s="3" t="s">
        <v>0</v>
      </c>
      <c r="PY9" s="3" t="s">
        <v>1</v>
      </c>
      <c r="PZ9" s="3" t="s">
        <v>5</v>
      </c>
      <c r="QA9" s="3" t="s">
        <v>2</v>
      </c>
      <c r="QB9" s="3" t="s">
        <v>4</v>
      </c>
      <c r="QC9" s="4" t="s">
        <v>6</v>
      </c>
      <c r="QD9" s="13"/>
      <c r="QE9" s="2" t="s">
        <v>3</v>
      </c>
      <c r="QF9" s="3" t="s">
        <v>0</v>
      </c>
      <c r="QG9" s="3" t="s">
        <v>1</v>
      </c>
      <c r="QH9" s="3" t="s">
        <v>5</v>
      </c>
      <c r="QI9" s="3" t="s">
        <v>2</v>
      </c>
      <c r="QJ9" s="3" t="s">
        <v>4</v>
      </c>
      <c r="QK9" s="4" t="s">
        <v>6</v>
      </c>
      <c r="QL9" s="13"/>
      <c r="QM9" s="2" t="s">
        <v>3</v>
      </c>
      <c r="QN9" s="3" t="s">
        <v>0</v>
      </c>
      <c r="QO9" s="3" t="s">
        <v>1</v>
      </c>
      <c r="QP9" s="3" t="s">
        <v>5</v>
      </c>
      <c r="QQ9" s="3" t="s">
        <v>2</v>
      </c>
      <c r="QR9" s="3" t="s">
        <v>4</v>
      </c>
      <c r="QS9" s="4" t="s">
        <v>6</v>
      </c>
      <c r="QT9" s="13"/>
      <c r="QU9" s="2" t="s">
        <v>3</v>
      </c>
      <c r="QV9" s="3" t="s">
        <v>0</v>
      </c>
      <c r="QW9" s="3" t="s">
        <v>1</v>
      </c>
      <c r="QX9" s="3" t="s">
        <v>5</v>
      </c>
      <c r="QY9" s="3" t="s">
        <v>2</v>
      </c>
      <c r="QZ9" s="3" t="s">
        <v>4</v>
      </c>
      <c r="RA9" s="4" t="s">
        <v>6</v>
      </c>
      <c r="RB9" s="13"/>
      <c r="RC9" s="2" t="s">
        <v>3</v>
      </c>
      <c r="RD9" s="3" t="s">
        <v>0</v>
      </c>
      <c r="RE9" s="3" t="s">
        <v>1</v>
      </c>
      <c r="RF9" s="3" t="s">
        <v>5</v>
      </c>
      <c r="RG9" s="3" t="s">
        <v>2</v>
      </c>
      <c r="RH9" s="3" t="s">
        <v>4</v>
      </c>
      <c r="RI9" s="4" t="s">
        <v>6</v>
      </c>
      <c r="RJ9" s="13"/>
      <c r="RK9" s="2" t="s">
        <v>3</v>
      </c>
      <c r="RL9" s="3" t="s">
        <v>0</v>
      </c>
      <c r="RM9" s="3" t="s">
        <v>1</v>
      </c>
      <c r="RN9" s="3" t="s">
        <v>5</v>
      </c>
      <c r="RO9" s="3" t="s">
        <v>2</v>
      </c>
      <c r="RP9" s="3" t="s">
        <v>4</v>
      </c>
      <c r="RQ9" s="4" t="s">
        <v>6</v>
      </c>
      <c r="RR9" s="13"/>
      <c r="RS9" s="2" t="s">
        <v>3</v>
      </c>
      <c r="RT9" s="3" t="s">
        <v>0</v>
      </c>
      <c r="RU9" s="3" t="s">
        <v>1</v>
      </c>
      <c r="RV9" s="3" t="s">
        <v>5</v>
      </c>
      <c r="RW9" s="3" t="s">
        <v>2</v>
      </c>
      <c r="RX9" s="3" t="s">
        <v>4</v>
      </c>
      <c r="RY9" s="4" t="s">
        <v>6</v>
      </c>
      <c r="RZ9" s="13"/>
      <c r="SA9" s="2" t="s">
        <v>3</v>
      </c>
      <c r="SB9" s="3" t="s">
        <v>0</v>
      </c>
      <c r="SC9" s="3" t="s">
        <v>1</v>
      </c>
      <c r="SD9" s="3" t="s">
        <v>5</v>
      </c>
      <c r="SE9" s="3" t="s">
        <v>2</v>
      </c>
      <c r="SF9" s="3" t="s">
        <v>4</v>
      </c>
      <c r="SG9" s="4" t="s">
        <v>6</v>
      </c>
      <c r="SH9" s="13"/>
      <c r="SI9" s="2" t="s">
        <v>3</v>
      </c>
      <c r="SJ9" s="3" t="s">
        <v>0</v>
      </c>
      <c r="SK9" s="3" t="s">
        <v>1</v>
      </c>
      <c r="SL9" s="3" t="s">
        <v>5</v>
      </c>
      <c r="SM9" s="3" t="s">
        <v>2</v>
      </c>
      <c r="SN9" s="3" t="s">
        <v>4</v>
      </c>
      <c r="SO9" s="4" t="s">
        <v>6</v>
      </c>
      <c r="SP9" s="13"/>
      <c r="SQ9" s="2" t="s">
        <v>3</v>
      </c>
      <c r="SR9" s="3" t="s">
        <v>0</v>
      </c>
      <c r="SS9" s="3" t="s">
        <v>1</v>
      </c>
      <c r="ST9" s="3" t="s">
        <v>5</v>
      </c>
      <c r="SU9" s="3" t="s">
        <v>2</v>
      </c>
      <c r="SV9" s="3" t="s">
        <v>4</v>
      </c>
      <c r="SW9" s="4" t="s">
        <v>6</v>
      </c>
      <c r="SX9" s="13"/>
      <c r="SY9" s="2" t="s">
        <v>3</v>
      </c>
      <c r="SZ9" s="3" t="s">
        <v>0</v>
      </c>
      <c r="TA9" s="3" t="s">
        <v>1</v>
      </c>
      <c r="TB9" s="3" t="s">
        <v>5</v>
      </c>
      <c r="TC9" s="3" t="s">
        <v>2</v>
      </c>
      <c r="TD9" s="3" t="s">
        <v>4</v>
      </c>
      <c r="TE9" s="4" t="s">
        <v>6</v>
      </c>
      <c r="TF9" s="13"/>
      <c r="TG9" s="2" t="s">
        <v>3</v>
      </c>
      <c r="TH9" s="3" t="s">
        <v>0</v>
      </c>
      <c r="TI9" s="3" t="s">
        <v>1</v>
      </c>
      <c r="TJ9" s="3" t="s">
        <v>5</v>
      </c>
      <c r="TK9" s="3" t="s">
        <v>2</v>
      </c>
      <c r="TL9" s="3" t="s">
        <v>4</v>
      </c>
      <c r="TM9" s="4" t="s">
        <v>6</v>
      </c>
      <c r="TN9" s="13"/>
      <c r="TO9" s="2" t="s">
        <v>3</v>
      </c>
      <c r="TP9" s="3" t="s">
        <v>0</v>
      </c>
      <c r="TQ9" s="3" t="s">
        <v>1</v>
      </c>
      <c r="TR9" s="3" t="s">
        <v>5</v>
      </c>
      <c r="TS9" s="3" t="s">
        <v>2</v>
      </c>
      <c r="TT9" s="3" t="s">
        <v>4</v>
      </c>
      <c r="TU9" s="4" t="s">
        <v>6</v>
      </c>
      <c r="TV9" s="13"/>
      <c r="TW9" s="2" t="s">
        <v>3</v>
      </c>
      <c r="TX9" s="3" t="s">
        <v>0</v>
      </c>
      <c r="TY9" s="3" t="s">
        <v>1</v>
      </c>
      <c r="TZ9" s="3" t="s">
        <v>5</v>
      </c>
      <c r="UA9" s="3" t="s">
        <v>2</v>
      </c>
      <c r="UB9" s="3" t="s">
        <v>4</v>
      </c>
      <c r="UC9" s="4" t="s">
        <v>6</v>
      </c>
      <c r="UD9" s="13"/>
      <c r="UE9" s="2" t="s">
        <v>3</v>
      </c>
      <c r="UF9" s="3" t="s">
        <v>0</v>
      </c>
      <c r="UG9" s="3" t="s">
        <v>1</v>
      </c>
      <c r="UH9" s="3" t="s">
        <v>5</v>
      </c>
      <c r="UI9" s="3" t="s">
        <v>2</v>
      </c>
      <c r="UJ9" s="3" t="s">
        <v>4</v>
      </c>
      <c r="UK9" s="4" t="s">
        <v>6</v>
      </c>
      <c r="UL9" s="13"/>
      <c r="UM9" s="2" t="s">
        <v>3</v>
      </c>
      <c r="UN9" s="3" t="s">
        <v>0</v>
      </c>
      <c r="UO9" s="3" t="s">
        <v>1</v>
      </c>
      <c r="UP9" s="3" t="s">
        <v>5</v>
      </c>
      <c r="UQ9" s="3" t="s">
        <v>2</v>
      </c>
      <c r="UR9" s="3" t="s">
        <v>4</v>
      </c>
      <c r="US9" s="4" t="s">
        <v>6</v>
      </c>
      <c r="UT9" s="13"/>
      <c r="UU9" s="2" t="s">
        <v>3</v>
      </c>
      <c r="UV9" s="3" t="s">
        <v>0</v>
      </c>
      <c r="UW9" s="3" t="s">
        <v>1</v>
      </c>
      <c r="UX9" s="3" t="s">
        <v>5</v>
      </c>
      <c r="UY9" s="3" t="s">
        <v>2</v>
      </c>
      <c r="UZ9" s="3" t="s">
        <v>4</v>
      </c>
      <c r="VA9" s="4" t="s">
        <v>6</v>
      </c>
      <c r="VB9" s="13"/>
      <c r="VC9" s="2" t="s">
        <v>3</v>
      </c>
      <c r="VD9" s="3" t="s">
        <v>0</v>
      </c>
      <c r="VE9" s="3" t="s">
        <v>1</v>
      </c>
      <c r="VF9" s="3" t="s">
        <v>5</v>
      </c>
      <c r="VG9" s="3" t="s">
        <v>2</v>
      </c>
      <c r="VH9" s="3" t="s">
        <v>4</v>
      </c>
      <c r="VI9" s="4" t="s">
        <v>6</v>
      </c>
      <c r="VJ9" s="13"/>
      <c r="VK9" s="2" t="s">
        <v>3</v>
      </c>
      <c r="VL9" s="3" t="s">
        <v>0</v>
      </c>
      <c r="VM9" s="3" t="s">
        <v>1</v>
      </c>
      <c r="VN9" s="3" t="s">
        <v>5</v>
      </c>
      <c r="VO9" s="3" t="s">
        <v>2</v>
      </c>
      <c r="VP9" s="3" t="s">
        <v>4</v>
      </c>
      <c r="VQ9" s="4" t="s">
        <v>6</v>
      </c>
      <c r="VR9" s="13"/>
      <c r="VS9" s="2" t="s">
        <v>3</v>
      </c>
      <c r="VT9" s="3" t="s">
        <v>0</v>
      </c>
      <c r="VU9" s="3" t="s">
        <v>1</v>
      </c>
      <c r="VV9" s="3" t="s">
        <v>5</v>
      </c>
      <c r="VW9" s="3" t="s">
        <v>2</v>
      </c>
      <c r="VX9" s="3" t="s">
        <v>4</v>
      </c>
      <c r="VY9" s="4" t="s">
        <v>6</v>
      </c>
      <c r="VZ9" s="13"/>
      <c r="WA9" s="2" t="s">
        <v>3</v>
      </c>
      <c r="WB9" s="3" t="s">
        <v>0</v>
      </c>
      <c r="WC9" s="3" t="s">
        <v>1</v>
      </c>
      <c r="WD9" s="3" t="s">
        <v>5</v>
      </c>
      <c r="WE9" s="3" t="s">
        <v>2</v>
      </c>
      <c r="WF9" s="3" t="s">
        <v>4</v>
      </c>
      <c r="WG9" s="4" t="s">
        <v>6</v>
      </c>
      <c r="WH9" s="13"/>
      <c r="WI9" s="2" t="s">
        <v>3</v>
      </c>
      <c r="WJ9" s="3" t="s">
        <v>0</v>
      </c>
      <c r="WK9" s="3" t="s">
        <v>1</v>
      </c>
      <c r="WL9" s="3" t="s">
        <v>5</v>
      </c>
      <c r="WM9" s="3" t="s">
        <v>2</v>
      </c>
      <c r="WN9" s="3" t="s">
        <v>4</v>
      </c>
      <c r="WO9" s="4" t="s">
        <v>6</v>
      </c>
      <c r="WP9" s="13"/>
      <c r="WQ9" s="2" t="s">
        <v>3</v>
      </c>
      <c r="WR9" s="3" t="s">
        <v>0</v>
      </c>
      <c r="WS9" s="3" t="s">
        <v>1</v>
      </c>
      <c r="WT9" s="3" t="s">
        <v>5</v>
      </c>
      <c r="WU9" s="3" t="s">
        <v>2</v>
      </c>
      <c r="WV9" s="3" t="s">
        <v>4</v>
      </c>
      <c r="WW9" s="4" t="s">
        <v>6</v>
      </c>
      <c r="WX9" s="13"/>
      <c r="WY9" s="2" t="s">
        <v>3</v>
      </c>
      <c r="WZ9" s="3" t="s">
        <v>0</v>
      </c>
      <c r="XA9" s="3" t="s">
        <v>1</v>
      </c>
      <c r="XB9" s="3" t="s">
        <v>5</v>
      </c>
      <c r="XC9" s="3" t="s">
        <v>2</v>
      </c>
      <c r="XD9" s="3" t="s">
        <v>4</v>
      </c>
      <c r="XE9" s="4" t="s">
        <v>6</v>
      </c>
      <c r="XF9" s="13"/>
      <c r="XG9" s="2" t="s">
        <v>3</v>
      </c>
      <c r="XH9" s="3" t="s">
        <v>0</v>
      </c>
      <c r="XI9" s="3" t="s">
        <v>1</v>
      </c>
      <c r="XJ9" s="3" t="s">
        <v>5</v>
      </c>
      <c r="XK9" s="3" t="s">
        <v>2</v>
      </c>
      <c r="XL9" s="3" t="s">
        <v>4</v>
      </c>
      <c r="XM9" s="4" t="s">
        <v>6</v>
      </c>
      <c r="XN9" s="13"/>
      <c r="XO9" s="2" t="s">
        <v>3</v>
      </c>
      <c r="XP9" s="3" t="s">
        <v>0</v>
      </c>
      <c r="XQ9" s="3" t="s">
        <v>1</v>
      </c>
      <c r="XR9" s="3" t="s">
        <v>5</v>
      </c>
      <c r="XS9" s="3" t="s">
        <v>2</v>
      </c>
      <c r="XT9" s="3" t="s">
        <v>4</v>
      </c>
      <c r="XU9" s="4" t="s">
        <v>6</v>
      </c>
      <c r="XV9" s="13"/>
      <c r="XW9" s="2" t="s">
        <v>3</v>
      </c>
      <c r="XX9" s="3" t="s">
        <v>0</v>
      </c>
      <c r="XY9" s="3" t="s">
        <v>1</v>
      </c>
      <c r="XZ9" s="3" t="s">
        <v>5</v>
      </c>
      <c r="YA9" s="3" t="s">
        <v>2</v>
      </c>
      <c r="YB9" s="3" t="s">
        <v>4</v>
      </c>
      <c r="YC9" s="4" t="s">
        <v>6</v>
      </c>
      <c r="YD9" s="13"/>
      <c r="YE9" s="2" t="s">
        <v>3</v>
      </c>
      <c r="YF9" s="3" t="s">
        <v>0</v>
      </c>
      <c r="YG9" s="3" t="s">
        <v>1</v>
      </c>
      <c r="YH9" s="3" t="s">
        <v>5</v>
      </c>
      <c r="YI9" s="3" t="s">
        <v>2</v>
      </c>
      <c r="YJ9" s="3" t="s">
        <v>4</v>
      </c>
      <c r="YK9" s="4" t="s">
        <v>6</v>
      </c>
      <c r="YL9" s="13"/>
      <c r="YM9" s="2" t="s">
        <v>3</v>
      </c>
      <c r="YN9" s="3" t="s">
        <v>0</v>
      </c>
      <c r="YO9" s="3" t="s">
        <v>1</v>
      </c>
      <c r="YP9" s="3" t="s">
        <v>5</v>
      </c>
      <c r="YQ9" s="3" t="s">
        <v>2</v>
      </c>
      <c r="YR9" s="3" t="s">
        <v>4</v>
      </c>
      <c r="YS9" s="4" t="s">
        <v>6</v>
      </c>
      <c r="YT9" s="13"/>
      <c r="YU9" s="2" t="s">
        <v>3</v>
      </c>
      <c r="YV9" s="3" t="s">
        <v>0</v>
      </c>
      <c r="YW9" s="3" t="s">
        <v>1</v>
      </c>
      <c r="YX9" s="3" t="s">
        <v>5</v>
      </c>
      <c r="YY9" s="3" t="s">
        <v>2</v>
      </c>
      <c r="YZ9" s="3" t="s">
        <v>4</v>
      </c>
      <c r="ZA9" s="4" t="s">
        <v>6</v>
      </c>
      <c r="ZB9" s="13"/>
      <c r="ZC9" s="2" t="s">
        <v>3</v>
      </c>
      <c r="ZD9" s="3" t="s">
        <v>0</v>
      </c>
      <c r="ZE9" s="3" t="s">
        <v>1</v>
      </c>
      <c r="ZF9" s="3" t="s">
        <v>5</v>
      </c>
      <c r="ZG9" s="3" t="s">
        <v>2</v>
      </c>
      <c r="ZH9" s="3" t="s">
        <v>4</v>
      </c>
      <c r="ZI9" s="4" t="s">
        <v>6</v>
      </c>
      <c r="ZJ9" s="13"/>
      <c r="ZK9" s="2" t="s">
        <v>3</v>
      </c>
      <c r="ZL9" s="3" t="s">
        <v>0</v>
      </c>
      <c r="ZM9" s="3" t="s">
        <v>1</v>
      </c>
      <c r="ZN9" s="3" t="s">
        <v>5</v>
      </c>
      <c r="ZO9" s="3" t="s">
        <v>2</v>
      </c>
      <c r="ZP9" s="3" t="s">
        <v>4</v>
      </c>
      <c r="ZQ9" s="4" t="s">
        <v>6</v>
      </c>
      <c r="ZR9" s="13"/>
      <c r="ZS9" s="2" t="s">
        <v>3</v>
      </c>
      <c r="ZT9" s="3" t="s">
        <v>0</v>
      </c>
      <c r="ZU9" s="3" t="s">
        <v>1</v>
      </c>
      <c r="ZV9" s="3" t="s">
        <v>5</v>
      </c>
      <c r="ZW9" s="3" t="s">
        <v>2</v>
      </c>
      <c r="ZX9" s="3" t="s">
        <v>4</v>
      </c>
      <c r="ZY9" s="4" t="s">
        <v>6</v>
      </c>
      <c r="ZZ9" s="13"/>
      <c r="AAA9" s="2" t="s">
        <v>3</v>
      </c>
      <c r="AAB9" s="3" t="s">
        <v>0</v>
      </c>
      <c r="AAC9" s="3" t="s">
        <v>1</v>
      </c>
      <c r="AAD9" s="3" t="s">
        <v>5</v>
      </c>
      <c r="AAE9" s="3" t="s">
        <v>2</v>
      </c>
      <c r="AAF9" s="3" t="s">
        <v>4</v>
      </c>
      <c r="AAG9" s="4" t="s">
        <v>6</v>
      </c>
      <c r="AAH9" s="13"/>
      <c r="AAI9" s="2" t="s">
        <v>3</v>
      </c>
      <c r="AAJ9" s="3" t="s">
        <v>0</v>
      </c>
      <c r="AAK9" s="3" t="s">
        <v>1</v>
      </c>
      <c r="AAL9" s="3" t="s">
        <v>5</v>
      </c>
      <c r="AAM9" s="3" t="s">
        <v>2</v>
      </c>
      <c r="AAN9" s="3" t="s">
        <v>4</v>
      </c>
      <c r="AAO9" s="4" t="s">
        <v>6</v>
      </c>
      <c r="AAP9" s="13"/>
      <c r="AAQ9" s="2" t="s">
        <v>3</v>
      </c>
      <c r="AAR9" s="3" t="s">
        <v>0</v>
      </c>
      <c r="AAS9" s="3" t="s">
        <v>1</v>
      </c>
      <c r="AAT9" s="3" t="s">
        <v>5</v>
      </c>
      <c r="AAU9" s="3" t="s">
        <v>2</v>
      </c>
      <c r="AAV9" s="3" t="s">
        <v>4</v>
      </c>
      <c r="AAW9" s="4" t="s">
        <v>6</v>
      </c>
      <c r="AAX9" s="13"/>
      <c r="AAY9" s="2" t="s">
        <v>3</v>
      </c>
      <c r="AAZ9" s="3" t="s">
        <v>0</v>
      </c>
      <c r="ABA9" s="3" t="s">
        <v>1</v>
      </c>
      <c r="ABB9" s="3" t="s">
        <v>5</v>
      </c>
      <c r="ABC9" s="3" t="s">
        <v>2</v>
      </c>
      <c r="ABD9" s="3" t="s">
        <v>4</v>
      </c>
      <c r="ABE9" s="4" t="s">
        <v>6</v>
      </c>
      <c r="ABF9" s="13"/>
      <c r="ABG9" s="2" t="s">
        <v>3</v>
      </c>
      <c r="ABH9" s="3" t="s">
        <v>0</v>
      </c>
      <c r="ABI9" s="3" t="s">
        <v>1</v>
      </c>
      <c r="ABJ9" s="3" t="s">
        <v>5</v>
      </c>
      <c r="ABK9" s="3" t="s">
        <v>2</v>
      </c>
      <c r="ABL9" s="3" t="s">
        <v>4</v>
      </c>
      <c r="ABM9" s="4" t="s">
        <v>6</v>
      </c>
      <c r="ABN9" s="13"/>
      <c r="ABO9" s="2" t="s">
        <v>3</v>
      </c>
      <c r="ABP9" s="3" t="s">
        <v>0</v>
      </c>
      <c r="ABQ9" s="3" t="s">
        <v>1</v>
      </c>
      <c r="ABR9" s="3" t="s">
        <v>5</v>
      </c>
      <c r="ABS9" s="3" t="s">
        <v>2</v>
      </c>
      <c r="ABT9" s="3" t="s">
        <v>4</v>
      </c>
      <c r="ABU9" s="4" t="s">
        <v>6</v>
      </c>
      <c r="ABV9" s="13"/>
      <c r="ABW9" s="2" t="s">
        <v>3</v>
      </c>
      <c r="ABX9" s="3" t="s">
        <v>0</v>
      </c>
      <c r="ABY9" s="3" t="s">
        <v>1</v>
      </c>
      <c r="ABZ9" s="3" t="s">
        <v>5</v>
      </c>
      <c r="ACA9" s="3" t="s">
        <v>2</v>
      </c>
      <c r="ACB9" s="3" t="s">
        <v>4</v>
      </c>
      <c r="ACC9" s="4" t="s">
        <v>6</v>
      </c>
      <c r="ACD9" s="13"/>
      <c r="ACE9" s="2" t="s">
        <v>3</v>
      </c>
      <c r="ACF9" s="3" t="s">
        <v>0</v>
      </c>
      <c r="ACG9" s="3" t="s">
        <v>1</v>
      </c>
      <c r="ACH9" s="3" t="s">
        <v>5</v>
      </c>
      <c r="ACI9" s="3" t="s">
        <v>2</v>
      </c>
      <c r="ACJ9" s="3" t="s">
        <v>4</v>
      </c>
      <c r="ACK9" s="4" t="s">
        <v>6</v>
      </c>
      <c r="ACL9" s="13"/>
      <c r="ACM9" s="2" t="s">
        <v>3</v>
      </c>
      <c r="ACN9" s="3" t="s">
        <v>0</v>
      </c>
      <c r="ACO9" s="3" t="s">
        <v>1</v>
      </c>
      <c r="ACP9" s="3" t="s">
        <v>5</v>
      </c>
      <c r="ACQ9" s="3" t="s">
        <v>2</v>
      </c>
      <c r="ACR9" s="3" t="s">
        <v>4</v>
      </c>
      <c r="ACS9" s="4" t="s">
        <v>6</v>
      </c>
      <c r="ACT9" s="13"/>
      <c r="ACU9" s="2" t="s">
        <v>3</v>
      </c>
      <c r="ACV9" s="3" t="s">
        <v>0</v>
      </c>
      <c r="ACW9" s="3" t="s">
        <v>1</v>
      </c>
      <c r="ACX9" s="3" t="s">
        <v>5</v>
      </c>
      <c r="ACY9" s="3" t="s">
        <v>2</v>
      </c>
      <c r="ACZ9" s="3" t="s">
        <v>4</v>
      </c>
      <c r="ADA9" s="4" t="s">
        <v>6</v>
      </c>
      <c r="ADB9" s="13"/>
      <c r="ADC9" s="2" t="s">
        <v>3</v>
      </c>
      <c r="ADD9" s="3" t="s">
        <v>0</v>
      </c>
      <c r="ADE9" s="3" t="s">
        <v>1</v>
      </c>
      <c r="ADF9" s="3" t="s">
        <v>5</v>
      </c>
      <c r="ADG9" s="3" t="s">
        <v>2</v>
      </c>
      <c r="ADH9" s="3" t="s">
        <v>4</v>
      </c>
      <c r="ADI9" s="4" t="s">
        <v>6</v>
      </c>
      <c r="ADJ9" s="13"/>
      <c r="ADK9" s="2" t="s">
        <v>3</v>
      </c>
      <c r="ADL9" s="3" t="s">
        <v>0</v>
      </c>
      <c r="ADM9" s="3" t="s">
        <v>1</v>
      </c>
      <c r="ADN9" s="3" t="s">
        <v>5</v>
      </c>
      <c r="ADO9" s="3" t="s">
        <v>2</v>
      </c>
      <c r="ADP9" s="3" t="s">
        <v>4</v>
      </c>
      <c r="ADQ9" s="4" t="s">
        <v>6</v>
      </c>
      <c r="ADR9" s="13"/>
      <c r="ADS9" s="2" t="s">
        <v>3</v>
      </c>
      <c r="ADT9" s="3" t="s">
        <v>0</v>
      </c>
      <c r="ADU9" s="3" t="s">
        <v>1</v>
      </c>
      <c r="ADV9" s="3" t="s">
        <v>5</v>
      </c>
      <c r="ADW9" s="3" t="s">
        <v>2</v>
      </c>
      <c r="ADX9" s="3" t="s">
        <v>4</v>
      </c>
      <c r="ADY9" s="4" t="s">
        <v>6</v>
      </c>
      <c r="ADZ9" s="13"/>
      <c r="AEA9" s="2" t="s">
        <v>3</v>
      </c>
      <c r="AEB9" s="3" t="s">
        <v>0</v>
      </c>
      <c r="AEC9" s="3" t="s">
        <v>1</v>
      </c>
      <c r="AED9" s="3" t="s">
        <v>5</v>
      </c>
      <c r="AEE9" s="3" t="s">
        <v>2</v>
      </c>
      <c r="AEF9" s="3" t="s">
        <v>4</v>
      </c>
      <c r="AEG9" s="4" t="s">
        <v>6</v>
      </c>
      <c r="AEH9" s="13"/>
      <c r="AEI9" s="2" t="s">
        <v>3</v>
      </c>
      <c r="AEJ9" s="3" t="s">
        <v>0</v>
      </c>
      <c r="AEK9" s="3" t="s">
        <v>1</v>
      </c>
      <c r="AEL9" s="3" t="s">
        <v>5</v>
      </c>
      <c r="AEM9" s="3" t="s">
        <v>2</v>
      </c>
      <c r="AEN9" s="3" t="s">
        <v>4</v>
      </c>
      <c r="AEO9" s="4" t="s">
        <v>6</v>
      </c>
      <c r="AEP9" s="13"/>
      <c r="AEQ9" s="2" t="s">
        <v>3</v>
      </c>
      <c r="AER9" s="3" t="s">
        <v>0</v>
      </c>
      <c r="AES9" s="3" t="s">
        <v>1</v>
      </c>
      <c r="AET9" s="3" t="s">
        <v>5</v>
      </c>
      <c r="AEU9" s="3" t="s">
        <v>2</v>
      </c>
      <c r="AEV9" s="3" t="s">
        <v>4</v>
      </c>
      <c r="AEW9" s="4" t="s">
        <v>6</v>
      </c>
      <c r="AEX9" s="13"/>
      <c r="AEY9" s="2" t="s">
        <v>3</v>
      </c>
      <c r="AEZ9" s="3" t="s">
        <v>0</v>
      </c>
      <c r="AFA9" s="3" t="s">
        <v>1</v>
      </c>
      <c r="AFB9" s="3" t="s">
        <v>5</v>
      </c>
      <c r="AFC9" s="3" t="s">
        <v>2</v>
      </c>
      <c r="AFD9" s="3" t="s">
        <v>4</v>
      </c>
      <c r="AFE9" s="4" t="s">
        <v>6</v>
      </c>
      <c r="AFF9" s="13"/>
      <c r="AFG9" s="2" t="s">
        <v>3</v>
      </c>
      <c r="AFH9" s="3" t="s">
        <v>0</v>
      </c>
      <c r="AFI9" s="3" t="s">
        <v>1</v>
      </c>
      <c r="AFJ9" s="3" t="s">
        <v>5</v>
      </c>
      <c r="AFK9" s="3" t="s">
        <v>2</v>
      </c>
      <c r="AFL9" s="3" t="s">
        <v>4</v>
      </c>
      <c r="AFM9" s="4" t="s">
        <v>6</v>
      </c>
      <c r="AFN9" s="13"/>
      <c r="AFO9" s="2" t="s">
        <v>3</v>
      </c>
      <c r="AFP9" s="3" t="s">
        <v>0</v>
      </c>
      <c r="AFQ9" s="3" t="s">
        <v>1</v>
      </c>
      <c r="AFR9" s="3" t="s">
        <v>5</v>
      </c>
      <c r="AFS9" s="3" t="s">
        <v>2</v>
      </c>
      <c r="AFT9" s="3" t="s">
        <v>4</v>
      </c>
      <c r="AFU9" s="4" t="s">
        <v>6</v>
      </c>
      <c r="AFV9" s="13"/>
      <c r="AFW9" s="2" t="s">
        <v>3</v>
      </c>
      <c r="AFX9" s="3" t="s">
        <v>0</v>
      </c>
      <c r="AFY9" s="3" t="s">
        <v>1</v>
      </c>
      <c r="AFZ9" s="3" t="s">
        <v>5</v>
      </c>
      <c r="AGA9" s="3" t="s">
        <v>2</v>
      </c>
      <c r="AGB9" s="3" t="s">
        <v>4</v>
      </c>
      <c r="AGC9" s="4" t="s">
        <v>6</v>
      </c>
      <c r="AGD9" s="13"/>
      <c r="AGE9" s="2" t="s">
        <v>3</v>
      </c>
      <c r="AGF9" s="3" t="s">
        <v>0</v>
      </c>
      <c r="AGG9" s="3" t="s">
        <v>1</v>
      </c>
      <c r="AGH9" s="3" t="s">
        <v>5</v>
      </c>
      <c r="AGI9" s="3" t="s">
        <v>2</v>
      </c>
      <c r="AGJ9" s="3" t="s">
        <v>4</v>
      </c>
      <c r="AGK9" s="4" t="s">
        <v>6</v>
      </c>
      <c r="AGL9" s="13"/>
      <c r="AGM9" s="2" t="s">
        <v>3</v>
      </c>
      <c r="AGN9" s="3" t="s">
        <v>0</v>
      </c>
      <c r="AGO9" s="3" t="s">
        <v>1</v>
      </c>
      <c r="AGP9" s="3" t="s">
        <v>5</v>
      </c>
      <c r="AGQ9" s="3" t="s">
        <v>2</v>
      </c>
      <c r="AGR9" s="3" t="s">
        <v>4</v>
      </c>
      <c r="AGS9" s="4" t="s">
        <v>6</v>
      </c>
      <c r="AGT9" s="13"/>
      <c r="AGU9" s="2" t="s">
        <v>3</v>
      </c>
      <c r="AGV9" s="3" t="s">
        <v>0</v>
      </c>
      <c r="AGW9" s="3" t="s">
        <v>1</v>
      </c>
      <c r="AGX9" s="3" t="s">
        <v>5</v>
      </c>
      <c r="AGY9" s="3" t="s">
        <v>2</v>
      </c>
      <c r="AGZ9" s="3" t="s">
        <v>4</v>
      </c>
      <c r="AHA9" s="4" t="s">
        <v>6</v>
      </c>
      <c r="AHB9" s="13"/>
      <c r="AHC9" s="2" t="s">
        <v>3</v>
      </c>
      <c r="AHD9" s="3" t="s">
        <v>0</v>
      </c>
      <c r="AHE9" s="3" t="s">
        <v>1</v>
      </c>
      <c r="AHF9" s="3" t="s">
        <v>5</v>
      </c>
      <c r="AHG9" s="3" t="s">
        <v>2</v>
      </c>
      <c r="AHH9" s="3" t="s">
        <v>4</v>
      </c>
      <c r="AHI9" s="4" t="s">
        <v>6</v>
      </c>
      <c r="AHJ9" s="13"/>
      <c r="AHK9" s="2" t="s">
        <v>3</v>
      </c>
      <c r="AHL9" s="3" t="s">
        <v>0</v>
      </c>
      <c r="AHM9" s="3" t="s">
        <v>1</v>
      </c>
      <c r="AHN9" s="3" t="s">
        <v>5</v>
      </c>
      <c r="AHO9" s="3" t="s">
        <v>2</v>
      </c>
      <c r="AHP9" s="3" t="s">
        <v>4</v>
      </c>
      <c r="AHQ9" s="4" t="s">
        <v>6</v>
      </c>
      <c r="AHR9" s="13"/>
      <c r="AHS9" s="2" t="s">
        <v>3</v>
      </c>
      <c r="AHT9" s="3" t="s">
        <v>0</v>
      </c>
      <c r="AHU9" s="3" t="s">
        <v>1</v>
      </c>
      <c r="AHV9" s="3" t="s">
        <v>5</v>
      </c>
      <c r="AHW9" s="3" t="s">
        <v>2</v>
      </c>
      <c r="AHX9" s="3" t="s">
        <v>4</v>
      </c>
      <c r="AHY9" s="4" t="s">
        <v>6</v>
      </c>
      <c r="AHZ9" s="13"/>
      <c r="AIA9" s="2" t="s">
        <v>3</v>
      </c>
      <c r="AIB9" s="3" t="s">
        <v>0</v>
      </c>
      <c r="AIC9" s="3" t="s">
        <v>1</v>
      </c>
      <c r="AID9" s="3" t="s">
        <v>5</v>
      </c>
      <c r="AIE9" s="3" t="s">
        <v>2</v>
      </c>
      <c r="AIF9" s="3" t="s">
        <v>4</v>
      </c>
      <c r="AIG9" s="4" t="s">
        <v>6</v>
      </c>
      <c r="AIH9" s="13"/>
      <c r="AII9" s="2" t="s">
        <v>3</v>
      </c>
      <c r="AIJ9" s="3" t="s">
        <v>0</v>
      </c>
      <c r="AIK9" s="3" t="s">
        <v>1</v>
      </c>
      <c r="AIL9" s="3" t="s">
        <v>5</v>
      </c>
      <c r="AIM9" s="3" t="s">
        <v>2</v>
      </c>
      <c r="AIN9" s="3" t="s">
        <v>4</v>
      </c>
      <c r="AIO9" s="4" t="s">
        <v>6</v>
      </c>
      <c r="AIQ9" s="2" t="s">
        <v>3</v>
      </c>
      <c r="AIR9" s="3" t="s">
        <v>0</v>
      </c>
      <c r="AIS9" s="3" t="s">
        <v>1</v>
      </c>
      <c r="AIT9" s="3" t="s">
        <v>5</v>
      </c>
      <c r="AIU9" s="3" t="s">
        <v>2</v>
      </c>
      <c r="AIV9" s="3" t="s">
        <v>4</v>
      </c>
      <c r="AIW9" s="4" t="s">
        <v>6</v>
      </c>
      <c r="AIY9" s="2" t="s">
        <v>3</v>
      </c>
      <c r="AIZ9" s="3" t="s">
        <v>0</v>
      </c>
      <c r="AJA9" s="3" t="s">
        <v>1</v>
      </c>
      <c r="AJB9" s="3" t="s">
        <v>5</v>
      </c>
      <c r="AJC9" s="3" t="s">
        <v>2</v>
      </c>
      <c r="AJD9" s="3" t="s">
        <v>4</v>
      </c>
      <c r="AJE9" s="4" t="s">
        <v>6</v>
      </c>
      <c r="AJF9" s="13"/>
      <c r="AJG9" s="2" t="s">
        <v>3</v>
      </c>
      <c r="AJH9" s="3" t="s">
        <v>0</v>
      </c>
      <c r="AJI9" s="3" t="s">
        <v>1</v>
      </c>
      <c r="AJJ9" s="3" t="s">
        <v>5</v>
      </c>
      <c r="AJK9" s="3" t="s">
        <v>2</v>
      </c>
      <c r="AJL9" s="3" t="s">
        <v>4</v>
      </c>
      <c r="AJM9" s="4" t="s">
        <v>6</v>
      </c>
      <c r="AJN9" s="13"/>
      <c r="AJO9" s="2" t="s">
        <v>3</v>
      </c>
      <c r="AJP9" s="3" t="s">
        <v>0</v>
      </c>
      <c r="AJQ9" s="3" t="s">
        <v>1</v>
      </c>
      <c r="AJR9" s="3" t="s">
        <v>5</v>
      </c>
      <c r="AJS9" s="3" t="s">
        <v>2</v>
      </c>
      <c r="AJT9" s="3" t="s">
        <v>4</v>
      </c>
      <c r="AJU9" s="4" t="s">
        <v>6</v>
      </c>
      <c r="AJV9" s="13"/>
      <c r="AJW9" s="2" t="s">
        <v>3</v>
      </c>
      <c r="AJX9" s="3" t="s">
        <v>0</v>
      </c>
      <c r="AJY9" s="3" t="s">
        <v>1</v>
      </c>
      <c r="AJZ9" s="3" t="s">
        <v>5</v>
      </c>
      <c r="AKA9" s="3" t="s">
        <v>2</v>
      </c>
      <c r="AKB9" s="3" t="s">
        <v>4</v>
      </c>
      <c r="AKC9" s="4" t="s">
        <v>6</v>
      </c>
      <c r="AKD9" s="13"/>
      <c r="AKE9" s="2" t="s">
        <v>3</v>
      </c>
      <c r="AKF9" s="3" t="s">
        <v>0</v>
      </c>
      <c r="AKG9" s="3" t="s">
        <v>1</v>
      </c>
      <c r="AKH9" s="3" t="s">
        <v>5</v>
      </c>
      <c r="AKI9" s="3" t="s">
        <v>2</v>
      </c>
      <c r="AKJ9" s="3" t="s">
        <v>4</v>
      </c>
      <c r="AKK9" s="4" t="s">
        <v>6</v>
      </c>
      <c r="AKL9" s="13"/>
      <c r="AKM9" s="2" t="s">
        <v>3</v>
      </c>
      <c r="AKN9" s="3" t="s">
        <v>0</v>
      </c>
      <c r="AKO9" s="3" t="s">
        <v>1</v>
      </c>
      <c r="AKP9" s="3" t="s">
        <v>5</v>
      </c>
      <c r="AKQ9" s="3" t="s">
        <v>2</v>
      </c>
      <c r="AKR9" s="3" t="s">
        <v>4</v>
      </c>
      <c r="AKS9" s="4" t="s">
        <v>6</v>
      </c>
      <c r="AKT9" s="13"/>
      <c r="AKU9" s="2" t="s">
        <v>3</v>
      </c>
      <c r="AKV9" s="3" t="s">
        <v>0</v>
      </c>
      <c r="AKW9" s="3" t="s">
        <v>1</v>
      </c>
      <c r="AKX9" s="3" t="s">
        <v>5</v>
      </c>
      <c r="AKY9" s="3" t="s">
        <v>2</v>
      </c>
      <c r="AKZ9" s="3" t="s">
        <v>4</v>
      </c>
      <c r="ALA9" s="4" t="s">
        <v>6</v>
      </c>
      <c r="ALB9" s="13"/>
      <c r="ALC9" s="2" t="s">
        <v>3</v>
      </c>
      <c r="ALD9" s="3" t="s">
        <v>0</v>
      </c>
      <c r="ALE9" s="3" t="s">
        <v>1</v>
      </c>
      <c r="ALF9" s="3" t="s">
        <v>5</v>
      </c>
      <c r="ALG9" s="3" t="s">
        <v>2</v>
      </c>
      <c r="ALH9" s="3" t="s">
        <v>4</v>
      </c>
      <c r="ALI9" s="4" t="s">
        <v>6</v>
      </c>
      <c r="ALJ9" s="44"/>
      <c r="ALK9" s="13"/>
      <c r="ALL9" s="2" t="s">
        <v>3</v>
      </c>
      <c r="ALM9" s="3" t="s">
        <v>0</v>
      </c>
      <c r="ALN9" s="3" t="s">
        <v>1</v>
      </c>
      <c r="ALO9" s="3" t="s">
        <v>5</v>
      </c>
      <c r="ALP9" s="3" t="s">
        <v>2</v>
      </c>
      <c r="ALQ9" s="3" t="s">
        <v>4</v>
      </c>
      <c r="ALR9" s="4" t="s">
        <v>6</v>
      </c>
      <c r="ALS9" s="13"/>
      <c r="ALT9" s="2" t="s">
        <v>3</v>
      </c>
      <c r="ALU9" s="3" t="s">
        <v>0</v>
      </c>
      <c r="ALV9" s="3" t="s">
        <v>1</v>
      </c>
      <c r="ALW9" s="3" t="s">
        <v>5</v>
      </c>
      <c r="ALX9" s="3" t="s">
        <v>2</v>
      </c>
      <c r="ALY9" s="3" t="s">
        <v>4</v>
      </c>
      <c r="ALZ9" s="4" t="s">
        <v>6</v>
      </c>
      <c r="AMA9" s="13"/>
      <c r="AMB9" s="2" t="s">
        <v>3</v>
      </c>
      <c r="AMC9" s="3" t="s">
        <v>0</v>
      </c>
      <c r="AMD9" s="3" t="s">
        <v>1</v>
      </c>
      <c r="AME9" s="3" t="s">
        <v>5</v>
      </c>
      <c r="AMF9" s="3" t="s">
        <v>2</v>
      </c>
      <c r="AMG9" s="3" t="s">
        <v>4</v>
      </c>
      <c r="AMH9" s="4" t="s">
        <v>6</v>
      </c>
      <c r="AMI9" s="13"/>
      <c r="AMJ9" s="13"/>
      <c r="AMK9" s="13"/>
      <c r="AML9" s="138"/>
      <c r="AMM9" s="13"/>
      <c r="AMN9" s="139">
        <v>2.77777777777777E-2</v>
      </c>
      <c r="AMO9" s="13"/>
      <c r="AMP9" s="52" t="s">
        <v>1</v>
      </c>
      <c r="AMQ9" s="13"/>
      <c r="AMR9" s="13"/>
      <c r="AMS9" s="13"/>
      <c r="AMT9" s="13"/>
      <c r="AMU9" s="13"/>
      <c r="AMV9" s="13"/>
      <c r="AMW9" s="13"/>
      <c r="AMX9" s="13"/>
      <c r="AMY9" s="13"/>
      <c r="AMZ9" s="13"/>
      <c r="ANA9" s="13"/>
      <c r="ANB9" s="13"/>
      <c r="ANC9" s="13"/>
      <c r="AND9" s="13"/>
      <c r="ANE9" s="13"/>
      <c r="ANF9" s="13"/>
      <c r="ANG9" s="13"/>
      <c r="ANH9" s="13"/>
      <c r="ANI9" s="13"/>
      <c r="ANJ9" s="13"/>
      <c r="ANK9" s="13"/>
      <c r="ANL9" s="13"/>
      <c r="ANM9" s="13"/>
      <c r="ANN9" s="13"/>
      <c r="ANO9" s="13"/>
      <c r="ANP9" s="13"/>
      <c r="ANQ9" s="13"/>
      <c r="ANR9" s="13"/>
      <c r="ANS9" s="13"/>
      <c r="ANT9" s="13"/>
      <c r="ANU9" s="13"/>
      <c r="ANV9" s="13"/>
      <c r="ANW9" s="13"/>
      <c r="ANX9" s="13"/>
      <c r="ANY9" s="13"/>
      <c r="ANZ9" s="13"/>
      <c r="AOA9" s="13"/>
      <c r="AOB9" s="13"/>
      <c r="AOC9" s="13"/>
      <c r="AOD9" s="13"/>
      <c r="AOE9" s="13"/>
      <c r="AOF9" s="13"/>
      <c r="AOG9" s="13"/>
      <c r="AOH9" s="13"/>
      <c r="AOI9" s="13"/>
      <c r="AOJ9" s="13"/>
      <c r="AOK9" s="13"/>
      <c r="AOL9" s="13"/>
      <c r="AOM9" s="13"/>
      <c r="AON9" s="13"/>
      <c r="AOO9" s="13"/>
      <c r="AOP9" s="13"/>
      <c r="AOQ9" s="13"/>
      <c r="AOR9" s="13"/>
      <c r="AOS9" s="13"/>
      <c r="AOT9" s="13"/>
      <c r="AOU9" s="13"/>
      <c r="AOV9" s="13"/>
      <c r="AOW9" s="13"/>
      <c r="AOX9" s="13"/>
      <c r="AOY9" s="13"/>
      <c r="AOZ9" s="13"/>
      <c r="APA9" s="13"/>
      <c r="APB9" s="13"/>
      <c r="APC9" s="13"/>
      <c r="APD9" s="13"/>
      <c r="APE9" s="13"/>
      <c r="APF9" s="13"/>
      <c r="APG9" s="13"/>
      <c r="APH9" s="13"/>
      <c r="API9" s="13"/>
      <c r="APJ9" s="13"/>
      <c r="APK9" s="13"/>
      <c r="APL9" s="13"/>
      <c r="APM9" s="13"/>
      <c r="APN9" s="13"/>
      <c r="APO9" s="13"/>
      <c r="APP9" s="13"/>
      <c r="APQ9" s="13"/>
      <c r="APR9" s="13"/>
      <c r="APS9" s="13"/>
      <c r="APT9" s="13"/>
      <c r="APU9" s="13"/>
      <c r="APV9" s="13"/>
      <c r="APW9" s="13"/>
    </row>
    <row r="10" spans="1:1115" s="137" customFormat="1" ht="14.25" customHeight="1" thickBot="1">
      <c r="A10" s="167"/>
      <c r="B10" s="168"/>
      <c r="C10" s="168"/>
      <c r="D10" s="168"/>
      <c r="E10" s="200"/>
      <c r="F10" s="18"/>
      <c r="G10" s="5" t="s">
        <v>11</v>
      </c>
      <c r="H10" s="6" t="s">
        <v>16</v>
      </c>
      <c r="I10" s="6" t="s">
        <v>8</v>
      </c>
      <c r="J10" s="6" t="s">
        <v>22</v>
      </c>
      <c r="K10" s="6" t="s">
        <v>23</v>
      </c>
      <c r="L10" s="6" t="s">
        <v>19</v>
      </c>
      <c r="M10" s="7" t="s">
        <v>20</v>
      </c>
      <c r="N10" s="13"/>
      <c r="O10" s="5" t="s">
        <v>11</v>
      </c>
      <c r="P10" s="6" t="s">
        <v>16</v>
      </c>
      <c r="Q10" s="6" t="s">
        <v>8</v>
      </c>
      <c r="R10" s="6" t="s">
        <v>22</v>
      </c>
      <c r="S10" s="6" t="s">
        <v>23</v>
      </c>
      <c r="T10" s="6" t="s">
        <v>19</v>
      </c>
      <c r="U10" s="7" t="s">
        <v>20</v>
      </c>
      <c r="V10" s="13"/>
      <c r="W10" s="5" t="s">
        <v>11</v>
      </c>
      <c r="X10" s="6" t="s">
        <v>16</v>
      </c>
      <c r="Y10" s="6" t="s">
        <v>8</v>
      </c>
      <c r="Z10" s="6" t="s">
        <v>22</v>
      </c>
      <c r="AA10" s="6" t="s">
        <v>23</v>
      </c>
      <c r="AB10" s="6" t="s">
        <v>19</v>
      </c>
      <c r="AC10" s="7" t="s">
        <v>20</v>
      </c>
      <c r="AD10" s="13"/>
      <c r="AE10" s="5" t="s">
        <v>11</v>
      </c>
      <c r="AF10" s="6" t="s">
        <v>16</v>
      </c>
      <c r="AG10" s="6" t="s">
        <v>8</v>
      </c>
      <c r="AH10" s="6" t="s">
        <v>22</v>
      </c>
      <c r="AI10" s="6" t="s">
        <v>23</v>
      </c>
      <c r="AJ10" s="6" t="s">
        <v>19</v>
      </c>
      <c r="AK10" s="7" t="s">
        <v>20</v>
      </c>
      <c r="AL10" s="13"/>
      <c r="AM10" s="5" t="s">
        <v>11</v>
      </c>
      <c r="AN10" s="6" t="s">
        <v>16</v>
      </c>
      <c r="AO10" s="6" t="s">
        <v>8</v>
      </c>
      <c r="AP10" s="6" t="s">
        <v>22</v>
      </c>
      <c r="AQ10" s="6" t="s">
        <v>23</v>
      </c>
      <c r="AR10" s="6" t="s">
        <v>19</v>
      </c>
      <c r="AS10" s="7" t="s">
        <v>20</v>
      </c>
      <c r="AT10" s="13"/>
      <c r="AU10" s="5" t="s">
        <v>11</v>
      </c>
      <c r="AV10" s="6" t="s">
        <v>16</v>
      </c>
      <c r="AW10" s="6" t="s">
        <v>8</v>
      </c>
      <c r="AX10" s="6" t="s">
        <v>22</v>
      </c>
      <c r="AY10" s="6" t="s">
        <v>23</v>
      </c>
      <c r="AZ10" s="6" t="s">
        <v>19</v>
      </c>
      <c r="BA10" s="7" t="s">
        <v>20</v>
      </c>
      <c r="BB10" s="13"/>
      <c r="BC10" s="5" t="s">
        <v>11</v>
      </c>
      <c r="BD10" s="6" t="s">
        <v>16</v>
      </c>
      <c r="BE10" s="6" t="s">
        <v>8</v>
      </c>
      <c r="BF10" s="6" t="s">
        <v>22</v>
      </c>
      <c r="BG10" s="6" t="s">
        <v>23</v>
      </c>
      <c r="BH10" s="6" t="s">
        <v>19</v>
      </c>
      <c r="BI10" s="7" t="s">
        <v>20</v>
      </c>
      <c r="BJ10" s="13"/>
      <c r="BK10" s="5" t="s">
        <v>11</v>
      </c>
      <c r="BL10" s="6" t="s">
        <v>16</v>
      </c>
      <c r="BM10" s="6" t="s">
        <v>8</v>
      </c>
      <c r="BN10" s="6" t="s">
        <v>22</v>
      </c>
      <c r="BO10" s="6" t="s">
        <v>23</v>
      </c>
      <c r="BP10" s="6" t="s">
        <v>19</v>
      </c>
      <c r="BQ10" s="7" t="s">
        <v>20</v>
      </c>
      <c r="BR10" s="13"/>
      <c r="BS10" s="5" t="s">
        <v>11</v>
      </c>
      <c r="BT10" s="6" t="s">
        <v>16</v>
      </c>
      <c r="BU10" s="6" t="s">
        <v>8</v>
      </c>
      <c r="BV10" s="6" t="s">
        <v>22</v>
      </c>
      <c r="BW10" s="6" t="s">
        <v>23</v>
      </c>
      <c r="BX10" s="6" t="s">
        <v>19</v>
      </c>
      <c r="BY10" s="7" t="s">
        <v>20</v>
      </c>
      <c r="BZ10" s="13"/>
      <c r="CA10" s="5" t="s">
        <v>11</v>
      </c>
      <c r="CB10" s="6" t="s">
        <v>16</v>
      </c>
      <c r="CC10" s="6" t="s">
        <v>8</v>
      </c>
      <c r="CD10" s="6" t="s">
        <v>22</v>
      </c>
      <c r="CE10" s="6" t="s">
        <v>23</v>
      </c>
      <c r="CF10" s="6" t="s">
        <v>19</v>
      </c>
      <c r="CG10" s="7" t="s">
        <v>20</v>
      </c>
      <c r="CH10" s="13"/>
      <c r="CI10" s="5" t="s">
        <v>11</v>
      </c>
      <c r="CJ10" s="6" t="s">
        <v>16</v>
      </c>
      <c r="CK10" s="6" t="s">
        <v>8</v>
      </c>
      <c r="CL10" s="6" t="s">
        <v>22</v>
      </c>
      <c r="CM10" s="6" t="s">
        <v>23</v>
      </c>
      <c r="CN10" s="6" t="s">
        <v>19</v>
      </c>
      <c r="CO10" s="7" t="s">
        <v>20</v>
      </c>
      <c r="CP10" s="13"/>
      <c r="CQ10" s="5" t="s">
        <v>11</v>
      </c>
      <c r="CR10" s="6" t="s">
        <v>16</v>
      </c>
      <c r="CS10" s="6" t="s">
        <v>8</v>
      </c>
      <c r="CT10" s="6" t="s">
        <v>22</v>
      </c>
      <c r="CU10" s="6" t="s">
        <v>23</v>
      </c>
      <c r="CV10" s="6" t="s">
        <v>19</v>
      </c>
      <c r="CW10" s="7" t="s">
        <v>20</v>
      </c>
      <c r="CX10" s="13"/>
      <c r="CY10" s="5" t="s">
        <v>11</v>
      </c>
      <c r="CZ10" s="6" t="s">
        <v>16</v>
      </c>
      <c r="DA10" s="6" t="s">
        <v>8</v>
      </c>
      <c r="DB10" s="6" t="s">
        <v>22</v>
      </c>
      <c r="DC10" s="6" t="s">
        <v>23</v>
      </c>
      <c r="DD10" s="6" t="s">
        <v>19</v>
      </c>
      <c r="DE10" s="7" t="s">
        <v>20</v>
      </c>
      <c r="DF10" s="13"/>
      <c r="DG10" s="5" t="s">
        <v>11</v>
      </c>
      <c r="DH10" s="6" t="s">
        <v>16</v>
      </c>
      <c r="DI10" s="6" t="s">
        <v>8</v>
      </c>
      <c r="DJ10" s="6" t="s">
        <v>22</v>
      </c>
      <c r="DK10" s="6" t="s">
        <v>23</v>
      </c>
      <c r="DL10" s="6" t="s">
        <v>19</v>
      </c>
      <c r="DM10" s="7" t="s">
        <v>20</v>
      </c>
      <c r="DN10" s="13"/>
      <c r="DO10" s="5" t="s">
        <v>11</v>
      </c>
      <c r="DP10" s="6" t="s">
        <v>16</v>
      </c>
      <c r="DQ10" s="6" t="s">
        <v>8</v>
      </c>
      <c r="DR10" s="6" t="s">
        <v>22</v>
      </c>
      <c r="DS10" s="6" t="s">
        <v>23</v>
      </c>
      <c r="DT10" s="6" t="s">
        <v>19</v>
      </c>
      <c r="DU10" s="7" t="s">
        <v>20</v>
      </c>
      <c r="DV10" s="13"/>
      <c r="DW10" s="5" t="s">
        <v>11</v>
      </c>
      <c r="DX10" s="6" t="s">
        <v>16</v>
      </c>
      <c r="DY10" s="6" t="s">
        <v>8</v>
      </c>
      <c r="DZ10" s="6" t="s">
        <v>22</v>
      </c>
      <c r="EA10" s="6" t="s">
        <v>23</v>
      </c>
      <c r="EB10" s="6" t="s">
        <v>19</v>
      </c>
      <c r="EC10" s="7" t="s">
        <v>20</v>
      </c>
      <c r="ED10" s="13"/>
      <c r="EE10" s="5" t="s">
        <v>11</v>
      </c>
      <c r="EF10" s="6" t="s">
        <v>16</v>
      </c>
      <c r="EG10" s="6" t="s">
        <v>8</v>
      </c>
      <c r="EH10" s="6" t="s">
        <v>22</v>
      </c>
      <c r="EI10" s="6" t="s">
        <v>23</v>
      </c>
      <c r="EJ10" s="6" t="s">
        <v>19</v>
      </c>
      <c r="EK10" s="7" t="s">
        <v>20</v>
      </c>
      <c r="EL10" s="13"/>
      <c r="EM10" s="5" t="s">
        <v>11</v>
      </c>
      <c r="EN10" s="6" t="s">
        <v>16</v>
      </c>
      <c r="EO10" s="6" t="s">
        <v>8</v>
      </c>
      <c r="EP10" s="6" t="s">
        <v>22</v>
      </c>
      <c r="EQ10" s="6" t="s">
        <v>23</v>
      </c>
      <c r="ER10" s="6" t="s">
        <v>19</v>
      </c>
      <c r="ES10" s="7" t="s">
        <v>20</v>
      </c>
      <c r="ET10" s="13"/>
      <c r="EU10" s="5" t="s">
        <v>11</v>
      </c>
      <c r="EV10" s="6" t="s">
        <v>16</v>
      </c>
      <c r="EW10" s="6" t="s">
        <v>8</v>
      </c>
      <c r="EX10" s="6" t="s">
        <v>22</v>
      </c>
      <c r="EY10" s="6" t="s">
        <v>23</v>
      </c>
      <c r="EZ10" s="6" t="s">
        <v>19</v>
      </c>
      <c r="FA10" s="7" t="s">
        <v>20</v>
      </c>
      <c r="FB10" s="13"/>
      <c r="FC10" s="5" t="s">
        <v>11</v>
      </c>
      <c r="FD10" s="6" t="s">
        <v>16</v>
      </c>
      <c r="FE10" s="6" t="s">
        <v>8</v>
      </c>
      <c r="FF10" s="6" t="s">
        <v>22</v>
      </c>
      <c r="FG10" s="6" t="s">
        <v>23</v>
      </c>
      <c r="FH10" s="6" t="s">
        <v>19</v>
      </c>
      <c r="FI10" s="7" t="s">
        <v>20</v>
      </c>
      <c r="FJ10" s="13"/>
      <c r="FK10" s="5" t="s">
        <v>11</v>
      </c>
      <c r="FL10" s="6" t="s">
        <v>16</v>
      </c>
      <c r="FM10" s="6" t="s">
        <v>8</v>
      </c>
      <c r="FN10" s="6" t="s">
        <v>22</v>
      </c>
      <c r="FO10" s="6" t="s">
        <v>23</v>
      </c>
      <c r="FP10" s="6" t="s">
        <v>19</v>
      </c>
      <c r="FQ10" s="7" t="s">
        <v>20</v>
      </c>
      <c r="FR10" s="13"/>
      <c r="FS10" s="5" t="s">
        <v>11</v>
      </c>
      <c r="FT10" s="6" t="s">
        <v>16</v>
      </c>
      <c r="FU10" s="6" t="s">
        <v>8</v>
      </c>
      <c r="FV10" s="6" t="s">
        <v>22</v>
      </c>
      <c r="FW10" s="6" t="s">
        <v>23</v>
      </c>
      <c r="FX10" s="6" t="s">
        <v>19</v>
      </c>
      <c r="FY10" s="7" t="s">
        <v>20</v>
      </c>
      <c r="FZ10" s="13"/>
      <c r="GA10" s="5" t="s">
        <v>11</v>
      </c>
      <c r="GB10" s="6" t="s">
        <v>16</v>
      </c>
      <c r="GC10" s="6" t="s">
        <v>8</v>
      </c>
      <c r="GD10" s="6" t="s">
        <v>22</v>
      </c>
      <c r="GE10" s="6" t="s">
        <v>23</v>
      </c>
      <c r="GF10" s="6" t="s">
        <v>19</v>
      </c>
      <c r="GG10" s="7" t="s">
        <v>20</v>
      </c>
      <c r="GH10" s="13"/>
      <c r="GI10" s="5" t="s">
        <v>11</v>
      </c>
      <c r="GJ10" s="6" t="s">
        <v>16</v>
      </c>
      <c r="GK10" s="6" t="s">
        <v>8</v>
      </c>
      <c r="GL10" s="6" t="s">
        <v>22</v>
      </c>
      <c r="GM10" s="6" t="s">
        <v>23</v>
      </c>
      <c r="GN10" s="6" t="s">
        <v>19</v>
      </c>
      <c r="GO10" s="7" t="s">
        <v>20</v>
      </c>
      <c r="GP10" s="13"/>
      <c r="GQ10" s="5" t="s">
        <v>11</v>
      </c>
      <c r="GR10" s="6" t="s">
        <v>16</v>
      </c>
      <c r="GS10" s="6" t="s">
        <v>8</v>
      </c>
      <c r="GT10" s="6" t="s">
        <v>22</v>
      </c>
      <c r="GU10" s="6" t="s">
        <v>23</v>
      </c>
      <c r="GV10" s="6" t="s">
        <v>19</v>
      </c>
      <c r="GW10" s="7" t="s">
        <v>20</v>
      </c>
      <c r="GX10" s="13"/>
      <c r="GY10" s="5" t="s">
        <v>11</v>
      </c>
      <c r="GZ10" s="6" t="s">
        <v>16</v>
      </c>
      <c r="HA10" s="6" t="s">
        <v>8</v>
      </c>
      <c r="HB10" s="6" t="s">
        <v>22</v>
      </c>
      <c r="HC10" s="6" t="s">
        <v>23</v>
      </c>
      <c r="HD10" s="6" t="s">
        <v>19</v>
      </c>
      <c r="HE10" s="7" t="s">
        <v>20</v>
      </c>
      <c r="HF10" s="13"/>
      <c r="HG10" s="5" t="s">
        <v>11</v>
      </c>
      <c r="HH10" s="6" t="s">
        <v>16</v>
      </c>
      <c r="HI10" s="6" t="s">
        <v>8</v>
      </c>
      <c r="HJ10" s="6" t="s">
        <v>22</v>
      </c>
      <c r="HK10" s="6" t="s">
        <v>23</v>
      </c>
      <c r="HL10" s="6" t="s">
        <v>19</v>
      </c>
      <c r="HM10" s="7" t="s">
        <v>20</v>
      </c>
      <c r="HN10" s="13"/>
      <c r="HO10" s="5" t="s">
        <v>11</v>
      </c>
      <c r="HP10" s="6" t="s">
        <v>16</v>
      </c>
      <c r="HQ10" s="6" t="s">
        <v>8</v>
      </c>
      <c r="HR10" s="6" t="s">
        <v>22</v>
      </c>
      <c r="HS10" s="6" t="s">
        <v>23</v>
      </c>
      <c r="HT10" s="6" t="s">
        <v>19</v>
      </c>
      <c r="HU10" s="7" t="s">
        <v>20</v>
      </c>
      <c r="HV10" s="13"/>
      <c r="HW10" s="5" t="s">
        <v>11</v>
      </c>
      <c r="HX10" s="6" t="s">
        <v>16</v>
      </c>
      <c r="HY10" s="6" t="s">
        <v>8</v>
      </c>
      <c r="HZ10" s="6" t="s">
        <v>22</v>
      </c>
      <c r="IA10" s="6" t="s">
        <v>23</v>
      </c>
      <c r="IB10" s="6" t="s">
        <v>19</v>
      </c>
      <c r="IC10" s="7" t="s">
        <v>20</v>
      </c>
      <c r="ID10" s="13"/>
      <c r="IE10" s="5" t="s">
        <v>11</v>
      </c>
      <c r="IF10" s="6" t="s">
        <v>16</v>
      </c>
      <c r="IG10" s="6" t="s">
        <v>8</v>
      </c>
      <c r="IH10" s="6" t="s">
        <v>22</v>
      </c>
      <c r="II10" s="6" t="s">
        <v>23</v>
      </c>
      <c r="IJ10" s="6" t="s">
        <v>19</v>
      </c>
      <c r="IK10" s="7" t="s">
        <v>20</v>
      </c>
      <c r="IL10" s="13"/>
      <c r="IM10" s="5" t="s">
        <v>11</v>
      </c>
      <c r="IN10" s="6" t="s">
        <v>16</v>
      </c>
      <c r="IO10" s="6" t="s">
        <v>8</v>
      </c>
      <c r="IP10" s="6" t="s">
        <v>22</v>
      </c>
      <c r="IQ10" s="6" t="s">
        <v>23</v>
      </c>
      <c r="IR10" s="6" t="s">
        <v>19</v>
      </c>
      <c r="IS10" s="7" t="s">
        <v>20</v>
      </c>
      <c r="IT10" s="13"/>
      <c r="IU10" s="5" t="s">
        <v>11</v>
      </c>
      <c r="IV10" s="6" t="s">
        <v>16</v>
      </c>
      <c r="IW10" s="6" t="s">
        <v>8</v>
      </c>
      <c r="IX10" s="6" t="s">
        <v>22</v>
      </c>
      <c r="IY10" s="6" t="s">
        <v>23</v>
      </c>
      <c r="IZ10" s="6" t="s">
        <v>19</v>
      </c>
      <c r="JA10" s="7" t="s">
        <v>20</v>
      </c>
      <c r="JB10" s="13"/>
      <c r="JC10" s="5" t="s">
        <v>11</v>
      </c>
      <c r="JD10" s="6" t="s">
        <v>16</v>
      </c>
      <c r="JE10" s="6" t="s">
        <v>8</v>
      </c>
      <c r="JF10" s="6" t="s">
        <v>22</v>
      </c>
      <c r="JG10" s="6" t="s">
        <v>23</v>
      </c>
      <c r="JH10" s="6" t="s">
        <v>19</v>
      </c>
      <c r="JI10" s="7" t="s">
        <v>20</v>
      </c>
      <c r="JJ10" s="13"/>
      <c r="JK10" s="5" t="s">
        <v>11</v>
      </c>
      <c r="JL10" s="6" t="s">
        <v>16</v>
      </c>
      <c r="JM10" s="6" t="s">
        <v>8</v>
      </c>
      <c r="JN10" s="6" t="s">
        <v>22</v>
      </c>
      <c r="JO10" s="6" t="s">
        <v>23</v>
      </c>
      <c r="JP10" s="6" t="s">
        <v>19</v>
      </c>
      <c r="JQ10" s="7" t="s">
        <v>20</v>
      </c>
      <c r="JR10" s="13"/>
      <c r="JS10" s="5" t="s">
        <v>11</v>
      </c>
      <c r="JT10" s="6" t="s">
        <v>16</v>
      </c>
      <c r="JU10" s="6" t="s">
        <v>8</v>
      </c>
      <c r="JV10" s="6" t="s">
        <v>22</v>
      </c>
      <c r="JW10" s="6" t="s">
        <v>23</v>
      </c>
      <c r="JX10" s="6" t="s">
        <v>19</v>
      </c>
      <c r="JY10" s="7" t="s">
        <v>20</v>
      </c>
      <c r="JZ10" s="13"/>
      <c r="KA10" s="5" t="s">
        <v>11</v>
      </c>
      <c r="KB10" s="6" t="s">
        <v>16</v>
      </c>
      <c r="KC10" s="6" t="s">
        <v>8</v>
      </c>
      <c r="KD10" s="6" t="s">
        <v>22</v>
      </c>
      <c r="KE10" s="6" t="s">
        <v>23</v>
      </c>
      <c r="KF10" s="6" t="s">
        <v>19</v>
      </c>
      <c r="KG10" s="7" t="s">
        <v>20</v>
      </c>
      <c r="KH10" s="13"/>
      <c r="KI10" s="5" t="s">
        <v>11</v>
      </c>
      <c r="KJ10" s="6" t="s">
        <v>16</v>
      </c>
      <c r="KK10" s="6" t="s">
        <v>8</v>
      </c>
      <c r="KL10" s="6" t="s">
        <v>22</v>
      </c>
      <c r="KM10" s="6" t="s">
        <v>23</v>
      </c>
      <c r="KN10" s="6" t="s">
        <v>19</v>
      </c>
      <c r="KO10" s="7" t="s">
        <v>20</v>
      </c>
      <c r="KP10" s="13"/>
      <c r="KQ10" s="5" t="s">
        <v>11</v>
      </c>
      <c r="KR10" s="6" t="s">
        <v>16</v>
      </c>
      <c r="KS10" s="6" t="s">
        <v>8</v>
      </c>
      <c r="KT10" s="6" t="s">
        <v>22</v>
      </c>
      <c r="KU10" s="6" t="s">
        <v>23</v>
      </c>
      <c r="KV10" s="6" t="s">
        <v>19</v>
      </c>
      <c r="KW10" s="7" t="s">
        <v>20</v>
      </c>
      <c r="KX10" s="13"/>
      <c r="KY10" s="5" t="s">
        <v>11</v>
      </c>
      <c r="KZ10" s="6" t="s">
        <v>16</v>
      </c>
      <c r="LA10" s="6" t="s">
        <v>8</v>
      </c>
      <c r="LB10" s="6" t="s">
        <v>22</v>
      </c>
      <c r="LC10" s="6" t="s">
        <v>23</v>
      </c>
      <c r="LD10" s="6" t="s">
        <v>19</v>
      </c>
      <c r="LE10" s="7" t="s">
        <v>20</v>
      </c>
      <c r="LF10" s="13"/>
      <c r="LG10" s="5" t="s">
        <v>11</v>
      </c>
      <c r="LH10" s="6" t="s">
        <v>16</v>
      </c>
      <c r="LI10" s="6" t="s">
        <v>8</v>
      </c>
      <c r="LJ10" s="6" t="s">
        <v>22</v>
      </c>
      <c r="LK10" s="6" t="s">
        <v>23</v>
      </c>
      <c r="LL10" s="6" t="s">
        <v>19</v>
      </c>
      <c r="LM10" s="7" t="s">
        <v>20</v>
      </c>
      <c r="LN10" s="13"/>
      <c r="LO10" s="5" t="s">
        <v>11</v>
      </c>
      <c r="LP10" s="6" t="s">
        <v>16</v>
      </c>
      <c r="LQ10" s="6" t="s">
        <v>8</v>
      </c>
      <c r="LR10" s="6" t="s">
        <v>22</v>
      </c>
      <c r="LS10" s="6" t="s">
        <v>23</v>
      </c>
      <c r="LT10" s="6" t="s">
        <v>19</v>
      </c>
      <c r="LU10" s="7" t="s">
        <v>20</v>
      </c>
      <c r="LV10" s="13"/>
      <c r="LW10" s="5" t="s">
        <v>11</v>
      </c>
      <c r="LX10" s="6" t="s">
        <v>16</v>
      </c>
      <c r="LY10" s="6" t="s">
        <v>8</v>
      </c>
      <c r="LZ10" s="6" t="s">
        <v>22</v>
      </c>
      <c r="MA10" s="6" t="s">
        <v>23</v>
      </c>
      <c r="MB10" s="6" t="s">
        <v>19</v>
      </c>
      <c r="MC10" s="7" t="s">
        <v>20</v>
      </c>
      <c r="MD10" s="13"/>
      <c r="ME10" s="5" t="s">
        <v>11</v>
      </c>
      <c r="MF10" s="6" t="s">
        <v>16</v>
      </c>
      <c r="MG10" s="6" t="s">
        <v>8</v>
      </c>
      <c r="MH10" s="6" t="s">
        <v>22</v>
      </c>
      <c r="MI10" s="6" t="s">
        <v>23</v>
      </c>
      <c r="MJ10" s="6" t="s">
        <v>19</v>
      </c>
      <c r="MK10" s="7" t="s">
        <v>20</v>
      </c>
      <c r="ML10" s="13"/>
      <c r="MM10" s="5" t="s">
        <v>11</v>
      </c>
      <c r="MN10" s="6" t="s">
        <v>16</v>
      </c>
      <c r="MO10" s="6" t="s">
        <v>8</v>
      </c>
      <c r="MP10" s="6" t="s">
        <v>22</v>
      </c>
      <c r="MQ10" s="6" t="s">
        <v>23</v>
      </c>
      <c r="MR10" s="6" t="s">
        <v>19</v>
      </c>
      <c r="MS10" s="7" t="s">
        <v>20</v>
      </c>
      <c r="MT10" s="13"/>
      <c r="MU10" s="5" t="s">
        <v>11</v>
      </c>
      <c r="MV10" s="6" t="s">
        <v>16</v>
      </c>
      <c r="MW10" s="6" t="s">
        <v>8</v>
      </c>
      <c r="MX10" s="6" t="s">
        <v>22</v>
      </c>
      <c r="MY10" s="6" t="s">
        <v>23</v>
      </c>
      <c r="MZ10" s="6" t="s">
        <v>19</v>
      </c>
      <c r="NA10" s="7" t="s">
        <v>20</v>
      </c>
      <c r="NB10" s="13"/>
      <c r="NC10" s="5" t="s">
        <v>11</v>
      </c>
      <c r="ND10" s="6" t="s">
        <v>16</v>
      </c>
      <c r="NE10" s="6" t="s">
        <v>8</v>
      </c>
      <c r="NF10" s="6" t="s">
        <v>22</v>
      </c>
      <c r="NG10" s="6" t="s">
        <v>23</v>
      </c>
      <c r="NH10" s="6" t="s">
        <v>19</v>
      </c>
      <c r="NI10" s="7" t="s">
        <v>20</v>
      </c>
      <c r="NJ10" s="13"/>
      <c r="NK10" s="5" t="s">
        <v>11</v>
      </c>
      <c r="NL10" s="6" t="s">
        <v>16</v>
      </c>
      <c r="NM10" s="6" t="s">
        <v>8</v>
      </c>
      <c r="NN10" s="6" t="s">
        <v>22</v>
      </c>
      <c r="NO10" s="6" t="s">
        <v>23</v>
      </c>
      <c r="NP10" s="6" t="s">
        <v>19</v>
      </c>
      <c r="NQ10" s="7" t="s">
        <v>20</v>
      </c>
      <c r="NR10" s="13"/>
      <c r="NS10" s="5" t="s">
        <v>11</v>
      </c>
      <c r="NT10" s="6" t="s">
        <v>16</v>
      </c>
      <c r="NU10" s="6" t="s">
        <v>8</v>
      </c>
      <c r="NV10" s="6" t="s">
        <v>22</v>
      </c>
      <c r="NW10" s="6" t="s">
        <v>23</v>
      </c>
      <c r="NX10" s="6" t="s">
        <v>19</v>
      </c>
      <c r="NY10" s="7" t="s">
        <v>20</v>
      </c>
      <c r="NZ10" s="13"/>
      <c r="OA10" s="5" t="s">
        <v>11</v>
      </c>
      <c r="OB10" s="6" t="s">
        <v>16</v>
      </c>
      <c r="OC10" s="6" t="s">
        <v>8</v>
      </c>
      <c r="OD10" s="6" t="s">
        <v>22</v>
      </c>
      <c r="OE10" s="6" t="s">
        <v>23</v>
      </c>
      <c r="OF10" s="6" t="s">
        <v>19</v>
      </c>
      <c r="OG10" s="7" t="s">
        <v>20</v>
      </c>
      <c r="OH10" s="13"/>
      <c r="OI10" s="5" t="s">
        <v>11</v>
      </c>
      <c r="OJ10" s="6" t="s">
        <v>16</v>
      </c>
      <c r="OK10" s="6" t="s">
        <v>8</v>
      </c>
      <c r="OL10" s="6" t="s">
        <v>22</v>
      </c>
      <c r="OM10" s="6" t="s">
        <v>23</v>
      </c>
      <c r="ON10" s="6" t="s">
        <v>19</v>
      </c>
      <c r="OO10" s="7" t="s">
        <v>20</v>
      </c>
      <c r="OP10" s="13"/>
      <c r="OQ10" s="5" t="s">
        <v>11</v>
      </c>
      <c r="OR10" s="6" t="s">
        <v>16</v>
      </c>
      <c r="OS10" s="6" t="s">
        <v>8</v>
      </c>
      <c r="OT10" s="6" t="s">
        <v>22</v>
      </c>
      <c r="OU10" s="6" t="s">
        <v>23</v>
      </c>
      <c r="OV10" s="6" t="s">
        <v>19</v>
      </c>
      <c r="OW10" s="7" t="s">
        <v>20</v>
      </c>
      <c r="OX10" s="13"/>
      <c r="OY10" s="5" t="s">
        <v>11</v>
      </c>
      <c r="OZ10" s="6" t="s">
        <v>16</v>
      </c>
      <c r="PA10" s="6" t="s">
        <v>8</v>
      </c>
      <c r="PB10" s="6" t="s">
        <v>22</v>
      </c>
      <c r="PC10" s="6" t="s">
        <v>23</v>
      </c>
      <c r="PD10" s="6" t="s">
        <v>19</v>
      </c>
      <c r="PE10" s="7" t="s">
        <v>20</v>
      </c>
      <c r="PF10" s="13"/>
      <c r="PG10" s="5" t="s">
        <v>11</v>
      </c>
      <c r="PH10" s="6" t="s">
        <v>16</v>
      </c>
      <c r="PI10" s="6" t="s">
        <v>8</v>
      </c>
      <c r="PJ10" s="6" t="s">
        <v>22</v>
      </c>
      <c r="PK10" s="6" t="s">
        <v>23</v>
      </c>
      <c r="PL10" s="6" t="s">
        <v>19</v>
      </c>
      <c r="PM10" s="7" t="s">
        <v>20</v>
      </c>
      <c r="PN10" s="13"/>
      <c r="PO10" s="5" t="s">
        <v>11</v>
      </c>
      <c r="PP10" s="6" t="s">
        <v>16</v>
      </c>
      <c r="PQ10" s="6" t="s">
        <v>8</v>
      </c>
      <c r="PR10" s="6" t="s">
        <v>22</v>
      </c>
      <c r="PS10" s="6" t="s">
        <v>23</v>
      </c>
      <c r="PT10" s="6" t="s">
        <v>19</v>
      </c>
      <c r="PU10" s="7" t="s">
        <v>20</v>
      </c>
      <c r="PV10" s="13"/>
      <c r="PW10" s="5" t="s">
        <v>11</v>
      </c>
      <c r="PX10" s="6" t="s">
        <v>16</v>
      </c>
      <c r="PY10" s="6" t="s">
        <v>8</v>
      </c>
      <c r="PZ10" s="6" t="s">
        <v>22</v>
      </c>
      <c r="QA10" s="6" t="s">
        <v>23</v>
      </c>
      <c r="QB10" s="6" t="s">
        <v>19</v>
      </c>
      <c r="QC10" s="7" t="s">
        <v>20</v>
      </c>
      <c r="QD10" s="13"/>
      <c r="QE10" s="5" t="s">
        <v>11</v>
      </c>
      <c r="QF10" s="6" t="s">
        <v>16</v>
      </c>
      <c r="QG10" s="6" t="s">
        <v>8</v>
      </c>
      <c r="QH10" s="6" t="s">
        <v>22</v>
      </c>
      <c r="QI10" s="6" t="s">
        <v>23</v>
      </c>
      <c r="QJ10" s="6" t="s">
        <v>19</v>
      </c>
      <c r="QK10" s="7" t="s">
        <v>20</v>
      </c>
      <c r="QL10" s="13"/>
      <c r="QM10" s="5" t="s">
        <v>11</v>
      </c>
      <c r="QN10" s="6" t="s">
        <v>16</v>
      </c>
      <c r="QO10" s="6" t="s">
        <v>8</v>
      </c>
      <c r="QP10" s="6" t="s">
        <v>22</v>
      </c>
      <c r="QQ10" s="6" t="s">
        <v>23</v>
      </c>
      <c r="QR10" s="6" t="s">
        <v>19</v>
      </c>
      <c r="QS10" s="7" t="s">
        <v>20</v>
      </c>
      <c r="QT10" s="13"/>
      <c r="QU10" s="5" t="s">
        <v>11</v>
      </c>
      <c r="QV10" s="6" t="s">
        <v>16</v>
      </c>
      <c r="QW10" s="6" t="s">
        <v>8</v>
      </c>
      <c r="QX10" s="6" t="s">
        <v>22</v>
      </c>
      <c r="QY10" s="6" t="s">
        <v>23</v>
      </c>
      <c r="QZ10" s="6" t="s">
        <v>19</v>
      </c>
      <c r="RA10" s="7" t="s">
        <v>20</v>
      </c>
      <c r="RB10" s="13"/>
      <c r="RC10" s="5" t="s">
        <v>11</v>
      </c>
      <c r="RD10" s="6" t="s">
        <v>16</v>
      </c>
      <c r="RE10" s="6" t="s">
        <v>8</v>
      </c>
      <c r="RF10" s="6" t="s">
        <v>22</v>
      </c>
      <c r="RG10" s="6" t="s">
        <v>23</v>
      </c>
      <c r="RH10" s="6" t="s">
        <v>19</v>
      </c>
      <c r="RI10" s="7" t="s">
        <v>20</v>
      </c>
      <c r="RJ10" s="13"/>
      <c r="RK10" s="5" t="s">
        <v>11</v>
      </c>
      <c r="RL10" s="6" t="s">
        <v>16</v>
      </c>
      <c r="RM10" s="6" t="s">
        <v>8</v>
      </c>
      <c r="RN10" s="6" t="s">
        <v>22</v>
      </c>
      <c r="RO10" s="6" t="s">
        <v>23</v>
      </c>
      <c r="RP10" s="6" t="s">
        <v>19</v>
      </c>
      <c r="RQ10" s="7" t="s">
        <v>20</v>
      </c>
      <c r="RR10" s="13"/>
      <c r="RS10" s="5" t="s">
        <v>11</v>
      </c>
      <c r="RT10" s="6" t="s">
        <v>16</v>
      </c>
      <c r="RU10" s="6" t="s">
        <v>8</v>
      </c>
      <c r="RV10" s="6" t="s">
        <v>22</v>
      </c>
      <c r="RW10" s="6" t="s">
        <v>23</v>
      </c>
      <c r="RX10" s="6" t="s">
        <v>19</v>
      </c>
      <c r="RY10" s="7" t="s">
        <v>20</v>
      </c>
      <c r="RZ10" s="13"/>
      <c r="SA10" s="5" t="s">
        <v>11</v>
      </c>
      <c r="SB10" s="6" t="s">
        <v>16</v>
      </c>
      <c r="SC10" s="6" t="s">
        <v>8</v>
      </c>
      <c r="SD10" s="6" t="s">
        <v>22</v>
      </c>
      <c r="SE10" s="6" t="s">
        <v>23</v>
      </c>
      <c r="SF10" s="6" t="s">
        <v>19</v>
      </c>
      <c r="SG10" s="7" t="s">
        <v>20</v>
      </c>
      <c r="SH10" s="13"/>
      <c r="SI10" s="5" t="s">
        <v>11</v>
      </c>
      <c r="SJ10" s="6" t="s">
        <v>16</v>
      </c>
      <c r="SK10" s="6" t="s">
        <v>8</v>
      </c>
      <c r="SL10" s="6" t="s">
        <v>22</v>
      </c>
      <c r="SM10" s="6" t="s">
        <v>23</v>
      </c>
      <c r="SN10" s="6" t="s">
        <v>19</v>
      </c>
      <c r="SO10" s="7" t="s">
        <v>20</v>
      </c>
      <c r="SP10" s="13"/>
      <c r="SQ10" s="5" t="s">
        <v>11</v>
      </c>
      <c r="SR10" s="6" t="s">
        <v>16</v>
      </c>
      <c r="SS10" s="6" t="s">
        <v>8</v>
      </c>
      <c r="ST10" s="6" t="s">
        <v>22</v>
      </c>
      <c r="SU10" s="6" t="s">
        <v>23</v>
      </c>
      <c r="SV10" s="6" t="s">
        <v>19</v>
      </c>
      <c r="SW10" s="7" t="s">
        <v>20</v>
      </c>
      <c r="SX10" s="13"/>
      <c r="SY10" s="5" t="s">
        <v>11</v>
      </c>
      <c r="SZ10" s="6" t="s">
        <v>16</v>
      </c>
      <c r="TA10" s="6" t="s">
        <v>8</v>
      </c>
      <c r="TB10" s="6" t="s">
        <v>22</v>
      </c>
      <c r="TC10" s="6" t="s">
        <v>23</v>
      </c>
      <c r="TD10" s="6" t="s">
        <v>19</v>
      </c>
      <c r="TE10" s="7" t="s">
        <v>20</v>
      </c>
      <c r="TF10" s="13"/>
      <c r="TG10" s="5" t="s">
        <v>11</v>
      </c>
      <c r="TH10" s="6" t="s">
        <v>16</v>
      </c>
      <c r="TI10" s="6" t="s">
        <v>8</v>
      </c>
      <c r="TJ10" s="6" t="s">
        <v>22</v>
      </c>
      <c r="TK10" s="6" t="s">
        <v>23</v>
      </c>
      <c r="TL10" s="6" t="s">
        <v>19</v>
      </c>
      <c r="TM10" s="7" t="s">
        <v>20</v>
      </c>
      <c r="TN10" s="13"/>
      <c r="TO10" s="5" t="s">
        <v>11</v>
      </c>
      <c r="TP10" s="6" t="s">
        <v>16</v>
      </c>
      <c r="TQ10" s="6" t="s">
        <v>8</v>
      </c>
      <c r="TR10" s="6" t="s">
        <v>22</v>
      </c>
      <c r="TS10" s="6" t="s">
        <v>23</v>
      </c>
      <c r="TT10" s="6" t="s">
        <v>19</v>
      </c>
      <c r="TU10" s="7" t="s">
        <v>20</v>
      </c>
      <c r="TV10" s="13"/>
      <c r="TW10" s="5" t="s">
        <v>11</v>
      </c>
      <c r="TX10" s="6" t="s">
        <v>16</v>
      </c>
      <c r="TY10" s="6" t="s">
        <v>8</v>
      </c>
      <c r="TZ10" s="6" t="s">
        <v>22</v>
      </c>
      <c r="UA10" s="6" t="s">
        <v>23</v>
      </c>
      <c r="UB10" s="6" t="s">
        <v>19</v>
      </c>
      <c r="UC10" s="7" t="s">
        <v>20</v>
      </c>
      <c r="UD10" s="13"/>
      <c r="UE10" s="5" t="s">
        <v>11</v>
      </c>
      <c r="UF10" s="6" t="s">
        <v>16</v>
      </c>
      <c r="UG10" s="6" t="s">
        <v>8</v>
      </c>
      <c r="UH10" s="6" t="s">
        <v>22</v>
      </c>
      <c r="UI10" s="6" t="s">
        <v>23</v>
      </c>
      <c r="UJ10" s="6" t="s">
        <v>19</v>
      </c>
      <c r="UK10" s="7" t="s">
        <v>20</v>
      </c>
      <c r="UL10" s="13"/>
      <c r="UM10" s="5" t="s">
        <v>11</v>
      </c>
      <c r="UN10" s="6" t="s">
        <v>16</v>
      </c>
      <c r="UO10" s="6" t="s">
        <v>8</v>
      </c>
      <c r="UP10" s="6" t="s">
        <v>22</v>
      </c>
      <c r="UQ10" s="6" t="s">
        <v>23</v>
      </c>
      <c r="UR10" s="6" t="s">
        <v>19</v>
      </c>
      <c r="US10" s="7" t="s">
        <v>20</v>
      </c>
      <c r="UT10" s="13"/>
      <c r="UU10" s="5" t="s">
        <v>11</v>
      </c>
      <c r="UV10" s="6" t="s">
        <v>16</v>
      </c>
      <c r="UW10" s="6" t="s">
        <v>8</v>
      </c>
      <c r="UX10" s="6" t="s">
        <v>22</v>
      </c>
      <c r="UY10" s="6" t="s">
        <v>23</v>
      </c>
      <c r="UZ10" s="6" t="s">
        <v>19</v>
      </c>
      <c r="VA10" s="7" t="s">
        <v>20</v>
      </c>
      <c r="VB10" s="13"/>
      <c r="VC10" s="5" t="s">
        <v>11</v>
      </c>
      <c r="VD10" s="6" t="s">
        <v>16</v>
      </c>
      <c r="VE10" s="6" t="s">
        <v>8</v>
      </c>
      <c r="VF10" s="6" t="s">
        <v>22</v>
      </c>
      <c r="VG10" s="6" t="s">
        <v>23</v>
      </c>
      <c r="VH10" s="6" t="s">
        <v>19</v>
      </c>
      <c r="VI10" s="7" t="s">
        <v>20</v>
      </c>
      <c r="VJ10" s="13"/>
      <c r="VK10" s="5" t="s">
        <v>11</v>
      </c>
      <c r="VL10" s="6" t="s">
        <v>16</v>
      </c>
      <c r="VM10" s="6" t="s">
        <v>8</v>
      </c>
      <c r="VN10" s="6" t="s">
        <v>22</v>
      </c>
      <c r="VO10" s="6" t="s">
        <v>23</v>
      </c>
      <c r="VP10" s="6" t="s">
        <v>19</v>
      </c>
      <c r="VQ10" s="7" t="s">
        <v>20</v>
      </c>
      <c r="VR10" s="13"/>
      <c r="VS10" s="5" t="s">
        <v>11</v>
      </c>
      <c r="VT10" s="6" t="s">
        <v>16</v>
      </c>
      <c r="VU10" s="6" t="s">
        <v>8</v>
      </c>
      <c r="VV10" s="6" t="s">
        <v>22</v>
      </c>
      <c r="VW10" s="6" t="s">
        <v>23</v>
      </c>
      <c r="VX10" s="6" t="s">
        <v>19</v>
      </c>
      <c r="VY10" s="7" t="s">
        <v>20</v>
      </c>
      <c r="VZ10" s="13"/>
      <c r="WA10" s="5" t="s">
        <v>11</v>
      </c>
      <c r="WB10" s="6" t="s">
        <v>16</v>
      </c>
      <c r="WC10" s="6" t="s">
        <v>8</v>
      </c>
      <c r="WD10" s="6" t="s">
        <v>22</v>
      </c>
      <c r="WE10" s="6" t="s">
        <v>23</v>
      </c>
      <c r="WF10" s="6" t="s">
        <v>19</v>
      </c>
      <c r="WG10" s="7" t="s">
        <v>20</v>
      </c>
      <c r="WH10" s="13"/>
      <c r="WI10" s="5" t="s">
        <v>11</v>
      </c>
      <c r="WJ10" s="6" t="s">
        <v>16</v>
      </c>
      <c r="WK10" s="6" t="s">
        <v>8</v>
      </c>
      <c r="WL10" s="6" t="s">
        <v>22</v>
      </c>
      <c r="WM10" s="6" t="s">
        <v>23</v>
      </c>
      <c r="WN10" s="6" t="s">
        <v>19</v>
      </c>
      <c r="WO10" s="7" t="s">
        <v>20</v>
      </c>
      <c r="WP10" s="13"/>
      <c r="WQ10" s="5" t="s">
        <v>11</v>
      </c>
      <c r="WR10" s="6" t="s">
        <v>16</v>
      </c>
      <c r="WS10" s="6" t="s">
        <v>8</v>
      </c>
      <c r="WT10" s="6" t="s">
        <v>22</v>
      </c>
      <c r="WU10" s="6" t="s">
        <v>23</v>
      </c>
      <c r="WV10" s="6" t="s">
        <v>19</v>
      </c>
      <c r="WW10" s="7" t="s">
        <v>20</v>
      </c>
      <c r="WX10" s="13"/>
      <c r="WY10" s="5" t="s">
        <v>11</v>
      </c>
      <c r="WZ10" s="6" t="s">
        <v>16</v>
      </c>
      <c r="XA10" s="6" t="s">
        <v>8</v>
      </c>
      <c r="XB10" s="6" t="s">
        <v>22</v>
      </c>
      <c r="XC10" s="6" t="s">
        <v>23</v>
      </c>
      <c r="XD10" s="6" t="s">
        <v>19</v>
      </c>
      <c r="XE10" s="7" t="s">
        <v>20</v>
      </c>
      <c r="XF10" s="13"/>
      <c r="XG10" s="5" t="s">
        <v>11</v>
      </c>
      <c r="XH10" s="6" t="s">
        <v>16</v>
      </c>
      <c r="XI10" s="6" t="s">
        <v>8</v>
      </c>
      <c r="XJ10" s="6" t="s">
        <v>22</v>
      </c>
      <c r="XK10" s="6" t="s">
        <v>23</v>
      </c>
      <c r="XL10" s="6" t="s">
        <v>19</v>
      </c>
      <c r="XM10" s="7" t="s">
        <v>20</v>
      </c>
      <c r="XN10" s="13"/>
      <c r="XO10" s="5" t="s">
        <v>11</v>
      </c>
      <c r="XP10" s="6" t="s">
        <v>16</v>
      </c>
      <c r="XQ10" s="6" t="s">
        <v>8</v>
      </c>
      <c r="XR10" s="6" t="s">
        <v>22</v>
      </c>
      <c r="XS10" s="6" t="s">
        <v>23</v>
      </c>
      <c r="XT10" s="6" t="s">
        <v>19</v>
      </c>
      <c r="XU10" s="7" t="s">
        <v>20</v>
      </c>
      <c r="XV10" s="13"/>
      <c r="XW10" s="5" t="s">
        <v>11</v>
      </c>
      <c r="XX10" s="6" t="s">
        <v>16</v>
      </c>
      <c r="XY10" s="6" t="s">
        <v>8</v>
      </c>
      <c r="XZ10" s="6" t="s">
        <v>22</v>
      </c>
      <c r="YA10" s="6" t="s">
        <v>23</v>
      </c>
      <c r="YB10" s="6" t="s">
        <v>19</v>
      </c>
      <c r="YC10" s="7" t="s">
        <v>20</v>
      </c>
      <c r="YD10" s="13"/>
      <c r="YE10" s="5" t="s">
        <v>11</v>
      </c>
      <c r="YF10" s="6" t="s">
        <v>16</v>
      </c>
      <c r="YG10" s="6" t="s">
        <v>8</v>
      </c>
      <c r="YH10" s="6" t="s">
        <v>22</v>
      </c>
      <c r="YI10" s="6" t="s">
        <v>23</v>
      </c>
      <c r="YJ10" s="6" t="s">
        <v>19</v>
      </c>
      <c r="YK10" s="7" t="s">
        <v>20</v>
      </c>
      <c r="YL10" s="13"/>
      <c r="YM10" s="5" t="s">
        <v>11</v>
      </c>
      <c r="YN10" s="6" t="s">
        <v>16</v>
      </c>
      <c r="YO10" s="6" t="s">
        <v>8</v>
      </c>
      <c r="YP10" s="6" t="s">
        <v>22</v>
      </c>
      <c r="YQ10" s="6" t="s">
        <v>23</v>
      </c>
      <c r="YR10" s="6" t="s">
        <v>19</v>
      </c>
      <c r="YS10" s="7" t="s">
        <v>20</v>
      </c>
      <c r="YT10" s="13"/>
      <c r="YU10" s="5" t="s">
        <v>11</v>
      </c>
      <c r="YV10" s="6" t="s">
        <v>16</v>
      </c>
      <c r="YW10" s="6" t="s">
        <v>8</v>
      </c>
      <c r="YX10" s="6" t="s">
        <v>22</v>
      </c>
      <c r="YY10" s="6" t="s">
        <v>23</v>
      </c>
      <c r="YZ10" s="6" t="s">
        <v>19</v>
      </c>
      <c r="ZA10" s="7" t="s">
        <v>20</v>
      </c>
      <c r="ZB10" s="13"/>
      <c r="ZC10" s="5" t="s">
        <v>11</v>
      </c>
      <c r="ZD10" s="6" t="s">
        <v>16</v>
      </c>
      <c r="ZE10" s="6" t="s">
        <v>8</v>
      </c>
      <c r="ZF10" s="6" t="s">
        <v>22</v>
      </c>
      <c r="ZG10" s="6" t="s">
        <v>23</v>
      </c>
      <c r="ZH10" s="6" t="s">
        <v>19</v>
      </c>
      <c r="ZI10" s="7" t="s">
        <v>20</v>
      </c>
      <c r="ZJ10" s="13"/>
      <c r="ZK10" s="5" t="s">
        <v>11</v>
      </c>
      <c r="ZL10" s="6" t="s">
        <v>16</v>
      </c>
      <c r="ZM10" s="6" t="s">
        <v>8</v>
      </c>
      <c r="ZN10" s="6" t="s">
        <v>22</v>
      </c>
      <c r="ZO10" s="6" t="s">
        <v>23</v>
      </c>
      <c r="ZP10" s="6" t="s">
        <v>19</v>
      </c>
      <c r="ZQ10" s="7" t="s">
        <v>20</v>
      </c>
      <c r="ZR10" s="13"/>
      <c r="ZS10" s="5" t="s">
        <v>11</v>
      </c>
      <c r="ZT10" s="6" t="s">
        <v>16</v>
      </c>
      <c r="ZU10" s="6" t="s">
        <v>8</v>
      </c>
      <c r="ZV10" s="6" t="s">
        <v>22</v>
      </c>
      <c r="ZW10" s="6" t="s">
        <v>23</v>
      </c>
      <c r="ZX10" s="6" t="s">
        <v>19</v>
      </c>
      <c r="ZY10" s="7" t="s">
        <v>20</v>
      </c>
      <c r="ZZ10" s="13"/>
      <c r="AAA10" s="5" t="s">
        <v>11</v>
      </c>
      <c r="AAB10" s="6" t="s">
        <v>16</v>
      </c>
      <c r="AAC10" s="6" t="s">
        <v>8</v>
      </c>
      <c r="AAD10" s="6" t="s">
        <v>22</v>
      </c>
      <c r="AAE10" s="6" t="s">
        <v>23</v>
      </c>
      <c r="AAF10" s="6" t="s">
        <v>19</v>
      </c>
      <c r="AAG10" s="7" t="s">
        <v>20</v>
      </c>
      <c r="AAH10" s="13"/>
      <c r="AAI10" s="5" t="s">
        <v>11</v>
      </c>
      <c r="AAJ10" s="6" t="s">
        <v>16</v>
      </c>
      <c r="AAK10" s="6" t="s">
        <v>8</v>
      </c>
      <c r="AAL10" s="6" t="s">
        <v>22</v>
      </c>
      <c r="AAM10" s="6" t="s">
        <v>23</v>
      </c>
      <c r="AAN10" s="6" t="s">
        <v>19</v>
      </c>
      <c r="AAO10" s="7" t="s">
        <v>20</v>
      </c>
      <c r="AAP10" s="13"/>
      <c r="AAQ10" s="5" t="s">
        <v>11</v>
      </c>
      <c r="AAR10" s="6" t="s">
        <v>16</v>
      </c>
      <c r="AAS10" s="6" t="s">
        <v>8</v>
      </c>
      <c r="AAT10" s="6" t="s">
        <v>22</v>
      </c>
      <c r="AAU10" s="6" t="s">
        <v>23</v>
      </c>
      <c r="AAV10" s="6" t="s">
        <v>19</v>
      </c>
      <c r="AAW10" s="7" t="s">
        <v>20</v>
      </c>
      <c r="AAX10" s="13"/>
      <c r="AAY10" s="5" t="s">
        <v>11</v>
      </c>
      <c r="AAZ10" s="6" t="s">
        <v>16</v>
      </c>
      <c r="ABA10" s="6" t="s">
        <v>8</v>
      </c>
      <c r="ABB10" s="6" t="s">
        <v>22</v>
      </c>
      <c r="ABC10" s="6" t="s">
        <v>23</v>
      </c>
      <c r="ABD10" s="6" t="s">
        <v>19</v>
      </c>
      <c r="ABE10" s="7" t="s">
        <v>20</v>
      </c>
      <c r="ABF10" s="13"/>
      <c r="ABG10" s="5" t="s">
        <v>11</v>
      </c>
      <c r="ABH10" s="6" t="s">
        <v>16</v>
      </c>
      <c r="ABI10" s="6" t="s">
        <v>8</v>
      </c>
      <c r="ABJ10" s="6" t="s">
        <v>22</v>
      </c>
      <c r="ABK10" s="6" t="s">
        <v>23</v>
      </c>
      <c r="ABL10" s="6" t="s">
        <v>19</v>
      </c>
      <c r="ABM10" s="7" t="s">
        <v>20</v>
      </c>
      <c r="ABN10" s="13"/>
      <c r="ABO10" s="5" t="s">
        <v>11</v>
      </c>
      <c r="ABP10" s="6" t="s">
        <v>16</v>
      </c>
      <c r="ABQ10" s="6" t="s">
        <v>8</v>
      </c>
      <c r="ABR10" s="6" t="s">
        <v>22</v>
      </c>
      <c r="ABS10" s="6" t="s">
        <v>23</v>
      </c>
      <c r="ABT10" s="6" t="s">
        <v>19</v>
      </c>
      <c r="ABU10" s="7" t="s">
        <v>20</v>
      </c>
      <c r="ABV10" s="13"/>
      <c r="ABW10" s="5" t="s">
        <v>11</v>
      </c>
      <c r="ABX10" s="6" t="s">
        <v>16</v>
      </c>
      <c r="ABY10" s="6" t="s">
        <v>8</v>
      </c>
      <c r="ABZ10" s="6" t="s">
        <v>22</v>
      </c>
      <c r="ACA10" s="6" t="s">
        <v>23</v>
      </c>
      <c r="ACB10" s="6" t="s">
        <v>19</v>
      </c>
      <c r="ACC10" s="7" t="s">
        <v>20</v>
      </c>
      <c r="ACD10" s="13"/>
      <c r="ACE10" s="5" t="s">
        <v>11</v>
      </c>
      <c r="ACF10" s="6" t="s">
        <v>16</v>
      </c>
      <c r="ACG10" s="6" t="s">
        <v>8</v>
      </c>
      <c r="ACH10" s="6" t="s">
        <v>22</v>
      </c>
      <c r="ACI10" s="6" t="s">
        <v>23</v>
      </c>
      <c r="ACJ10" s="6" t="s">
        <v>19</v>
      </c>
      <c r="ACK10" s="7" t="s">
        <v>20</v>
      </c>
      <c r="ACL10" s="13"/>
      <c r="ACM10" s="5" t="s">
        <v>11</v>
      </c>
      <c r="ACN10" s="6" t="s">
        <v>16</v>
      </c>
      <c r="ACO10" s="6" t="s">
        <v>8</v>
      </c>
      <c r="ACP10" s="6" t="s">
        <v>22</v>
      </c>
      <c r="ACQ10" s="6" t="s">
        <v>23</v>
      </c>
      <c r="ACR10" s="6" t="s">
        <v>19</v>
      </c>
      <c r="ACS10" s="7" t="s">
        <v>20</v>
      </c>
      <c r="ACT10" s="13"/>
      <c r="ACU10" s="5" t="s">
        <v>11</v>
      </c>
      <c r="ACV10" s="6" t="s">
        <v>16</v>
      </c>
      <c r="ACW10" s="6" t="s">
        <v>8</v>
      </c>
      <c r="ACX10" s="6" t="s">
        <v>22</v>
      </c>
      <c r="ACY10" s="6" t="s">
        <v>23</v>
      </c>
      <c r="ACZ10" s="6" t="s">
        <v>19</v>
      </c>
      <c r="ADA10" s="7" t="s">
        <v>20</v>
      </c>
      <c r="ADB10" s="13"/>
      <c r="ADC10" s="5" t="s">
        <v>11</v>
      </c>
      <c r="ADD10" s="6" t="s">
        <v>16</v>
      </c>
      <c r="ADE10" s="6" t="s">
        <v>8</v>
      </c>
      <c r="ADF10" s="6" t="s">
        <v>22</v>
      </c>
      <c r="ADG10" s="6" t="s">
        <v>23</v>
      </c>
      <c r="ADH10" s="6" t="s">
        <v>19</v>
      </c>
      <c r="ADI10" s="7" t="s">
        <v>20</v>
      </c>
      <c r="ADJ10" s="13"/>
      <c r="ADK10" s="5" t="s">
        <v>11</v>
      </c>
      <c r="ADL10" s="6" t="s">
        <v>16</v>
      </c>
      <c r="ADM10" s="6" t="s">
        <v>8</v>
      </c>
      <c r="ADN10" s="6" t="s">
        <v>22</v>
      </c>
      <c r="ADO10" s="6" t="s">
        <v>23</v>
      </c>
      <c r="ADP10" s="6" t="s">
        <v>19</v>
      </c>
      <c r="ADQ10" s="7" t="s">
        <v>20</v>
      </c>
      <c r="ADR10" s="13"/>
      <c r="ADS10" s="5" t="s">
        <v>11</v>
      </c>
      <c r="ADT10" s="6" t="s">
        <v>16</v>
      </c>
      <c r="ADU10" s="6" t="s">
        <v>8</v>
      </c>
      <c r="ADV10" s="6" t="s">
        <v>22</v>
      </c>
      <c r="ADW10" s="6" t="s">
        <v>23</v>
      </c>
      <c r="ADX10" s="6" t="s">
        <v>19</v>
      </c>
      <c r="ADY10" s="7" t="s">
        <v>20</v>
      </c>
      <c r="ADZ10" s="13"/>
      <c r="AEA10" s="5" t="s">
        <v>11</v>
      </c>
      <c r="AEB10" s="6" t="s">
        <v>16</v>
      </c>
      <c r="AEC10" s="6" t="s">
        <v>8</v>
      </c>
      <c r="AED10" s="6" t="s">
        <v>22</v>
      </c>
      <c r="AEE10" s="6" t="s">
        <v>23</v>
      </c>
      <c r="AEF10" s="6" t="s">
        <v>19</v>
      </c>
      <c r="AEG10" s="7" t="s">
        <v>20</v>
      </c>
      <c r="AEH10" s="13"/>
      <c r="AEI10" s="5" t="s">
        <v>11</v>
      </c>
      <c r="AEJ10" s="6" t="s">
        <v>16</v>
      </c>
      <c r="AEK10" s="6" t="s">
        <v>8</v>
      </c>
      <c r="AEL10" s="6" t="s">
        <v>22</v>
      </c>
      <c r="AEM10" s="6" t="s">
        <v>23</v>
      </c>
      <c r="AEN10" s="6" t="s">
        <v>19</v>
      </c>
      <c r="AEO10" s="7" t="s">
        <v>20</v>
      </c>
      <c r="AEP10" s="13"/>
      <c r="AEQ10" s="5" t="s">
        <v>11</v>
      </c>
      <c r="AER10" s="6" t="s">
        <v>16</v>
      </c>
      <c r="AES10" s="6" t="s">
        <v>8</v>
      </c>
      <c r="AET10" s="6" t="s">
        <v>22</v>
      </c>
      <c r="AEU10" s="6" t="s">
        <v>23</v>
      </c>
      <c r="AEV10" s="6" t="s">
        <v>19</v>
      </c>
      <c r="AEW10" s="7" t="s">
        <v>20</v>
      </c>
      <c r="AEX10" s="13"/>
      <c r="AEY10" s="5" t="s">
        <v>11</v>
      </c>
      <c r="AEZ10" s="6" t="s">
        <v>16</v>
      </c>
      <c r="AFA10" s="6" t="s">
        <v>8</v>
      </c>
      <c r="AFB10" s="6" t="s">
        <v>22</v>
      </c>
      <c r="AFC10" s="6" t="s">
        <v>23</v>
      </c>
      <c r="AFD10" s="6" t="s">
        <v>19</v>
      </c>
      <c r="AFE10" s="7" t="s">
        <v>20</v>
      </c>
      <c r="AFF10" s="13"/>
      <c r="AFG10" s="5" t="s">
        <v>11</v>
      </c>
      <c r="AFH10" s="6" t="s">
        <v>16</v>
      </c>
      <c r="AFI10" s="6" t="s">
        <v>8</v>
      </c>
      <c r="AFJ10" s="6" t="s">
        <v>22</v>
      </c>
      <c r="AFK10" s="6" t="s">
        <v>23</v>
      </c>
      <c r="AFL10" s="6" t="s">
        <v>19</v>
      </c>
      <c r="AFM10" s="7" t="s">
        <v>20</v>
      </c>
      <c r="AFN10" s="13"/>
      <c r="AFO10" s="5" t="s">
        <v>11</v>
      </c>
      <c r="AFP10" s="6" t="s">
        <v>16</v>
      </c>
      <c r="AFQ10" s="6" t="s">
        <v>8</v>
      </c>
      <c r="AFR10" s="6" t="s">
        <v>22</v>
      </c>
      <c r="AFS10" s="6" t="s">
        <v>23</v>
      </c>
      <c r="AFT10" s="6" t="s">
        <v>19</v>
      </c>
      <c r="AFU10" s="7" t="s">
        <v>20</v>
      </c>
      <c r="AFV10" s="13"/>
      <c r="AFW10" s="5" t="s">
        <v>11</v>
      </c>
      <c r="AFX10" s="6" t="s">
        <v>16</v>
      </c>
      <c r="AFY10" s="6" t="s">
        <v>8</v>
      </c>
      <c r="AFZ10" s="6" t="s">
        <v>22</v>
      </c>
      <c r="AGA10" s="6" t="s">
        <v>23</v>
      </c>
      <c r="AGB10" s="6" t="s">
        <v>19</v>
      </c>
      <c r="AGC10" s="7" t="s">
        <v>20</v>
      </c>
      <c r="AGD10" s="13"/>
      <c r="AGE10" s="5" t="s">
        <v>11</v>
      </c>
      <c r="AGF10" s="6" t="s">
        <v>16</v>
      </c>
      <c r="AGG10" s="6" t="s">
        <v>8</v>
      </c>
      <c r="AGH10" s="6" t="s">
        <v>22</v>
      </c>
      <c r="AGI10" s="6" t="s">
        <v>23</v>
      </c>
      <c r="AGJ10" s="6" t="s">
        <v>19</v>
      </c>
      <c r="AGK10" s="7" t="s">
        <v>20</v>
      </c>
      <c r="AGL10" s="13"/>
      <c r="AGM10" s="5" t="s">
        <v>11</v>
      </c>
      <c r="AGN10" s="6" t="s">
        <v>16</v>
      </c>
      <c r="AGO10" s="6" t="s">
        <v>8</v>
      </c>
      <c r="AGP10" s="6" t="s">
        <v>22</v>
      </c>
      <c r="AGQ10" s="6" t="s">
        <v>23</v>
      </c>
      <c r="AGR10" s="6" t="s">
        <v>19</v>
      </c>
      <c r="AGS10" s="7" t="s">
        <v>20</v>
      </c>
      <c r="AGT10" s="13"/>
      <c r="AGU10" s="5" t="s">
        <v>11</v>
      </c>
      <c r="AGV10" s="6" t="s">
        <v>16</v>
      </c>
      <c r="AGW10" s="6" t="s">
        <v>8</v>
      </c>
      <c r="AGX10" s="6" t="s">
        <v>22</v>
      </c>
      <c r="AGY10" s="6" t="s">
        <v>23</v>
      </c>
      <c r="AGZ10" s="6" t="s">
        <v>19</v>
      </c>
      <c r="AHA10" s="7" t="s">
        <v>20</v>
      </c>
      <c r="AHB10" s="13"/>
      <c r="AHC10" s="5" t="s">
        <v>11</v>
      </c>
      <c r="AHD10" s="6" t="s">
        <v>16</v>
      </c>
      <c r="AHE10" s="6" t="s">
        <v>8</v>
      </c>
      <c r="AHF10" s="6" t="s">
        <v>22</v>
      </c>
      <c r="AHG10" s="6" t="s">
        <v>23</v>
      </c>
      <c r="AHH10" s="6" t="s">
        <v>19</v>
      </c>
      <c r="AHI10" s="7" t="s">
        <v>20</v>
      </c>
      <c r="AHJ10" s="13"/>
      <c r="AHK10" s="5" t="s">
        <v>11</v>
      </c>
      <c r="AHL10" s="6" t="s">
        <v>16</v>
      </c>
      <c r="AHM10" s="6" t="s">
        <v>8</v>
      </c>
      <c r="AHN10" s="6" t="s">
        <v>22</v>
      </c>
      <c r="AHO10" s="6" t="s">
        <v>23</v>
      </c>
      <c r="AHP10" s="6" t="s">
        <v>19</v>
      </c>
      <c r="AHQ10" s="7" t="s">
        <v>20</v>
      </c>
      <c r="AHR10" s="13"/>
      <c r="AHS10" s="5" t="s">
        <v>11</v>
      </c>
      <c r="AHT10" s="6" t="s">
        <v>16</v>
      </c>
      <c r="AHU10" s="6" t="s">
        <v>8</v>
      </c>
      <c r="AHV10" s="6" t="s">
        <v>22</v>
      </c>
      <c r="AHW10" s="6" t="s">
        <v>23</v>
      </c>
      <c r="AHX10" s="6" t="s">
        <v>19</v>
      </c>
      <c r="AHY10" s="7" t="s">
        <v>20</v>
      </c>
      <c r="AHZ10" s="13"/>
      <c r="AIA10" s="5" t="s">
        <v>11</v>
      </c>
      <c r="AIB10" s="6" t="s">
        <v>16</v>
      </c>
      <c r="AIC10" s="6" t="s">
        <v>8</v>
      </c>
      <c r="AID10" s="6" t="s">
        <v>22</v>
      </c>
      <c r="AIE10" s="6" t="s">
        <v>23</v>
      </c>
      <c r="AIF10" s="6" t="s">
        <v>19</v>
      </c>
      <c r="AIG10" s="7" t="s">
        <v>20</v>
      </c>
      <c r="AIH10" s="13"/>
      <c r="AII10" s="5" t="s">
        <v>11</v>
      </c>
      <c r="AIJ10" s="6" t="s">
        <v>16</v>
      </c>
      <c r="AIK10" s="6" t="s">
        <v>8</v>
      </c>
      <c r="AIL10" s="6" t="s">
        <v>22</v>
      </c>
      <c r="AIM10" s="6" t="s">
        <v>23</v>
      </c>
      <c r="AIN10" s="6" t="s">
        <v>19</v>
      </c>
      <c r="AIO10" s="7" t="s">
        <v>20</v>
      </c>
      <c r="AIQ10" s="5" t="s">
        <v>11</v>
      </c>
      <c r="AIR10" s="6" t="s">
        <v>16</v>
      </c>
      <c r="AIS10" s="6" t="s">
        <v>8</v>
      </c>
      <c r="AIT10" s="6" t="s">
        <v>22</v>
      </c>
      <c r="AIU10" s="6" t="s">
        <v>23</v>
      </c>
      <c r="AIV10" s="6" t="s">
        <v>19</v>
      </c>
      <c r="AIW10" s="7" t="s">
        <v>20</v>
      </c>
      <c r="AIY10" s="5" t="s">
        <v>11</v>
      </c>
      <c r="AIZ10" s="6" t="s">
        <v>16</v>
      </c>
      <c r="AJA10" s="6" t="s">
        <v>8</v>
      </c>
      <c r="AJB10" s="6" t="s">
        <v>22</v>
      </c>
      <c r="AJC10" s="6" t="s">
        <v>23</v>
      </c>
      <c r="AJD10" s="6" t="s">
        <v>19</v>
      </c>
      <c r="AJE10" s="7" t="s">
        <v>20</v>
      </c>
      <c r="AJF10" s="13"/>
      <c r="AJG10" s="5" t="s">
        <v>11</v>
      </c>
      <c r="AJH10" s="6" t="s">
        <v>16</v>
      </c>
      <c r="AJI10" s="6" t="s">
        <v>8</v>
      </c>
      <c r="AJJ10" s="6" t="s">
        <v>22</v>
      </c>
      <c r="AJK10" s="6" t="s">
        <v>23</v>
      </c>
      <c r="AJL10" s="6" t="s">
        <v>19</v>
      </c>
      <c r="AJM10" s="7" t="s">
        <v>20</v>
      </c>
      <c r="AJN10" s="13"/>
      <c r="AJO10" s="5" t="s">
        <v>11</v>
      </c>
      <c r="AJP10" s="6" t="s">
        <v>16</v>
      </c>
      <c r="AJQ10" s="6" t="s">
        <v>8</v>
      </c>
      <c r="AJR10" s="6" t="s">
        <v>22</v>
      </c>
      <c r="AJS10" s="6" t="s">
        <v>23</v>
      </c>
      <c r="AJT10" s="6" t="s">
        <v>19</v>
      </c>
      <c r="AJU10" s="7" t="s">
        <v>20</v>
      </c>
      <c r="AJV10" s="13"/>
      <c r="AJW10" s="5" t="s">
        <v>11</v>
      </c>
      <c r="AJX10" s="6" t="s">
        <v>16</v>
      </c>
      <c r="AJY10" s="6" t="s">
        <v>8</v>
      </c>
      <c r="AJZ10" s="6" t="s">
        <v>22</v>
      </c>
      <c r="AKA10" s="6" t="s">
        <v>23</v>
      </c>
      <c r="AKB10" s="6" t="s">
        <v>19</v>
      </c>
      <c r="AKC10" s="7" t="s">
        <v>20</v>
      </c>
      <c r="AKD10" s="13"/>
      <c r="AKE10" s="5" t="s">
        <v>11</v>
      </c>
      <c r="AKF10" s="6" t="s">
        <v>16</v>
      </c>
      <c r="AKG10" s="6" t="s">
        <v>8</v>
      </c>
      <c r="AKH10" s="6" t="s">
        <v>22</v>
      </c>
      <c r="AKI10" s="6" t="s">
        <v>23</v>
      </c>
      <c r="AKJ10" s="6" t="s">
        <v>19</v>
      </c>
      <c r="AKK10" s="7" t="s">
        <v>20</v>
      </c>
      <c r="AKL10" s="13"/>
      <c r="AKM10" s="5" t="s">
        <v>11</v>
      </c>
      <c r="AKN10" s="6" t="s">
        <v>16</v>
      </c>
      <c r="AKO10" s="6" t="s">
        <v>8</v>
      </c>
      <c r="AKP10" s="6" t="s">
        <v>22</v>
      </c>
      <c r="AKQ10" s="6" t="s">
        <v>23</v>
      </c>
      <c r="AKR10" s="6" t="s">
        <v>19</v>
      </c>
      <c r="AKS10" s="7" t="s">
        <v>20</v>
      </c>
      <c r="AKT10" s="13"/>
      <c r="AKU10" s="5" t="s">
        <v>11</v>
      </c>
      <c r="AKV10" s="6" t="s">
        <v>16</v>
      </c>
      <c r="AKW10" s="6" t="s">
        <v>8</v>
      </c>
      <c r="AKX10" s="6" t="s">
        <v>22</v>
      </c>
      <c r="AKY10" s="6" t="s">
        <v>23</v>
      </c>
      <c r="AKZ10" s="6" t="s">
        <v>19</v>
      </c>
      <c r="ALA10" s="7" t="s">
        <v>20</v>
      </c>
      <c r="ALB10" s="13"/>
      <c r="ALC10" s="5" t="s">
        <v>11</v>
      </c>
      <c r="ALD10" s="6" t="s">
        <v>16</v>
      </c>
      <c r="ALE10" s="6" t="s">
        <v>8</v>
      </c>
      <c r="ALF10" s="6" t="s">
        <v>22</v>
      </c>
      <c r="ALG10" s="6" t="s">
        <v>23</v>
      </c>
      <c r="ALH10" s="6" t="s">
        <v>19</v>
      </c>
      <c r="ALI10" s="7" t="s">
        <v>20</v>
      </c>
      <c r="ALJ10" s="44"/>
      <c r="ALK10" s="13"/>
      <c r="ALL10" s="5" t="s">
        <v>11</v>
      </c>
      <c r="ALM10" s="6" t="s">
        <v>16</v>
      </c>
      <c r="ALN10" s="6" t="s">
        <v>8</v>
      </c>
      <c r="ALO10" s="6" t="s">
        <v>22</v>
      </c>
      <c r="ALP10" s="6" t="s">
        <v>23</v>
      </c>
      <c r="ALQ10" s="6" t="s">
        <v>19</v>
      </c>
      <c r="ALR10" s="7" t="s">
        <v>20</v>
      </c>
      <c r="ALS10" s="13"/>
      <c r="ALT10" s="5" t="s">
        <v>11</v>
      </c>
      <c r="ALU10" s="6" t="s">
        <v>16</v>
      </c>
      <c r="ALV10" s="6" t="s">
        <v>8</v>
      </c>
      <c r="ALW10" s="6" t="s">
        <v>22</v>
      </c>
      <c r="ALX10" s="6" t="s">
        <v>23</v>
      </c>
      <c r="ALY10" s="6" t="s">
        <v>19</v>
      </c>
      <c r="ALZ10" s="7" t="s">
        <v>20</v>
      </c>
      <c r="AMA10" s="13"/>
      <c r="AMB10" s="5" t="s">
        <v>11</v>
      </c>
      <c r="AMC10" s="6" t="s">
        <v>16</v>
      </c>
      <c r="AMD10" s="6" t="s">
        <v>8</v>
      </c>
      <c r="AME10" s="6" t="s">
        <v>22</v>
      </c>
      <c r="AMF10" s="6" t="s">
        <v>23</v>
      </c>
      <c r="AMG10" s="6" t="s">
        <v>19</v>
      </c>
      <c r="AMH10" s="7" t="s">
        <v>20</v>
      </c>
      <c r="AMI10" s="13"/>
      <c r="AMJ10" s="13"/>
      <c r="AMK10" s="13"/>
      <c r="AML10" s="138"/>
      <c r="AMM10" s="13"/>
      <c r="AMN10" s="139">
        <v>3.4722222222222203E-2</v>
      </c>
      <c r="AMO10" s="13"/>
      <c r="AMP10" s="52" t="s">
        <v>5</v>
      </c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</row>
    <row r="11" spans="1:1115" s="141" customFormat="1" ht="14.25" customHeight="1">
      <c r="A11" s="140"/>
      <c r="B11" s="140"/>
      <c r="C11" s="140"/>
      <c r="F11" s="140"/>
      <c r="G11" s="142" t="s">
        <v>24</v>
      </c>
      <c r="H11" s="140"/>
      <c r="I11" s="140"/>
      <c r="J11" s="140"/>
      <c r="K11" s="143"/>
      <c r="L11" s="140"/>
      <c r="M11" s="143"/>
      <c r="N11" s="140"/>
      <c r="O11" s="142" t="s">
        <v>24</v>
      </c>
      <c r="P11" s="140"/>
      <c r="Q11" s="140"/>
      <c r="R11" s="140"/>
      <c r="S11" s="143"/>
      <c r="T11" s="140"/>
      <c r="U11" s="143"/>
      <c r="V11" s="140"/>
      <c r="W11" s="142" t="s">
        <v>24</v>
      </c>
      <c r="X11" s="140"/>
      <c r="Y11" s="140"/>
      <c r="Z11" s="140"/>
      <c r="AA11" s="143"/>
      <c r="AB11" s="140"/>
      <c r="AC11" s="143"/>
      <c r="AD11" s="140"/>
      <c r="AE11" s="142" t="s">
        <v>24</v>
      </c>
      <c r="AF11" s="140"/>
      <c r="AG11" s="140"/>
      <c r="AH11" s="140"/>
      <c r="AI11" s="143"/>
      <c r="AJ11" s="140"/>
      <c r="AK11" s="143"/>
      <c r="AL11" s="140"/>
      <c r="AM11" s="142" t="s">
        <v>24</v>
      </c>
      <c r="AN11" s="140"/>
      <c r="AO11" s="140"/>
      <c r="AP11" s="140"/>
      <c r="AQ11" s="143"/>
      <c r="AR11" s="140"/>
      <c r="AS11" s="143"/>
      <c r="AT11" s="140"/>
      <c r="AU11" s="142" t="s">
        <v>24</v>
      </c>
      <c r="AV11" s="140"/>
      <c r="AW11" s="140"/>
      <c r="AX11" s="140"/>
      <c r="AY11" s="143"/>
      <c r="AZ11" s="140"/>
      <c r="BA11" s="143"/>
      <c r="BB11" s="140"/>
      <c r="BC11" s="142" t="s">
        <v>24</v>
      </c>
      <c r="BD11" s="140"/>
      <c r="BE11" s="140"/>
      <c r="BF11" s="140"/>
      <c r="BG11" s="143"/>
      <c r="BH11" s="140"/>
      <c r="BI11" s="143"/>
      <c r="BJ11" s="140"/>
      <c r="BK11" s="142" t="s">
        <v>24</v>
      </c>
      <c r="BL11" s="140"/>
      <c r="BM11" s="140"/>
      <c r="BN11" s="140"/>
      <c r="BO11" s="143"/>
      <c r="BP11" s="140"/>
      <c r="BQ11" s="143"/>
      <c r="BR11" s="140"/>
      <c r="BS11" s="142" t="s">
        <v>24</v>
      </c>
      <c r="BT11" s="140"/>
      <c r="BU11" s="140"/>
      <c r="BV11" s="140"/>
      <c r="BW11" s="143"/>
      <c r="BX11" s="140"/>
      <c r="BY11" s="143"/>
      <c r="BZ11" s="140"/>
      <c r="CA11" s="142" t="s">
        <v>24</v>
      </c>
      <c r="CB11" s="140"/>
      <c r="CC11" s="140"/>
      <c r="CD11" s="140"/>
      <c r="CE11" s="143"/>
      <c r="CF11" s="140"/>
      <c r="CG11" s="143"/>
      <c r="CH11" s="140"/>
      <c r="CI11" s="142" t="s">
        <v>24</v>
      </c>
      <c r="CJ11" s="140"/>
      <c r="CK11" s="140"/>
      <c r="CL11" s="140"/>
      <c r="CM11" s="143"/>
      <c r="CN11" s="140"/>
      <c r="CO11" s="143"/>
      <c r="CP11" s="140"/>
      <c r="CQ11" s="142" t="s">
        <v>24</v>
      </c>
      <c r="CR11" s="140"/>
      <c r="CS11" s="140"/>
      <c r="CT11" s="140"/>
      <c r="CU11" s="143"/>
      <c r="CV11" s="140"/>
      <c r="CW11" s="143"/>
      <c r="CX11" s="140"/>
      <c r="CY11" s="142" t="s">
        <v>24</v>
      </c>
      <c r="CZ11" s="140"/>
      <c r="DA11" s="140"/>
      <c r="DB11" s="140"/>
      <c r="DC11" s="143"/>
      <c r="DD11" s="140"/>
      <c r="DE11" s="143"/>
      <c r="DF11" s="140"/>
      <c r="DG11" s="142" t="s">
        <v>24</v>
      </c>
      <c r="DH11" s="140"/>
      <c r="DI11" s="140"/>
      <c r="DJ11" s="140"/>
      <c r="DK11" s="143"/>
      <c r="DL11" s="140"/>
      <c r="DM11" s="143"/>
      <c r="DN11" s="140"/>
      <c r="DO11" s="142" t="s">
        <v>24</v>
      </c>
      <c r="DP11" s="140"/>
      <c r="DQ11" s="140"/>
      <c r="DR11" s="140"/>
      <c r="DS11" s="143"/>
      <c r="DT11" s="140"/>
      <c r="DU11" s="143"/>
      <c r="DV11" s="140"/>
      <c r="DW11" s="142" t="s">
        <v>24</v>
      </c>
      <c r="DX11" s="140"/>
      <c r="DY11" s="140"/>
      <c r="DZ11" s="140"/>
      <c r="EA11" s="143"/>
      <c r="EB11" s="140"/>
      <c r="EC11" s="143"/>
      <c r="ED11" s="140"/>
      <c r="EE11" s="142" t="s">
        <v>24</v>
      </c>
      <c r="EF11" s="140"/>
      <c r="EG11" s="140"/>
      <c r="EH11" s="140"/>
      <c r="EI11" s="143"/>
      <c r="EJ11" s="140"/>
      <c r="EK11" s="143"/>
      <c r="EL11" s="140"/>
      <c r="EM11" s="142" t="s">
        <v>24</v>
      </c>
      <c r="EN11" s="140"/>
      <c r="EO11" s="140"/>
      <c r="EP11" s="140"/>
      <c r="EQ11" s="143"/>
      <c r="ER11" s="140"/>
      <c r="ES11" s="143"/>
      <c r="ET11" s="140"/>
      <c r="EU11" s="142" t="s">
        <v>24</v>
      </c>
      <c r="EV11" s="140"/>
      <c r="EW11" s="140"/>
      <c r="EX11" s="140"/>
      <c r="EY11" s="143"/>
      <c r="EZ11" s="140"/>
      <c r="FA11" s="143"/>
      <c r="FB11" s="140"/>
      <c r="FC11" s="142" t="s">
        <v>24</v>
      </c>
      <c r="FD11" s="140"/>
      <c r="FE11" s="140"/>
      <c r="FF11" s="140"/>
      <c r="FG11" s="143"/>
      <c r="FH11" s="140"/>
      <c r="FI11" s="143"/>
      <c r="FJ11" s="140"/>
      <c r="FK11" s="142" t="s">
        <v>24</v>
      </c>
      <c r="FL11" s="140"/>
      <c r="FM11" s="140"/>
      <c r="FN11" s="140"/>
      <c r="FO11" s="143"/>
      <c r="FP11" s="140"/>
      <c r="FQ11" s="143"/>
      <c r="FR11" s="140"/>
      <c r="FS11" s="142" t="s">
        <v>24</v>
      </c>
      <c r="FT11" s="140"/>
      <c r="FU11" s="140"/>
      <c r="FV11" s="140"/>
      <c r="FW11" s="143"/>
      <c r="FX11" s="140"/>
      <c r="FY11" s="143"/>
      <c r="FZ11" s="140"/>
      <c r="GA11" s="142" t="s">
        <v>24</v>
      </c>
      <c r="GB11" s="140"/>
      <c r="GC11" s="140"/>
      <c r="GD11" s="140"/>
      <c r="GE11" s="143"/>
      <c r="GF11" s="140"/>
      <c r="GG11" s="143"/>
      <c r="GH11" s="140"/>
      <c r="GI11" s="142" t="s">
        <v>24</v>
      </c>
      <c r="GJ11" s="140"/>
      <c r="GK11" s="140"/>
      <c r="GL11" s="140"/>
      <c r="GM11" s="143"/>
      <c r="GN11" s="140"/>
      <c r="GO11" s="143"/>
      <c r="GP11" s="140"/>
      <c r="GQ11" s="142" t="s">
        <v>24</v>
      </c>
      <c r="GR11" s="140"/>
      <c r="GS11" s="140"/>
      <c r="GT11" s="140"/>
      <c r="GU11" s="143"/>
      <c r="GV11" s="140"/>
      <c r="GW11" s="143"/>
      <c r="GX11" s="140"/>
      <c r="GY11" s="142" t="s">
        <v>24</v>
      </c>
      <c r="GZ11" s="140"/>
      <c r="HA11" s="140"/>
      <c r="HB11" s="140"/>
      <c r="HC11" s="143"/>
      <c r="HD11" s="140"/>
      <c r="HE11" s="143"/>
      <c r="HF11" s="140"/>
      <c r="HG11" s="142" t="s">
        <v>24</v>
      </c>
      <c r="HH11" s="140"/>
      <c r="HI11" s="140"/>
      <c r="HJ11" s="140"/>
      <c r="HK11" s="143"/>
      <c r="HL11" s="140"/>
      <c r="HM11" s="143"/>
      <c r="HN11" s="140"/>
      <c r="HO11" s="142" t="s">
        <v>24</v>
      </c>
      <c r="HP11" s="140"/>
      <c r="HQ11" s="140"/>
      <c r="HR11" s="140"/>
      <c r="HS11" s="143"/>
      <c r="HT11" s="140"/>
      <c r="HU11" s="143"/>
      <c r="HV11" s="140"/>
      <c r="HW11" s="142" t="s">
        <v>24</v>
      </c>
      <c r="HX11" s="140"/>
      <c r="HY11" s="140"/>
      <c r="HZ11" s="140"/>
      <c r="IA11" s="143"/>
      <c r="IB11" s="140"/>
      <c r="IC11" s="143"/>
      <c r="ID11" s="140"/>
      <c r="IE11" s="142" t="s">
        <v>24</v>
      </c>
      <c r="IF11" s="140"/>
      <c r="IG11" s="140"/>
      <c r="IH11" s="140"/>
      <c r="II11" s="143"/>
      <c r="IJ11" s="140"/>
      <c r="IK11" s="143"/>
      <c r="IL11" s="140"/>
      <c r="IM11" s="142" t="s">
        <v>24</v>
      </c>
      <c r="IN11" s="140"/>
      <c r="IO11" s="140"/>
      <c r="IP11" s="140"/>
      <c r="IQ11" s="143"/>
      <c r="IR11" s="140"/>
      <c r="IS11" s="143"/>
      <c r="IT11" s="140"/>
      <c r="IU11" s="142" t="s">
        <v>24</v>
      </c>
      <c r="IV11" s="140"/>
      <c r="IW11" s="140"/>
      <c r="IX11" s="140"/>
      <c r="IY11" s="143"/>
      <c r="IZ11" s="140"/>
      <c r="JA11" s="143"/>
      <c r="JB11" s="140"/>
      <c r="JC11" s="142" t="s">
        <v>24</v>
      </c>
      <c r="JD11" s="140"/>
      <c r="JE11" s="140"/>
      <c r="JF11" s="140"/>
      <c r="JG11" s="143"/>
      <c r="JH11" s="140"/>
      <c r="JI11" s="143"/>
      <c r="JJ11" s="140"/>
      <c r="JK11" s="142" t="s">
        <v>24</v>
      </c>
      <c r="JL11" s="140"/>
      <c r="JM11" s="140"/>
      <c r="JN11" s="140"/>
      <c r="JO11" s="143"/>
      <c r="JP11" s="140"/>
      <c r="JQ11" s="143"/>
      <c r="JR11" s="140"/>
      <c r="JS11" s="142" t="s">
        <v>24</v>
      </c>
      <c r="JT11" s="140"/>
      <c r="JU11" s="140"/>
      <c r="JV11" s="140"/>
      <c r="JW11" s="143"/>
      <c r="JX11" s="140"/>
      <c r="JY11" s="143"/>
      <c r="JZ11" s="140"/>
      <c r="KA11" s="142" t="s">
        <v>24</v>
      </c>
      <c r="KB11" s="140"/>
      <c r="KC11" s="140"/>
      <c r="KD11" s="140"/>
      <c r="KE11" s="143"/>
      <c r="KF11" s="140"/>
      <c r="KG11" s="143"/>
      <c r="KH11" s="140"/>
      <c r="KI11" s="142" t="s">
        <v>24</v>
      </c>
      <c r="KJ11" s="140"/>
      <c r="KK11" s="140"/>
      <c r="KL11" s="140"/>
      <c r="KM11" s="143"/>
      <c r="KN11" s="140"/>
      <c r="KO11" s="143"/>
      <c r="KP11" s="140"/>
      <c r="KQ11" s="142" t="s">
        <v>24</v>
      </c>
      <c r="KR11" s="140"/>
      <c r="KS11" s="140"/>
      <c r="KT11" s="140"/>
      <c r="KU11" s="143"/>
      <c r="KV11" s="140"/>
      <c r="KW11" s="143"/>
      <c r="KX11" s="140"/>
      <c r="KY11" s="142" t="s">
        <v>24</v>
      </c>
      <c r="KZ11" s="140"/>
      <c r="LA11" s="140"/>
      <c r="LB11" s="140"/>
      <c r="LC11" s="143"/>
      <c r="LD11" s="140"/>
      <c r="LE11" s="143"/>
      <c r="LF11" s="140"/>
      <c r="LG11" s="142" t="s">
        <v>24</v>
      </c>
      <c r="LH11" s="140"/>
      <c r="LI11" s="140"/>
      <c r="LJ11" s="140"/>
      <c r="LK11" s="143"/>
      <c r="LL11" s="140"/>
      <c r="LM11" s="143"/>
      <c r="LN11" s="140"/>
      <c r="LO11" s="142" t="s">
        <v>24</v>
      </c>
      <c r="LP11" s="140"/>
      <c r="LQ11" s="140"/>
      <c r="LR11" s="140"/>
      <c r="LS11" s="143"/>
      <c r="LT11" s="140"/>
      <c r="LU11" s="143"/>
      <c r="LV11" s="140"/>
      <c r="LW11" s="142" t="s">
        <v>24</v>
      </c>
      <c r="LX11" s="140"/>
      <c r="LY11" s="140"/>
      <c r="LZ11" s="140"/>
      <c r="MA11" s="143"/>
      <c r="MB11" s="140"/>
      <c r="MC11" s="143"/>
      <c r="MD11" s="140"/>
      <c r="ME11" s="142" t="s">
        <v>24</v>
      </c>
      <c r="MF11" s="140"/>
      <c r="MG11" s="140"/>
      <c r="MH11" s="140"/>
      <c r="MI11" s="143"/>
      <c r="MJ11" s="140"/>
      <c r="MK11" s="143"/>
      <c r="ML11" s="140"/>
      <c r="MM11" s="142" t="s">
        <v>24</v>
      </c>
      <c r="MN11" s="140"/>
      <c r="MO11" s="140"/>
      <c r="MP11" s="140"/>
      <c r="MQ11" s="143"/>
      <c r="MR11" s="140"/>
      <c r="MS11" s="143"/>
      <c r="MT11" s="140"/>
      <c r="MU11" s="142" t="s">
        <v>24</v>
      </c>
      <c r="MV11" s="140"/>
      <c r="MW11" s="140"/>
      <c r="MX11" s="140"/>
      <c r="MY11" s="143"/>
      <c r="MZ11" s="140"/>
      <c r="NA11" s="143"/>
      <c r="NB11" s="140"/>
      <c r="NC11" s="142" t="s">
        <v>24</v>
      </c>
      <c r="ND11" s="140"/>
      <c r="NE11" s="140"/>
      <c r="NF11" s="140"/>
      <c r="NG11" s="143"/>
      <c r="NH11" s="140"/>
      <c r="NI11" s="143"/>
      <c r="NJ11" s="140"/>
      <c r="NK11" s="142" t="s">
        <v>24</v>
      </c>
      <c r="NL11" s="140"/>
      <c r="NM11" s="140"/>
      <c r="NN11" s="140"/>
      <c r="NO11" s="143"/>
      <c r="NP11" s="140"/>
      <c r="NQ11" s="143"/>
      <c r="NR11" s="140"/>
      <c r="NS11" s="142" t="s">
        <v>24</v>
      </c>
      <c r="NT11" s="140"/>
      <c r="NU11" s="140"/>
      <c r="NV11" s="140"/>
      <c r="NW11" s="143"/>
      <c r="NX11" s="140"/>
      <c r="NY11" s="143"/>
      <c r="NZ11" s="140"/>
      <c r="OA11" s="142" t="s">
        <v>24</v>
      </c>
      <c r="OB11" s="140"/>
      <c r="OC11" s="140"/>
      <c r="OD11" s="140"/>
      <c r="OE11" s="143"/>
      <c r="OF11" s="140"/>
      <c r="OG11" s="143"/>
      <c r="OH11" s="140"/>
      <c r="OI11" s="142" t="s">
        <v>24</v>
      </c>
      <c r="OJ11" s="140"/>
      <c r="OK11" s="140"/>
      <c r="OL11" s="140"/>
      <c r="OM11" s="143"/>
      <c r="ON11" s="140"/>
      <c r="OO11" s="143"/>
      <c r="OP11" s="140"/>
      <c r="OQ11" s="142" t="s">
        <v>24</v>
      </c>
      <c r="OR11" s="140"/>
      <c r="OS11" s="140"/>
      <c r="OT11" s="140"/>
      <c r="OU11" s="143"/>
      <c r="OV11" s="140"/>
      <c r="OW11" s="143"/>
      <c r="OX11" s="140"/>
      <c r="OY11" s="142" t="s">
        <v>24</v>
      </c>
      <c r="OZ11" s="140"/>
      <c r="PA11" s="140"/>
      <c r="PB11" s="140"/>
      <c r="PC11" s="143"/>
      <c r="PD11" s="140"/>
      <c r="PE11" s="143"/>
      <c r="PF11" s="140"/>
      <c r="PG11" s="142" t="s">
        <v>24</v>
      </c>
      <c r="PH11" s="140"/>
      <c r="PI11" s="140"/>
      <c r="PJ11" s="140"/>
      <c r="PK11" s="143"/>
      <c r="PL11" s="140"/>
      <c r="PM11" s="143"/>
      <c r="PN11" s="140"/>
      <c r="PO11" s="142" t="s">
        <v>24</v>
      </c>
      <c r="PP11" s="140"/>
      <c r="PQ11" s="140"/>
      <c r="PR11" s="140"/>
      <c r="PS11" s="143"/>
      <c r="PT11" s="140"/>
      <c r="PU11" s="143"/>
      <c r="PV11" s="140"/>
      <c r="PW11" s="142" t="s">
        <v>24</v>
      </c>
      <c r="PX11" s="140"/>
      <c r="PY11" s="140"/>
      <c r="PZ11" s="140"/>
      <c r="QA11" s="143"/>
      <c r="QB11" s="140"/>
      <c r="QC11" s="143"/>
      <c r="QD11" s="140"/>
      <c r="QE11" s="142" t="s">
        <v>24</v>
      </c>
      <c r="QF11" s="140"/>
      <c r="QG11" s="140"/>
      <c r="QH11" s="140"/>
      <c r="QI11" s="143"/>
      <c r="QJ11" s="140"/>
      <c r="QK11" s="143"/>
      <c r="QL11" s="140"/>
      <c r="QM11" s="142" t="s">
        <v>24</v>
      </c>
      <c r="QN11" s="140"/>
      <c r="QO11" s="140"/>
      <c r="QP11" s="140"/>
      <c r="QQ11" s="143"/>
      <c r="QR11" s="140"/>
      <c r="QS11" s="143"/>
      <c r="QT11" s="140"/>
      <c r="QU11" s="142" t="s">
        <v>24</v>
      </c>
      <c r="QV11" s="140"/>
      <c r="QW11" s="140"/>
      <c r="QX11" s="140"/>
      <c r="QY11" s="143"/>
      <c r="QZ11" s="140"/>
      <c r="RA11" s="143"/>
      <c r="RB11" s="140"/>
      <c r="RC11" s="142" t="s">
        <v>24</v>
      </c>
      <c r="RD11" s="140"/>
      <c r="RE11" s="140"/>
      <c r="RF11" s="140"/>
      <c r="RG11" s="143"/>
      <c r="RH11" s="140"/>
      <c r="RI11" s="143"/>
      <c r="RJ11" s="140"/>
      <c r="RK11" s="142" t="s">
        <v>24</v>
      </c>
      <c r="RL11" s="140"/>
      <c r="RM11" s="140"/>
      <c r="RN11" s="140"/>
      <c r="RO11" s="143"/>
      <c r="RP11" s="140"/>
      <c r="RQ11" s="143"/>
      <c r="RR11" s="140"/>
      <c r="RS11" s="142" t="s">
        <v>24</v>
      </c>
      <c r="RT11" s="140"/>
      <c r="RU11" s="140"/>
      <c r="RV11" s="140"/>
      <c r="RW11" s="143"/>
      <c r="RX11" s="140"/>
      <c r="RY11" s="143"/>
      <c r="RZ11" s="140"/>
      <c r="SA11" s="142" t="s">
        <v>24</v>
      </c>
      <c r="SB11" s="140"/>
      <c r="SC11" s="140"/>
      <c r="SD11" s="140"/>
      <c r="SE11" s="143"/>
      <c r="SF11" s="140"/>
      <c r="SG11" s="143"/>
      <c r="SH11" s="140"/>
      <c r="SI11" s="142" t="s">
        <v>24</v>
      </c>
      <c r="SJ11" s="140"/>
      <c r="SK11" s="140"/>
      <c r="SL11" s="140"/>
      <c r="SM11" s="143"/>
      <c r="SN11" s="140"/>
      <c r="SO11" s="143"/>
      <c r="SP11" s="140"/>
      <c r="SQ11" s="142" t="s">
        <v>24</v>
      </c>
      <c r="SR11" s="140"/>
      <c r="SS11" s="140"/>
      <c r="ST11" s="140"/>
      <c r="SU11" s="143"/>
      <c r="SV11" s="140"/>
      <c r="SW11" s="143"/>
      <c r="SX11" s="140"/>
      <c r="SY11" s="142" t="s">
        <v>24</v>
      </c>
      <c r="SZ11" s="140"/>
      <c r="TA11" s="140"/>
      <c r="TB11" s="140"/>
      <c r="TC11" s="143"/>
      <c r="TD11" s="140"/>
      <c r="TE11" s="143"/>
      <c r="TF11" s="140"/>
      <c r="TG11" s="142" t="s">
        <v>24</v>
      </c>
      <c r="TH11" s="140"/>
      <c r="TI11" s="140"/>
      <c r="TJ11" s="140"/>
      <c r="TK11" s="143"/>
      <c r="TL11" s="140"/>
      <c r="TM11" s="143"/>
      <c r="TN11" s="140"/>
      <c r="TO11" s="142" t="s">
        <v>24</v>
      </c>
      <c r="TP11" s="140"/>
      <c r="TQ11" s="140"/>
      <c r="TR11" s="140"/>
      <c r="TS11" s="143"/>
      <c r="TT11" s="140"/>
      <c r="TU11" s="143"/>
      <c r="TV11" s="140"/>
      <c r="TW11" s="142" t="s">
        <v>24</v>
      </c>
      <c r="TX11" s="140"/>
      <c r="TY11" s="140"/>
      <c r="TZ11" s="140"/>
      <c r="UA11" s="143"/>
      <c r="UB11" s="140"/>
      <c r="UC11" s="143"/>
      <c r="UD11" s="140"/>
      <c r="UE11" s="142" t="s">
        <v>24</v>
      </c>
      <c r="UF11" s="140"/>
      <c r="UG11" s="140"/>
      <c r="UH11" s="140"/>
      <c r="UI11" s="143"/>
      <c r="UJ11" s="140"/>
      <c r="UK11" s="143"/>
      <c r="UL11" s="140"/>
      <c r="UM11" s="142" t="s">
        <v>24</v>
      </c>
      <c r="UN11" s="140"/>
      <c r="UO11" s="140"/>
      <c r="UP11" s="140"/>
      <c r="UQ11" s="143"/>
      <c r="UR11" s="140"/>
      <c r="US11" s="143"/>
      <c r="UT11" s="140"/>
      <c r="UU11" s="142" t="s">
        <v>24</v>
      </c>
      <c r="UV11" s="140"/>
      <c r="UW11" s="140"/>
      <c r="UX11" s="140"/>
      <c r="UY11" s="143"/>
      <c r="UZ11" s="140"/>
      <c r="VA11" s="143"/>
      <c r="VB11" s="140"/>
      <c r="VC11" s="142" t="s">
        <v>24</v>
      </c>
      <c r="VD11" s="140"/>
      <c r="VE11" s="140"/>
      <c r="VF11" s="140"/>
      <c r="VG11" s="143"/>
      <c r="VH11" s="140"/>
      <c r="VI11" s="143"/>
      <c r="VJ11" s="140"/>
      <c r="VK11" s="142" t="s">
        <v>24</v>
      </c>
      <c r="VL11" s="140"/>
      <c r="VM11" s="140"/>
      <c r="VN11" s="140"/>
      <c r="VO11" s="143"/>
      <c r="VP11" s="140"/>
      <c r="VQ11" s="143"/>
      <c r="VR11" s="140"/>
      <c r="VS11" s="142" t="s">
        <v>24</v>
      </c>
      <c r="VT11" s="140"/>
      <c r="VU11" s="140"/>
      <c r="VV11" s="140"/>
      <c r="VW11" s="143"/>
      <c r="VX11" s="140"/>
      <c r="VY11" s="143"/>
      <c r="VZ11" s="140"/>
      <c r="WA11" s="142" t="s">
        <v>24</v>
      </c>
      <c r="WB11" s="140"/>
      <c r="WC11" s="140"/>
      <c r="WD11" s="140"/>
      <c r="WE11" s="143"/>
      <c r="WF11" s="140"/>
      <c r="WG11" s="143"/>
      <c r="WH11" s="140"/>
      <c r="WI11" s="142" t="s">
        <v>24</v>
      </c>
      <c r="WJ11" s="140"/>
      <c r="WK11" s="140"/>
      <c r="WL11" s="140"/>
      <c r="WM11" s="143"/>
      <c r="WN11" s="140"/>
      <c r="WO11" s="143"/>
      <c r="WP11" s="140"/>
      <c r="WQ11" s="142" t="s">
        <v>24</v>
      </c>
      <c r="WR11" s="140"/>
      <c r="WS11" s="140"/>
      <c r="WT11" s="140"/>
      <c r="WU11" s="143"/>
      <c r="WV11" s="140"/>
      <c r="WW11" s="143"/>
      <c r="WX11" s="140"/>
      <c r="WY11" s="142" t="s">
        <v>24</v>
      </c>
      <c r="WZ11" s="140"/>
      <c r="XA11" s="140"/>
      <c r="XB11" s="140"/>
      <c r="XC11" s="143"/>
      <c r="XD11" s="140"/>
      <c r="XE11" s="143"/>
      <c r="XF11" s="140"/>
      <c r="XG11" s="142" t="s">
        <v>24</v>
      </c>
      <c r="XH11" s="140"/>
      <c r="XI11" s="140"/>
      <c r="XJ11" s="140"/>
      <c r="XK11" s="143"/>
      <c r="XL11" s="140"/>
      <c r="XM11" s="143"/>
      <c r="XN11" s="140"/>
      <c r="XO11" s="142" t="s">
        <v>24</v>
      </c>
      <c r="XP11" s="140"/>
      <c r="XQ11" s="140"/>
      <c r="XR11" s="140"/>
      <c r="XS11" s="143"/>
      <c r="XT11" s="140"/>
      <c r="XU11" s="143"/>
      <c r="XV11" s="140"/>
      <c r="XW11" s="142" t="s">
        <v>24</v>
      </c>
      <c r="XX11" s="140"/>
      <c r="XY11" s="140"/>
      <c r="XZ11" s="140"/>
      <c r="YA11" s="143"/>
      <c r="YB11" s="140"/>
      <c r="YC11" s="143"/>
      <c r="YD11" s="140"/>
      <c r="YE11" s="142" t="s">
        <v>24</v>
      </c>
      <c r="YF11" s="140"/>
      <c r="YG11" s="140"/>
      <c r="YH11" s="140"/>
      <c r="YI11" s="143"/>
      <c r="YJ11" s="140"/>
      <c r="YK11" s="143"/>
      <c r="YL11" s="140"/>
      <c r="YM11" s="142" t="s">
        <v>24</v>
      </c>
      <c r="YN11" s="140"/>
      <c r="YO11" s="140"/>
      <c r="YP11" s="140"/>
      <c r="YQ11" s="143"/>
      <c r="YR11" s="140"/>
      <c r="YS11" s="143"/>
      <c r="YT11" s="140"/>
      <c r="YU11" s="142" t="s">
        <v>24</v>
      </c>
      <c r="YV11" s="140"/>
      <c r="YW11" s="140"/>
      <c r="YX11" s="140"/>
      <c r="YY11" s="143"/>
      <c r="YZ11" s="140"/>
      <c r="ZA11" s="143"/>
      <c r="ZB11" s="140"/>
      <c r="ZC11" s="142" t="s">
        <v>24</v>
      </c>
      <c r="ZD11" s="140"/>
      <c r="ZE11" s="140"/>
      <c r="ZF11" s="140"/>
      <c r="ZG11" s="143"/>
      <c r="ZH11" s="140"/>
      <c r="ZI11" s="143"/>
      <c r="ZJ11" s="140"/>
      <c r="ZK11" s="142" t="s">
        <v>24</v>
      </c>
      <c r="ZL11" s="140"/>
      <c r="ZM11" s="140"/>
      <c r="ZN11" s="140"/>
      <c r="ZO11" s="143"/>
      <c r="ZP11" s="140"/>
      <c r="ZQ11" s="143"/>
      <c r="ZR11" s="140"/>
      <c r="ZS11" s="142" t="s">
        <v>24</v>
      </c>
      <c r="ZT11" s="140"/>
      <c r="ZU11" s="140"/>
      <c r="ZV11" s="140"/>
      <c r="ZW11" s="143"/>
      <c r="ZX11" s="140"/>
      <c r="ZY11" s="143"/>
      <c r="ZZ11" s="140"/>
      <c r="AAA11" s="142" t="s">
        <v>24</v>
      </c>
      <c r="AAB11" s="140"/>
      <c r="AAC11" s="140"/>
      <c r="AAD11" s="140"/>
      <c r="AAE11" s="143"/>
      <c r="AAF11" s="140"/>
      <c r="AAG11" s="143"/>
      <c r="AAH11" s="140"/>
      <c r="AAI11" s="142" t="s">
        <v>24</v>
      </c>
      <c r="AAJ11" s="140"/>
      <c r="AAK11" s="140"/>
      <c r="AAL11" s="140"/>
      <c r="AAM11" s="143"/>
      <c r="AAN11" s="140"/>
      <c r="AAO11" s="143"/>
      <c r="AAP11" s="140"/>
      <c r="AAQ11" s="142" t="s">
        <v>24</v>
      </c>
      <c r="AAR11" s="140"/>
      <c r="AAS11" s="140"/>
      <c r="AAT11" s="140"/>
      <c r="AAU11" s="143"/>
      <c r="AAV11" s="140"/>
      <c r="AAW11" s="143"/>
      <c r="AAX11" s="140"/>
      <c r="AAY11" s="142" t="s">
        <v>24</v>
      </c>
      <c r="AAZ11" s="140"/>
      <c r="ABA11" s="140"/>
      <c r="ABB11" s="140"/>
      <c r="ABC11" s="143"/>
      <c r="ABD11" s="140"/>
      <c r="ABE11" s="143"/>
      <c r="ABF11" s="140"/>
      <c r="ABG11" s="142" t="s">
        <v>24</v>
      </c>
      <c r="ABH11" s="140"/>
      <c r="ABI11" s="140"/>
      <c r="ABJ11" s="140"/>
      <c r="ABK11" s="143"/>
      <c r="ABL11" s="140"/>
      <c r="ABM11" s="143"/>
      <c r="ABN11" s="140"/>
      <c r="ABO11" s="142" t="s">
        <v>24</v>
      </c>
      <c r="ABP11" s="140"/>
      <c r="ABQ11" s="140"/>
      <c r="ABR11" s="140"/>
      <c r="ABS11" s="143"/>
      <c r="ABT11" s="140"/>
      <c r="ABU11" s="143"/>
      <c r="ABV11" s="140"/>
      <c r="ABW11" s="142" t="s">
        <v>24</v>
      </c>
      <c r="ABX11" s="140"/>
      <c r="ABY11" s="140"/>
      <c r="ABZ11" s="140"/>
      <c r="ACA11" s="143"/>
      <c r="ACB11" s="140"/>
      <c r="ACC11" s="143"/>
      <c r="ACD11" s="140"/>
      <c r="ACE11" s="142" t="s">
        <v>24</v>
      </c>
      <c r="ACF11" s="140"/>
      <c r="ACG11" s="140"/>
      <c r="ACH11" s="140"/>
      <c r="ACI11" s="143"/>
      <c r="ACJ11" s="140"/>
      <c r="ACK11" s="143"/>
      <c r="ACL11" s="140"/>
      <c r="ACM11" s="142" t="s">
        <v>24</v>
      </c>
      <c r="ACN11" s="140"/>
      <c r="ACO11" s="140"/>
      <c r="ACP11" s="140"/>
      <c r="ACQ11" s="143"/>
      <c r="ACR11" s="140"/>
      <c r="ACS11" s="143"/>
      <c r="ACT11" s="140"/>
      <c r="ACU11" s="142" t="s">
        <v>24</v>
      </c>
      <c r="ACV11" s="140"/>
      <c r="ACW11" s="140"/>
      <c r="ACX11" s="140"/>
      <c r="ACY11" s="143"/>
      <c r="ACZ11" s="140"/>
      <c r="ADA11" s="143"/>
      <c r="ADB11" s="140"/>
      <c r="ADC11" s="142" t="s">
        <v>24</v>
      </c>
      <c r="ADD11" s="140"/>
      <c r="ADE11" s="140"/>
      <c r="ADF11" s="140"/>
      <c r="ADG11" s="143"/>
      <c r="ADH11" s="140"/>
      <c r="ADI11" s="143"/>
      <c r="ADJ11" s="140"/>
      <c r="ADK11" s="142" t="s">
        <v>24</v>
      </c>
      <c r="ADL11" s="140"/>
      <c r="ADM11" s="140"/>
      <c r="ADN11" s="140"/>
      <c r="ADO11" s="143"/>
      <c r="ADP11" s="140"/>
      <c r="ADQ11" s="143"/>
      <c r="ADR11" s="140"/>
      <c r="ADS11" s="142" t="s">
        <v>24</v>
      </c>
      <c r="ADT11" s="140"/>
      <c r="ADU11" s="140"/>
      <c r="ADV11" s="140"/>
      <c r="ADW11" s="143"/>
      <c r="ADX11" s="140"/>
      <c r="ADY11" s="143"/>
      <c r="ADZ11" s="140"/>
      <c r="AEA11" s="142" t="s">
        <v>24</v>
      </c>
      <c r="AEB11" s="140"/>
      <c r="AEC11" s="140"/>
      <c r="AED11" s="140"/>
      <c r="AEE11" s="143"/>
      <c r="AEF11" s="140"/>
      <c r="AEG11" s="143"/>
      <c r="AEH11" s="140"/>
      <c r="AEI11" s="142" t="s">
        <v>24</v>
      </c>
      <c r="AEJ11" s="140"/>
      <c r="AEK11" s="140"/>
      <c r="AEL11" s="140"/>
      <c r="AEM11" s="143"/>
      <c r="AEN11" s="140"/>
      <c r="AEO11" s="143"/>
      <c r="AEP11" s="140"/>
      <c r="AEQ11" s="142" t="s">
        <v>24</v>
      </c>
      <c r="AER11" s="140"/>
      <c r="AES11" s="140"/>
      <c r="AET11" s="140"/>
      <c r="AEU11" s="143"/>
      <c r="AEV11" s="140"/>
      <c r="AEW11" s="143"/>
      <c r="AEX11" s="140"/>
      <c r="AEY11" s="142" t="s">
        <v>24</v>
      </c>
      <c r="AEZ11" s="140"/>
      <c r="AFA11" s="140"/>
      <c r="AFB11" s="140"/>
      <c r="AFC11" s="143"/>
      <c r="AFD11" s="140"/>
      <c r="AFE11" s="143"/>
      <c r="AFF11" s="140"/>
      <c r="AFG11" s="142" t="s">
        <v>24</v>
      </c>
      <c r="AFH11" s="140"/>
      <c r="AFI11" s="140"/>
      <c r="AFJ11" s="140"/>
      <c r="AFK11" s="143"/>
      <c r="AFL11" s="140"/>
      <c r="AFM11" s="143"/>
      <c r="AFN11" s="140"/>
      <c r="AFO11" s="142" t="s">
        <v>24</v>
      </c>
      <c r="AFP11" s="140"/>
      <c r="AFQ11" s="140"/>
      <c r="AFR11" s="140"/>
      <c r="AFS11" s="143"/>
      <c r="AFT11" s="140"/>
      <c r="AFU11" s="143"/>
      <c r="AFV11" s="140"/>
      <c r="AFW11" s="142" t="s">
        <v>24</v>
      </c>
      <c r="AFX11" s="140"/>
      <c r="AFY11" s="140"/>
      <c r="AFZ11" s="140"/>
      <c r="AGA11" s="143"/>
      <c r="AGB11" s="140"/>
      <c r="AGC11" s="143"/>
      <c r="AGD11" s="140"/>
      <c r="AGE11" s="142" t="s">
        <v>24</v>
      </c>
      <c r="AGF11" s="140"/>
      <c r="AGG11" s="140"/>
      <c r="AGH11" s="140"/>
      <c r="AGI11" s="143"/>
      <c r="AGJ11" s="140"/>
      <c r="AGK11" s="143"/>
      <c r="AGL11" s="140"/>
      <c r="AGM11" s="142" t="s">
        <v>24</v>
      </c>
      <c r="AGN11" s="140"/>
      <c r="AGO11" s="140"/>
      <c r="AGP11" s="140"/>
      <c r="AGQ11" s="143"/>
      <c r="AGR11" s="140"/>
      <c r="AGS11" s="143"/>
      <c r="AGT11" s="140"/>
      <c r="AGU11" s="142" t="s">
        <v>24</v>
      </c>
      <c r="AGV11" s="140"/>
      <c r="AGW11" s="140"/>
      <c r="AGX11" s="140"/>
      <c r="AGY11" s="143"/>
      <c r="AGZ11" s="140"/>
      <c r="AHA11" s="143"/>
      <c r="AHB11" s="140"/>
      <c r="AHC11" s="142" t="s">
        <v>24</v>
      </c>
      <c r="AHD11" s="140"/>
      <c r="AHE11" s="140"/>
      <c r="AHF11" s="140"/>
      <c r="AHG11" s="143"/>
      <c r="AHH11" s="140"/>
      <c r="AHI11" s="143"/>
      <c r="AHJ11" s="140"/>
      <c r="AHK11" s="142" t="s">
        <v>24</v>
      </c>
      <c r="AHL11" s="140"/>
      <c r="AHM11" s="140"/>
      <c r="AHN11" s="140"/>
      <c r="AHO11" s="143"/>
      <c r="AHP11" s="140"/>
      <c r="AHQ11" s="143"/>
      <c r="AHR11" s="140"/>
      <c r="AHS11" s="142" t="s">
        <v>24</v>
      </c>
      <c r="AHT11" s="140"/>
      <c r="AHU11" s="140"/>
      <c r="AHV11" s="140"/>
      <c r="AHW11" s="143"/>
      <c r="AHX11" s="140"/>
      <c r="AHY11" s="143"/>
      <c r="AHZ11" s="140"/>
      <c r="AIA11" s="142" t="s">
        <v>24</v>
      </c>
      <c r="AIB11" s="140"/>
      <c r="AIC11" s="140"/>
      <c r="AID11" s="140"/>
      <c r="AIE11" s="143"/>
      <c r="AIF11" s="140"/>
      <c r="AIG11" s="143"/>
      <c r="AIH11" s="140"/>
      <c r="AII11" s="142" t="s">
        <v>24</v>
      </c>
      <c r="AIJ11" s="140"/>
      <c r="AIK11" s="140"/>
      <c r="AIL11" s="140"/>
      <c r="AIM11" s="143"/>
      <c r="AIN11" s="140"/>
      <c r="AIO11" s="143"/>
      <c r="AIP11" s="140"/>
      <c r="AIQ11" s="142" t="s">
        <v>24</v>
      </c>
      <c r="AIR11" s="140"/>
      <c r="AIS11" s="140"/>
      <c r="AIT11" s="140"/>
      <c r="AIU11" s="143"/>
      <c r="AIV11" s="140"/>
      <c r="AIW11" s="143"/>
      <c r="AIX11" s="140"/>
      <c r="AIY11" s="142" t="s">
        <v>24</v>
      </c>
      <c r="AIZ11" s="140"/>
      <c r="AJA11" s="140"/>
      <c r="AJB11" s="140"/>
      <c r="AJC11" s="143"/>
      <c r="AJD11" s="140"/>
      <c r="AJE11" s="143"/>
      <c r="AJF11" s="140"/>
      <c r="AJG11" s="142" t="s">
        <v>24</v>
      </c>
      <c r="AJH11" s="140"/>
      <c r="AJI11" s="140"/>
      <c r="AJJ11" s="140"/>
      <c r="AJK11" s="143"/>
      <c r="AJL11" s="140"/>
      <c r="AJM11" s="143"/>
      <c r="AJN11" s="140"/>
      <c r="AJO11" s="142" t="s">
        <v>24</v>
      </c>
      <c r="AJP11" s="140"/>
      <c r="AJQ11" s="140"/>
      <c r="AJR11" s="140"/>
      <c r="AJS11" s="143"/>
      <c r="AJT11" s="140"/>
      <c r="AJU11" s="143"/>
      <c r="AJV11" s="140"/>
      <c r="AJW11" s="142" t="s">
        <v>24</v>
      </c>
      <c r="AJX11" s="140"/>
      <c r="AJY11" s="140"/>
      <c r="AJZ11" s="140"/>
      <c r="AKA11" s="143"/>
      <c r="AKB11" s="140"/>
      <c r="AKC11" s="143"/>
      <c r="AKD11" s="140"/>
      <c r="AKE11" s="142" t="s">
        <v>24</v>
      </c>
      <c r="AKF11" s="140"/>
      <c r="AKG11" s="140"/>
      <c r="AKH11" s="140"/>
      <c r="AKI11" s="143"/>
      <c r="AKJ11" s="140"/>
      <c r="AKK11" s="143"/>
      <c r="AKL11" s="140"/>
      <c r="AKM11" s="142" t="s">
        <v>24</v>
      </c>
      <c r="AKN11" s="140"/>
      <c r="AKO11" s="140"/>
      <c r="AKP11" s="140"/>
      <c r="AKQ11" s="143"/>
      <c r="AKR11" s="140"/>
      <c r="AKS11" s="143"/>
      <c r="AKT11" s="140"/>
      <c r="AKU11" s="142" t="s">
        <v>24</v>
      </c>
      <c r="AKV11" s="140"/>
      <c r="AKW11" s="140"/>
      <c r="AKX11" s="140"/>
      <c r="AKY11" s="143"/>
      <c r="AKZ11" s="140"/>
      <c r="ALA11" s="143"/>
      <c r="ALB11" s="140"/>
      <c r="ALC11" s="142" t="s">
        <v>24</v>
      </c>
      <c r="ALD11" s="140"/>
      <c r="ALE11" s="140"/>
      <c r="ALF11" s="140"/>
      <c r="ALG11" s="143"/>
      <c r="ALH11" s="140"/>
      <c r="ALI11" s="143"/>
      <c r="ALJ11" s="144"/>
      <c r="ALK11" s="140"/>
      <c r="ALL11" s="142" t="s">
        <v>24</v>
      </c>
      <c r="ALM11" s="140"/>
      <c r="ALN11" s="140"/>
      <c r="ALO11" s="140"/>
      <c r="ALP11" s="143"/>
      <c r="ALQ11" s="140"/>
      <c r="ALR11" s="143"/>
      <c r="ALS11" s="140"/>
      <c r="ALT11" s="142" t="s">
        <v>24</v>
      </c>
      <c r="ALU11" s="140"/>
      <c r="ALV11" s="140"/>
      <c r="ALW11" s="140"/>
      <c r="ALX11" s="143"/>
      <c r="ALY11" s="140"/>
      <c r="ALZ11" s="143"/>
      <c r="AMA11" s="140"/>
      <c r="AMB11" s="142" t="s">
        <v>24</v>
      </c>
      <c r="AMC11" s="140"/>
      <c r="AMD11" s="140"/>
      <c r="AME11" s="140"/>
      <c r="AMF11" s="143"/>
      <c r="AMG11" s="140"/>
      <c r="AMH11" s="143"/>
      <c r="AMI11" s="140"/>
      <c r="AMJ11" s="140"/>
      <c r="AMK11" s="140"/>
      <c r="AML11" s="145"/>
      <c r="AMM11" s="140"/>
      <c r="AMN11" s="146">
        <v>4.1666666666666602E-2</v>
      </c>
      <c r="AMO11" s="140"/>
      <c r="AMP11" s="147" t="s">
        <v>2</v>
      </c>
      <c r="AMQ11" s="140"/>
      <c r="AMR11" s="140"/>
      <c r="AMS11" s="140"/>
      <c r="AMT11" s="140"/>
      <c r="AMU11" s="140"/>
      <c r="AMV11" s="140"/>
      <c r="AMW11" s="140"/>
      <c r="AMX11" s="140"/>
      <c r="AMY11" s="140"/>
      <c r="AMZ11" s="140"/>
      <c r="ANA11" s="140"/>
      <c r="ANB11" s="140"/>
      <c r="ANC11" s="140"/>
      <c r="AND11" s="140"/>
      <c r="ANE11" s="140"/>
      <c r="ANF11" s="140"/>
      <c r="ANG11" s="140"/>
      <c r="ANH11" s="140"/>
      <c r="ANI11" s="140"/>
      <c r="ANJ11" s="140"/>
      <c r="ANK11" s="140"/>
      <c r="ANL11" s="140"/>
      <c r="ANM11" s="140"/>
      <c r="ANN11" s="140"/>
      <c r="ANO11" s="140"/>
      <c r="ANP11" s="140"/>
      <c r="ANQ11" s="140"/>
      <c r="ANR11" s="140"/>
      <c r="ANS11" s="140"/>
      <c r="ANT11" s="140"/>
      <c r="ANU11" s="140"/>
      <c r="ANV11" s="140"/>
      <c r="ANW11" s="140"/>
      <c r="ANX11" s="140"/>
      <c r="ANY11" s="140"/>
      <c r="ANZ11" s="140"/>
      <c r="AOA11" s="140"/>
      <c r="AOB11" s="140"/>
      <c r="AOC11" s="140"/>
      <c r="AOD11" s="140"/>
      <c r="AOE11" s="140"/>
      <c r="AOF11" s="140"/>
      <c r="AOG11" s="140"/>
      <c r="AOH11" s="140"/>
      <c r="AOI11" s="140"/>
      <c r="AOJ11" s="140"/>
      <c r="AOK11" s="140"/>
      <c r="AOL11" s="140"/>
      <c r="AOM11" s="140"/>
      <c r="AON11" s="140"/>
      <c r="AOO11" s="140"/>
      <c r="AOP11" s="140"/>
      <c r="AOQ11" s="140"/>
      <c r="AOR11" s="140"/>
      <c r="AOS11" s="140"/>
      <c r="AOT11" s="140"/>
      <c r="AOU11" s="140"/>
      <c r="AOV11" s="140"/>
      <c r="AOW11" s="140"/>
      <c r="AOX11" s="140"/>
      <c r="AOY11" s="140"/>
      <c r="AOZ11" s="140"/>
      <c r="APA11" s="140"/>
      <c r="APB11" s="140"/>
      <c r="APC11" s="140"/>
      <c r="APD11" s="140"/>
      <c r="APE11" s="140"/>
      <c r="APF11" s="140"/>
      <c r="APG11" s="140"/>
      <c r="APH11" s="140"/>
      <c r="API11" s="140"/>
      <c r="APJ11" s="140"/>
      <c r="APK11" s="140"/>
      <c r="APL11" s="140"/>
      <c r="APM11" s="140"/>
      <c r="APN11" s="140"/>
      <c r="APO11" s="140"/>
      <c r="APP11" s="140"/>
      <c r="APQ11" s="140"/>
      <c r="APR11" s="140"/>
      <c r="APS11" s="140"/>
      <c r="APT11" s="140"/>
      <c r="APU11" s="140"/>
      <c r="APV11" s="140"/>
      <c r="APW11" s="140"/>
    </row>
    <row r="12" spans="1:1115" s="8" customFormat="1" ht="12.75" customHeight="1">
      <c r="G12" s="52"/>
      <c r="K12" s="46"/>
      <c r="M12" s="46"/>
      <c r="O12" s="52"/>
      <c r="S12" s="46"/>
      <c r="U12" s="46"/>
      <c r="W12" s="52"/>
      <c r="AA12" s="46"/>
      <c r="AC12" s="46"/>
      <c r="AE12" s="52"/>
      <c r="AI12" s="46"/>
      <c r="AK12" s="46"/>
      <c r="AM12" s="52"/>
      <c r="AQ12" s="46"/>
      <c r="AS12" s="46"/>
      <c r="AU12" s="52"/>
      <c r="AY12" s="46"/>
      <c r="BA12" s="46"/>
      <c r="BC12" s="52"/>
      <c r="BG12" s="46"/>
      <c r="BI12" s="46"/>
      <c r="BK12" s="52"/>
      <c r="BO12" s="46"/>
      <c r="BQ12" s="46"/>
      <c r="BS12" s="52"/>
      <c r="BW12" s="46"/>
      <c r="BY12" s="46"/>
      <c r="CA12" s="52"/>
      <c r="CE12" s="46"/>
      <c r="CG12" s="46"/>
      <c r="CI12" s="52"/>
      <c r="CM12" s="46"/>
      <c r="CO12" s="46"/>
      <c r="CQ12" s="52"/>
      <c r="CU12" s="46"/>
      <c r="CW12" s="46"/>
      <c r="CY12" s="52"/>
      <c r="DC12" s="46"/>
      <c r="DE12" s="46"/>
      <c r="DG12" s="52"/>
      <c r="DK12" s="46"/>
      <c r="DM12" s="46"/>
      <c r="DO12" s="52"/>
      <c r="DS12" s="46"/>
      <c r="DU12" s="46"/>
      <c r="DW12" s="52"/>
      <c r="EA12" s="46"/>
      <c r="EC12" s="46"/>
      <c r="EE12" s="52"/>
      <c r="EI12" s="46"/>
      <c r="EK12" s="46"/>
      <c r="EM12" s="52"/>
      <c r="EQ12" s="46"/>
      <c r="ES12" s="46"/>
      <c r="EU12" s="52"/>
      <c r="EY12" s="46"/>
      <c r="FA12" s="46"/>
      <c r="FC12" s="52"/>
      <c r="FG12" s="46"/>
      <c r="FI12" s="46"/>
      <c r="FK12" s="52"/>
      <c r="FO12" s="46"/>
      <c r="FQ12" s="46"/>
      <c r="FS12" s="52"/>
      <c r="FW12" s="46"/>
      <c r="FY12" s="46"/>
      <c r="GA12" s="52"/>
      <c r="GE12" s="46"/>
      <c r="GG12" s="46"/>
      <c r="GI12" s="52"/>
      <c r="GM12" s="46"/>
      <c r="GO12" s="46"/>
      <c r="GQ12" s="52"/>
      <c r="GU12" s="46"/>
      <c r="GW12" s="46"/>
      <c r="GY12" s="52"/>
      <c r="HC12" s="46"/>
      <c r="HE12" s="46"/>
      <c r="HG12" s="52"/>
      <c r="HK12" s="46"/>
      <c r="HM12" s="46"/>
      <c r="HO12" s="52"/>
      <c r="HS12" s="46"/>
      <c r="HU12" s="46"/>
      <c r="HW12" s="52"/>
      <c r="IA12" s="46"/>
      <c r="IC12" s="46"/>
      <c r="IE12" s="52"/>
      <c r="II12" s="46"/>
      <c r="IK12" s="46"/>
      <c r="IM12" s="52"/>
      <c r="IQ12" s="46"/>
      <c r="IS12" s="46"/>
      <c r="IU12" s="52"/>
      <c r="IY12" s="46"/>
      <c r="JA12" s="46"/>
      <c r="JC12" s="52"/>
      <c r="JG12" s="46"/>
      <c r="JI12" s="46"/>
      <c r="JK12" s="52"/>
      <c r="JO12" s="46"/>
      <c r="JQ12" s="46"/>
      <c r="JS12" s="52"/>
      <c r="JW12" s="46"/>
      <c r="JY12" s="46"/>
      <c r="KA12" s="52"/>
      <c r="KE12" s="46"/>
      <c r="KG12" s="46"/>
      <c r="KI12" s="52"/>
      <c r="KM12" s="46"/>
      <c r="KO12" s="46"/>
      <c r="KQ12" s="52"/>
      <c r="KU12" s="46"/>
      <c r="KW12" s="46"/>
      <c r="KY12" s="52"/>
      <c r="LC12" s="46"/>
      <c r="LE12" s="46"/>
      <c r="LG12" s="52"/>
      <c r="LK12" s="46"/>
      <c r="LM12" s="46"/>
      <c r="LO12" s="52"/>
      <c r="LS12" s="46"/>
      <c r="LU12" s="46"/>
      <c r="LW12" s="52"/>
      <c r="MA12" s="46"/>
      <c r="MC12" s="46"/>
      <c r="ME12" s="52"/>
      <c r="MI12" s="46"/>
      <c r="MK12" s="46"/>
      <c r="MM12" s="52"/>
      <c r="MQ12" s="46"/>
      <c r="MS12" s="46"/>
      <c r="MU12" s="52"/>
      <c r="MY12" s="46"/>
      <c r="NA12" s="46"/>
      <c r="NC12" s="52"/>
      <c r="NG12" s="46"/>
      <c r="NI12" s="46"/>
      <c r="NK12" s="52"/>
      <c r="NO12" s="46"/>
      <c r="NQ12" s="46"/>
      <c r="NS12" s="52"/>
      <c r="NW12" s="46"/>
      <c r="NY12" s="46"/>
      <c r="OA12" s="52"/>
      <c r="OE12" s="46"/>
      <c r="OG12" s="46"/>
      <c r="OI12" s="52"/>
      <c r="OM12" s="46"/>
      <c r="OO12" s="46"/>
      <c r="OQ12" s="52"/>
      <c r="OU12" s="46"/>
      <c r="OW12" s="46"/>
      <c r="OY12" s="52"/>
      <c r="PC12" s="46"/>
      <c r="PE12" s="46"/>
      <c r="PG12" s="52"/>
      <c r="PK12" s="46"/>
      <c r="PM12" s="46"/>
      <c r="PO12" s="52"/>
      <c r="PS12" s="46"/>
      <c r="PU12" s="46"/>
      <c r="PW12" s="52"/>
      <c r="QA12" s="46"/>
      <c r="QC12" s="46"/>
      <c r="QE12" s="52"/>
      <c r="QI12" s="46"/>
      <c r="QK12" s="46"/>
      <c r="QM12" s="52"/>
      <c r="QQ12" s="46"/>
      <c r="QS12" s="46"/>
      <c r="QU12" s="52"/>
      <c r="QY12" s="46"/>
      <c r="RA12" s="46"/>
      <c r="RC12" s="52"/>
      <c r="RG12" s="46"/>
      <c r="RI12" s="46"/>
      <c r="RK12" s="52"/>
      <c r="RO12" s="46"/>
      <c r="RQ12" s="46"/>
      <c r="RS12" s="52"/>
      <c r="RW12" s="46"/>
      <c r="RY12" s="46"/>
      <c r="SA12" s="52"/>
      <c r="SE12" s="46"/>
      <c r="SG12" s="46"/>
      <c r="SI12" s="52"/>
      <c r="SM12" s="46"/>
      <c r="SO12" s="46"/>
      <c r="SQ12" s="52"/>
      <c r="SU12" s="46"/>
      <c r="SW12" s="46"/>
      <c r="SY12" s="52"/>
      <c r="TC12" s="46"/>
      <c r="TE12" s="46"/>
      <c r="TG12" s="52"/>
      <c r="TK12" s="46"/>
      <c r="TM12" s="46"/>
      <c r="TO12" s="52"/>
      <c r="TS12" s="46"/>
      <c r="TU12" s="46"/>
      <c r="TW12" s="52"/>
      <c r="UA12" s="46"/>
      <c r="UC12" s="46"/>
      <c r="UE12" s="52"/>
      <c r="UI12" s="46"/>
      <c r="UK12" s="46"/>
      <c r="UM12" s="52"/>
      <c r="UQ12" s="46"/>
      <c r="US12" s="46"/>
      <c r="UU12" s="52"/>
      <c r="UY12" s="46"/>
      <c r="VA12" s="46"/>
      <c r="VC12" s="52"/>
      <c r="VG12" s="46"/>
      <c r="VI12" s="46"/>
      <c r="VK12" s="52"/>
      <c r="VO12" s="46"/>
      <c r="VQ12" s="46"/>
      <c r="VS12" s="52"/>
      <c r="VW12" s="46"/>
      <c r="VY12" s="46"/>
      <c r="WA12" s="52"/>
      <c r="WE12" s="46"/>
      <c r="WG12" s="46"/>
      <c r="WI12" s="52"/>
      <c r="WM12" s="46"/>
      <c r="WO12" s="46"/>
      <c r="WQ12" s="52"/>
      <c r="WU12" s="46"/>
      <c r="WW12" s="46"/>
      <c r="WY12" s="52"/>
      <c r="XC12" s="46"/>
      <c r="XE12" s="46"/>
      <c r="XG12" s="52"/>
      <c r="XK12" s="46"/>
      <c r="XM12" s="46"/>
      <c r="XO12" s="52"/>
      <c r="XS12" s="46"/>
      <c r="XU12" s="46"/>
      <c r="XW12" s="52"/>
      <c r="YA12" s="46"/>
      <c r="YC12" s="46"/>
      <c r="YE12" s="52"/>
      <c r="YI12" s="46"/>
      <c r="YK12" s="46"/>
      <c r="YM12" s="52"/>
      <c r="YQ12" s="46"/>
      <c r="YS12" s="46"/>
      <c r="YU12" s="52"/>
      <c r="YY12" s="46"/>
      <c r="ZA12" s="46"/>
      <c r="ZC12" s="52"/>
      <c r="ZG12" s="46"/>
      <c r="ZI12" s="46"/>
      <c r="ZK12" s="52"/>
      <c r="ZO12" s="46"/>
      <c r="ZQ12" s="46"/>
      <c r="ZS12" s="52"/>
      <c r="ZW12" s="46"/>
      <c r="ZY12" s="46"/>
      <c r="AAA12" s="52"/>
      <c r="AAE12" s="46"/>
      <c r="AAG12" s="46"/>
      <c r="AAI12" s="52"/>
      <c r="AAM12" s="46"/>
      <c r="AAO12" s="46"/>
      <c r="AAQ12" s="52"/>
      <c r="AAU12" s="46"/>
      <c r="AAW12" s="46"/>
      <c r="AAY12" s="52"/>
      <c r="ABC12" s="46"/>
      <c r="ABE12" s="46"/>
      <c r="ABG12" s="52"/>
      <c r="ABK12" s="46"/>
      <c r="ABM12" s="46"/>
      <c r="ABO12" s="52"/>
      <c r="ABS12" s="46"/>
      <c r="ABU12" s="46"/>
      <c r="ABW12" s="52"/>
      <c r="ACA12" s="46"/>
      <c r="ACC12" s="46"/>
      <c r="ACE12" s="52"/>
      <c r="ACI12" s="46"/>
      <c r="ACK12" s="46"/>
      <c r="ACM12" s="52"/>
      <c r="ACQ12" s="46"/>
      <c r="ACS12" s="46"/>
      <c r="ACU12" s="52"/>
      <c r="ACY12" s="46"/>
      <c r="ADA12" s="46"/>
      <c r="ADC12" s="52"/>
      <c r="ADG12" s="46"/>
      <c r="ADI12" s="46"/>
      <c r="ADK12" s="52"/>
      <c r="ADO12" s="46"/>
      <c r="ADQ12" s="46"/>
      <c r="ADS12" s="52"/>
      <c r="ADW12" s="46"/>
      <c r="ADY12" s="46"/>
      <c r="AEA12" s="52"/>
      <c r="AEE12" s="46"/>
      <c r="AEG12" s="46"/>
      <c r="AEI12" s="52"/>
      <c r="AEM12" s="46"/>
      <c r="AEO12" s="46"/>
      <c r="AEQ12" s="52"/>
      <c r="AEU12" s="46"/>
      <c r="AEW12" s="46"/>
      <c r="AEY12" s="52"/>
      <c r="AFC12" s="46"/>
      <c r="AFE12" s="46"/>
      <c r="AFG12" s="52"/>
      <c r="AFK12" s="46"/>
      <c r="AFM12" s="46"/>
      <c r="AFO12" s="52"/>
      <c r="AFS12" s="46"/>
      <c r="AFU12" s="46"/>
      <c r="AFW12" s="52"/>
      <c r="AGA12" s="46"/>
      <c r="AGC12" s="46"/>
      <c r="AGE12" s="52"/>
      <c r="AGI12" s="46"/>
      <c r="AGK12" s="46"/>
      <c r="AGM12" s="52"/>
      <c r="AGQ12" s="46"/>
      <c r="AGS12" s="46"/>
      <c r="AGU12" s="52"/>
      <c r="AGY12" s="46"/>
      <c r="AHA12" s="46"/>
      <c r="AHC12" s="52"/>
      <c r="AHG12" s="46"/>
      <c r="AHI12" s="46"/>
      <c r="AHK12" s="52"/>
      <c r="AHO12" s="46"/>
      <c r="AHQ12" s="46"/>
      <c r="AHS12" s="52"/>
      <c r="AHW12" s="46"/>
      <c r="AHY12" s="46"/>
      <c r="AIA12" s="52"/>
      <c r="AIE12" s="46"/>
      <c r="AIG12" s="46"/>
      <c r="AII12" s="52"/>
      <c r="AIM12" s="46"/>
      <c r="AIO12" s="46"/>
      <c r="AIQ12" s="52"/>
      <c r="AIU12" s="46"/>
      <c r="AIW12" s="46"/>
      <c r="AIY12" s="52"/>
      <c r="AJC12" s="46"/>
      <c r="AJE12" s="46"/>
      <c r="AJG12" s="52"/>
      <c r="AJK12" s="46"/>
      <c r="AJM12" s="46"/>
      <c r="AJO12" s="52"/>
      <c r="AJS12" s="46"/>
      <c r="AJU12" s="46"/>
      <c r="AJW12" s="52"/>
      <c r="AKA12" s="46"/>
      <c r="AKC12" s="46"/>
      <c r="AKE12" s="52"/>
      <c r="AKI12" s="46"/>
      <c r="AKK12" s="46"/>
      <c r="AKM12" s="52"/>
      <c r="AKQ12" s="46"/>
      <c r="AKS12" s="46"/>
      <c r="AKU12" s="52"/>
      <c r="AKY12" s="46"/>
      <c r="ALA12" s="46"/>
      <c r="ALC12" s="52"/>
      <c r="ALG12" s="46"/>
      <c r="ALI12" s="46"/>
      <c r="ALJ12" s="46"/>
      <c r="ALL12" s="52"/>
      <c r="ALP12" s="46"/>
      <c r="ALR12" s="46"/>
      <c r="AML12" s="50"/>
      <c r="AMN12" s="51"/>
      <c r="AMP12" s="52"/>
    </row>
    <row r="13" spans="1:1115" s="8" customFormat="1" ht="18" customHeight="1" thickBot="1">
      <c r="A13" s="37"/>
      <c r="B13" s="32"/>
      <c r="C13" s="32"/>
      <c r="D13" s="34"/>
      <c r="E13" s="35"/>
      <c r="F13" s="11"/>
      <c r="G13" s="207" t="s">
        <v>25</v>
      </c>
      <c r="H13" s="207"/>
      <c r="I13" s="207"/>
      <c r="J13" s="207"/>
      <c r="K13" s="207" t="s">
        <v>25</v>
      </c>
      <c r="L13" s="207"/>
      <c r="M13" s="207"/>
      <c r="N13" s="207"/>
      <c r="O13" s="207" t="s">
        <v>25</v>
      </c>
      <c r="P13" s="207"/>
      <c r="Q13" s="207"/>
      <c r="R13" s="207"/>
      <c r="S13" s="207" t="s">
        <v>25</v>
      </c>
      <c r="T13" s="207"/>
      <c r="U13" s="207"/>
      <c r="V13" s="207"/>
      <c r="W13" s="207" t="s">
        <v>25</v>
      </c>
      <c r="X13" s="207"/>
      <c r="Y13" s="207"/>
      <c r="Z13" s="207"/>
      <c r="AA13" s="207" t="s">
        <v>25</v>
      </c>
      <c r="AB13" s="207"/>
      <c r="AC13" s="207"/>
      <c r="AD13" s="207"/>
      <c r="AE13" s="207" t="s">
        <v>25</v>
      </c>
      <c r="AF13" s="207"/>
      <c r="AG13" s="207"/>
      <c r="AH13" s="207"/>
      <c r="AI13" s="207" t="s">
        <v>25</v>
      </c>
      <c r="AJ13" s="207"/>
      <c r="AK13" s="207"/>
      <c r="AL13" s="207"/>
      <c r="AM13" s="207" t="s">
        <v>25</v>
      </c>
      <c r="AN13" s="207"/>
      <c r="AO13" s="207"/>
      <c r="AP13" s="207"/>
      <c r="AQ13" s="207" t="s">
        <v>25</v>
      </c>
      <c r="AR13" s="207"/>
      <c r="AS13" s="207"/>
      <c r="AT13" s="207"/>
      <c r="AU13" s="207" t="s">
        <v>25</v>
      </c>
      <c r="AV13" s="207"/>
      <c r="AW13" s="207"/>
      <c r="AX13" s="207"/>
      <c r="AY13" s="207" t="s">
        <v>25</v>
      </c>
      <c r="AZ13" s="207"/>
      <c r="BA13" s="207"/>
      <c r="BB13" s="207"/>
      <c r="BC13" s="207" t="s">
        <v>25</v>
      </c>
      <c r="BD13" s="207"/>
      <c r="BE13" s="207"/>
      <c r="BF13" s="207"/>
      <c r="BG13" s="207" t="s">
        <v>25</v>
      </c>
      <c r="BH13" s="207"/>
      <c r="BI13" s="207"/>
      <c r="BJ13" s="207"/>
      <c r="BK13" s="207" t="s">
        <v>25</v>
      </c>
      <c r="BL13" s="207"/>
      <c r="BM13" s="207"/>
      <c r="BN13" s="207"/>
      <c r="BO13" s="207" t="s">
        <v>25</v>
      </c>
      <c r="BP13" s="207"/>
      <c r="BQ13" s="207"/>
      <c r="BR13" s="207"/>
      <c r="BS13" s="207" t="s">
        <v>25</v>
      </c>
      <c r="BT13" s="207"/>
      <c r="BU13" s="207"/>
      <c r="BV13" s="207"/>
      <c r="BW13" s="207" t="s">
        <v>25</v>
      </c>
      <c r="BX13" s="207"/>
      <c r="BY13" s="207"/>
      <c r="BZ13" s="207"/>
      <c r="CA13" s="207" t="s">
        <v>25</v>
      </c>
      <c r="CB13" s="207"/>
      <c r="CC13" s="207"/>
      <c r="CD13" s="207"/>
      <c r="CE13" s="207" t="s">
        <v>25</v>
      </c>
      <c r="CF13" s="207"/>
      <c r="CG13" s="207"/>
      <c r="CH13" s="207"/>
      <c r="CI13" s="207" t="s">
        <v>25</v>
      </c>
      <c r="CJ13" s="207"/>
      <c r="CK13" s="207"/>
      <c r="CL13" s="207"/>
      <c r="CM13" s="207" t="s">
        <v>25</v>
      </c>
      <c r="CN13" s="207"/>
      <c r="CO13" s="207"/>
      <c r="CP13" s="207"/>
      <c r="CQ13" s="207" t="s">
        <v>25</v>
      </c>
      <c r="CR13" s="207"/>
      <c r="CS13" s="207"/>
      <c r="CT13" s="207"/>
      <c r="CU13" s="207" t="s">
        <v>25</v>
      </c>
      <c r="CV13" s="207"/>
      <c r="CW13" s="207"/>
      <c r="CX13" s="207"/>
      <c r="CY13" s="207" t="s">
        <v>25</v>
      </c>
      <c r="CZ13" s="207"/>
      <c r="DA13" s="207"/>
      <c r="DB13" s="207"/>
      <c r="DC13" s="207" t="s">
        <v>25</v>
      </c>
      <c r="DD13" s="207"/>
      <c r="DE13" s="207"/>
      <c r="DF13" s="207"/>
      <c r="DG13" s="207" t="s">
        <v>25</v>
      </c>
      <c r="DH13" s="207"/>
      <c r="DI13" s="207"/>
      <c r="DJ13" s="207"/>
      <c r="DK13" s="207" t="s">
        <v>25</v>
      </c>
      <c r="DL13" s="207"/>
      <c r="DM13" s="207"/>
      <c r="DN13" s="207"/>
      <c r="DO13" s="207" t="s">
        <v>25</v>
      </c>
      <c r="DP13" s="207"/>
      <c r="DQ13" s="207"/>
      <c r="DR13" s="207"/>
      <c r="DS13" s="207" t="s">
        <v>25</v>
      </c>
      <c r="DT13" s="207"/>
      <c r="DU13" s="207"/>
      <c r="DV13" s="207"/>
      <c r="DW13" s="207" t="s">
        <v>25</v>
      </c>
      <c r="DX13" s="207"/>
      <c r="DY13" s="207"/>
      <c r="DZ13" s="207"/>
      <c r="EA13" s="207" t="s">
        <v>25</v>
      </c>
      <c r="EB13" s="207"/>
      <c r="EC13" s="207"/>
      <c r="ED13" s="207"/>
      <c r="EE13" s="207" t="s">
        <v>25</v>
      </c>
      <c r="EF13" s="207"/>
      <c r="EG13" s="207"/>
      <c r="EH13" s="207"/>
      <c r="EI13" s="207" t="s">
        <v>25</v>
      </c>
      <c r="EJ13" s="207"/>
      <c r="EK13" s="207"/>
      <c r="EL13" s="207"/>
      <c r="EM13" s="207" t="s">
        <v>25</v>
      </c>
      <c r="EN13" s="207"/>
      <c r="EO13" s="207"/>
      <c r="EP13" s="207"/>
      <c r="EQ13" s="207" t="s">
        <v>25</v>
      </c>
      <c r="ER13" s="207"/>
      <c r="ES13" s="207"/>
      <c r="ET13" s="207"/>
      <c r="EU13" s="207" t="s">
        <v>25</v>
      </c>
      <c r="EV13" s="207"/>
      <c r="EW13" s="207"/>
      <c r="EX13" s="207"/>
      <c r="EY13" s="207" t="s">
        <v>25</v>
      </c>
      <c r="EZ13" s="207"/>
      <c r="FA13" s="207"/>
      <c r="FB13" s="207"/>
      <c r="FC13" s="207" t="s">
        <v>25</v>
      </c>
      <c r="FD13" s="207"/>
      <c r="FE13" s="207"/>
      <c r="FF13" s="207"/>
      <c r="FG13" s="207" t="s">
        <v>25</v>
      </c>
      <c r="FH13" s="207"/>
      <c r="FI13" s="207"/>
      <c r="FJ13" s="207"/>
      <c r="FK13" s="207" t="s">
        <v>25</v>
      </c>
      <c r="FL13" s="207"/>
      <c r="FM13" s="207"/>
      <c r="FN13" s="207"/>
      <c r="FO13" s="207" t="s">
        <v>25</v>
      </c>
      <c r="FP13" s="207"/>
      <c r="FQ13" s="207"/>
      <c r="FR13" s="207"/>
      <c r="FS13" s="207" t="s">
        <v>25</v>
      </c>
      <c r="FT13" s="207"/>
      <c r="FU13" s="207"/>
      <c r="FV13" s="207"/>
      <c r="FW13" s="207" t="s">
        <v>25</v>
      </c>
      <c r="FX13" s="207"/>
      <c r="FY13" s="207"/>
      <c r="FZ13" s="207"/>
      <c r="GA13" s="207" t="s">
        <v>25</v>
      </c>
      <c r="GB13" s="207"/>
      <c r="GC13" s="207"/>
      <c r="GD13" s="207"/>
      <c r="GE13" s="207" t="s">
        <v>25</v>
      </c>
      <c r="GF13" s="207"/>
      <c r="GG13" s="207"/>
      <c r="GH13" s="207"/>
      <c r="GI13" s="207" t="s">
        <v>25</v>
      </c>
      <c r="GJ13" s="207"/>
      <c r="GK13" s="207"/>
      <c r="GL13" s="207"/>
      <c r="GM13" s="207" t="s">
        <v>25</v>
      </c>
      <c r="GN13" s="207"/>
      <c r="GO13" s="207"/>
      <c r="GP13" s="207"/>
      <c r="GQ13" s="207" t="s">
        <v>25</v>
      </c>
      <c r="GR13" s="207"/>
      <c r="GS13" s="207"/>
      <c r="GT13" s="207"/>
      <c r="GU13" s="207" t="s">
        <v>25</v>
      </c>
      <c r="GV13" s="207"/>
      <c r="GW13" s="207"/>
      <c r="GX13" s="207"/>
      <c r="GY13" s="207" t="s">
        <v>25</v>
      </c>
      <c r="GZ13" s="207"/>
      <c r="HA13" s="207"/>
      <c r="HB13" s="207"/>
      <c r="HC13" s="207" t="s">
        <v>25</v>
      </c>
      <c r="HD13" s="207"/>
      <c r="HE13" s="207"/>
      <c r="HF13" s="207"/>
      <c r="HG13" s="207" t="s">
        <v>25</v>
      </c>
      <c r="HH13" s="207"/>
      <c r="HI13" s="207"/>
      <c r="HJ13" s="207"/>
      <c r="HK13" s="207" t="s">
        <v>25</v>
      </c>
      <c r="HL13" s="207"/>
      <c r="HM13" s="207"/>
      <c r="HN13" s="207"/>
      <c r="HO13" s="207" t="s">
        <v>25</v>
      </c>
      <c r="HP13" s="207"/>
      <c r="HQ13" s="207"/>
      <c r="HR13" s="207"/>
      <c r="HS13" s="207" t="s">
        <v>25</v>
      </c>
      <c r="HT13" s="207"/>
      <c r="HU13" s="207"/>
      <c r="HV13" s="207"/>
      <c r="HW13" s="207" t="s">
        <v>25</v>
      </c>
      <c r="HX13" s="207"/>
      <c r="HY13" s="207"/>
      <c r="HZ13" s="207"/>
      <c r="IA13" s="207" t="s">
        <v>25</v>
      </c>
      <c r="IB13" s="207"/>
      <c r="IC13" s="207"/>
      <c r="ID13" s="207"/>
      <c r="IE13" s="207" t="s">
        <v>25</v>
      </c>
      <c r="IF13" s="207"/>
      <c r="IG13" s="207"/>
      <c r="IH13" s="207"/>
      <c r="II13" s="207" t="s">
        <v>25</v>
      </c>
      <c r="IJ13" s="207"/>
      <c r="IK13" s="207"/>
      <c r="IL13" s="207"/>
      <c r="IM13" s="207" t="s">
        <v>25</v>
      </c>
      <c r="IN13" s="207"/>
      <c r="IO13" s="207"/>
      <c r="IP13" s="207"/>
      <c r="IQ13" s="207" t="s">
        <v>25</v>
      </c>
      <c r="IR13" s="207"/>
      <c r="IS13" s="207"/>
      <c r="IT13" s="207"/>
      <c r="IU13" s="207" t="s">
        <v>25</v>
      </c>
      <c r="IV13" s="207"/>
      <c r="IW13" s="207"/>
      <c r="IX13" s="207"/>
      <c r="IY13" s="207" t="s">
        <v>25</v>
      </c>
      <c r="IZ13" s="207"/>
      <c r="JA13" s="207"/>
      <c r="JB13" s="207"/>
      <c r="JC13" s="207" t="s">
        <v>25</v>
      </c>
      <c r="JD13" s="207"/>
      <c r="JE13" s="207"/>
      <c r="JF13" s="207"/>
      <c r="JG13" s="207" t="s">
        <v>25</v>
      </c>
      <c r="JH13" s="207"/>
      <c r="JI13" s="207"/>
      <c r="JJ13" s="207"/>
      <c r="JK13" s="207" t="s">
        <v>25</v>
      </c>
      <c r="JL13" s="207"/>
      <c r="JM13" s="207"/>
      <c r="JN13" s="207"/>
      <c r="JO13" s="207" t="s">
        <v>25</v>
      </c>
      <c r="JP13" s="207"/>
      <c r="JQ13" s="207"/>
      <c r="JR13" s="207"/>
      <c r="JS13" s="207" t="s">
        <v>25</v>
      </c>
      <c r="JT13" s="207"/>
      <c r="JU13" s="207"/>
      <c r="JV13" s="207"/>
      <c r="JW13" s="207" t="s">
        <v>25</v>
      </c>
      <c r="JX13" s="207"/>
      <c r="JY13" s="207"/>
      <c r="JZ13" s="207"/>
      <c r="KA13" s="207" t="s">
        <v>25</v>
      </c>
      <c r="KB13" s="207"/>
      <c r="KC13" s="207"/>
      <c r="KD13" s="207"/>
      <c r="KE13" s="207" t="s">
        <v>25</v>
      </c>
      <c r="KF13" s="207"/>
      <c r="KG13" s="207"/>
      <c r="KH13" s="207"/>
      <c r="KI13" s="207" t="s">
        <v>25</v>
      </c>
      <c r="KJ13" s="207"/>
      <c r="KK13" s="207"/>
      <c r="KL13" s="207"/>
      <c r="KM13" s="207" t="s">
        <v>25</v>
      </c>
      <c r="KN13" s="207"/>
      <c r="KO13" s="207"/>
      <c r="KP13" s="207"/>
      <c r="KQ13" s="207" t="s">
        <v>25</v>
      </c>
      <c r="KR13" s="207"/>
      <c r="KS13" s="207"/>
      <c r="KT13" s="207"/>
      <c r="KU13" s="207" t="s">
        <v>25</v>
      </c>
      <c r="KV13" s="207"/>
      <c r="KW13" s="207"/>
      <c r="KX13" s="207"/>
      <c r="KY13" s="207" t="s">
        <v>25</v>
      </c>
      <c r="KZ13" s="207"/>
      <c r="LA13" s="207"/>
      <c r="LB13" s="207"/>
      <c r="LC13" s="207" t="s">
        <v>25</v>
      </c>
      <c r="LD13" s="207"/>
      <c r="LE13" s="207"/>
      <c r="LF13" s="207"/>
      <c r="LG13" s="207" t="s">
        <v>25</v>
      </c>
      <c r="LH13" s="207"/>
      <c r="LI13" s="207"/>
      <c r="LJ13" s="207"/>
      <c r="LK13" s="207" t="s">
        <v>25</v>
      </c>
      <c r="LL13" s="207"/>
      <c r="LM13" s="207"/>
      <c r="LN13" s="207"/>
      <c r="LO13" s="207" t="s">
        <v>25</v>
      </c>
      <c r="LP13" s="207"/>
      <c r="LQ13" s="207"/>
      <c r="LR13" s="207"/>
      <c r="LS13" s="207" t="s">
        <v>25</v>
      </c>
      <c r="LT13" s="207"/>
      <c r="LU13" s="207"/>
      <c r="LV13" s="207"/>
      <c r="LW13" s="207" t="s">
        <v>25</v>
      </c>
      <c r="LX13" s="207"/>
      <c r="LY13" s="207"/>
      <c r="LZ13" s="207"/>
      <c r="MA13" s="207" t="s">
        <v>25</v>
      </c>
      <c r="MB13" s="207"/>
      <c r="MC13" s="207"/>
      <c r="MD13" s="207"/>
      <c r="ME13" s="207" t="s">
        <v>25</v>
      </c>
      <c r="MF13" s="207"/>
      <c r="MG13" s="207"/>
      <c r="MH13" s="207"/>
      <c r="MI13" s="207" t="s">
        <v>25</v>
      </c>
      <c r="MJ13" s="207"/>
      <c r="MK13" s="207"/>
      <c r="ML13" s="207"/>
      <c r="MM13" s="207" t="s">
        <v>25</v>
      </c>
      <c r="MN13" s="207"/>
      <c r="MO13" s="207"/>
      <c r="MP13" s="207"/>
      <c r="MQ13" s="207" t="s">
        <v>25</v>
      </c>
      <c r="MR13" s="207"/>
      <c r="MS13" s="207"/>
      <c r="MT13" s="207"/>
      <c r="MU13" s="207" t="s">
        <v>25</v>
      </c>
      <c r="MV13" s="207"/>
      <c r="MW13" s="207"/>
      <c r="MX13" s="207"/>
      <c r="MY13" s="207" t="s">
        <v>25</v>
      </c>
      <c r="MZ13" s="207"/>
      <c r="NA13" s="207"/>
      <c r="NB13" s="207"/>
      <c r="NC13" s="207" t="s">
        <v>25</v>
      </c>
      <c r="ND13" s="207"/>
      <c r="NE13" s="207"/>
      <c r="NF13" s="207"/>
      <c r="NG13" s="207" t="s">
        <v>25</v>
      </c>
      <c r="NH13" s="207"/>
      <c r="NI13" s="207"/>
      <c r="NJ13" s="207"/>
      <c r="NK13" s="207" t="s">
        <v>25</v>
      </c>
      <c r="NL13" s="207"/>
      <c r="NM13" s="207"/>
      <c r="NN13" s="207"/>
      <c r="NO13" s="207" t="s">
        <v>25</v>
      </c>
      <c r="NP13" s="207"/>
      <c r="NQ13" s="207"/>
      <c r="NR13" s="207"/>
      <c r="NS13" s="207" t="s">
        <v>25</v>
      </c>
      <c r="NT13" s="207"/>
      <c r="NU13" s="207"/>
      <c r="NV13" s="207"/>
      <c r="NW13" s="207" t="s">
        <v>25</v>
      </c>
      <c r="NX13" s="207"/>
      <c r="NY13" s="207"/>
      <c r="NZ13" s="207"/>
      <c r="OA13" s="207" t="s">
        <v>25</v>
      </c>
      <c r="OB13" s="207"/>
      <c r="OC13" s="207"/>
      <c r="OD13" s="207"/>
      <c r="OE13" s="207" t="s">
        <v>25</v>
      </c>
      <c r="OF13" s="207"/>
      <c r="OG13" s="207"/>
      <c r="OH13" s="207"/>
      <c r="OI13" s="207" t="s">
        <v>25</v>
      </c>
      <c r="OJ13" s="207"/>
      <c r="OK13" s="207"/>
      <c r="OL13" s="207"/>
      <c r="OM13" s="207" t="s">
        <v>25</v>
      </c>
      <c r="ON13" s="207"/>
      <c r="OO13" s="207"/>
      <c r="OP13" s="207"/>
      <c r="OQ13" s="207" t="s">
        <v>25</v>
      </c>
      <c r="OR13" s="207"/>
      <c r="OS13" s="207"/>
      <c r="OT13" s="207"/>
      <c r="OU13" s="207" t="s">
        <v>25</v>
      </c>
      <c r="OV13" s="207"/>
      <c r="OW13" s="207"/>
      <c r="OX13" s="207"/>
      <c r="OY13" s="207" t="s">
        <v>25</v>
      </c>
      <c r="OZ13" s="207"/>
      <c r="PA13" s="207"/>
      <c r="PB13" s="207"/>
      <c r="PC13" s="207" t="s">
        <v>25</v>
      </c>
      <c r="PD13" s="207"/>
      <c r="PE13" s="207"/>
      <c r="PF13" s="207"/>
      <c r="PG13" s="207" t="s">
        <v>25</v>
      </c>
      <c r="PH13" s="207"/>
      <c r="PI13" s="207"/>
      <c r="PJ13" s="207"/>
      <c r="PK13" s="207" t="s">
        <v>25</v>
      </c>
      <c r="PL13" s="207"/>
      <c r="PM13" s="207"/>
      <c r="PN13" s="207"/>
      <c r="PO13" s="207" t="s">
        <v>25</v>
      </c>
      <c r="PP13" s="207"/>
      <c r="PQ13" s="207"/>
      <c r="PR13" s="207"/>
      <c r="PS13" s="207" t="s">
        <v>25</v>
      </c>
      <c r="PT13" s="207"/>
      <c r="PU13" s="207"/>
      <c r="PV13" s="207"/>
      <c r="PW13" s="207" t="s">
        <v>25</v>
      </c>
      <c r="PX13" s="207"/>
      <c r="PY13" s="207"/>
      <c r="PZ13" s="207"/>
      <c r="QA13" s="207" t="s">
        <v>25</v>
      </c>
      <c r="QB13" s="207"/>
      <c r="QC13" s="207"/>
      <c r="QD13" s="207"/>
      <c r="QE13" s="207" t="s">
        <v>25</v>
      </c>
      <c r="QF13" s="207"/>
      <c r="QG13" s="207"/>
      <c r="QH13" s="207"/>
      <c r="QI13" s="207" t="s">
        <v>25</v>
      </c>
      <c r="QJ13" s="207"/>
      <c r="QK13" s="207"/>
      <c r="QL13" s="207"/>
      <c r="QM13" s="207" t="s">
        <v>25</v>
      </c>
      <c r="QN13" s="207"/>
      <c r="QO13" s="207"/>
      <c r="QP13" s="207"/>
      <c r="QQ13" s="207" t="s">
        <v>25</v>
      </c>
      <c r="QR13" s="207"/>
      <c r="QS13" s="207"/>
      <c r="QT13" s="207"/>
      <c r="QU13" s="207" t="s">
        <v>25</v>
      </c>
      <c r="QV13" s="207"/>
      <c r="QW13" s="207"/>
      <c r="QX13" s="207"/>
      <c r="QY13" s="207" t="s">
        <v>25</v>
      </c>
      <c r="QZ13" s="207"/>
      <c r="RA13" s="207"/>
      <c r="RB13" s="207"/>
      <c r="RC13" s="207" t="s">
        <v>25</v>
      </c>
      <c r="RD13" s="207"/>
      <c r="RE13" s="207"/>
      <c r="RF13" s="207"/>
      <c r="RG13" s="207" t="s">
        <v>25</v>
      </c>
      <c r="RH13" s="207"/>
      <c r="RI13" s="207"/>
      <c r="RJ13" s="207"/>
      <c r="RK13" s="207" t="s">
        <v>25</v>
      </c>
      <c r="RL13" s="207"/>
      <c r="RM13" s="207"/>
      <c r="RN13" s="207"/>
      <c r="RO13" s="207" t="s">
        <v>25</v>
      </c>
      <c r="RP13" s="207"/>
      <c r="RQ13" s="207"/>
      <c r="RR13" s="207"/>
      <c r="RS13" s="207" t="s">
        <v>25</v>
      </c>
      <c r="RT13" s="207"/>
      <c r="RU13" s="207"/>
      <c r="RV13" s="207"/>
      <c r="RW13" s="207" t="s">
        <v>25</v>
      </c>
      <c r="RX13" s="207"/>
      <c r="RY13" s="207"/>
      <c r="RZ13" s="207"/>
      <c r="SA13" s="207" t="s">
        <v>25</v>
      </c>
      <c r="SB13" s="207"/>
      <c r="SC13" s="207"/>
      <c r="SD13" s="207"/>
      <c r="SE13" s="207" t="s">
        <v>25</v>
      </c>
      <c r="SF13" s="207"/>
      <c r="SG13" s="207"/>
      <c r="SH13" s="207"/>
      <c r="SI13" s="207" t="s">
        <v>25</v>
      </c>
      <c r="SJ13" s="207"/>
      <c r="SK13" s="207"/>
      <c r="SL13" s="207"/>
      <c r="SM13" s="207" t="s">
        <v>25</v>
      </c>
      <c r="SN13" s="207"/>
      <c r="SO13" s="207"/>
      <c r="SP13" s="207"/>
      <c r="SQ13" s="207" t="s">
        <v>25</v>
      </c>
      <c r="SR13" s="207"/>
      <c r="SS13" s="207"/>
      <c r="ST13" s="207"/>
      <c r="SU13" s="207" t="s">
        <v>25</v>
      </c>
      <c r="SV13" s="207"/>
      <c r="SW13" s="207"/>
      <c r="SX13" s="207"/>
      <c r="SY13" s="207" t="s">
        <v>25</v>
      </c>
      <c r="SZ13" s="207"/>
      <c r="TA13" s="207"/>
      <c r="TB13" s="207"/>
      <c r="TC13" s="207" t="s">
        <v>25</v>
      </c>
      <c r="TD13" s="207"/>
      <c r="TE13" s="207"/>
      <c r="TF13" s="207"/>
      <c r="TG13" s="207" t="s">
        <v>25</v>
      </c>
      <c r="TH13" s="207"/>
      <c r="TI13" s="207"/>
      <c r="TJ13" s="207"/>
      <c r="TK13" s="207" t="s">
        <v>25</v>
      </c>
      <c r="TL13" s="207"/>
      <c r="TM13" s="207"/>
      <c r="TN13" s="207"/>
      <c r="TO13" s="207" t="s">
        <v>25</v>
      </c>
      <c r="TP13" s="207"/>
      <c r="TQ13" s="207"/>
      <c r="TR13" s="207"/>
      <c r="TS13" s="207" t="s">
        <v>25</v>
      </c>
      <c r="TT13" s="207"/>
      <c r="TU13" s="207"/>
      <c r="TV13" s="207"/>
      <c r="TW13" s="207" t="s">
        <v>25</v>
      </c>
      <c r="TX13" s="207"/>
      <c r="TY13" s="207"/>
      <c r="TZ13" s="207"/>
      <c r="UA13" s="207" t="s">
        <v>25</v>
      </c>
      <c r="UB13" s="207"/>
      <c r="UC13" s="207"/>
      <c r="UD13" s="207"/>
      <c r="UE13" s="207" t="s">
        <v>25</v>
      </c>
      <c r="UF13" s="207"/>
      <c r="UG13" s="207"/>
      <c r="UH13" s="207"/>
      <c r="UI13" s="207" t="s">
        <v>25</v>
      </c>
      <c r="UJ13" s="207"/>
      <c r="UK13" s="207"/>
      <c r="UL13" s="207"/>
      <c r="UM13" s="207" t="s">
        <v>25</v>
      </c>
      <c r="UN13" s="207"/>
      <c r="UO13" s="207"/>
      <c r="UP13" s="207"/>
      <c r="UQ13" s="207" t="s">
        <v>25</v>
      </c>
      <c r="UR13" s="207"/>
      <c r="US13" s="207"/>
      <c r="UT13" s="207"/>
      <c r="UU13" s="207" t="s">
        <v>25</v>
      </c>
      <c r="UV13" s="207"/>
      <c r="UW13" s="207"/>
      <c r="UX13" s="207"/>
      <c r="UY13" s="207" t="s">
        <v>25</v>
      </c>
      <c r="UZ13" s="207"/>
      <c r="VA13" s="207"/>
      <c r="VB13" s="207"/>
      <c r="VC13" s="207" t="s">
        <v>25</v>
      </c>
      <c r="VD13" s="207"/>
      <c r="VE13" s="207"/>
      <c r="VF13" s="207"/>
      <c r="VG13" s="207" t="s">
        <v>25</v>
      </c>
      <c r="VH13" s="207"/>
      <c r="VI13" s="207"/>
      <c r="VJ13" s="207"/>
      <c r="VK13" s="207" t="s">
        <v>25</v>
      </c>
      <c r="VL13" s="207"/>
      <c r="VM13" s="207"/>
      <c r="VN13" s="207"/>
      <c r="VO13" s="207" t="s">
        <v>25</v>
      </c>
      <c r="VP13" s="207"/>
      <c r="VQ13" s="207"/>
      <c r="VR13" s="207"/>
      <c r="VS13" s="207" t="s">
        <v>25</v>
      </c>
      <c r="VT13" s="207"/>
      <c r="VU13" s="207"/>
      <c r="VV13" s="207"/>
      <c r="VW13" s="207" t="s">
        <v>25</v>
      </c>
      <c r="VX13" s="207"/>
      <c r="VY13" s="207"/>
      <c r="VZ13" s="207"/>
      <c r="WA13" s="207" t="s">
        <v>25</v>
      </c>
      <c r="WB13" s="207"/>
      <c r="WC13" s="207"/>
      <c r="WD13" s="207"/>
      <c r="WE13" s="207" t="s">
        <v>25</v>
      </c>
      <c r="WF13" s="207"/>
      <c r="WG13" s="207"/>
      <c r="WH13" s="207"/>
      <c r="WI13" s="207" t="s">
        <v>25</v>
      </c>
      <c r="WJ13" s="207"/>
      <c r="WK13" s="207"/>
      <c r="WL13" s="207"/>
      <c r="WM13" s="207" t="s">
        <v>25</v>
      </c>
      <c r="WN13" s="207"/>
      <c r="WO13" s="207"/>
      <c r="WP13" s="207"/>
      <c r="WQ13" s="207" t="s">
        <v>25</v>
      </c>
      <c r="WR13" s="207"/>
      <c r="WS13" s="207"/>
      <c r="WT13" s="207"/>
      <c r="WU13" s="207" t="s">
        <v>25</v>
      </c>
      <c r="WV13" s="207"/>
      <c r="WW13" s="207"/>
      <c r="WX13" s="207"/>
      <c r="WY13" s="207" t="s">
        <v>25</v>
      </c>
      <c r="WZ13" s="207"/>
      <c r="XA13" s="207"/>
      <c r="XB13" s="207"/>
      <c r="XC13" s="207" t="s">
        <v>25</v>
      </c>
      <c r="XD13" s="207"/>
      <c r="XE13" s="207"/>
      <c r="XF13" s="207"/>
      <c r="XG13" s="207" t="s">
        <v>25</v>
      </c>
      <c r="XH13" s="207"/>
      <c r="XI13" s="207"/>
      <c r="XJ13" s="207"/>
      <c r="XK13" s="207" t="s">
        <v>25</v>
      </c>
      <c r="XL13" s="207"/>
      <c r="XM13" s="207"/>
      <c r="XN13" s="207"/>
      <c r="XO13" s="207" t="s">
        <v>25</v>
      </c>
      <c r="XP13" s="207"/>
      <c r="XQ13" s="207"/>
      <c r="XR13" s="207"/>
      <c r="XS13" s="207" t="s">
        <v>25</v>
      </c>
      <c r="XT13" s="207"/>
      <c r="XU13" s="207"/>
      <c r="XV13" s="207"/>
      <c r="XW13" s="207" t="s">
        <v>25</v>
      </c>
      <c r="XX13" s="207"/>
      <c r="XY13" s="207"/>
      <c r="XZ13" s="207"/>
      <c r="YA13" s="207" t="s">
        <v>25</v>
      </c>
      <c r="YB13" s="207"/>
      <c r="YC13" s="207"/>
      <c r="YD13" s="207"/>
      <c r="YE13" s="207" t="s">
        <v>25</v>
      </c>
      <c r="YF13" s="207"/>
      <c r="YG13" s="207"/>
      <c r="YH13" s="207"/>
      <c r="YI13" s="207" t="s">
        <v>25</v>
      </c>
      <c r="YJ13" s="207"/>
      <c r="YK13" s="207"/>
      <c r="YL13" s="207"/>
      <c r="YM13" s="207" t="s">
        <v>25</v>
      </c>
      <c r="YN13" s="207"/>
      <c r="YO13" s="207"/>
      <c r="YP13" s="207"/>
      <c r="YQ13" s="207" t="s">
        <v>25</v>
      </c>
      <c r="YR13" s="207"/>
      <c r="YS13" s="207"/>
      <c r="YT13" s="207"/>
      <c r="YU13" s="207" t="s">
        <v>25</v>
      </c>
      <c r="YV13" s="207"/>
      <c r="YW13" s="207"/>
      <c r="YX13" s="207"/>
      <c r="YY13" s="207" t="s">
        <v>25</v>
      </c>
      <c r="YZ13" s="207"/>
      <c r="ZA13" s="207"/>
      <c r="ZB13" s="207"/>
      <c r="ZC13" s="207" t="s">
        <v>25</v>
      </c>
      <c r="ZD13" s="207"/>
      <c r="ZE13" s="207"/>
      <c r="ZF13" s="207"/>
      <c r="ZG13" s="207" t="s">
        <v>25</v>
      </c>
      <c r="ZH13" s="207"/>
      <c r="ZI13" s="207"/>
      <c r="ZJ13" s="207"/>
      <c r="ZK13" s="207" t="s">
        <v>25</v>
      </c>
      <c r="ZL13" s="207"/>
      <c r="ZM13" s="207"/>
      <c r="ZN13" s="207"/>
      <c r="ZO13" s="207" t="s">
        <v>25</v>
      </c>
      <c r="ZP13" s="207"/>
      <c r="ZQ13" s="207"/>
      <c r="ZR13" s="207"/>
      <c r="ZS13" s="207" t="s">
        <v>25</v>
      </c>
      <c r="ZT13" s="207"/>
      <c r="ZU13" s="207"/>
      <c r="ZV13" s="207"/>
      <c r="ZW13" s="207" t="s">
        <v>25</v>
      </c>
      <c r="ZX13" s="207"/>
      <c r="ZY13" s="207"/>
      <c r="ZZ13" s="207"/>
      <c r="AAA13" s="207" t="s">
        <v>25</v>
      </c>
      <c r="AAB13" s="207"/>
      <c r="AAC13" s="207"/>
      <c r="AAD13" s="207"/>
      <c r="AAE13" s="207" t="s">
        <v>25</v>
      </c>
      <c r="AAF13" s="207"/>
      <c r="AAG13" s="207"/>
      <c r="AAH13" s="207"/>
      <c r="AAI13" s="207" t="s">
        <v>25</v>
      </c>
      <c r="AAJ13" s="207"/>
      <c r="AAK13" s="207"/>
      <c r="AAL13" s="207"/>
      <c r="AAM13" s="207" t="s">
        <v>25</v>
      </c>
      <c r="AAN13" s="207"/>
      <c r="AAO13" s="207"/>
      <c r="AAP13" s="207"/>
      <c r="AAQ13" s="207" t="s">
        <v>25</v>
      </c>
      <c r="AAR13" s="207"/>
      <c r="AAS13" s="207"/>
      <c r="AAT13" s="207"/>
      <c r="AAU13" s="207" t="s">
        <v>25</v>
      </c>
      <c r="AAV13" s="207"/>
      <c r="AAW13" s="207"/>
      <c r="AAX13" s="207"/>
      <c r="AAY13" s="207" t="s">
        <v>25</v>
      </c>
      <c r="AAZ13" s="207"/>
      <c r="ABA13" s="207"/>
      <c r="ABB13" s="207"/>
      <c r="ABC13" s="207" t="s">
        <v>25</v>
      </c>
      <c r="ABD13" s="207"/>
      <c r="ABE13" s="207"/>
      <c r="ABF13" s="207"/>
      <c r="ABG13" s="207" t="s">
        <v>25</v>
      </c>
      <c r="ABH13" s="207"/>
      <c r="ABI13" s="207"/>
      <c r="ABJ13" s="207"/>
      <c r="ABK13" s="207" t="s">
        <v>25</v>
      </c>
      <c r="ABL13" s="207"/>
      <c r="ABM13" s="207"/>
      <c r="ABN13" s="207"/>
      <c r="ABO13" s="207" t="s">
        <v>25</v>
      </c>
      <c r="ABP13" s="207"/>
      <c r="ABQ13" s="207"/>
      <c r="ABR13" s="207"/>
      <c r="ABS13" s="207" t="s">
        <v>25</v>
      </c>
      <c r="ABT13" s="207"/>
      <c r="ABU13" s="207"/>
      <c r="ABV13" s="207"/>
      <c r="ABW13" s="207" t="s">
        <v>25</v>
      </c>
      <c r="ABX13" s="207"/>
      <c r="ABY13" s="207"/>
      <c r="ABZ13" s="207"/>
      <c r="ACA13" s="207" t="s">
        <v>25</v>
      </c>
      <c r="ACB13" s="207"/>
      <c r="ACC13" s="207"/>
      <c r="ACD13" s="207"/>
      <c r="ACE13" s="207" t="s">
        <v>25</v>
      </c>
      <c r="ACF13" s="207"/>
      <c r="ACG13" s="207"/>
      <c r="ACH13" s="207"/>
      <c r="ACI13" s="207" t="s">
        <v>25</v>
      </c>
      <c r="ACJ13" s="207"/>
      <c r="ACK13" s="207"/>
      <c r="ACL13" s="207"/>
      <c r="ACM13" s="207" t="s">
        <v>25</v>
      </c>
      <c r="ACN13" s="207"/>
      <c r="ACO13" s="207"/>
      <c r="ACP13" s="207"/>
      <c r="ACQ13" s="207" t="s">
        <v>25</v>
      </c>
      <c r="ACR13" s="207"/>
      <c r="ACS13" s="207"/>
      <c r="ACT13" s="207"/>
      <c r="ACU13" s="207" t="s">
        <v>25</v>
      </c>
      <c r="ACV13" s="207"/>
      <c r="ACW13" s="207"/>
      <c r="ACX13" s="207"/>
      <c r="ACY13" s="207" t="s">
        <v>25</v>
      </c>
      <c r="ACZ13" s="207"/>
      <c r="ADA13" s="207"/>
      <c r="ADB13" s="207"/>
      <c r="ADC13" s="207" t="s">
        <v>25</v>
      </c>
      <c r="ADD13" s="207"/>
      <c r="ADE13" s="207"/>
      <c r="ADF13" s="207"/>
      <c r="ADG13" s="207" t="s">
        <v>25</v>
      </c>
      <c r="ADH13" s="207"/>
      <c r="ADI13" s="207"/>
      <c r="ADJ13" s="207"/>
      <c r="ADK13" s="207" t="s">
        <v>25</v>
      </c>
      <c r="ADL13" s="207"/>
      <c r="ADM13" s="207"/>
      <c r="ADN13" s="207"/>
      <c r="ADO13" s="207" t="s">
        <v>25</v>
      </c>
      <c r="ADP13" s="207"/>
      <c r="ADQ13" s="207"/>
      <c r="ADR13" s="207"/>
      <c r="ADS13" s="207" t="s">
        <v>25</v>
      </c>
      <c r="ADT13" s="207"/>
      <c r="ADU13" s="207"/>
      <c r="ADV13" s="207"/>
      <c r="ADW13" s="207" t="s">
        <v>25</v>
      </c>
      <c r="ADX13" s="207"/>
      <c r="ADY13" s="207"/>
      <c r="ADZ13" s="207"/>
      <c r="AEA13" s="207" t="s">
        <v>25</v>
      </c>
      <c r="AEB13" s="207"/>
      <c r="AEC13" s="207"/>
      <c r="AED13" s="207"/>
      <c r="AEE13" s="207" t="s">
        <v>25</v>
      </c>
      <c r="AEF13" s="207"/>
      <c r="AEG13" s="207"/>
      <c r="AEH13" s="207"/>
      <c r="AEI13" s="207" t="s">
        <v>25</v>
      </c>
      <c r="AEJ13" s="207"/>
      <c r="AEK13" s="207"/>
      <c r="AEL13" s="207"/>
      <c r="AEM13" s="207" t="s">
        <v>25</v>
      </c>
      <c r="AEN13" s="207"/>
      <c r="AEO13" s="207"/>
      <c r="AEP13" s="207"/>
      <c r="AEQ13" s="207" t="s">
        <v>25</v>
      </c>
      <c r="AER13" s="207"/>
      <c r="AES13" s="207"/>
      <c r="AET13" s="207"/>
      <c r="AEU13" s="207" t="s">
        <v>25</v>
      </c>
      <c r="AEV13" s="207"/>
      <c r="AEW13" s="207"/>
      <c r="AEX13" s="207"/>
      <c r="AEY13" s="207" t="s">
        <v>25</v>
      </c>
      <c r="AEZ13" s="207"/>
      <c r="AFA13" s="207"/>
      <c r="AFB13" s="207"/>
      <c r="AFC13" s="207" t="s">
        <v>25</v>
      </c>
      <c r="AFD13" s="207"/>
      <c r="AFE13" s="207"/>
      <c r="AFF13" s="207"/>
      <c r="AFG13" s="207" t="s">
        <v>25</v>
      </c>
      <c r="AFH13" s="207"/>
      <c r="AFI13" s="207"/>
      <c r="AFJ13" s="207"/>
      <c r="AFK13" s="207" t="s">
        <v>25</v>
      </c>
      <c r="AFL13" s="207"/>
      <c r="AFM13" s="207"/>
      <c r="AFN13" s="207"/>
      <c r="AFO13" s="207" t="s">
        <v>25</v>
      </c>
      <c r="AFP13" s="207"/>
      <c r="AFQ13" s="207"/>
      <c r="AFR13" s="207"/>
      <c r="AFS13" s="207" t="s">
        <v>25</v>
      </c>
      <c r="AFT13" s="207"/>
      <c r="AFU13" s="207"/>
      <c r="AFV13" s="207"/>
      <c r="AFW13" s="207" t="s">
        <v>25</v>
      </c>
      <c r="AFX13" s="207"/>
      <c r="AFY13" s="207"/>
      <c r="AFZ13" s="207"/>
      <c r="AGA13" s="207" t="s">
        <v>25</v>
      </c>
      <c r="AGB13" s="207"/>
      <c r="AGC13" s="207"/>
      <c r="AGD13" s="207"/>
      <c r="AGE13" s="207" t="s">
        <v>25</v>
      </c>
      <c r="AGF13" s="207"/>
      <c r="AGG13" s="207"/>
      <c r="AGH13" s="207"/>
      <c r="AGI13" s="207" t="s">
        <v>25</v>
      </c>
      <c r="AGJ13" s="207"/>
      <c r="AGK13" s="207"/>
      <c r="AGL13" s="207"/>
      <c r="AGM13" s="207" t="s">
        <v>25</v>
      </c>
      <c r="AGN13" s="207"/>
      <c r="AGO13" s="207"/>
      <c r="AGP13" s="207"/>
      <c r="AGQ13" s="207" t="s">
        <v>25</v>
      </c>
      <c r="AGR13" s="207"/>
      <c r="AGS13" s="207"/>
      <c r="AGT13" s="207"/>
      <c r="AGU13" s="207" t="s">
        <v>25</v>
      </c>
      <c r="AGV13" s="207"/>
      <c r="AGW13" s="207"/>
      <c r="AGX13" s="207"/>
      <c r="AGY13" s="207" t="s">
        <v>25</v>
      </c>
      <c r="AGZ13" s="207"/>
      <c r="AHA13" s="207"/>
      <c r="AHB13" s="207"/>
      <c r="AHC13" s="207" t="s">
        <v>25</v>
      </c>
      <c r="AHD13" s="207"/>
      <c r="AHE13" s="207"/>
      <c r="AHF13" s="207"/>
      <c r="AHG13" s="207" t="s">
        <v>25</v>
      </c>
      <c r="AHH13" s="207"/>
      <c r="AHI13" s="207"/>
      <c r="AHJ13" s="207"/>
      <c r="AHK13" s="207" t="s">
        <v>25</v>
      </c>
      <c r="AHL13" s="207"/>
      <c r="AHM13" s="207"/>
      <c r="AHN13" s="207"/>
      <c r="AHO13" s="207" t="s">
        <v>25</v>
      </c>
      <c r="AHP13" s="207"/>
      <c r="AHQ13" s="207"/>
      <c r="AHR13" s="207"/>
      <c r="AHS13" s="207" t="s">
        <v>25</v>
      </c>
      <c r="AHT13" s="207"/>
      <c r="AHU13" s="207"/>
      <c r="AHV13" s="207"/>
      <c r="AHW13" s="207" t="s">
        <v>25</v>
      </c>
      <c r="AHX13" s="207"/>
      <c r="AHY13" s="207"/>
      <c r="AHZ13" s="207"/>
      <c r="AIA13" s="207" t="s">
        <v>25</v>
      </c>
      <c r="AIB13" s="207"/>
      <c r="AIC13" s="207"/>
      <c r="AID13" s="207"/>
      <c r="AIE13" s="207" t="s">
        <v>25</v>
      </c>
      <c r="AIF13" s="207"/>
      <c r="AIG13" s="207"/>
      <c r="AIH13" s="207"/>
      <c r="AII13" s="207" t="s">
        <v>25</v>
      </c>
      <c r="AIJ13" s="207"/>
      <c r="AIK13" s="207"/>
      <c r="AIL13" s="207"/>
      <c r="AIM13" s="207" t="s">
        <v>25</v>
      </c>
      <c r="AIN13" s="207"/>
      <c r="AIO13" s="207"/>
      <c r="AIP13" s="207"/>
      <c r="AIQ13" s="207" t="s">
        <v>25</v>
      </c>
      <c r="AIR13" s="207"/>
      <c r="AIS13" s="207"/>
      <c r="AIT13" s="207"/>
      <c r="AIU13" s="207" t="s">
        <v>25</v>
      </c>
      <c r="AIV13" s="207"/>
      <c r="AIW13" s="207"/>
      <c r="AIX13" s="207"/>
      <c r="AIY13" s="207" t="s">
        <v>25</v>
      </c>
      <c r="AIZ13" s="207"/>
      <c r="AJA13" s="207"/>
      <c r="AJB13" s="207"/>
      <c r="AJC13" s="207" t="s">
        <v>25</v>
      </c>
      <c r="AJD13" s="207"/>
      <c r="AJE13" s="207"/>
      <c r="AJF13" s="207"/>
      <c r="AJG13" s="207" t="s">
        <v>25</v>
      </c>
      <c r="AJH13" s="207"/>
      <c r="AJI13" s="207"/>
      <c r="AJJ13" s="207"/>
      <c r="AJK13" s="207" t="s">
        <v>25</v>
      </c>
      <c r="AJL13" s="207"/>
      <c r="AJM13" s="207"/>
      <c r="AJN13" s="207"/>
      <c r="AJO13" s="207" t="s">
        <v>25</v>
      </c>
      <c r="AJP13" s="207"/>
      <c r="AJQ13" s="207"/>
      <c r="AJR13" s="207"/>
      <c r="AJS13" s="207" t="s">
        <v>25</v>
      </c>
      <c r="AJT13" s="207"/>
      <c r="AJU13" s="207"/>
      <c r="AJV13" s="207"/>
      <c r="AJW13" s="207" t="s">
        <v>25</v>
      </c>
      <c r="AJX13" s="207"/>
      <c r="AJY13" s="207"/>
      <c r="AJZ13" s="207"/>
      <c r="AKA13" s="207" t="s">
        <v>25</v>
      </c>
      <c r="AKB13" s="207"/>
      <c r="AKC13" s="207"/>
      <c r="AKD13" s="207"/>
      <c r="AKE13" s="207" t="s">
        <v>25</v>
      </c>
      <c r="AKF13" s="207"/>
      <c r="AKG13" s="207"/>
      <c r="AKH13" s="207"/>
      <c r="AKI13" s="207" t="s">
        <v>25</v>
      </c>
      <c r="AKJ13" s="207"/>
      <c r="AKK13" s="207"/>
      <c r="AKL13" s="207"/>
      <c r="AKM13" s="207" t="s">
        <v>25</v>
      </c>
      <c r="AKN13" s="207"/>
      <c r="AKO13" s="207"/>
      <c r="AKP13" s="207"/>
      <c r="AKQ13" s="207" t="s">
        <v>25</v>
      </c>
      <c r="AKR13" s="207"/>
      <c r="AKS13" s="207"/>
      <c r="AKT13" s="207"/>
      <c r="AKU13" s="53"/>
      <c r="AKV13" s="36"/>
      <c r="AKW13" s="36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38"/>
      <c r="ALK13" s="10"/>
      <c r="ALL13" s="10"/>
      <c r="ALM13" s="10"/>
      <c r="ALN13" s="10"/>
      <c r="ALO13" s="10"/>
      <c r="ALP13" s="10"/>
      <c r="ALQ13" s="10"/>
      <c r="ALR13" s="10"/>
      <c r="AML13" s="50"/>
      <c r="AMN13" s="51">
        <v>4.8611111111111098E-2</v>
      </c>
      <c r="AMP13" s="52" t="s">
        <v>4</v>
      </c>
    </row>
    <row r="14" spans="1:1115" ht="18.75" customHeight="1" thickBot="1">
      <c r="A14" s="37"/>
      <c r="B14" s="169" t="s">
        <v>26</v>
      </c>
      <c r="C14" s="170"/>
      <c r="D14" s="171"/>
      <c r="E14" s="19" t="s">
        <v>27</v>
      </c>
      <c r="F14" s="9"/>
      <c r="G14" s="173">
        <v>43081</v>
      </c>
      <c r="H14" s="173"/>
      <c r="I14" s="173">
        <v>43082</v>
      </c>
      <c r="J14" s="173"/>
      <c r="K14" s="173">
        <v>43083</v>
      </c>
      <c r="L14" s="173"/>
      <c r="M14" s="173">
        <v>43084</v>
      </c>
      <c r="N14" s="173"/>
      <c r="O14" s="173">
        <v>43085</v>
      </c>
      <c r="P14" s="173"/>
      <c r="Q14" s="173">
        <v>43086</v>
      </c>
      <c r="R14" s="173"/>
      <c r="S14" s="173">
        <v>43087</v>
      </c>
      <c r="T14" s="173"/>
      <c r="U14" s="173">
        <v>43088</v>
      </c>
      <c r="V14" s="173"/>
      <c r="W14" s="173">
        <v>43089</v>
      </c>
      <c r="X14" s="173"/>
      <c r="Y14" s="173">
        <v>43090</v>
      </c>
      <c r="Z14" s="173"/>
      <c r="AA14" s="173">
        <v>43091</v>
      </c>
      <c r="AB14" s="173"/>
      <c r="AC14" s="173">
        <v>43092</v>
      </c>
      <c r="AD14" s="173"/>
      <c r="AE14" s="173">
        <v>43093</v>
      </c>
      <c r="AF14" s="173"/>
      <c r="AG14" s="173">
        <v>43094</v>
      </c>
      <c r="AH14" s="173"/>
      <c r="AI14" s="173">
        <v>43095</v>
      </c>
      <c r="AJ14" s="173"/>
      <c r="AK14" s="173">
        <v>43096</v>
      </c>
      <c r="AL14" s="173"/>
      <c r="AM14" s="173">
        <v>43097</v>
      </c>
      <c r="AN14" s="173"/>
      <c r="AO14" s="173">
        <v>43098</v>
      </c>
      <c r="AP14" s="173"/>
      <c r="AQ14" s="173">
        <v>43099</v>
      </c>
      <c r="AR14" s="173"/>
      <c r="AS14" s="173">
        <v>43100</v>
      </c>
      <c r="AT14" s="173"/>
      <c r="AU14" s="173">
        <v>43101</v>
      </c>
      <c r="AV14" s="173"/>
      <c r="AW14" s="173">
        <v>43102</v>
      </c>
      <c r="AX14" s="173"/>
      <c r="AY14" s="173">
        <v>43103</v>
      </c>
      <c r="AZ14" s="173"/>
      <c r="BA14" s="173">
        <v>43104</v>
      </c>
      <c r="BB14" s="173"/>
      <c r="BC14" s="173">
        <v>43105</v>
      </c>
      <c r="BD14" s="173"/>
      <c r="BE14" s="173">
        <v>43106</v>
      </c>
      <c r="BF14" s="173"/>
      <c r="BG14" s="173">
        <v>43107</v>
      </c>
      <c r="BH14" s="173"/>
      <c r="BI14" s="173">
        <v>43108</v>
      </c>
      <c r="BJ14" s="173"/>
      <c r="BK14" s="173">
        <v>43109</v>
      </c>
      <c r="BL14" s="173"/>
      <c r="BM14" s="173">
        <v>43110</v>
      </c>
      <c r="BN14" s="173"/>
      <c r="BO14" s="173">
        <v>43111</v>
      </c>
      <c r="BP14" s="173"/>
      <c r="BQ14" s="173">
        <v>43112</v>
      </c>
      <c r="BR14" s="173"/>
      <c r="BS14" s="173">
        <v>43113</v>
      </c>
      <c r="BT14" s="173"/>
      <c r="BU14" s="173">
        <v>43114</v>
      </c>
      <c r="BV14" s="173"/>
      <c r="BW14" s="173">
        <v>43115</v>
      </c>
      <c r="BX14" s="173"/>
      <c r="BY14" s="173">
        <v>43116</v>
      </c>
      <c r="BZ14" s="173"/>
      <c r="CA14" s="173">
        <v>43117</v>
      </c>
      <c r="CB14" s="173"/>
      <c r="CC14" s="173">
        <v>43118</v>
      </c>
      <c r="CD14" s="173"/>
      <c r="CE14" s="173">
        <v>43119</v>
      </c>
      <c r="CF14" s="173"/>
      <c r="CG14" s="173">
        <v>43120</v>
      </c>
      <c r="CH14" s="173"/>
      <c r="CI14" s="173">
        <v>43121</v>
      </c>
      <c r="CJ14" s="173"/>
      <c r="CK14" s="173">
        <v>43122</v>
      </c>
      <c r="CL14" s="173"/>
      <c r="CM14" s="173">
        <v>43123</v>
      </c>
      <c r="CN14" s="173"/>
      <c r="CO14" s="173">
        <v>43124</v>
      </c>
      <c r="CP14" s="173"/>
      <c r="CQ14" s="173">
        <v>43125</v>
      </c>
      <c r="CR14" s="173"/>
      <c r="CS14" s="173">
        <v>43126</v>
      </c>
      <c r="CT14" s="173"/>
      <c r="CU14" s="173">
        <v>43127</v>
      </c>
      <c r="CV14" s="173"/>
      <c r="CW14" s="173">
        <v>43128</v>
      </c>
      <c r="CX14" s="173"/>
      <c r="CY14" s="173">
        <v>43129</v>
      </c>
      <c r="CZ14" s="173"/>
      <c r="DA14" s="173">
        <v>43130</v>
      </c>
      <c r="DB14" s="173"/>
      <c r="DC14" s="173">
        <v>43131</v>
      </c>
      <c r="DD14" s="173"/>
      <c r="DE14" s="173">
        <v>43132</v>
      </c>
      <c r="DF14" s="173"/>
      <c r="DG14" s="173">
        <v>43133</v>
      </c>
      <c r="DH14" s="173"/>
      <c r="DI14" s="173">
        <v>43134</v>
      </c>
      <c r="DJ14" s="173"/>
      <c r="DK14" s="173">
        <v>43135</v>
      </c>
      <c r="DL14" s="173"/>
      <c r="DM14" s="173">
        <v>43136</v>
      </c>
      <c r="DN14" s="173"/>
      <c r="DO14" s="173">
        <v>43137</v>
      </c>
      <c r="DP14" s="173"/>
      <c r="DQ14" s="173">
        <v>43138</v>
      </c>
      <c r="DR14" s="173"/>
      <c r="DS14" s="173">
        <v>43139</v>
      </c>
      <c r="DT14" s="173"/>
      <c r="DU14" s="173">
        <v>43140</v>
      </c>
      <c r="DV14" s="173"/>
      <c r="DW14" s="173">
        <v>43141</v>
      </c>
      <c r="DX14" s="173"/>
      <c r="DY14" s="173">
        <v>43142</v>
      </c>
      <c r="DZ14" s="173"/>
      <c r="EA14" s="173">
        <v>43143</v>
      </c>
      <c r="EB14" s="173"/>
      <c r="EC14" s="173">
        <v>43144</v>
      </c>
      <c r="ED14" s="173"/>
      <c r="EE14" s="173">
        <v>43145</v>
      </c>
      <c r="EF14" s="173"/>
      <c r="EG14" s="173">
        <v>43146</v>
      </c>
      <c r="EH14" s="173"/>
      <c r="EI14" s="173">
        <v>43147</v>
      </c>
      <c r="EJ14" s="173"/>
      <c r="EK14" s="173">
        <v>43148</v>
      </c>
      <c r="EL14" s="173"/>
      <c r="EM14" s="173">
        <v>43149</v>
      </c>
      <c r="EN14" s="173"/>
      <c r="EO14" s="173">
        <v>43150</v>
      </c>
      <c r="EP14" s="173"/>
      <c r="EQ14" s="173">
        <v>43151</v>
      </c>
      <c r="ER14" s="173"/>
      <c r="ES14" s="173">
        <v>43152</v>
      </c>
      <c r="ET14" s="173"/>
      <c r="EU14" s="173">
        <v>43153</v>
      </c>
      <c r="EV14" s="173"/>
      <c r="EW14" s="173">
        <v>43154</v>
      </c>
      <c r="EX14" s="173"/>
      <c r="EY14" s="173">
        <v>43155</v>
      </c>
      <c r="EZ14" s="173"/>
      <c r="FA14" s="173">
        <v>43156</v>
      </c>
      <c r="FB14" s="173"/>
      <c r="FC14" s="173">
        <v>43157</v>
      </c>
      <c r="FD14" s="173"/>
      <c r="FE14" s="173">
        <v>43158</v>
      </c>
      <c r="FF14" s="173"/>
      <c r="FG14" s="173">
        <v>43159</v>
      </c>
      <c r="FH14" s="173"/>
      <c r="FI14" s="173">
        <v>43160</v>
      </c>
      <c r="FJ14" s="173"/>
      <c r="FK14" s="173">
        <v>43161</v>
      </c>
      <c r="FL14" s="173"/>
      <c r="FM14" s="173">
        <v>43162</v>
      </c>
      <c r="FN14" s="173"/>
      <c r="FO14" s="173">
        <v>43163</v>
      </c>
      <c r="FP14" s="173"/>
      <c r="FQ14" s="173">
        <v>43164</v>
      </c>
      <c r="FR14" s="173"/>
      <c r="FS14" s="173">
        <v>43165</v>
      </c>
      <c r="FT14" s="173"/>
      <c r="FU14" s="173">
        <v>43166</v>
      </c>
      <c r="FV14" s="173"/>
      <c r="FW14" s="173">
        <v>43167</v>
      </c>
      <c r="FX14" s="173"/>
      <c r="FY14" s="173">
        <v>43168</v>
      </c>
      <c r="FZ14" s="173"/>
      <c r="GA14" s="173">
        <v>43169</v>
      </c>
      <c r="GB14" s="173"/>
      <c r="GC14" s="173">
        <v>43170</v>
      </c>
      <c r="GD14" s="173"/>
      <c r="GE14" s="173">
        <v>43171</v>
      </c>
      <c r="GF14" s="173"/>
      <c r="GG14" s="173">
        <v>43172</v>
      </c>
      <c r="GH14" s="173"/>
      <c r="GI14" s="173">
        <v>43173</v>
      </c>
      <c r="GJ14" s="173"/>
      <c r="GK14" s="173">
        <v>43174</v>
      </c>
      <c r="GL14" s="173"/>
      <c r="GM14" s="173">
        <v>43175</v>
      </c>
      <c r="GN14" s="173"/>
      <c r="GO14" s="173">
        <v>43176</v>
      </c>
      <c r="GP14" s="173"/>
      <c r="GQ14" s="173">
        <v>43177</v>
      </c>
      <c r="GR14" s="173"/>
      <c r="GS14" s="173">
        <v>43178</v>
      </c>
      <c r="GT14" s="173"/>
      <c r="GU14" s="173">
        <v>43179</v>
      </c>
      <c r="GV14" s="173"/>
      <c r="GW14" s="173">
        <v>43180</v>
      </c>
      <c r="GX14" s="173"/>
      <c r="GY14" s="173">
        <v>43181</v>
      </c>
      <c r="GZ14" s="173"/>
      <c r="HA14" s="173">
        <v>43182</v>
      </c>
      <c r="HB14" s="173"/>
      <c r="HC14" s="173">
        <v>43183</v>
      </c>
      <c r="HD14" s="173"/>
      <c r="HE14" s="173">
        <v>43184</v>
      </c>
      <c r="HF14" s="173"/>
      <c r="HG14" s="173">
        <v>43185</v>
      </c>
      <c r="HH14" s="173"/>
      <c r="HI14" s="173">
        <v>43186</v>
      </c>
      <c r="HJ14" s="173"/>
      <c r="HK14" s="173">
        <v>43187</v>
      </c>
      <c r="HL14" s="173"/>
      <c r="HM14" s="173">
        <v>43188</v>
      </c>
      <c r="HN14" s="173"/>
      <c r="HO14" s="173">
        <v>43189</v>
      </c>
      <c r="HP14" s="173"/>
      <c r="HQ14" s="173">
        <v>43190</v>
      </c>
      <c r="HR14" s="173"/>
      <c r="HS14" s="173">
        <v>43191</v>
      </c>
      <c r="HT14" s="173"/>
      <c r="HU14" s="173">
        <v>43192</v>
      </c>
      <c r="HV14" s="173"/>
      <c r="HW14" s="173">
        <v>43193</v>
      </c>
      <c r="HX14" s="173"/>
      <c r="HY14" s="173">
        <v>43194</v>
      </c>
      <c r="HZ14" s="173"/>
      <c r="IA14" s="173">
        <v>43195</v>
      </c>
      <c r="IB14" s="173"/>
      <c r="IC14" s="173">
        <v>43196</v>
      </c>
      <c r="ID14" s="173"/>
      <c r="IE14" s="173">
        <v>43197</v>
      </c>
      <c r="IF14" s="173"/>
      <c r="IG14" s="173">
        <v>43198</v>
      </c>
      <c r="IH14" s="173"/>
      <c r="II14" s="173">
        <v>43199</v>
      </c>
      <c r="IJ14" s="173"/>
      <c r="IK14" s="173">
        <v>43200</v>
      </c>
      <c r="IL14" s="173"/>
      <c r="IM14" s="173">
        <v>43201</v>
      </c>
      <c r="IN14" s="173"/>
      <c r="IO14" s="173">
        <v>43202</v>
      </c>
      <c r="IP14" s="173"/>
      <c r="IQ14" s="173">
        <v>43203</v>
      </c>
      <c r="IR14" s="173"/>
      <c r="IS14" s="173">
        <v>43204</v>
      </c>
      <c r="IT14" s="173"/>
      <c r="IU14" s="173">
        <v>43205</v>
      </c>
      <c r="IV14" s="173"/>
      <c r="IW14" s="173">
        <v>43206</v>
      </c>
      <c r="IX14" s="173"/>
      <c r="IY14" s="173">
        <v>43207</v>
      </c>
      <c r="IZ14" s="173"/>
      <c r="JA14" s="173">
        <v>43208</v>
      </c>
      <c r="JB14" s="173"/>
      <c r="JC14" s="173">
        <v>43209</v>
      </c>
      <c r="JD14" s="173"/>
      <c r="JE14" s="173">
        <v>43210</v>
      </c>
      <c r="JF14" s="173"/>
      <c r="JG14" s="173">
        <v>43211</v>
      </c>
      <c r="JH14" s="173"/>
      <c r="JI14" s="173">
        <v>43212</v>
      </c>
      <c r="JJ14" s="173"/>
      <c r="JK14" s="173">
        <v>43213</v>
      </c>
      <c r="JL14" s="173"/>
      <c r="JM14" s="173">
        <v>43214</v>
      </c>
      <c r="JN14" s="173"/>
      <c r="JO14" s="173">
        <v>43215</v>
      </c>
      <c r="JP14" s="173"/>
      <c r="JQ14" s="173">
        <v>43216</v>
      </c>
      <c r="JR14" s="173"/>
      <c r="JS14" s="173">
        <v>43217</v>
      </c>
      <c r="JT14" s="173"/>
      <c r="JU14" s="173">
        <v>43218</v>
      </c>
      <c r="JV14" s="173"/>
      <c r="JW14" s="173">
        <v>43219</v>
      </c>
      <c r="JX14" s="173"/>
      <c r="JY14" s="173">
        <v>43220</v>
      </c>
      <c r="JZ14" s="173"/>
      <c r="KA14" s="173">
        <v>43221</v>
      </c>
      <c r="KB14" s="173"/>
      <c r="KC14" s="173">
        <v>43222</v>
      </c>
      <c r="KD14" s="173"/>
      <c r="KE14" s="173">
        <v>43223</v>
      </c>
      <c r="KF14" s="173"/>
      <c r="KG14" s="173">
        <v>43224</v>
      </c>
      <c r="KH14" s="173"/>
      <c r="KI14" s="173">
        <v>43225</v>
      </c>
      <c r="KJ14" s="173"/>
      <c r="KK14" s="173">
        <v>43226</v>
      </c>
      <c r="KL14" s="173"/>
      <c r="KM14" s="173">
        <v>43227</v>
      </c>
      <c r="KN14" s="173"/>
      <c r="KO14" s="173">
        <v>43228</v>
      </c>
      <c r="KP14" s="173"/>
      <c r="KQ14" s="173">
        <v>43229</v>
      </c>
      <c r="KR14" s="173"/>
      <c r="KS14" s="173">
        <v>43230</v>
      </c>
      <c r="KT14" s="173"/>
      <c r="KU14" s="173">
        <v>43231</v>
      </c>
      <c r="KV14" s="173"/>
      <c r="KW14" s="173">
        <v>43232</v>
      </c>
      <c r="KX14" s="173"/>
      <c r="KY14" s="173">
        <v>43233</v>
      </c>
      <c r="KZ14" s="173"/>
      <c r="LA14" s="173">
        <v>43234</v>
      </c>
      <c r="LB14" s="173"/>
      <c r="LC14" s="173">
        <v>43235</v>
      </c>
      <c r="LD14" s="173"/>
      <c r="LE14" s="173">
        <v>43236</v>
      </c>
      <c r="LF14" s="173"/>
      <c r="LG14" s="173">
        <v>43237</v>
      </c>
      <c r="LH14" s="173"/>
      <c r="LI14" s="173">
        <v>43238</v>
      </c>
      <c r="LJ14" s="173"/>
      <c r="LK14" s="173">
        <v>43239</v>
      </c>
      <c r="LL14" s="173"/>
      <c r="LM14" s="173">
        <v>43240</v>
      </c>
      <c r="LN14" s="173"/>
      <c r="LO14" s="173">
        <v>43241</v>
      </c>
      <c r="LP14" s="173"/>
      <c r="LQ14" s="173">
        <v>43242</v>
      </c>
      <c r="LR14" s="173"/>
      <c r="LS14" s="173">
        <v>43243</v>
      </c>
      <c r="LT14" s="173"/>
      <c r="LU14" s="173">
        <v>43244</v>
      </c>
      <c r="LV14" s="173"/>
      <c r="LW14" s="173">
        <v>43245</v>
      </c>
      <c r="LX14" s="173"/>
      <c r="LY14" s="173">
        <v>43246</v>
      </c>
      <c r="LZ14" s="173"/>
      <c r="MA14" s="173">
        <v>43247</v>
      </c>
      <c r="MB14" s="173"/>
      <c r="MC14" s="173">
        <v>43248</v>
      </c>
      <c r="MD14" s="173"/>
      <c r="ME14" s="173">
        <v>43249</v>
      </c>
      <c r="MF14" s="173"/>
      <c r="MG14" s="173">
        <v>43250</v>
      </c>
      <c r="MH14" s="173"/>
      <c r="MI14" s="173">
        <v>43251</v>
      </c>
      <c r="MJ14" s="173"/>
      <c r="MK14" s="173">
        <v>43252</v>
      </c>
      <c r="ML14" s="173"/>
      <c r="MM14" s="173">
        <v>43253</v>
      </c>
      <c r="MN14" s="173"/>
      <c r="MO14" s="173">
        <v>43254</v>
      </c>
      <c r="MP14" s="173"/>
      <c r="MQ14" s="173">
        <v>43255</v>
      </c>
      <c r="MR14" s="173"/>
      <c r="MS14" s="173">
        <v>43256</v>
      </c>
      <c r="MT14" s="173"/>
      <c r="MU14" s="173">
        <v>43257</v>
      </c>
      <c r="MV14" s="173"/>
      <c r="MW14" s="173">
        <v>43258</v>
      </c>
      <c r="MX14" s="173"/>
      <c r="MY14" s="173">
        <v>43259</v>
      </c>
      <c r="MZ14" s="173"/>
      <c r="NA14" s="173">
        <v>43260</v>
      </c>
      <c r="NB14" s="173"/>
      <c r="NC14" s="173">
        <v>43261</v>
      </c>
      <c r="ND14" s="173"/>
      <c r="NE14" s="173">
        <v>43262</v>
      </c>
      <c r="NF14" s="173"/>
      <c r="NG14" s="173">
        <v>43263</v>
      </c>
      <c r="NH14" s="173"/>
      <c r="NI14" s="173">
        <v>43264</v>
      </c>
      <c r="NJ14" s="173"/>
      <c r="NK14" s="173">
        <v>43265</v>
      </c>
      <c r="NL14" s="173"/>
      <c r="NM14" s="173">
        <v>43266</v>
      </c>
      <c r="NN14" s="173"/>
      <c r="NO14" s="173">
        <v>43267</v>
      </c>
      <c r="NP14" s="173"/>
      <c r="NQ14" s="173">
        <v>43268</v>
      </c>
      <c r="NR14" s="173"/>
      <c r="NS14" s="173">
        <v>43269</v>
      </c>
      <c r="NT14" s="173"/>
      <c r="NU14" s="173">
        <v>43270</v>
      </c>
      <c r="NV14" s="173"/>
      <c r="NW14" s="173">
        <v>43271</v>
      </c>
      <c r="NX14" s="173"/>
      <c r="NY14" s="173">
        <v>43272</v>
      </c>
      <c r="NZ14" s="173"/>
      <c r="OA14" s="173">
        <v>43273</v>
      </c>
      <c r="OB14" s="173"/>
      <c r="OC14" s="173">
        <v>43274</v>
      </c>
      <c r="OD14" s="173"/>
      <c r="OE14" s="173">
        <v>43275</v>
      </c>
      <c r="OF14" s="173"/>
      <c r="OG14" s="173">
        <v>43276</v>
      </c>
      <c r="OH14" s="173"/>
      <c r="OI14" s="173">
        <v>43277</v>
      </c>
      <c r="OJ14" s="173"/>
      <c r="OK14" s="173">
        <v>43278</v>
      </c>
      <c r="OL14" s="173"/>
      <c r="OM14" s="173">
        <v>43279</v>
      </c>
      <c r="ON14" s="173"/>
      <c r="OO14" s="173">
        <v>43280</v>
      </c>
      <c r="OP14" s="173"/>
      <c r="OQ14" s="173">
        <v>43281</v>
      </c>
      <c r="OR14" s="173"/>
      <c r="OS14" s="173">
        <v>43282</v>
      </c>
      <c r="OT14" s="173"/>
      <c r="OU14" s="173">
        <v>43283</v>
      </c>
      <c r="OV14" s="173"/>
      <c r="OW14" s="173">
        <v>43284</v>
      </c>
      <c r="OX14" s="173"/>
      <c r="OY14" s="173">
        <v>43285</v>
      </c>
      <c r="OZ14" s="173"/>
      <c r="PA14" s="173">
        <v>43286</v>
      </c>
      <c r="PB14" s="173"/>
      <c r="PC14" s="173">
        <v>43287</v>
      </c>
      <c r="PD14" s="173"/>
      <c r="PE14" s="173">
        <v>43288</v>
      </c>
      <c r="PF14" s="173"/>
      <c r="PG14" s="173">
        <v>43289</v>
      </c>
      <c r="PH14" s="173"/>
      <c r="PI14" s="173">
        <v>43290</v>
      </c>
      <c r="PJ14" s="173"/>
      <c r="PK14" s="173">
        <v>43291</v>
      </c>
      <c r="PL14" s="173"/>
      <c r="PM14" s="173">
        <v>43292</v>
      </c>
      <c r="PN14" s="173"/>
      <c r="PO14" s="173">
        <v>43293</v>
      </c>
      <c r="PP14" s="173"/>
      <c r="PQ14" s="173">
        <v>43294</v>
      </c>
      <c r="PR14" s="173"/>
      <c r="PS14" s="173">
        <v>43295</v>
      </c>
      <c r="PT14" s="173"/>
      <c r="PU14" s="173">
        <v>43296</v>
      </c>
      <c r="PV14" s="173"/>
      <c r="PW14" s="173">
        <v>43297</v>
      </c>
      <c r="PX14" s="173"/>
      <c r="PY14" s="173">
        <v>43298</v>
      </c>
      <c r="PZ14" s="173"/>
      <c r="QA14" s="173">
        <v>43299</v>
      </c>
      <c r="QB14" s="173"/>
      <c r="QC14" s="173">
        <v>43300</v>
      </c>
      <c r="QD14" s="173"/>
      <c r="QE14" s="173">
        <v>43301</v>
      </c>
      <c r="QF14" s="173"/>
      <c r="QG14" s="173">
        <v>43302</v>
      </c>
      <c r="QH14" s="173"/>
      <c r="QI14" s="173">
        <v>43303</v>
      </c>
      <c r="QJ14" s="173"/>
      <c r="QK14" s="173">
        <v>43304</v>
      </c>
      <c r="QL14" s="173"/>
      <c r="QM14" s="173">
        <v>43305</v>
      </c>
      <c r="QN14" s="173"/>
      <c r="QO14" s="173">
        <v>43306</v>
      </c>
      <c r="QP14" s="173"/>
      <c r="QQ14" s="173">
        <v>43307</v>
      </c>
      <c r="QR14" s="173"/>
      <c r="QS14" s="173">
        <v>43308</v>
      </c>
      <c r="QT14" s="173"/>
      <c r="QU14" s="173">
        <v>43309</v>
      </c>
      <c r="QV14" s="173"/>
      <c r="QW14" s="173">
        <v>43310</v>
      </c>
      <c r="QX14" s="173"/>
      <c r="QY14" s="173">
        <v>43311</v>
      </c>
      <c r="QZ14" s="173"/>
      <c r="RA14" s="173">
        <v>43312</v>
      </c>
      <c r="RB14" s="173"/>
      <c r="RC14" s="173">
        <v>43313</v>
      </c>
      <c r="RD14" s="173"/>
      <c r="RE14" s="173">
        <v>43314</v>
      </c>
      <c r="RF14" s="173"/>
      <c r="RG14" s="173">
        <v>43315</v>
      </c>
      <c r="RH14" s="173"/>
      <c r="RI14" s="173">
        <v>43316</v>
      </c>
      <c r="RJ14" s="173"/>
      <c r="RK14" s="173">
        <v>43317</v>
      </c>
      <c r="RL14" s="173"/>
      <c r="RM14" s="173">
        <v>43318</v>
      </c>
      <c r="RN14" s="173"/>
      <c r="RO14" s="173">
        <v>43319</v>
      </c>
      <c r="RP14" s="173"/>
      <c r="RQ14" s="173">
        <v>43320</v>
      </c>
      <c r="RR14" s="173"/>
      <c r="RS14" s="173">
        <v>43321</v>
      </c>
      <c r="RT14" s="173"/>
      <c r="RU14" s="173">
        <v>43322</v>
      </c>
      <c r="RV14" s="173"/>
      <c r="RW14" s="173">
        <v>43323</v>
      </c>
      <c r="RX14" s="173"/>
      <c r="RY14" s="173">
        <v>43324</v>
      </c>
      <c r="RZ14" s="173"/>
      <c r="SA14" s="173">
        <v>43325</v>
      </c>
      <c r="SB14" s="173"/>
      <c r="SC14" s="173">
        <v>43326</v>
      </c>
      <c r="SD14" s="173"/>
      <c r="SE14" s="173">
        <v>43327</v>
      </c>
      <c r="SF14" s="173"/>
      <c r="SG14" s="173">
        <v>43328</v>
      </c>
      <c r="SH14" s="173"/>
      <c r="SI14" s="173">
        <v>43329</v>
      </c>
      <c r="SJ14" s="173"/>
      <c r="SK14" s="173">
        <v>43330</v>
      </c>
      <c r="SL14" s="173"/>
      <c r="SM14" s="173">
        <v>43331</v>
      </c>
      <c r="SN14" s="173"/>
      <c r="SO14" s="173">
        <v>43332</v>
      </c>
      <c r="SP14" s="173"/>
      <c r="SQ14" s="173">
        <v>43333</v>
      </c>
      <c r="SR14" s="173"/>
      <c r="SS14" s="173">
        <v>43334</v>
      </c>
      <c r="ST14" s="173"/>
      <c r="SU14" s="173">
        <v>43335</v>
      </c>
      <c r="SV14" s="173"/>
      <c r="SW14" s="173">
        <v>43336</v>
      </c>
      <c r="SX14" s="173"/>
      <c r="SY14" s="173">
        <v>43337</v>
      </c>
      <c r="SZ14" s="173"/>
      <c r="TA14" s="173">
        <v>43338</v>
      </c>
      <c r="TB14" s="173"/>
      <c r="TC14" s="173">
        <v>43339</v>
      </c>
      <c r="TD14" s="173"/>
      <c r="TE14" s="173">
        <v>43340</v>
      </c>
      <c r="TF14" s="173"/>
      <c r="TG14" s="173">
        <v>43341</v>
      </c>
      <c r="TH14" s="173"/>
      <c r="TI14" s="173">
        <v>43342</v>
      </c>
      <c r="TJ14" s="173"/>
      <c r="TK14" s="173">
        <v>43343</v>
      </c>
      <c r="TL14" s="173"/>
      <c r="TM14" s="173">
        <v>43344</v>
      </c>
      <c r="TN14" s="173"/>
      <c r="TO14" s="173">
        <v>43345</v>
      </c>
      <c r="TP14" s="173"/>
      <c r="TQ14" s="173">
        <v>43346</v>
      </c>
      <c r="TR14" s="173"/>
      <c r="TS14" s="173">
        <v>43347</v>
      </c>
      <c r="TT14" s="173"/>
      <c r="TU14" s="173">
        <v>43348</v>
      </c>
      <c r="TV14" s="173"/>
      <c r="TW14" s="173">
        <v>43349</v>
      </c>
      <c r="TX14" s="173"/>
      <c r="TY14" s="173">
        <v>43350</v>
      </c>
      <c r="TZ14" s="173"/>
      <c r="UA14" s="173">
        <v>43351</v>
      </c>
      <c r="UB14" s="173"/>
      <c r="UC14" s="173">
        <v>43352</v>
      </c>
      <c r="UD14" s="173"/>
      <c r="UE14" s="173">
        <v>43353</v>
      </c>
      <c r="UF14" s="173"/>
      <c r="UG14" s="173">
        <v>43354</v>
      </c>
      <c r="UH14" s="173"/>
      <c r="UI14" s="173">
        <v>43355</v>
      </c>
      <c r="UJ14" s="173"/>
      <c r="UK14" s="173">
        <v>43356</v>
      </c>
      <c r="UL14" s="173"/>
      <c r="UM14" s="173">
        <v>43357</v>
      </c>
      <c r="UN14" s="173"/>
      <c r="UO14" s="173">
        <v>43358</v>
      </c>
      <c r="UP14" s="173"/>
      <c r="UQ14" s="173">
        <v>43359</v>
      </c>
      <c r="UR14" s="173"/>
      <c r="US14" s="173">
        <v>43360</v>
      </c>
      <c r="UT14" s="173"/>
      <c r="UU14" s="173">
        <v>43361</v>
      </c>
      <c r="UV14" s="173"/>
      <c r="UW14" s="173">
        <v>43362</v>
      </c>
      <c r="UX14" s="173"/>
      <c r="UY14" s="173">
        <v>43363</v>
      </c>
      <c r="UZ14" s="173"/>
      <c r="VA14" s="173">
        <v>43364</v>
      </c>
      <c r="VB14" s="173"/>
      <c r="VC14" s="173">
        <v>43365</v>
      </c>
      <c r="VD14" s="173"/>
      <c r="VE14" s="173">
        <v>43366</v>
      </c>
      <c r="VF14" s="173"/>
      <c r="VG14" s="173">
        <v>43367</v>
      </c>
      <c r="VH14" s="173"/>
      <c r="VI14" s="173">
        <v>43368</v>
      </c>
      <c r="VJ14" s="173"/>
      <c r="VK14" s="173">
        <v>43369</v>
      </c>
      <c r="VL14" s="173"/>
      <c r="VM14" s="173">
        <v>43370</v>
      </c>
      <c r="VN14" s="173"/>
      <c r="VO14" s="173">
        <v>43371</v>
      </c>
      <c r="VP14" s="173"/>
      <c r="VQ14" s="173">
        <v>43372</v>
      </c>
      <c r="VR14" s="173"/>
      <c r="VS14" s="173">
        <v>43373</v>
      </c>
      <c r="VT14" s="173"/>
      <c r="VU14" s="173">
        <v>43374</v>
      </c>
      <c r="VV14" s="173"/>
      <c r="VW14" s="173">
        <v>43375</v>
      </c>
      <c r="VX14" s="173"/>
      <c r="VY14" s="173">
        <v>43376</v>
      </c>
      <c r="VZ14" s="173"/>
      <c r="WA14" s="173">
        <v>43377</v>
      </c>
      <c r="WB14" s="173"/>
      <c r="WC14" s="173">
        <v>43378</v>
      </c>
      <c r="WD14" s="173"/>
      <c r="WE14" s="173">
        <v>43379</v>
      </c>
      <c r="WF14" s="173"/>
      <c r="WG14" s="173">
        <v>43380</v>
      </c>
      <c r="WH14" s="173"/>
      <c r="WI14" s="173">
        <v>43381</v>
      </c>
      <c r="WJ14" s="173"/>
      <c r="WK14" s="173">
        <v>43382</v>
      </c>
      <c r="WL14" s="173"/>
      <c r="WM14" s="173">
        <v>43383</v>
      </c>
      <c r="WN14" s="173"/>
      <c r="WO14" s="173">
        <v>43384</v>
      </c>
      <c r="WP14" s="173"/>
      <c r="WQ14" s="173">
        <v>43385</v>
      </c>
      <c r="WR14" s="173"/>
      <c r="WS14" s="173">
        <v>43386</v>
      </c>
      <c r="WT14" s="173"/>
      <c r="WU14" s="173">
        <v>43387</v>
      </c>
      <c r="WV14" s="173"/>
      <c r="WW14" s="173">
        <v>43388</v>
      </c>
      <c r="WX14" s="173"/>
      <c r="WY14" s="173">
        <v>43389</v>
      </c>
      <c r="WZ14" s="173"/>
      <c r="XA14" s="173">
        <v>43390</v>
      </c>
      <c r="XB14" s="173"/>
      <c r="XC14" s="173">
        <v>43391</v>
      </c>
      <c r="XD14" s="173"/>
      <c r="XE14" s="173">
        <v>43392</v>
      </c>
      <c r="XF14" s="173"/>
      <c r="XG14" s="173">
        <v>43393</v>
      </c>
      <c r="XH14" s="173"/>
      <c r="XI14" s="173">
        <v>43394</v>
      </c>
      <c r="XJ14" s="173"/>
      <c r="XK14" s="173">
        <v>43395</v>
      </c>
      <c r="XL14" s="173"/>
      <c r="XM14" s="173">
        <v>43396</v>
      </c>
      <c r="XN14" s="173"/>
      <c r="XO14" s="173">
        <v>43397</v>
      </c>
      <c r="XP14" s="173"/>
      <c r="XQ14" s="173">
        <v>43398</v>
      </c>
      <c r="XR14" s="173"/>
      <c r="XS14" s="173">
        <v>43399</v>
      </c>
      <c r="XT14" s="173"/>
      <c r="XU14" s="173">
        <v>43400</v>
      </c>
      <c r="XV14" s="173"/>
      <c r="XW14" s="173">
        <v>43401</v>
      </c>
      <c r="XX14" s="173"/>
      <c r="XY14" s="173">
        <v>43402</v>
      </c>
      <c r="XZ14" s="173"/>
      <c r="YA14" s="173">
        <v>43403</v>
      </c>
      <c r="YB14" s="173"/>
      <c r="YC14" s="173">
        <v>43404</v>
      </c>
      <c r="YD14" s="173"/>
      <c r="YE14" s="173">
        <v>43405</v>
      </c>
      <c r="YF14" s="173"/>
      <c r="YG14" s="173">
        <v>43406</v>
      </c>
      <c r="YH14" s="173"/>
      <c r="YI14" s="173">
        <v>43407</v>
      </c>
      <c r="YJ14" s="173"/>
      <c r="YK14" s="173">
        <v>43408</v>
      </c>
      <c r="YL14" s="173"/>
      <c r="YM14" s="173">
        <v>43409</v>
      </c>
      <c r="YN14" s="173"/>
      <c r="YO14" s="173">
        <v>43410</v>
      </c>
      <c r="YP14" s="173"/>
      <c r="YQ14" s="173">
        <v>43411</v>
      </c>
      <c r="YR14" s="173"/>
      <c r="YS14" s="173">
        <v>43412</v>
      </c>
      <c r="YT14" s="173"/>
      <c r="YU14" s="173">
        <v>43413</v>
      </c>
      <c r="YV14" s="173"/>
      <c r="YW14" s="173">
        <v>43414</v>
      </c>
      <c r="YX14" s="173"/>
      <c r="YY14" s="173">
        <v>43415</v>
      </c>
      <c r="YZ14" s="173"/>
      <c r="ZA14" s="173">
        <v>43416</v>
      </c>
      <c r="ZB14" s="173"/>
      <c r="ZC14" s="173">
        <v>43417</v>
      </c>
      <c r="ZD14" s="173"/>
      <c r="ZE14" s="173">
        <v>43418</v>
      </c>
      <c r="ZF14" s="173"/>
      <c r="ZG14" s="173">
        <v>43419</v>
      </c>
      <c r="ZH14" s="173"/>
      <c r="ZI14" s="173">
        <v>43420</v>
      </c>
      <c r="ZJ14" s="173"/>
      <c r="ZK14" s="173">
        <v>43421</v>
      </c>
      <c r="ZL14" s="173"/>
      <c r="ZM14" s="173">
        <v>43422</v>
      </c>
      <c r="ZN14" s="173"/>
      <c r="ZO14" s="173">
        <v>43423</v>
      </c>
      <c r="ZP14" s="173"/>
      <c r="ZQ14" s="173">
        <v>43424</v>
      </c>
      <c r="ZR14" s="173"/>
      <c r="ZS14" s="173">
        <v>43425</v>
      </c>
      <c r="ZT14" s="173"/>
      <c r="ZU14" s="173">
        <v>43426</v>
      </c>
      <c r="ZV14" s="173"/>
      <c r="ZW14" s="173">
        <v>43427</v>
      </c>
      <c r="ZX14" s="173"/>
      <c r="ZY14" s="173">
        <v>43428</v>
      </c>
      <c r="ZZ14" s="173"/>
      <c r="AAA14" s="173">
        <v>43429</v>
      </c>
      <c r="AAB14" s="173"/>
      <c r="AAC14" s="173">
        <v>43430</v>
      </c>
      <c r="AAD14" s="173"/>
      <c r="AAE14" s="173">
        <v>43431</v>
      </c>
      <c r="AAF14" s="173"/>
      <c r="AAG14" s="173">
        <v>43432</v>
      </c>
      <c r="AAH14" s="173"/>
      <c r="AAI14" s="173">
        <v>43433</v>
      </c>
      <c r="AAJ14" s="173"/>
      <c r="AAK14" s="173">
        <v>43434</v>
      </c>
      <c r="AAL14" s="173"/>
      <c r="AAM14" s="173">
        <v>43435</v>
      </c>
      <c r="AAN14" s="173"/>
      <c r="AAO14" s="173">
        <v>43436</v>
      </c>
      <c r="AAP14" s="173"/>
      <c r="AAQ14" s="173">
        <v>43437</v>
      </c>
      <c r="AAR14" s="173"/>
      <c r="AAS14" s="173">
        <v>43438</v>
      </c>
      <c r="AAT14" s="173"/>
      <c r="AAU14" s="173">
        <v>43439</v>
      </c>
      <c r="AAV14" s="173"/>
      <c r="AAW14" s="173">
        <v>43440</v>
      </c>
      <c r="AAX14" s="173"/>
      <c r="AAY14" s="173">
        <v>43441</v>
      </c>
      <c r="AAZ14" s="173"/>
      <c r="ABA14" s="173">
        <v>43442</v>
      </c>
      <c r="ABB14" s="173"/>
      <c r="ABC14" s="173">
        <v>43443</v>
      </c>
      <c r="ABD14" s="173"/>
      <c r="ABE14" s="173">
        <v>43444</v>
      </c>
      <c r="ABF14" s="173"/>
      <c r="ABG14" s="173">
        <v>43445</v>
      </c>
      <c r="ABH14" s="173"/>
      <c r="ABI14" s="173">
        <v>43446</v>
      </c>
      <c r="ABJ14" s="173"/>
      <c r="ABK14" s="173">
        <v>43447</v>
      </c>
      <c r="ABL14" s="173"/>
      <c r="ABM14" s="173">
        <v>43448</v>
      </c>
      <c r="ABN14" s="173"/>
      <c r="ABO14" s="173">
        <v>43449</v>
      </c>
      <c r="ABP14" s="173"/>
      <c r="ABQ14" s="173">
        <v>43450</v>
      </c>
      <c r="ABR14" s="173"/>
      <c r="ABS14" s="173">
        <v>43451</v>
      </c>
      <c r="ABT14" s="173"/>
      <c r="ABU14" s="173">
        <v>43452</v>
      </c>
      <c r="ABV14" s="173"/>
      <c r="ABW14" s="173">
        <v>43453</v>
      </c>
      <c r="ABX14" s="173"/>
      <c r="ABY14" s="173">
        <v>43454</v>
      </c>
      <c r="ABZ14" s="173"/>
      <c r="ACA14" s="173">
        <v>43455</v>
      </c>
      <c r="ACB14" s="173"/>
      <c r="ACC14" s="173">
        <v>43456</v>
      </c>
      <c r="ACD14" s="173"/>
      <c r="ACE14" s="173">
        <v>43457</v>
      </c>
      <c r="ACF14" s="173"/>
      <c r="ACG14" s="173">
        <v>43458</v>
      </c>
      <c r="ACH14" s="173"/>
      <c r="ACI14" s="173">
        <v>43459</v>
      </c>
      <c r="ACJ14" s="173"/>
      <c r="ACK14" s="173">
        <v>43460</v>
      </c>
      <c r="ACL14" s="173"/>
      <c r="ACM14" s="173">
        <v>43461</v>
      </c>
      <c r="ACN14" s="173"/>
      <c r="ACO14" s="173">
        <v>43462</v>
      </c>
      <c r="ACP14" s="173"/>
      <c r="ACQ14" s="173">
        <v>43463</v>
      </c>
      <c r="ACR14" s="173"/>
      <c r="ACS14" s="173">
        <v>43464</v>
      </c>
      <c r="ACT14" s="173"/>
      <c r="ACU14" s="173">
        <v>43465</v>
      </c>
      <c r="ACV14" s="173"/>
      <c r="ACW14" s="173">
        <v>43466</v>
      </c>
      <c r="ACX14" s="173"/>
      <c r="ACY14" s="173">
        <v>43467</v>
      </c>
      <c r="ACZ14" s="173"/>
      <c r="ADA14" s="173">
        <v>43468</v>
      </c>
      <c r="ADB14" s="173"/>
      <c r="ADC14" s="173">
        <v>43469</v>
      </c>
      <c r="ADD14" s="173"/>
      <c r="ADE14" s="173">
        <v>43470</v>
      </c>
      <c r="ADF14" s="173"/>
      <c r="ADG14" s="173">
        <v>43471</v>
      </c>
      <c r="ADH14" s="173"/>
      <c r="ADI14" s="173">
        <v>43472</v>
      </c>
      <c r="ADJ14" s="173"/>
      <c r="ADK14" s="173">
        <v>43473</v>
      </c>
      <c r="ADL14" s="173"/>
      <c r="ADM14" s="173">
        <v>43474</v>
      </c>
      <c r="ADN14" s="173"/>
      <c r="ADO14" s="173">
        <v>43475</v>
      </c>
      <c r="ADP14" s="173"/>
      <c r="ADQ14" s="173">
        <v>43476</v>
      </c>
      <c r="ADR14" s="173"/>
      <c r="ADS14" s="173">
        <v>43477</v>
      </c>
      <c r="ADT14" s="173"/>
      <c r="ADU14" s="173">
        <v>43478</v>
      </c>
      <c r="ADV14" s="173"/>
      <c r="ADW14" s="173">
        <v>43479</v>
      </c>
      <c r="ADX14" s="173"/>
      <c r="ADY14" s="173">
        <v>43480</v>
      </c>
      <c r="ADZ14" s="173"/>
      <c r="AEA14" s="173">
        <v>43481</v>
      </c>
      <c r="AEB14" s="173"/>
      <c r="AEC14" s="173">
        <v>43482</v>
      </c>
      <c r="AED14" s="173"/>
      <c r="AEE14" s="173">
        <v>43483</v>
      </c>
      <c r="AEF14" s="173"/>
      <c r="AEG14" s="173">
        <v>43484</v>
      </c>
      <c r="AEH14" s="173"/>
      <c r="AEI14" s="173">
        <v>43485</v>
      </c>
      <c r="AEJ14" s="173"/>
      <c r="AEK14" s="173">
        <v>43486</v>
      </c>
      <c r="AEL14" s="173"/>
      <c r="AEM14" s="173">
        <v>43487</v>
      </c>
      <c r="AEN14" s="173"/>
      <c r="AEO14" s="173">
        <v>43488</v>
      </c>
      <c r="AEP14" s="173"/>
      <c r="AEQ14" s="173">
        <v>43489</v>
      </c>
      <c r="AER14" s="173"/>
      <c r="AES14" s="173">
        <v>43490</v>
      </c>
      <c r="AET14" s="173"/>
      <c r="AEU14" s="173">
        <v>43491</v>
      </c>
      <c r="AEV14" s="173"/>
      <c r="AEW14" s="173">
        <v>43492</v>
      </c>
      <c r="AEX14" s="173"/>
      <c r="AEY14" s="173">
        <v>43493</v>
      </c>
      <c r="AEZ14" s="173"/>
      <c r="AFA14" s="173">
        <v>43494</v>
      </c>
      <c r="AFB14" s="173"/>
      <c r="AFC14" s="173">
        <v>43495</v>
      </c>
      <c r="AFD14" s="173"/>
      <c r="AFE14" s="173">
        <v>43496</v>
      </c>
      <c r="AFF14" s="173"/>
      <c r="AFG14" s="173">
        <v>43497</v>
      </c>
      <c r="AFH14" s="173"/>
      <c r="AFI14" s="173">
        <v>43498</v>
      </c>
      <c r="AFJ14" s="173"/>
      <c r="AFK14" s="173">
        <v>43499</v>
      </c>
      <c r="AFL14" s="173"/>
      <c r="AFM14" s="173">
        <v>43500</v>
      </c>
      <c r="AFN14" s="173"/>
      <c r="AFO14" s="173">
        <v>43501</v>
      </c>
      <c r="AFP14" s="173"/>
      <c r="AFQ14" s="173">
        <v>43502</v>
      </c>
      <c r="AFR14" s="173"/>
      <c r="AFS14" s="173">
        <v>43503</v>
      </c>
      <c r="AFT14" s="173"/>
      <c r="AFU14" s="173">
        <v>43504</v>
      </c>
      <c r="AFV14" s="173"/>
      <c r="AFW14" s="173">
        <v>43505</v>
      </c>
      <c r="AFX14" s="173"/>
      <c r="AFY14" s="173">
        <v>43506</v>
      </c>
      <c r="AFZ14" s="173"/>
      <c r="AGA14" s="173">
        <v>43507</v>
      </c>
      <c r="AGB14" s="173"/>
      <c r="AGC14" s="173">
        <v>43508</v>
      </c>
      <c r="AGD14" s="173"/>
      <c r="AGE14" s="173">
        <v>43509</v>
      </c>
      <c r="AGF14" s="173"/>
      <c r="AGG14" s="173">
        <v>43510</v>
      </c>
      <c r="AGH14" s="173"/>
      <c r="AGI14" s="173">
        <v>43511</v>
      </c>
      <c r="AGJ14" s="173"/>
      <c r="AGK14" s="173">
        <v>43512</v>
      </c>
      <c r="AGL14" s="173"/>
      <c r="AGM14" s="173">
        <v>43513</v>
      </c>
      <c r="AGN14" s="173"/>
      <c r="AGO14" s="173">
        <v>43514</v>
      </c>
      <c r="AGP14" s="173"/>
      <c r="AGQ14" s="173">
        <v>43515</v>
      </c>
      <c r="AGR14" s="173"/>
      <c r="AGS14" s="173">
        <v>43516</v>
      </c>
      <c r="AGT14" s="173"/>
      <c r="AGU14" s="173">
        <v>43517</v>
      </c>
      <c r="AGV14" s="173"/>
      <c r="AGW14" s="173">
        <v>43518</v>
      </c>
      <c r="AGX14" s="173"/>
      <c r="AGY14" s="173">
        <v>43519</v>
      </c>
      <c r="AGZ14" s="173"/>
      <c r="AHA14" s="173">
        <v>43520</v>
      </c>
      <c r="AHB14" s="173"/>
      <c r="AHC14" s="173">
        <v>43521</v>
      </c>
      <c r="AHD14" s="173"/>
      <c r="AHE14" s="173">
        <v>43522</v>
      </c>
      <c r="AHF14" s="173"/>
      <c r="AHG14" s="173">
        <v>43523</v>
      </c>
      <c r="AHH14" s="173"/>
      <c r="AHI14" s="173">
        <v>43524</v>
      </c>
      <c r="AHJ14" s="173"/>
      <c r="AHK14" s="173">
        <v>43525</v>
      </c>
      <c r="AHL14" s="173"/>
      <c r="AHM14" s="173">
        <v>43526</v>
      </c>
      <c r="AHN14" s="173"/>
      <c r="AHO14" s="173">
        <v>43527</v>
      </c>
      <c r="AHP14" s="173"/>
      <c r="AHQ14" s="173">
        <v>43528</v>
      </c>
      <c r="AHR14" s="173"/>
      <c r="AHS14" s="173">
        <v>43529</v>
      </c>
      <c r="AHT14" s="173"/>
      <c r="AHU14" s="173">
        <v>43530</v>
      </c>
      <c r="AHV14" s="173"/>
      <c r="AHW14" s="173">
        <v>43531</v>
      </c>
      <c r="AHX14" s="173"/>
      <c r="AHY14" s="173">
        <v>43532</v>
      </c>
      <c r="AHZ14" s="173"/>
      <c r="AIA14" s="173">
        <v>43533</v>
      </c>
      <c r="AIB14" s="173"/>
      <c r="AIC14" s="173">
        <v>43534</v>
      </c>
      <c r="AID14" s="173"/>
      <c r="AIE14" s="173">
        <v>43535</v>
      </c>
      <c r="AIF14" s="173"/>
      <c r="AIG14" s="173">
        <v>43536</v>
      </c>
      <c r="AIH14" s="173"/>
      <c r="AII14" s="173">
        <v>43537</v>
      </c>
      <c r="AIJ14" s="173"/>
      <c r="AIK14" s="173">
        <v>43538</v>
      </c>
      <c r="AIL14" s="173"/>
      <c r="AIM14" s="173">
        <v>43539</v>
      </c>
      <c r="AIN14" s="173"/>
      <c r="AIO14" s="173">
        <v>43540</v>
      </c>
      <c r="AIP14" s="173"/>
      <c r="AIQ14" s="173">
        <v>43541</v>
      </c>
      <c r="AIR14" s="173"/>
      <c r="AIS14" s="173">
        <v>43542</v>
      </c>
      <c r="AIT14" s="173"/>
      <c r="AIU14" s="173">
        <v>43543</v>
      </c>
      <c r="AIV14" s="173"/>
      <c r="AIW14" s="173">
        <v>43544</v>
      </c>
      <c r="AIX14" s="173"/>
      <c r="AIY14" s="173">
        <v>43545</v>
      </c>
      <c r="AIZ14" s="173"/>
      <c r="AJA14" s="173">
        <v>43546</v>
      </c>
      <c r="AJB14" s="173"/>
      <c r="AJC14" s="173">
        <v>43547</v>
      </c>
      <c r="AJD14" s="173"/>
      <c r="AJE14" s="173">
        <v>43548</v>
      </c>
      <c r="AJF14" s="173"/>
      <c r="AJG14" s="173">
        <v>43549</v>
      </c>
      <c r="AJH14" s="173"/>
      <c r="AJI14" s="173">
        <v>43550</v>
      </c>
      <c r="AJJ14" s="173"/>
      <c r="AJK14" s="173">
        <v>43551</v>
      </c>
      <c r="AJL14" s="173"/>
      <c r="AJM14" s="173">
        <v>43552</v>
      </c>
      <c r="AJN14" s="173"/>
      <c r="AJO14" s="173">
        <v>43553</v>
      </c>
      <c r="AJP14" s="173"/>
      <c r="AJQ14" s="173">
        <v>43554</v>
      </c>
      <c r="AJR14" s="173"/>
      <c r="AJS14" s="173">
        <v>43555</v>
      </c>
      <c r="AJT14" s="173"/>
      <c r="AJU14" s="173">
        <v>43556</v>
      </c>
      <c r="AJV14" s="173"/>
      <c r="AJW14" s="173">
        <v>43557</v>
      </c>
      <c r="AJX14" s="173"/>
      <c r="AJY14" s="173">
        <v>43558</v>
      </c>
      <c r="AJZ14" s="173"/>
      <c r="AKA14" s="173">
        <v>43559</v>
      </c>
      <c r="AKB14" s="173"/>
      <c r="AKC14" s="173">
        <v>43560</v>
      </c>
      <c r="AKD14" s="173"/>
      <c r="AKE14" s="173">
        <v>43561</v>
      </c>
      <c r="AKF14" s="173"/>
      <c r="AKG14" s="173">
        <v>43562</v>
      </c>
      <c r="AKH14" s="173"/>
      <c r="AKI14" s="173">
        <v>43563</v>
      </c>
      <c r="AKJ14" s="173"/>
      <c r="AKK14" s="173">
        <v>43564</v>
      </c>
      <c r="AKL14" s="173"/>
      <c r="AKM14" s="173">
        <v>43565</v>
      </c>
      <c r="AKN14" s="173"/>
      <c r="AKO14" s="173">
        <v>43566</v>
      </c>
      <c r="AKP14" s="173"/>
      <c r="AKQ14" s="173">
        <v>43567</v>
      </c>
      <c r="AKR14" s="173"/>
      <c r="AKS14" s="173">
        <v>43568</v>
      </c>
      <c r="AKT14" s="173"/>
      <c r="AKU14" s="13"/>
      <c r="AKV14" s="181" t="s">
        <v>3</v>
      </c>
      <c r="AKW14" s="181"/>
      <c r="AKX14" s="182" t="s">
        <v>0</v>
      </c>
      <c r="AKY14" s="182"/>
      <c r="AKZ14" s="181" t="s">
        <v>1</v>
      </c>
      <c r="ALA14" s="181"/>
      <c r="ALB14" s="182" t="s">
        <v>5</v>
      </c>
      <c r="ALC14" s="182"/>
      <c r="ALD14" s="181" t="s">
        <v>2</v>
      </c>
      <c r="ALE14" s="181"/>
      <c r="ALF14" s="182" t="s">
        <v>4</v>
      </c>
      <c r="ALG14" s="182"/>
      <c r="ALH14" s="181" t="s">
        <v>6</v>
      </c>
      <c r="ALI14" s="183"/>
      <c r="ALJ14" s="48" t="s">
        <v>11</v>
      </c>
      <c r="ALK14" s="181" t="s">
        <v>16</v>
      </c>
      <c r="ALL14" s="181"/>
      <c r="ALM14" s="182" t="s">
        <v>8</v>
      </c>
      <c r="ALN14" s="182"/>
      <c r="ALO14" s="181" t="s">
        <v>17</v>
      </c>
      <c r="ALP14" s="181"/>
      <c r="ALQ14" s="182" t="s">
        <v>18</v>
      </c>
      <c r="ALR14" s="182"/>
      <c r="ALS14" s="181" t="s">
        <v>19</v>
      </c>
      <c r="ALT14" s="181"/>
      <c r="ALU14" s="182" t="s">
        <v>20</v>
      </c>
      <c r="ALV14" s="182"/>
      <c r="ALW14" s="181" t="s">
        <v>24</v>
      </c>
      <c r="ALX14" s="181"/>
      <c r="ALZ14" s="212" t="s">
        <v>27</v>
      </c>
      <c r="AMA14" s="213"/>
      <c r="AMK14" s="8"/>
      <c r="AML14" s="50"/>
      <c r="AMM14" s="8"/>
      <c r="AMN14" s="51">
        <v>5.5555555555555497E-2</v>
      </c>
      <c r="AMO14" s="8"/>
      <c r="AMP14" s="46" t="s">
        <v>15</v>
      </c>
      <c r="AMQ14" s="8"/>
    </row>
    <row r="15" spans="1:1115" ht="17.25" thickTop="1" thickBot="1">
      <c r="A15" s="37"/>
      <c r="B15" s="26"/>
      <c r="C15" s="26"/>
      <c r="D15" s="15" t="s">
        <v>54</v>
      </c>
      <c r="E15" s="57">
        <f>ALZ15</f>
        <v>1.3888888888888888E-2</v>
      </c>
      <c r="F15" s="11"/>
      <c r="G15" s="61" t="s">
        <v>17</v>
      </c>
      <c r="H15" s="62">
        <v>1.3888888888888888E-2</v>
      </c>
      <c r="I15" s="63"/>
      <c r="J15" s="62"/>
      <c r="K15" s="63"/>
      <c r="L15" s="62"/>
      <c r="M15" s="63"/>
      <c r="N15" s="62"/>
      <c r="O15" s="63"/>
      <c r="P15" s="62"/>
      <c r="Q15" s="63"/>
      <c r="R15" s="62"/>
      <c r="S15" s="63"/>
      <c r="T15" s="62"/>
      <c r="U15" s="63"/>
      <c r="V15" s="62"/>
      <c r="W15" s="63"/>
      <c r="X15" s="62"/>
      <c r="Y15" s="63"/>
      <c r="Z15" s="62"/>
      <c r="AA15" s="63"/>
      <c r="AB15" s="62"/>
      <c r="AC15" s="63"/>
      <c r="AD15" s="62"/>
      <c r="AE15" s="63"/>
      <c r="AF15" s="62"/>
      <c r="AG15" s="63"/>
      <c r="AH15" s="62"/>
      <c r="AI15" s="63"/>
      <c r="AJ15" s="62"/>
      <c r="AK15" s="63"/>
      <c r="AL15" s="62"/>
      <c r="AM15" s="63"/>
      <c r="AN15" s="62"/>
      <c r="AO15" s="63"/>
      <c r="AP15" s="62"/>
      <c r="AQ15" s="63"/>
      <c r="AR15" s="62"/>
      <c r="AS15" s="63"/>
      <c r="AT15" s="62"/>
      <c r="AU15" s="63"/>
      <c r="AV15" s="62"/>
      <c r="AW15" s="63"/>
      <c r="AX15" s="62"/>
      <c r="AY15" s="63"/>
      <c r="AZ15" s="62"/>
      <c r="BA15" s="63"/>
      <c r="BB15" s="62"/>
      <c r="BC15" s="63"/>
      <c r="BD15" s="62"/>
      <c r="BE15" s="63"/>
      <c r="BF15" s="62"/>
      <c r="BG15" s="63"/>
      <c r="BH15" s="62"/>
      <c r="BI15" s="63"/>
      <c r="BJ15" s="62"/>
      <c r="BK15" s="63"/>
      <c r="BL15" s="62"/>
      <c r="BM15" s="63"/>
      <c r="BN15" s="62"/>
      <c r="BO15" s="63"/>
      <c r="BP15" s="62"/>
      <c r="BQ15" s="63"/>
      <c r="BR15" s="62"/>
      <c r="BS15" s="63"/>
      <c r="BT15" s="62"/>
      <c r="BU15" s="63"/>
      <c r="BV15" s="62"/>
      <c r="BW15" s="63"/>
      <c r="BX15" s="62"/>
      <c r="BY15" s="63"/>
      <c r="BZ15" s="62"/>
      <c r="CA15" s="63"/>
      <c r="CB15" s="62"/>
      <c r="CC15" s="63"/>
      <c r="CD15" s="62"/>
      <c r="CE15" s="63"/>
      <c r="CF15" s="62"/>
      <c r="CG15" s="63"/>
      <c r="CH15" s="62"/>
      <c r="CI15" s="63"/>
      <c r="CJ15" s="62"/>
      <c r="CK15" s="63"/>
      <c r="CL15" s="62"/>
      <c r="CM15" s="63"/>
      <c r="CN15" s="62"/>
      <c r="CO15" s="63"/>
      <c r="CP15" s="62"/>
      <c r="CQ15" s="63"/>
      <c r="CR15" s="62"/>
      <c r="CS15" s="63"/>
      <c r="CT15" s="62"/>
      <c r="CU15" s="63"/>
      <c r="CV15" s="62"/>
      <c r="CW15" s="63"/>
      <c r="CX15" s="62"/>
      <c r="CY15" s="63"/>
      <c r="CZ15" s="62"/>
      <c r="DA15" s="63"/>
      <c r="DB15" s="62"/>
      <c r="DC15" s="63"/>
      <c r="DD15" s="62"/>
      <c r="DE15" s="63"/>
      <c r="DF15" s="62"/>
      <c r="DG15" s="63"/>
      <c r="DH15" s="62"/>
      <c r="DI15" s="63"/>
      <c r="DJ15" s="62"/>
      <c r="DK15" s="63"/>
      <c r="DL15" s="62"/>
      <c r="DM15" s="63"/>
      <c r="DN15" s="62"/>
      <c r="DO15" s="63"/>
      <c r="DP15" s="62"/>
      <c r="DQ15" s="63"/>
      <c r="DR15" s="62"/>
      <c r="DS15" s="63"/>
      <c r="DT15" s="62"/>
      <c r="DU15" s="63"/>
      <c r="DV15" s="62"/>
      <c r="DW15" s="63"/>
      <c r="DX15" s="62"/>
      <c r="DY15" s="63"/>
      <c r="DZ15" s="62"/>
      <c r="EA15" s="63"/>
      <c r="EB15" s="62"/>
      <c r="EC15" s="63"/>
      <c r="ED15" s="62"/>
      <c r="EE15" s="63"/>
      <c r="EF15" s="62"/>
      <c r="EG15" s="63"/>
      <c r="EH15" s="62"/>
      <c r="EI15" s="63"/>
      <c r="EJ15" s="62"/>
      <c r="EK15" s="63"/>
      <c r="EL15" s="62"/>
      <c r="EM15" s="63"/>
      <c r="EN15" s="62"/>
      <c r="EO15" s="63"/>
      <c r="EP15" s="62"/>
      <c r="EQ15" s="63"/>
      <c r="ER15" s="62"/>
      <c r="ES15" s="63"/>
      <c r="ET15" s="62"/>
      <c r="EU15" s="63"/>
      <c r="EV15" s="62"/>
      <c r="EW15" s="63"/>
      <c r="EX15" s="62"/>
      <c r="EY15" s="63"/>
      <c r="EZ15" s="62"/>
      <c r="FA15" s="63"/>
      <c r="FB15" s="62"/>
      <c r="FC15" s="63"/>
      <c r="FD15" s="62"/>
      <c r="FE15" s="63"/>
      <c r="FF15" s="62"/>
      <c r="FG15" s="63"/>
      <c r="FH15" s="62"/>
      <c r="FI15" s="63"/>
      <c r="FJ15" s="62"/>
      <c r="FK15" s="63"/>
      <c r="FL15" s="62"/>
      <c r="FM15" s="63"/>
      <c r="FN15" s="62"/>
      <c r="FO15" s="63"/>
      <c r="FP15" s="62"/>
      <c r="FQ15" s="63"/>
      <c r="FR15" s="62"/>
      <c r="FS15" s="63"/>
      <c r="FT15" s="62"/>
      <c r="FU15" s="63"/>
      <c r="FV15" s="62"/>
      <c r="FW15" s="63"/>
      <c r="FX15" s="62"/>
      <c r="FY15" s="63"/>
      <c r="FZ15" s="62"/>
      <c r="GA15" s="63"/>
      <c r="GB15" s="62"/>
      <c r="GC15" s="63"/>
      <c r="GD15" s="62"/>
      <c r="GE15" s="63"/>
      <c r="GF15" s="62"/>
      <c r="GG15" s="63"/>
      <c r="GH15" s="62"/>
      <c r="GI15" s="63"/>
      <c r="GJ15" s="62"/>
      <c r="GK15" s="63"/>
      <c r="GL15" s="62"/>
      <c r="GM15" s="63"/>
      <c r="GN15" s="62"/>
      <c r="GO15" s="63"/>
      <c r="GP15" s="62"/>
      <c r="GQ15" s="63"/>
      <c r="GR15" s="62"/>
      <c r="GS15" s="63"/>
      <c r="GT15" s="62"/>
      <c r="GU15" s="63"/>
      <c r="GV15" s="62"/>
      <c r="GW15" s="63"/>
      <c r="GX15" s="62"/>
      <c r="GY15" s="63"/>
      <c r="GZ15" s="62"/>
      <c r="HA15" s="63"/>
      <c r="HB15" s="62"/>
      <c r="HC15" s="63"/>
      <c r="HD15" s="62"/>
      <c r="HE15" s="63"/>
      <c r="HF15" s="62"/>
      <c r="HG15" s="63"/>
      <c r="HH15" s="62"/>
      <c r="HI15" s="63"/>
      <c r="HJ15" s="62"/>
      <c r="HK15" s="63"/>
      <c r="HL15" s="62"/>
      <c r="HM15" s="63"/>
      <c r="HN15" s="62"/>
      <c r="HO15" s="63"/>
      <c r="HP15" s="62"/>
      <c r="HQ15" s="63"/>
      <c r="HR15" s="62"/>
      <c r="HS15" s="63"/>
      <c r="HT15" s="62"/>
      <c r="HU15" s="63"/>
      <c r="HV15" s="62"/>
      <c r="HW15" s="63"/>
      <c r="HX15" s="62"/>
      <c r="HY15" s="63"/>
      <c r="HZ15" s="62"/>
      <c r="IA15" s="63"/>
      <c r="IB15" s="62"/>
      <c r="IC15" s="63"/>
      <c r="ID15" s="62"/>
      <c r="IE15" s="63"/>
      <c r="IF15" s="62"/>
      <c r="IG15" s="63"/>
      <c r="IH15" s="62"/>
      <c r="II15" s="63"/>
      <c r="IJ15" s="62"/>
      <c r="IK15" s="63"/>
      <c r="IL15" s="62"/>
      <c r="IM15" s="63"/>
      <c r="IN15" s="62"/>
      <c r="IO15" s="63"/>
      <c r="IP15" s="62"/>
      <c r="IQ15" s="63"/>
      <c r="IR15" s="62"/>
      <c r="IS15" s="63"/>
      <c r="IT15" s="62"/>
      <c r="IU15" s="63"/>
      <c r="IV15" s="62"/>
      <c r="IW15" s="63"/>
      <c r="IX15" s="62"/>
      <c r="IY15" s="63"/>
      <c r="IZ15" s="62"/>
      <c r="JA15" s="63"/>
      <c r="JB15" s="62"/>
      <c r="JC15" s="63"/>
      <c r="JD15" s="62"/>
      <c r="JE15" s="63"/>
      <c r="JF15" s="62"/>
      <c r="JG15" s="63"/>
      <c r="JH15" s="62"/>
      <c r="JI15" s="63"/>
      <c r="JJ15" s="62"/>
      <c r="JK15" s="63"/>
      <c r="JL15" s="62"/>
      <c r="JM15" s="63"/>
      <c r="JN15" s="62"/>
      <c r="JO15" s="63"/>
      <c r="JP15" s="62"/>
      <c r="JQ15" s="63"/>
      <c r="JR15" s="62"/>
      <c r="JS15" s="63"/>
      <c r="JT15" s="62"/>
      <c r="JU15" s="63"/>
      <c r="JV15" s="62"/>
      <c r="JW15" s="63"/>
      <c r="JX15" s="62"/>
      <c r="JY15" s="63"/>
      <c r="JZ15" s="62"/>
      <c r="KA15" s="63"/>
      <c r="KB15" s="62"/>
      <c r="KC15" s="63"/>
      <c r="KD15" s="62"/>
      <c r="KE15" s="63"/>
      <c r="KF15" s="62"/>
      <c r="KG15" s="63"/>
      <c r="KH15" s="62"/>
      <c r="KI15" s="63"/>
      <c r="KJ15" s="62"/>
      <c r="KK15" s="63"/>
      <c r="KL15" s="62"/>
      <c r="KM15" s="63"/>
      <c r="KN15" s="62"/>
      <c r="KO15" s="63"/>
      <c r="KP15" s="62"/>
      <c r="KQ15" s="63"/>
      <c r="KR15" s="62"/>
      <c r="KS15" s="63"/>
      <c r="KT15" s="62"/>
      <c r="KU15" s="63"/>
      <c r="KV15" s="62"/>
      <c r="KW15" s="63"/>
      <c r="KX15" s="62"/>
      <c r="KY15" s="63"/>
      <c r="KZ15" s="62"/>
      <c r="LA15" s="63"/>
      <c r="LB15" s="62"/>
      <c r="LC15" s="63"/>
      <c r="LD15" s="62"/>
      <c r="LE15" s="63"/>
      <c r="LF15" s="62"/>
      <c r="LG15" s="63"/>
      <c r="LH15" s="62"/>
      <c r="LI15" s="63"/>
      <c r="LJ15" s="62"/>
      <c r="LK15" s="63"/>
      <c r="LL15" s="62"/>
      <c r="LM15" s="63"/>
      <c r="LN15" s="62"/>
      <c r="LO15" s="63"/>
      <c r="LP15" s="62"/>
      <c r="LQ15" s="63"/>
      <c r="LR15" s="62"/>
      <c r="LS15" s="63"/>
      <c r="LT15" s="62"/>
      <c r="LU15" s="63"/>
      <c r="LV15" s="62"/>
      <c r="LW15" s="63"/>
      <c r="LX15" s="62"/>
      <c r="LY15" s="63"/>
      <c r="LZ15" s="62"/>
      <c r="MA15" s="63"/>
      <c r="MB15" s="62"/>
      <c r="MC15" s="63"/>
      <c r="MD15" s="62"/>
      <c r="ME15" s="63"/>
      <c r="MF15" s="62"/>
      <c r="MG15" s="63"/>
      <c r="MH15" s="62"/>
      <c r="MI15" s="63"/>
      <c r="MJ15" s="62"/>
      <c r="MK15" s="63"/>
      <c r="ML15" s="62"/>
      <c r="MM15" s="63"/>
      <c r="MN15" s="62"/>
      <c r="MO15" s="63"/>
      <c r="MP15" s="62"/>
      <c r="MQ15" s="63"/>
      <c r="MR15" s="62"/>
      <c r="MS15" s="63"/>
      <c r="MT15" s="62"/>
      <c r="MU15" s="63"/>
      <c r="MV15" s="62"/>
      <c r="MW15" s="63"/>
      <c r="MX15" s="62"/>
      <c r="MY15" s="63"/>
      <c r="MZ15" s="62"/>
      <c r="NA15" s="63"/>
      <c r="NB15" s="62"/>
      <c r="NC15" s="63"/>
      <c r="ND15" s="62"/>
      <c r="NE15" s="63"/>
      <c r="NF15" s="62"/>
      <c r="NG15" s="63"/>
      <c r="NH15" s="62"/>
      <c r="NI15" s="63"/>
      <c r="NJ15" s="62"/>
      <c r="NK15" s="63"/>
      <c r="NL15" s="62"/>
      <c r="NM15" s="63"/>
      <c r="NN15" s="62"/>
      <c r="NO15" s="63"/>
      <c r="NP15" s="62"/>
      <c r="NQ15" s="63"/>
      <c r="NR15" s="62"/>
      <c r="NS15" s="63"/>
      <c r="NT15" s="62"/>
      <c r="NU15" s="63"/>
      <c r="NV15" s="62"/>
      <c r="NW15" s="63"/>
      <c r="NX15" s="62"/>
      <c r="NY15" s="63"/>
      <c r="NZ15" s="62"/>
      <c r="OA15" s="63"/>
      <c r="OB15" s="62"/>
      <c r="OC15" s="63"/>
      <c r="OD15" s="62"/>
      <c r="OE15" s="63"/>
      <c r="OF15" s="62"/>
      <c r="OG15" s="63"/>
      <c r="OH15" s="62"/>
      <c r="OI15" s="63"/>
      <c r="OJ15" s="62"/>
      <c r="OK15" s="63"/>
      <c r="OL15" s="62"/>
      <c r="OM15" s="63"/>
      <c r="ON15" s="62"/>
      <c r="OO15" s="63"/>
      <c r="OP15" s="62"/>
      <c r="OQ15" s="63"/>
      <c r="OR15" s="62"/>
      <c r="OS15" s="63"/>
      <c r="OT15" s="62"/>
      <c r="OU15" s="63"/>
      <c r="OV15" s="62"/>
      <c r="OW15" s="63"/>
      <c r="OX15" s="62"/>
      <c r="OY15" s="63"/>
      <c r="OZ15" s="62"/>
      <c r="PA15" s="63"/>
      <c r="PB15" s="62"/>
      <c r="PC15" s="63"/>
      <c r="PD15" s="62"/>
      <c r="PE15" s="63"/>
      <c r="PF15" s="62"/>
      <c r="PG15" s="63"/>
      <c r="PH15" s="62"/>
      <c r="PI15" s="63"/>
      <c r="PJ15" s="62"/>
      <c r="PK15" s="63"/>
      <c r="PL15" s="62"/>
      <c r="PM15" s="63"/>
      <c r="PN15" s="62"/>
      <c r="PO15" s="63"/>
      <c r="PP15" s="62"/>
      <c r="PQ15" s="63"/>
      <c r="PR15" s="62"/>
      <c r="PS15" s="63"/>
      <c r="PT15" s="62"/>
      <c r="PU15" s="63"/>
      <c r="PV15" s="62"/>
      <c r="PW15" s="63"/>
      <c r="PX15" s="62"/>
      <c r="PY15" s="63"/>
      <c r="PZ15" s="62"/>
      <c r="QA15" s="63"/>
      <c r="QB15" s="62"/>
      <c r="QC15" s="63"/>
      <c r="QD15" s="62"/>
      <c r="QE15" s="63"/>
      <c r="QF15" s="62"/>
      <c r="QG15" s="63"/>
      <c r="QH15" s="62"/>
      <c r="QI15" s="63"/>
      <c r="QJ15" s="62"/>
      <c r="QK15" s="63"/>
      <c r="QL15" s="62"/>
      <c r="QM15" s="63"/>
      <c r="QN15" s="62"/>
      <c r="QO15" s="63"/>
      <c r="QP15" s="62"/>
      <c r="QQ15" s="63"/>
      <c r="QR15" s="62"/>
      <c r="QS15" s="63"/>
      <c r="QT15" s="62"/>
      <c r="QU15" s="63"/>
      <c r="QV15" s="62"/>
      <c r="QW15" s="63"/>
      <c r="QX15" s="62"/>
      <c r="QY15" s="63"/>
      <c r="QZ15" s="62"/>
      <c r="RA15" s="63"/>
      <c r="RB15" s="62"/>
      <c r="RC15" s="63"/>
      <c r="RD15" s="62"/>
      <c r="RE15" s="63"/>
      <c r="RF15" s="62"/>
      <c r="RG15" s="63"/>
      <c r="RH15" s="62"/>
      <c r="RI15" s="63"/>
      <c r="RJ15" s="62"/>
      <c r="RK15" s="63"/>
      <c r="RL15" s="62"/>
      <c r="RM15" s="63"/>
      <c r="RN15" s="62"/>
      <c r="RO15" s="63"/>
      <c r="RP15" s="62"/>
      <c r="RQ15" s="63"/>
      <c r="RR15" s="62"/>
      <c r="RS15" s="63"/>
      <c r="RT15" s="62"/>
      <c r="RU15" s="63"/>
      <c r="RV15" s="62"/>
      <c r="RW15" s="63"/>
      <c r="RX15" s="62"/>
      <c r="RY15" s="63"/>
      <c r="RZ15" s="62"/>
      <c r="SA15" s="63"/>
      <c r="SB15" s="62"/>
      <c r="SC15" s="63"/>
      <c r="SD15" s="62"/>
      <c r="SE15" s="63"/>
      <c r="SF15" s="62"/>
      <c r="SG15" s="63"/>
      <c r="SH15" s="62"/>
      <c r="SI15" s="63"/>
      <c r="SJ15" s="62"/>
      <c r="SK15" s="63"/>
      <c r="SL15" s="62"/>
      <c r="SM15" s="63"/>
      <c r="SN15" s="62"/>
      <c r="SO15" s="63"/>
      <c r="SP15" s="62"/>
      <c r="SQ15" s="63"/>
      <c r="SR15" s="62"/>
      <c r="SS15" s="63"/>
      <c r="ST15" s="62"/>
      <c r="SU15" s="63"/>
      <c r="SV15" s="62"/>
      <c r="SW15" s="63"/>
      <c r="SX15" s="62"/>
      <c r="SY15" s="63"/>
      <c r="SZ15" s="62"/>
      <c r="TA15" s="63"/>
      <c r="TB15" s="62"/>
      <c r="TC15" s="63"/>
      <c r="TD15" s="62"/>
      <c r="TE15" s="63"/>
      <c r="TF15" s="62"/>
      <c r="TG15" s="63"/>
      <c r="TH15" s="62"/>
      <c r="TI15" s="63"/>
      <c r="TJ15" s="62"/>
      <c r="TK15" s="63"/>
      <c r="TL15" s="62"/>
      <c r="TM15" s="63"/>
      <c r="TN15" s="62"/>
      <c r="TO15" s="63"/>
      <c r="TP15" s="62"/>
      <c r="TQ15" s="63"/>
      <c r="TR15" s="62"/>
      <c r="TS15" s="63"/>
      <c r="TT15" s="62"/>
      <c r="TU15" s="63"/>
      <c r="TV15" s="62"/>
      <c r="TW15" s="63"/>
      <c r="TX15" s="62"/>
      <c r="TY15" s="63"/>
      <c r="TZ15" s="62"/>
      <c r="UA15" s="63"/>
      <c r="UB15" s="62"/>
      <c r="UC15" s="63"/>
      <c r="UD15" s="62"/>
      <c r="UE15" s="63"/>
      <c r="UF15" s="62"/>
      <c r="UG15" s="63"/>
      <c r="UH15" s="62"/>
      <c r="UI15" s="63"/>
      <c r="UJ15" s="62"/>
      <c r="UK15" s="63"/>
      <c r="UL15" s="62"/>
      <c r="UM15" s="63"/>
      <c r="UN15" s="62"/>
      <c r="UO15" s="63"/>
      <c r="UP15" s="62"/>
      <c r="UQ15" s="63"/>
      <c r="UR15" s="62"/>
      <c r="US15" s="63"/>
      <c r="UT15" s="62"/>
      <c r="UU15" s="63"/>
      <c r="UV15" s="62"/>
      <c r="UW15" s="63"/>
      <c r="UX15" s="62"/>
      <c r="UY15" s="63"/>
      <c r="UZ15" s="62"/>
      <c r="VA15" s="63"/>
      <c r="VB15" s="62"/>
      <c r="VC15" s="63"/>
      <c r="VD15" s="62"/>
      <c r="VE15" s="63"/>
      <c r="VF15" s="62"/>
      <c r="VG15" s="63"/>
      <c r="VH15" s="62"/>
      <c r="VI15" s="63"/>
      <c r="VJ15" s="62"/>
      <c r="VK15" s="63"/>
      <c r="VL15" s="62"/>
      <c r="VM15" s="63"/>
      <c r="VN15" s="62"/>
      <c r="VO15" s="63"/>
      <c r="VP15" s="62"/>
      <c r="VQ15" s="63"/>
      <c r="VR15" s="62"/>
      <c r="VS15" s="63"/>
      <c r="VT15" s="62"/>
      <c r="VU15" s="63"/>
      <c r="VV15" s="62"/>
      <c r="VW15" s="63"/>
      <c r="VX15" s="62"/>
      <c r="VY15" s="63"/>
      <c r="VZ15" s="62"/>
      <c r="WA15" s="63"/>
      <c r="WB15" s="62"/>
      <c r="WC15" s="63"/>
      <c r="WD15" s="62"/>
      <c r="WE15" s="63"/>
      <c r="WF15" s="62"/>
      <c r="WG15" s="63"/>
      <c r="WH15" s="62"/>
      <c r="WI15" s="63"/>
      <c r="WJ15" s="62"/>
      <c r="WK15" s="63"/>
      <c r="WL15" s="62"/>
      <c r="WM15" s="63"/>
      <c r="WN15" s="62"/>
      <c r="WO15" s="63"/>
      <c r="WP15" s="62"/>
      <c r="WQ15" s="63"/>
      <c r="WR15" s="62"/>
      <c r="WS15" s="63"/>
      <c r="WT15" s="62"/>
      <c r="WU15" s="63"/>
      <c r="WV15" s="62"/>
      <c r="WW15" s="63"/>
      <c r="WX15" s="62"/>
      <c r="WY15" s="63"/>
      <c r="WZ15" s="62"/>
      <c r="XA15" s="63"/>
      <c r="XB15" s="62"/>
      <c r="XC15" s="63"/>
      <c r="XD15" s="62"/>
      <c r="XE15" s="63"/>
      <c r="XF15" s="62"/>
      <c r="XG15" s="63"/>
      <c r="XH15" s="62"/>
      <c r="XI15" s="63"/>
      <c r="XJ15" s="62"/>
      <c r="XK15" s="63"/>
      <c r="XL15" s="62"/>
      <c r="XM15" s="63"/>
      <c r="XN15" s="62"/>
      <c r="XO15" s="63"/>
      <c r="XP15" s="62"/>
      <c r="XQ15" s="63"/>
      <c r="XR15" s="62"/>
      <c r="XS15" s="63"/>
      <c r="XT15" s="62"/>
      <c r="XU15" s="63"/>
      <c r="XV15" s="62"/>
      <c r="XW15" s="63"/>
      <c r="XX15" s="62"/>
      <c r="XY15" s="63"/>
      <c r="XZ15" s="62"/>
      <c r="YA15" s="63"/>
      <c r="YB15" s="62"/>
      <c r="YC15" s="63"/>
      <c r="YD15" s="62"/>
      <c r="YE15" s="63"/>
      <c r="YF15" s="62"/>
      <c r="YG15" s="63"/>
      <c r="YH15" s="62"/>
      <c r="YI15" s="63"/>
      <c r="YJ15" s="62"/>
      <c r="YK15" s="63"/>
      <c r="YL15" s="62"/>
      <c r="YM15" s="63"/>
      <c r="YN15" s="62"/>
      <c r="YO15" s="63"/>
      <c r="YP15" s="62"/>
      <c r="YQ15" s="63"/>
      <c r="YR15" s="62"/>
      <c r="YS15" s="63"/>
      <c r="YT15" s="62"/>
      <c r="YU15" s="63"/>
      <c r="YV15" s="62"/>
      <c r="YW15" s="63"/>
      <c r="YX15" s="62"/>
      <c r="YY15" s="63"/>
      <c r="YZ15" s="62"/>
      <c r="ZA15" s="63"/>
      <c r="ZB15" s="62"/>
      <c r="ZC15" s="63"/>
      <c r="ZD15" s="62"/>
      <c r="ZE15" s="63"/>
      <c r="ZF15" s="62"/>
      <c r="ZG15" s="63"/>
      <c r="ZH15" s="62"/>
      <c r="ZI15" s="63"/>
      <c r="ZJ15" s="62"/>
      <c r="ZK15" s="63"/>
      <c r="ZL15" s="62"/>
      <c r="ZM15" s="63"/>
      <c r="ZN15" s="62"/>
      <c r="ZO15" s="63"/>
      <c r="ZP15" s="62"/>
      <c r="ZQ15" s="63"/>
      <c r="ZR15" s="62"/>
      <c r="ZS15" s="63"/>
      <c r="ZT15" s="62"/>
      <c r="ZU15" s="63"/>
      <c r="ZV15" s="62"/>
      <c r="ZW15" s="63"/>
      <c r="ZX15" s="62"/>
      <c r="ZY15" s="63"/>
      <c r="ZZ15" s="62"/>
      <c r="AAA15" s="63"/>
      <c r="AAB15" s="62"/>
      <c r="AAC15" s="63"/>
      <c r="AAD15" s="62"/>
      <c r="AAE15" s="63"/>
      <c r="AAF15" s="62"/>
      <c r="AAG15" s="63"/>
      <c r="AAH15" s="62"/>
      <c r="AAI15" s="63"/>
      <c r="AAJ15" s="62"/>
      <c r="AAK15" s="63"/>
      <c r="AAL15" s="62"/>
      <c r="AAM15" s="63"/>
      <c r="AAN15" s="62"/>
      <c r="AAO15" s="63"/>
      <c r="AAP15" s="62"/>
      <c r="AAQ15" s="63"/>
      <c r="AAR15" s="62"/>
      <c r="AAS15" s="63"/>
      <c r="AAT15" s="62"/>
      <c r="AAU15" s="63"/>
      <c r="AAV15" s="62"/>
      <c r="AAW15" s="63"/>
      <c r="AAX15" s="62"/>
      <c r="AAY15" s="63"/>
      <c r="AAZ15" s="62"/>
      <c r="ABA15" s="63"/>
      <c r="ABB15" s="62"/>
      <c r="ABC15" s="63"/>
      <c r="ABD15" s="62"/>
      <c r="ABE15" s="63"/>
      <c r="ABF15" s="62"/>
      <c r="ABG15" s="63"/>
      <c r="ABH15" s="62"/>
      <c r="ABI15" s="63"/>
      <c r="ABJ15" s="62"/>
      <c r="ABK15" s="63"/>
      <c r="ABL15" s="62"/>
      <c r="ABM15" s="63"/>
      <c r="ABN15" s="62"/>
      <c r="ABO15" s="63"/>
      <c r="ABP15" s="62"/>
      <c r="ABQ15" s="63"/>
      <c r="ABR15" s="62"/>
      <c r="ABS15" s="63"/>
      <c r="ABT15" s="62"/>
      <c r="ABU15" s="63"/>
      <c r="ABV15" s="62"/>
      <c r="ABW15" s="63"/>
      <c r="ABX15" s="62"/>
      <c r="ABY15" s="63"/>
      <c r="ABZ15" s="62"/>
      <c r="ACA15" s="63"/>
      <c r="ACB15" s="62"/>
      <c r="ACC15" s="63"/>
      <c r="ACD15" s="62"/>
      <c r="ACE15" s="63"/>
      <c r="ACF15" s="62"/>
      <c r="ACG15" s="63"/>
      <c r="ACH15" s="62"/>
      <c r="ACI15" s="63"/>
      <c r="ACJ15" s="62"/>
      <c r="ACK15" s="63"/>
      <c r="ACL15" s="62"/>
      <c r="ACM15" s="63"/>
      <c r="ACN15" s="62"/>
      <c r="ACO15" s="63"/>
      <c r="ACP15" s="62"/>
      <c r="ACQ15" s="63"/>
      <c r="ACR15" s="62"/>
      <c r="ACS15" s="63"/>
      <c r="ACT15" s="62"/>
      <c r="ACU15" s="63"/>
      <c r="ACV15" s="62"/>
      <c r="ACW15" s="63"/>
      <c r="ACX15" s="62"/>
      <c r="ACY15" s="63"/>
      <c r="ACZ15" s="62"/>
      <c r="ADA15" s="63"/>
      <c r="ADB15" s="62"/>
      <c r="ADC15" s="63"/>
      <c r="ADD15" s="62"/>
      <c r="ADE15" s="63"/>
      <c r="ADF15" s="62"/>
      <c r="ADG15" s="63"/>
      <c r="ADH15" s="62"/>
      <c r="ADI15" s="63"/>
      <c r="ADJ15" s="62"/>
      <c r="ADK15" s="63"/>
      <c r="ADL15" s="62"/>
      <c r="ADM15" s="63"/>
      <c r="ADN15" s="62"/>
      <c r="ADO15" s="63"/>
      <c r="ADP15" s="62"/>
      <c r="ADQ15" s="63"/>
      <c r="ADR15" s="62"/>
      <c r="ADS15" s="63"/>
      <c r="ADT15" s="62"/>
      <c r="ADU15" s="63"/>
      <c r="ADV15" s="62"/>
      <c r="ADW15" s="63"/>
      <c r="ADX15" s="62"/>
      <c r="ADY15" s="63"/>
      <c r="ADZ15" s="62"/>
      <c r="AEA15" s="63"/>
      <c r="AEB15" s="62"/>
      <c r="AEC15" s="63"/>
      <c r="AED15" s="62"/>
      <c r="AEE15" s="63"/>
      <c r="AEF15" s="62"/>
      <c r="AEG15" s="63"/>
      <c r="AEH15" s="62"/>
      <c r="AEI15" s="63"/>
      <c r="AEJ15" s="62"/>
      <c r="AEK15" s="63"/>
      <c r="AEL15" s="62"/>
      <c r="AEM15" s="63"/>
      <c r="AEN15" s="62"/>
      <c r="AEO15" s="63"/>
      <c r="AEP15" s="62"/>
      <c r="AEQ15" s="63"/>
      <c r="AER15" s="62"/>
      <c r="AES15" s="63"/>
      <c r="AET15" s="62"/>
      <c r="AEU15" s="63"/>
      <c r="AEV15" s="62"/>
      <c r="AEW15" s="63"/>
      <c r="AEX15" s="62"/>
      <c r="AEY15" s="63"/>
      <c r="AEZ15" s="62"/>
      <c r="AFA15" s="63"/>
      <c r="AFB15" s="62"/>
      <c r="AFC15" s="63"/>
      <c r="AFD15" s="62"/>
      <c r="AFE15" s="63"/>
      <c r="AFF15" s="62"/>
      <c r="AFG15" s="63"/>
      <c r="AFH15" s="62"/>
      <c r="AFI15" s="63"/>
      <c r="AFJ15" s="62"/>
      <c r="AFK15" s="63"/>
      <c r="AFL15" s="62"/>
      <c r="AFM15" s="63"/>
      <c r="AFN15" s="62"/>
      <c r="AFO15" s="63"/>
      <c r="AFP15" s="62"/>
      <c r="AFQ15" s="63"/>
      <c r="AFR15" s="62"/>
      <c r="AFS15" s="63"/>
      <c r="AFT15" s="62"/>
      <c r="AFU15" s="63"/>
      <c r="AFV15" s="62"/>
      <c r="AFW15" s="63"/>
      <c r="AFX15" s="62"/>
      <c r="AFY15" s="63"/>
      <c r="AFZ15" s="62"/>
      <c r="AGA15" s="63"/>
      <c r="AGB15" s="62"/>
      <c r="AGC15" s="63"/>
      <c r="AGD15" s="62"/>
      <c r="AGE15" s="63"/>
      <c r="AGF15" s="62"/>
      <c r="AGG15" s="63"/>
      <c r="AGH15" s="62"/>
      <c r="AGI15" s="63"/>
      <c r="AGJ15" s="62"/>
      <c r="AGK15" s="63"/>
      <c r="AGL15" s="62"/>
      <c r="AGM15" s="63"/>
      <c r="AGN15" s="62"/>
      <c r="AGO15" s="63"/>
      <c r="AGP15" s="62"/>
      <c r="AGQ15" s="63"/>
      <c r="AGR15" s="62"/>
      <c r="AGS15" s="63"/>
      <c r="AGT15" s="62"/>
      <c r="AGU15" s="63"/>
      <c r="AGV15" s="62"/>
      <c r="AGW15" s="63"/>
      <c r="AGX15" s="62"/>
      <c r="AGY15" s="63"/>
      <c r="AGZ15" s="62"/>
      <c r="AHA15" s="63"/>
      <c r="AHB15" s="62"/>
      <c r="AHC15" s="63"/>
      <c r="AHD15" s="62"/>
      <c r="AHE15" s="63"/>
      <c r="AHF15" s="62"/>
      <c r="AHG15" s="63"/>
      <c r="AHH15" s="62"/>
      <c r="AHI15" s="63"/>
      <c r="AHJ15" s="62"/>
      <c r="AHK15" s="63"/>
      <c r="AHL15" s="62"/>
      <c r="AHM15" s="63"/>
      <c r="AHN15" s="62"/>
      <c r="AHO15" s="63"/>
      <c r="AHP15" s="62"/>
      <c r="AHQ15" s="63"/>
      <c r="AHR15" s="62"/>
      <c r="AHS15" s="63"/>
      <c r="AHT15" s="62"/>
      <c r="AHU15" s="63"/>
      <c r="AHV15" s="62"/>
      <c r="AHW15" s="63"/>
      <c r="AHX15" s="62"/>
      <c r="AHY15" s="63"/>
      <c r="AHZ15" s="62"/>
      <c r="AIA15" s="63"/>
      <c r="AIB15" s="62"/>
      <c r="AIC15" s="63"/>
      <c r="AID15" s="62"/>
      <c r="AIE15" s="63"/>
      <c r="AIF15" s="62"/>
      <c r="AIG15" s="63"/>
      <c r="AIH15" s="62"/>
      <c r="AII15" s="63"/>
      <c r="AIJ15" s="62"/>
      <c r="AIK15" s="63"/>
      <c r="AIL15" s="62"/>
      <c r="AIM15" s="63"/>
      <c r="AIN15" s="62"/>
      <c r="AIO15" s="63"/>
      <c r="AIP15" s="62"/>
      <c r="AIQ15" s="63"/>
      <c r="AIR15" s="62"/>
      <c r="AIS15" s="63"/>
      <c r="AIT15" s="62"/>
      <c r="AIU15" s="63"/>
      <c r="AIV15" s="62"/>
      <c r="AIW15" s="63"/>
      <c r="AIX15" s="62"/>
      <c r="AIY15" s="63"/>
      <c r="AIZ15" s="62"/>
      <c r="AJA15" s="63"/>
      <c r="AJB15" s="62"/>
      <c r="AJC15" s="63"/>
      <c r="AJD15" s="62"/>
      <c r="AJE15" s="63"/>
      <c r="AJF15" s="62"/>
      <c r="AJG15" s="63"/>
      <c r="AJH15" s="62"/>
      <c r="AJI15" s="63"/>
      <c r="AJJ15" s="62"/>
      <c r="AJK15" s="63"/>
      <c r="AJL15" s="62"/>
      <c r="AJM15" s="63"/>
      <c r="AJN15" s="62"/>
      <c r="AJO15" s="63"/>
      <c r="AJP15" s="62"/>
      <c r="AJQ15" s="63"/>
      <c r="AJR15" s="62"/>
      <c r="AJS15" s="63"/>
      <c r="AJT15" s="62"/>
      <c r="AJU15" s="63"/>
      <c r="AJV15" s="62"/>
      <c r="AJW15" s="63"/>
      <c r="AJX15" s="62"/>
      <c r="AJY15" s="63"/>
      <c r="AJZ15" s="62"/>
      <c r="AKA15" s="63"/>
      <c r="AKB15" s="62"/>
      <c r="AKC15" s="63"/>
      <c r="AKD15" s="62"/>
      <c r="AKE15" s="63"/>
      <c r="AKF15" s="62"/>
      <c r="AKG15" s="63"/>
      <c r="AKH15" s="62"/>
      <c r="AKI15" s="63"/>
      <c r="AKJ15" s="62"/>
      <c r="AKK15" s="63"/>
      <c r="AKL15" s="62"/>
      <c r="AKM15" s="63"/>
      <c r="AKN15" s="62"/>
      <c r="AKO15" s="63"/>
      <c r="AKP15" s="62"/>
      <c r="AKQ15" s="63"/>
      <c r="AKR15" s="62"/>
      <c r="AKS15" s="63"/>
      <c r="AKT15" s="62"/>
      <c r="AKU15" s="13"/>
      <c r="AKV15" s="197">
        <f>COUNTIF(G15:AKU15,"repos")</f>
        <v>0</v>
      </c>
      <c r="AKW15" s="177"/>
      <c r="AKX15" s="191">
        <f>COUNTIF(G15:AKU15,"ziek")</f>
        <v>0</v>
      </c>
      <c r="AKY15" s="177"/>
      <c r="AKZ15" s="191">
        <f>COUNTIF(G15:AKU15,"verlof")</f>
        <v>0</v>
      </c>
      <c r="ALA15" s="177"/>
      <c r="ALB15" s="191">
        <f>COUNTIF(G15:AKU15,"kaai")</f>
        <v>0</v>
      </c>
      <c r="ALC15" s="177"/>
      <c r="ALD15" s="191">
        <f>COUNTIF(G15:AKU15,"nacht")</f>
        <v>0</v>
      </c>
      <c r="ALE15" s="177"/>
      <c r="ALF15" s="191">
        <f>COUNTIF(G15:AKU15,"ao")</f>
        <v>0</v>
      </c>
      <c r="ALG15" s="177"/>
      <c r="ALH15" s="191">
        <f>COUNTIF(G15:AKU15,"viervijf")</f>
        <v>0</v>
      </c>
      <c r="ALI15" s="192"/>
      <c r="ALJ15" s="47">
        <f>COUNTIF(G15:AKU15,"repos ok")</f>
        <v>0</v>
      </c>
      <c r="ALK15" s="179">
        <f>COUNTIF(G15:AKT15,"voorl")</f>
        <v>0</v>
      </c>
      <c r="ALL15" s="180"/>
      <c r="ALM15" s="179">
        <f>COUNTIF(G15:AKT15,"carist")</f>
        <v>0</v>
      </c>
      <c r="ALN15" s="180"/>
      <c r="ALO15" s="179">
        <f>COUNTIF(G15:AKT15,"kuisen")</f>
        <v>1</v>
      </c>
      <c r="ALP15" s="180"/>
      <c r="ALQ15" s="179">
        <f>COUNTIF(G15:AKT15,"pub")</f>
        <v>0</v>
      </c>
      <c r="ALR15" s="180"/>
      <c r="ALS15" s="179">
        <f>COUNTIF(G15:AKT15,"boxen")</f>
        <v>0</v>
      </c>
      <c r="ALT15" s="180"/>
      <c r="ALU15" s="179">
        <f>COUNTIF(G15:AKT15,"visboxen")</f>
        <v>0</v>
      </c>
      <c r="ALV15" s="180"/>
      <c r="ALW15" s="179">
        <f>COUNTIF(G15:AKT15,"special")</f>
        <v>0</v>
      </c>
      <c r="ALX15" s="180"/>
      <c r="ALZ15" s="210">
        <f>SUM(G15:AKT15)</f>
        <v>1.3888888888888888E-2</v>
      </c>
      <c r="AMA15" s="211"/>
      <c r="AMK15" s="8"/>
      <c r="AML15" s="50"/>
      <c r="AMM15" s="8"/>
      <c r="AMN15" s="51">
        <v>6.25E-2</v>
      </c>
      <c r="AMO15" s="8"/>
      <c r="AMP15" s="50" t="s">
        <v>8</v>
      </c>
      <c r="AMQ15" s="8"/>
    </row>
    <row r="16" spans="1:1115" ht="16.5" thickBot="1">
      <c r="A16" s="37"/>
      <c r="B16" s="26"/>
      <c r="C16" s="26"/>
      <c r="D16" s="30" t="s">
        <v>55</v>
      </c>
      <c r="E16" s="57">
        <f t="shared" ref="E16:E74" si="0">ALZ16</f>
        <v>0.29861111111111099</v>
      </c>
      <c r="F16" s="11"/>
      <c r="G16" s="64" t="s">
        <v>17</v>
      </c>
      <c r="H16" s="65">
        <v>0.29861111111111099</v>
      </c>
      <c r="I16" s="66"/>
      <c r="J16" s="65"/>
      <c r="K16" s="66"/>
      <c r="L16" s="65"/>
      <c r="M16" s="66"/>
      <c r="N16" s="65"/>
      <c r="O16" s="66"/>
      <c r="P16" s="65"/>
      <c r="Q16" s="66"/>
      <c r="R16" s="65"/>
      <c r="S16" s="66"/>
      <c r="T16" s="65"/>
      <c r="U16" s="66"/>
      <c r="V16" s="65"/>
      <c r="W16" s="66"/>
      <c r="X16" s="65"/>
      <c r="Y16" s="66"/>
      <c r="Z16" s="65"/>
      <c r="AA16" s="66"/>
      <c r="AB16" s="65"/>
      <c r="AC16" s="66"/>
      <c r="AD16" s="65"/>
      <c r="AE16" s="66"/>
      <c r="AF16" s="65"/>
      <c r="AG16" s="66"/>
      <c r="AH16" s="65"/>
      <c r="AI16" s="66"/>
      <c r="AJ16" s="65"/>
      <c r="AK16" s="66"/>
      <c r="AL16" s="65"/>
      <c r="AM16" s="66"/>
      <c r="AN16" s="65"/>
      <c r="AO16" s="66"/>
      <c r="AP16" s="65"/>
      <c r="AQ16" s="66"/>
      <c r="AR16" s="65"/>
      <c r="AS16" s="66"/>
      <c r="AT16" s="65"/>
      <c r="AU16" s="66"/>
      <c r="AV16" s="65"/>
      <c r="AW16" s="66"/>
      <c r="AX16" s="65"/>
      <c r="AY16" s="66"/>
      <c r="AZ16" s="65"/>
      <c r="BA16" s="66"/>
      <c r="BB16" s="65"/>
      <c r="BC16" s="66"/>
      <c r="BD16" s="65"/>
      <c r="BE16" s="66"/>
      <c r="BF16" s="65"/>
      <c r="BG16" s="66"/>
      <c r="BH16" s="65"/>
      <c r="BI16" s="66"/>
      <c r="BJ16" s="65"/>
      <c r="BK16" s="66"/>
      <c r="BL16" s="65"/>
      <c r="BM16" s="66"/>
      <c r="BN16" s="65"/>
      <c r="BO16" s="66"/>
      <c r="BP16" s="65"/>
      <c r="BQ16" s="66"/>
      <c r="BR16" s="65"/>
      <c r="BS16" s="66"/>
      <c r="BT16" s="65"/>
      <c r="BU16" s="66"/>
      <c r="BV16" s="65"/>
      <c r="BW16" s="66"/>
      <c r="BX16" s="65"/>
      <c r="BY16" s="66"/>
      <c r="BZ16" s="65"/>
      <c r="CA16" s="66"/>
      <c r="CB16" s="65"/>
      <c r="CC16" s="66"/>
      <c r="CD16" s="65"/>
      <c r="CE16" s="66"/>
      <c r="CF16" s="65"/>
      <c r="CG16" s="66"/>
      <c r="CH16" s="65"/>
      <c r="CI16" s="66"/>
      <c r="CJ16" s="65"/>
      <c r="CK16" s="66"/>
      <c r="CL16" s="65"/>
      <c r="CM16" s="66"/>
      <c r="CN16" s="65"/>
      <c r="CO16" s="66"/>
      <c r="CP16" s="65"/>
      <c r="CQ16" s="66"/>
      <c r="CR16" s="65"/>
      <c r="CS16" s="66"/>
      <c r="CT16" s="65"/>
      <c r="CU16" s="66"/>
      <c r="CV16" s="65"/>
      <c r="CW16" s="66"/>
      <c r="CX16" s="65"/>
      <c r="CY16" s="66"/>
      <c r="CZ16" s="65"/>
      <c r="DA16" s="66"/>
      <c r="DB16" s="65"/>
      <c r="DC16" s="66"/>
      <c r="DD16" s="65"/>
      <c r="DE16" s="66"/>
      <c r="DF16" s="65"/>
      <c r="DG16" s="66"/>
      <c r="DH16" s="65"/>
      <c r="DI16" s="66"/>
      <c r="DJ16" s="65"/>
      <c r="DK16" s="66"/>
      <c r="DL16" s="65"/>
      <c r="DM16" s="66"/>
      <c r="DN16" s="65"/>
      <c r="DO16" s="66"/>
      <c r="DP16" s="65"/>
      <c r="DQ16" s="66"/>
      <c r="DR16" s="65"/>
      <c r="DS16" s="66"/>
      <c r="DT16" s="65"/>
      <c r="DU16" s="66"/>
      <c r="DV16" s="65"/>
      <c r="DW16" s="66"/>
      <c r="DX16" s="65"/>
      <c r="DY16" s="66"/>
      <c r="DZ16" s="65"/>
      <c r="EA16" s="66"/>
      <c r="EB16" s="65"/>
      <c r="EC16" s="66"/>
      <c r="ED16" s="65"/>
      <c r="EE16" s="66"/>
      <c r="EF16" s="65"/>
      <c r="EG16" s="66"/>
      <c r="EH16" s="65"/>
      <c r="EI16" s="66"/>
      <c r="EJ16" s="65"/>
      <c r="EK16" s="66"/>
      <c r="EL16" s="65"/>
      <c r="EM16" s="66"/>
      <c r="EN16" s="65"/>
      <c r="EO16" s="66"/>
      <c r="EP16" s="65"/>
      <c r="EQ16" s="66"/>
      <c r="ER16" s="65"/>
      <c r="ES16" s="66"/>
      <c r="ET16" s="65"/>
      <c r="EU16" s="66"/>
      <c r="EV16" s="65"/>
      <c r="EW16" s="66"/>
      <c r="EX16" s="65"/>
      <c r="EY16" s="66"/>
      <c r="EZ16" s="65"/>
      <c r="FA16" s="66"/>
      <c r="FB16" s="65"/>
      <c r="FC16" s="66"/>
      <c r="FD16" s="65"/>
      <c r="FE16" s="66"/>
      <c r="FF16" s="65"/>
      <c r="FG16" s="66"/>
      <c r="FH16" s="65"/>
      <c r="FI16" s="66"/>
      <c r="FJ16" s="65"/>
      <c r="FK16" s="66"/>
      <c r="FL16" s="65"/>
      <c r="FM16" s="66"/>
      <c r="FN16" s="65"/>
      <c r="FO16" s="66"/>
      <c r="FP16" s="65"/>
      <c r="FQ16" s="66"/>
      <c r="FR16" s="65"/>
      <c r="FS16" s="66"/>
      <c r="FT16" s="65"/>
      <c r="FU16" s="66"/>
      <c r="FV16" s="65"/>
      <c r="FW16" s="66"/>
      <c r="FX16" s="65"/>
      <c r="FY16" s="66"/>
      <c r="FZ16" s="65"/>
      <c r="GA16" s="66"/>
      <c r="GB16" s="65"/>
      <c r="GC16" s="66"/>
      <c r="GD16" s="65"/>
      <c r="GE16" s="66"/>
      <c r="GF16" s="65"/>
      <c r="GG16" s="66"/>
      <c r="GH16" s="65"/>
      <c r="GI16" s="66"/>
      <c r="GJ16" s="65"/>
      <c r="GK16" s="66"/>
      <c r="GL16" s="65"/>
      <c r="GM16" s="66"/>
      <c r="GN16" s="65"/>
      <c r="GO16" s="66"/>
      <c r="GP16" s="65"/>
      <c r="GQ16" s="66"/>
      <c r="GR16" s="65"/>
      <c r="GS16" s="66"/>
      <c r="GT16" s="65"/>
      <c r="GU16" s="66"/>
      <c r="GV16" s="65"/>
      <c r="GW16" s="66"/>
      <c r="GX16" s="65"/>
      <c r="GY16" s="66"/>
      <c r="GZ16" s="65"/>
      <c r="HA16" s="66"/>
      <c r="HB16" s="65"/>
      <c r="HC16" s="66"/>
      <c r="HD16" s="65"/>
      <c r="HE16" s="66"/>
      <c r="HF16" s="65"/>
      <c r="HG16" s="66"/>
      <c r="HH16" s="65"/>
      <c r="HI16" s="66"/>
      <c r="HJ16" s="65"/>
      <c r="HK16" s="66"/>
      <c r="HL16" s="65"/>
      <c r="HM16" s="66"/>
      <c r="HN16" s="65"/>
      <c r="HO16" s="66"/>
      <c r="HP16" s="65"/>
      <c r="HQ16" s="66"/>
      <c r="HR16" s="65"/>
      <c r="HS16" s="66"/>
      <c r="HT16" s="65"/>
      <c r="HU16" s="66"/>
      <c r="HV16" s="65"/>
      <c r="HW16" s="66"/>
      <c r="HX16" s="65"/>
      <c r="HY16" s="66"/>
      <c r="HZ16" s="65"/>
      <c r="IA16" s="66"/>
      <c r="IB16" s="65"/>
      <c r="IC16" s="66"/>
      <c r="ID16" s="65"/>
      <c r="IE16" s="66"/>
      <c r="IF16" s="65"/>
      <c r="IG16" s="66"/>
      <c r="IH16" s="65"/>
      <c r="II16" s="66"/>
      <c r="IJ16" s="65"/>
      <c r="IK16" s="66"/>
      <c r="IL16" s="65"/>
      <c r="IM16" s="66"/>
      <c r="IN16" s="65"/>
      <c r="IO16" s="66"/>
      <c r="IP16" s="65"/>
      <c r="IQ16" s="66"/>
      <c r="IR16" s="65"/>
      <c r="IS16" s="66"/>
      <c r="IT16" s="65"/>
      <c r="IU16" s="66"/>
      <c r="IV16" s="65"/>
      <c r="IW16" s="66"/>
      <c r="IX16" s="65"/>
      <c r="IY16" s="66"/>
      <c r="IZ16" s="65"/>
      <c r="JA16" s="66"/>
      <c r="JB16" s="65"/>
      <c r="JC16" s="66"/>
      <c r="JD16" s="65"/>
      <c r="JE16" s="66"/>
      <c r="JF16" s="65"/>
      <c r="JG16" s="66"/>
      <c r="JH16" s="65"/>
      <c r="JI16" s="66"/>
      <c r="JJ16" s="65"/>
      <c r="JK16" s="66"/>
      <c r="JL16" s="65"/>
      <c r="JM16" s="66"/>
      <c r="JN16" s="65"/>
      <c r="JO16" s="66"/>
      <c r="JP16" s="65"/>
      <c r="JQ16" s="66"/>
      <c r="JR16" s="65"/>
      <c r="JS16" s="66"/>
      <c r="JT16" s="65"/>
      <c r="JU16" s="66"/>
      <c r="JV16" s="65"/>
      <c r="JW16" s="66"/>
      <c r="JX16" s="65"/>
      <c r="JY16" s="66"/>
      <c r="JZ16" s="65"/>
      <c r="KA16" s="66"/>
      <c r="KB16" s="65"/>
      <c r="KC16" s="66"/>
      <c r="KD16" s="65"/>
      <c r="KE16" s="66"/>
      <c r="KF16" s="65"/>
      <c r="KG16" s="66"/>
      <c r="KH16" s="65"/>
      <c r="KI16" s="66"/>
      <c r="KJ16" s="65"/>
      <c r="KK16" s="66"/>
      <c r="KL16" s="65"/>
      <c r="KM16" s="66"/>
      <c r="KN16" s="65"/>
      <c r="KO16" s="66"/>
      <c r="KP16" s="65"/>
      <c r="KQ16" s="66"/>
      <c r="KR16" s="65"/>
      <c r="KS16" s="66"/>
      <c r="KT16" s="65"/>
      <c r="KU16" s="66"/>
      <c r="KV16" s="65"/>
      <c r="KW16" s="66"/>
      <c r="KX16" s="65"/>
      <c r="KY16" s="66"/>
      <c r="KZ16" s="65"/>
      <c r="LA16" s="66"/>
      <c r="LB16" s="65"/>
      <c r="LC16" s="66"/>
      <c r="LD16" s="65"/>
      <c r="LE16" s="66"/>
      <c r="LF16" s="65"/>
      <c r="LG16" s="66"/>
      <c r="LH16" s="65"/>
      <c r="LI16" s="66"/>
      <c r="LJ16" s="65"/>
      <c r="LK16" s="66"/>
      <c r="LL16" s="65"/>
      <c r="LM16" s="66"/>
      <c r="LN16" s="65"/>
      <c r="LO16" s="66"/>
      <c r="LP16" s="65"/>
      <c r="LQ16" s="66"/>
      <c r="LR16" s="65"/>
      <c r="LS16" s="66"/>
      <c r="LT16" s="65"/>
      <c r="LU16" s="66"/>
      <c r="LV16" s="65"/>
      <c r="LW16" s="66"/>
      <c r="LX16" s="65"/>
      <c r="LY16" s="66"/>
      <c r="LZ16" s="65"/>
      <c r="MA16" s="66"/>
      <c r="MB16" s="65"/>
      <c r="MC16" s="66"/>
      <c r="MD16" s="65"/>
      <c r="ME16" s="66"/>
      <c r="MF16" s="65"/>
      <c r="MG16" s="66"/>
      <c r="MH16" s="65"/>
      <c r="MI16" s="66"/>
      <c r="MJ16" s="65"/>
      <c r="MK16" s="66"/>
      <c r="ML16" s="65"/>
      <c r="MM16" s="66"/>
      <c r="MN16" s="65"/>
      <c r="MO16" s="66"/>
      <c r="MP16" s="65"/>
      <c r="MQ16" s="66"/>
      <c r="MR16" s="65"/>
      <c r="MS16" s="66"/>
      <c r="MT16" s="65"/>
      <c r="MU16" s="66"/>
      <c r="MV16" s="65"/>
      <c r="MW16" s="66"/>
      <c r="MX16" s="65"/>
      <c r="MY16" s="66"/>
      <c r="MZ16" s="65"/>
      <c r="NA16" s="66"/>
      <c r="NB16" s="65"/>
      <c r="NC16" s="66"/>
      <c r="ND16" s="65"/>
      <c r="NE16" s="66"/>
      <c r="NF16" s="65"/>
      <c r="NG16" s="66"/>
      <c r="NH16" s="65"/>
      <c r="NI16" s="66"/>
      <c r="NJ16" s="65"/>
      <c r="NK16" s="66"/>
      <c r="NL16" s="65"/>
      <c r="NM16" s="66"/>
      <c r="NN16" s="65"/>
      <c r="NO16" s="66"/>
      <c r="NP16" s="65"/>
      <c r="NQ16" s="66"/>
      <c r="NR16" s="65"/>
      <c r="NS16" s="66"/>
      <c r="NT16" s="65"/>
      <c r="NU16" s="66"/>
      <c r="NV16" s="65"/>
      <c r="NW16" s="66"/>
      <c r="NX16" s="65"/>
      <c r="NY16" s="66"/>
      <c r="NZ16" s="65"/>
      <c r="OA16" s="66"/>
      <c r="OB16" s="65"/>
      <c r="OC16" s="66"/>
      <c r="OD16" s="65"/>
      <c r="OE16" s="66"/>
      <c r="OF16" s="65"/>
      <c r="OG16" s="66"/>
      <c r="OH16" s="65"/>
      <c r="OI16" s="66"/>
      <c r="OJ16" s="65"/>
      <c r="OK16" s="66"/>
      <c r="OL16" s="65"/>
      <c r="OM16" s="66"/>
      <c r="ON16" s="65"/>
      <c r="OO16" s="66"/>
      <c r="OP16" s="65"/>
      <c r="OQ16" s="66"/>
      <c r="OR16" s="65"/>
      <c r="OS16" s="66"/>
      <c r="OT16" s="65"/>
      <c r="OU16" s="66"/>
      <c r="OV16" s="65"/>
      <c r="OW16" s="66"/>
      <c r="OX16" s="65"/>
      <c r="OY16" s="66"/>
      <c r="OZ16" s="65"/>
      <c r="PA16" s="66"/>
      <c r="PB16" s="65"/>
      <c r="PC16" s="66"/>
      <c r="PD16" s="65"/>
      <c r="PE16" s="66"/>
      <c r="PF16" s="65"/>
      <c r="PG16" s="66"/>
      <c r="PH16" s="65"/>
      <c r="PI16" s="66"/>
      <c r="PJ16" s="65"/>
      <c r="PK16" s="66"/>
      <c r="PL16" s="65"/>
      <c r="PM16" s="66"/>
      <c r="PN16" s="65"/>
      <c r="PO16" s="66"/>
      <c r="PP16" s="65"/>
      <c r="PQ16" s="66"/>
      <c r="PR16" s="65"/>
      <c r="PS16" s="66"/>
      <c r="PT16" s="65"/>
      <c r="PU16" s="66"/>
      <c r="PV16" s="65"/>
      <c r="PW16" s="66"/>
      <c r="PX16" s="65"/>
      <c r="PY16" s="66"/>
      <c r="PZ16" s="65"/>
      <c r="QA16" s="66"/>
      <c r="QB16" s="65"/>
      <c r="QC16" s="66"/>
      <c r="QD16" s="65"/>
      <c r="QE16" s="66"/>
      <c r="QF16" s="65"/>
      <c r="QG16" s="66"/>
      <c r="QH16" s="65"/>
      <c r="QI16" s="66"/>
      <c r="QJ16" s="65"/>
      <c r="QK16" s="66"/>
      <c r="QL16" s="65"/>
      <c r="QM16" s="66"/>
      <c r="QN16" s="65"/>
      <c r="QO16" s="66"/>
      <c r="QP16" s="65"/>
      <c r="QQ16" s="66"/>
      <c r="QR16" s="65"/>
      <c r="QS16" s="66"/>
      <c r="QT16" s="65"/>
      <c r="QU16" s="66"/>
      <c r="QV16" s="65"/>
      <c r="QW16" s="66"/>
      <c r="QX16" s="65"/>
      <c r="QY16" s="66"/>
      <c r="QZ16" s="65"/>
      <c r="RA16" s="66"/>
      <c r="RB16" s="65"/>
      <c r="RC16" s="66"/>
      <c r="RD16" s="65"/>
      <c r="RE16" s="66"/>
      <c r="RF16" s="65"/>
      <c r="RG16" s="66"/>
      <c r="RH16" s="65"/>
      <c r="RI16" s="66"/>
      <c r="RJ16" s="65"/>
      <c r="RK16" s="66"/>
      <c r="RL16" s="65"/>
      <c r="RM16" s="66"/>
      <c r="RN16" s="65"/>
      <c r="RO16" s="66"/>
      <c r="RP16" s="65"/>
      <c r="RQ16" s="66"/>
      <c r="RR16" s="65"/>
      <c r="RS16" s="66"/>
      <c r="RT16" s="65"/>
      <c r="RU16" s="66"/>
      <c r="RV16" s="65"/>
      <c r="RW16" s="66"/>
      <c r="RX16" s="65"/>
      <c r="RY16" s="66"/>
      <c r="RZ16" s="65"/>
      <c r="SA16" s="66"/>
      <c r="SB16" s="65"/>
      <c r="SC16" s="66"/>
      <c r="SD16" s="65"/>
      <c r="SE16" s="66"/>
      <c r="SF16" s="65"/>
      <c r="SG16" s="66"/>
      <c r="SH16" s="65"/>
      <c r="SI16" s="66"/>
      <c r="SJ16" s="65"/>
      <c r="SK16" s="66"/>
      <c r="SL16" s="65"/>
      <c r="SM16" s="66"/>
      <c r="SN16" s="65"/>
      <c r="SO16" s="66"/>
      <c r="SP16" s="65"/>
      <c r="SQ16" s="66"/>
      <c r="SR16" s="65"/>
      <c r="SS16" s="66"/>
      <c r="ST16" s="65"/>
      <c r="SU16" s="66"/>
      <c r="SV16" s="65"/>
      <c r="SW16" s="66"/>
      <c r="SX16" s="65"/>
      <c r="SY16" s="66"/>
      <c r="SZ16" s="65"/>
      <c r="TA16" s="66"/>
      <c r="TB16" s="65"/>
      <c r="TC16" s="66"/>
      <c r="TD16" s="65"/>
      <c r="TE16" s="66"/>
      <c r="TF16" s="65"/>
      <c r="TG16" s="66"/>
      <c r="TH16" s="65"/>
      <c r="TI16" s="66"/>
      <c r="TJ16" s="65"/>
      <c r="TK16" s="66"/>
      <c r="TL16" s="65"/>
      <c r="TM16" s="66"/>
      <c r="TN16" s="65"/>
      <c r="TO16" s="66"/>
      <c r="TP16" s="65"/>
      <c r="TQ16" s="66"/>
      <c r="TR16" s="65"/>
      <c r="TS16" s="66"/>
      <c r="TT16" s="65"/>
      <c r="TU16" s="66"/>
      <c r="TV16" s="65"/>
      <c r="TW16" s="66"/>
      <c r="TX16" s="65"/>
      <c r="TY16" s="66"/>
      <c r="TZ16" s="65"/>
      <c r="UA16" s="66"/>
      <c r="UB16" s="65"/>
      <c r="UC16" s="66"/>
      <c r="UD16" s="65"/>
      <c r="UE16" s="66"/>
      <c r="UF16" s="65"/>
      <c r="UG16" s="66"/>
      <c r="UH16" s="65"/>
      <c r="UI16" s="66"/>
      <c r="UJ16" s="65"/>
      <c r="UK16" s="66"/>
      <c r="UL16" s="65"/>
      <c r="UM16" s="66"/>
      <c r="UN16" s="65"/>
      <c r="UO16" s="66"/>
      <c r="UP16" s="65"/>
      <c r="UQ16" s="66"/>
      <c r="UR16" s="65"/>
      <c r="US16" s="66"/>
      <c r="UT16" s="65"/>
      <c r="UU16" s="66"/>
      <c r="UV16" s="65"/>
      <c r="UW16" s="66"/>
      <c r="UX16" s="65"/>
      <c r="UY16" s="66"/>
      <c r="UZ16" s="65"/>
      <c r="VA16" s="66"/>
      <c r="VB16" s="65"/>
      <c r="VC16" s="66"/>
      <c r="VD16" s="65"/>
      <c r="VE16" s="66"/>
      <c r="VF16" s="65"/>
      <c r="VG16" s="66"/>
      <c r="VH16" s="65"/>
      <c r="VI16" s="66"/>
      <c r="VJ16" s="65"/>
      <c r="VK16" s="66"/>
      <c r="VL16" s="65"/>
      <c r="VM16" s="66"/>
      <c r="VN16" s="65"/>
      <c r="VO16" s="66"/>
      <c r="VP16" s="65"/>
      <c r="VQ16" s="66"/>
      <c r="VR16" s="65"/>
      <c r="VS16" s="66"/>
      <c r="VT16" s="65"/>
      <c r="VU16" s="66"/>
      <c r="VV16" s="65"/>
      <c r="VW16" s="66"/>
      <c r="VX16" s="65"/>
      <c r="VY16" s="66"/>
      <c r="VZ16" s="65"/>
      <c r="WA16" s="66"/>
      <c r="WB16" s="65"/>
      <c r="WC16" s="66"/>
      <c r="WD16" s="65"/>
      <c r="WE16" s="66"/>
      <c r="WF16" s="65"/>
      <c r="WG16" s="66"/>
      <c r="WH16" s="65"/>
      <c r="WI16" s="66"/>
      <c r="WJ16" s="65"/>
      <c r="WK16" s="66"/>
      <c r="WL16" s="65"/>
      <c r="WM16" s="66"/>
      <c r="WN16" s="65"/>
      <c r="WO16" s="66"/>
      <c r="WP16" s="65"/>
      <c r="WQ16" s="66"/>
      <c r="WR16" s="65"/>
      <c r="WS16" s="66"/>
      <c r="WT16" s="65"/>
      <c r="WU16" s="66"/>
      <c r="WV16" s="65"/>
      <c r="WW16" s="66"/>
      <c r="WX16" s="65"/>
      <c r="WY16" s="66"/>
      <c r="WZ16" s="65"/>
      <c r="XA16" s="66"/>
      <c r="XB16" s="65"/>
      <c r="XC16" s="66"/>
      <c r="XD16" s="65"/>
      <c r="XE16" s="66"/>
      <c r="XF16" s="65"/>
      <c r="XG16" s="66"/>
      <c r="XH16" s="65"/>
      <c r="XI16" s="66"/>
      <c r="XJ16" s="65"/>
      <c r="XK16" s="66"/>
      <c r="XL16" s="65"/>
      <c r="XM16" s="66"/>
      <c r="XN16" s="65"/>
      <c r="XO16" s="66"/>
      <c r="XP16" s="65"/>
      <c r="XQ16" s="66"/>
      <c r="XR16" s="65"/>
      <c r="XS16" s="66"/>
      <c r="XT16" s="65"/>
      <c r="XU16" s="66"/>
      <c r="XV16" s="65"/>
      <c r="XW16" s="66"/>
      <c r="XX16" s="65"/>
      <c r="XY16" s="66"/>
      <c r="XZ16" s="65"/>
      <c r="YA16" s="66"/>
      <c r="YB16" s="65"/>
      <c r="YC16" s="66"/>
      <c r="YD16" s="65"/>
      <c r="YE16" s="66"/>
      <c r="YF16" s="65"/>
      <c r="YG16" s="66"/>
      <c r="YH16" s="65"/>
      <c r="YI16" s="66"/>
      <c r="YJ16" s="65"/>
      <c r="YK16" s="66"/>
      <c r="YL16" s="65"/>
      <c r="YM16" s="66"/>
      <c r="YN16" s="65"/>
      <c r="YO16" s="66"/>
      <c r="YP16" s="65"/>
      <c r="YQ16" s="66"/>
      <c r="YR16" s="65"/>
      <c r="YS16" s="66"/>
      <c r="YT16" s="65"/>
      <c r="YU16" s="66"/>
      <c r="YV16" s="65"/>
      <c r="YW16" s="66"/>
      <c r="YX16" s="65"/>
      <c r="YY16" s="66"/>
      <c r="YZ16" s="65"/>
      <c r="ZA16" s="66"/>
      <c r="ZB16" s="65"/>
      <c r="ZC16" s="66"/>
      <c r="ZD16" s="65"/>
      <c r="ZE16" s="66"/>
      <c r="ZF16" s="65"/>
      <c r="ZG16" s="66"/>
      <c r="ZH16" s="65"/>
      <c r="ZI16" s="66"/>
      <c r="ZJ16" s="65"/>
      <c r="ZK16" s="66"/>
      <c r="ZL16" s="65"/>
      <c r="ZM16" s="66"/>
      <c r="ZN16" s="65"/>
      <c r="ZO16" s="66"/>
      <c r="ZP16" s="65"/>
      <c r="ZQ16" s="66"/>
      <c r="ZR16" s="65"/>
      <c r="ZS16" s="66"/>
      <c r="ZT16" s="65"/>
      <c r="ZU16" s="66"/>
      <c r="ZV16" s="65"/>
      <c r="ZW16" s="66"/>
      <c r="ZX16" s="65"/>
      <c r="ZY16" s="66"/>
      <c r="ZZ16" s="65"/>
      <c r="AAA16" s="66"/>
      <c r="AAB16" s="65"/>
      <c r="AAC16" s="66"/>
      <c r="AAD16" s="65"/>
      <c r="AAE16" s="66"/>
      <c r="AAF16" s="65"/>
      <c r="AAG16" s="66"/>
      <c r="AAH16" s="65"/>
      <c r="AAI16" s="66"/>
      <c r="AAJ16" s="65"/>
      <c r="AAK16" s="66"/>
      <c r="AAL16" s="65"/>
      <c r="AAM16" s="66"/>
      <c r="AAN16" s="65"/>
      <c r="AAO16" s="66"/>
      <c r="AAP16" s="65"/>
      <c r="AAQ16" s="66"/>
      <c r="AAR16" s="65"/>
      <c r="AAS16" s="66"/>
      <c r="AAT16" s="65"/>
      <c r="AAU16" s="66"/>
      <c r="AAV16" s="65"/>
      <c r="AAW16" s="66"/>
      <c r="AAX16" s="65"/>
      <c r="AAY16" s="66"/>
      <c r="AAZ16" s="65"/>
      <c r="ABA16" s="66"/>
      <c r="ABB16" s="65"/>
      <c r="ABC16" s="66"/>
      <c r="ABD16" s="65"/>
      <c r="ABE16" s="66"/>
      <c r="ABF16" s="65"/>
      <c r="ABG16" s="66"/>
      <c r="ABH16" s="65"/>
      <c r="ABI16" s="66"/>
      <c r="ABJ16" s="65"/>
      <c r="ABK16" s="66"/>
      <c r="ABL16" s="65"/>
      <c r="ABM16" s="66"/>
      <c r="ABN16" s="65"/>
      <c r="ABO16" s="66"/>
      <c r="ABP16" s="65"/>
      <c r="ABQ16" s="66"/>
      <c r="ABR16" s="65"/>
      <c r="ABS16" s="66"/>
      <c r="ABT16" s="65"/>
      <c r="ABU16" s="66"/>
      <c r="ABV16" s="65"/>
      <c r="ABW16" s="66"/>
      <c r="ABX16" s="65"/>
      <c r="ABY16" s="66"/>
      <c r="ABZ16" s="65"/>
      <c r="ACA16" s="66"/>
      <c r="ACB16" s="65"/>
      <c r="ACC16" s="66"/>
      <c r="ACD16" s="65"/>
      <c r="ACE16" s="66"/>
      <c r="ACF16" s="65"/>
      <c r="ACG16" s="66"/>
      <c r="ACH16" s="65"/>
      <c r="ACI16" s="66"/>
      <c r="ACJ16" s="65"/>
      <c r="ACK16" s="66"/>
      <c r="ACL16" s="65"/>
      <c r="ACM16" s="66"/>
      <c r="ACN16" s="65"/>
      <c r="ACO16" s="66"/>
      <c r="ACP16" s="65"/>
      <c r="ACQ16" s="66"/>
      <c r="ACR16" s="65"/>
      <c r="ACS16" s="66"/>
      <c r="ACT16" s="65"/>
      <c r="ACU16" s="66"/>
      <c r="ACV16" s="65"/>
      <c r="ACW16" s="66"/>
      <c r="ACX16" s="65"/>
      <c r="ACY16" s="66"/>
      <c r="ACZ16" s="65"/>
      <c r="ADA16" s="66"/>
      <c r="ADB16" s="65"/>
      <c r="ADC16" s="66"/>
      <c r="ADD16" s="65"/>
      <c r="ADE16" s="66"/>
      <c r="ADF16" s="65"/>
      <c r="ADG16" s="66"/>
      <c r="ADH16" s="65"/>
      <c r="ADI16" s="66"/>
      <c r="ADJ16" s="65"/>
      <c r="ADK16" s="66"/>
      <c r="ADL16" s="65"/>
      <c r="ADM16" s="66"/>
      <c r="ADN16" s="65"/>
      <c r="ADO16" s="66"/>
      <c r="ADP16" s="65"/>
      <c r="ADQ16" s="66"/>
      <c r="ADR16" s="65"/>
      <c r="ADS16" s="66"/>
      <c r="ADT16" s="65"/>
      <c r="ADU16" s="66"/>
      <c r="ADV16" s="65"/>
      <c r="ADW16" s="66"/>
      <c r="ADX16" s="65"/>
      <c r="ADY16" s="66"/>
      <c r="ADZ16" s="65"/>
      <c r="AEA16" s="66"/>
      <c r="AEB16" s="65"/>
      <c r="AEC16" s="66"/>
      <c r="AED16" s="65"/>
      <c r="AEE16" s="66"/>
      <c r="AEF16" s="65"/>
      <c r="AEG16" s="66"/>
      <c r="AEH16" s="65"/>
      <c r="AEI16" s="66"/>
      <c r="AEJ16" s="65"/>
      <c r="AEK16" s="66"/>
      <c r="AEL16" s="65"/>
      <c r="AEM16" s="66"/>
      <c r="AEN16" s="65"/>
      <c r="AEO16" s="66"/>
      <c r="AEP16" s="65"/>
      <c r="AEQ16" s="66"/>
      <c r="AER16" s="65"/>
      <c r="AES16" s="66"/>
      <c r="AET16" s="65"/>
      <c r="AEU16" s="66"/>
      <c r="AEV16" s="65"/>
      <c r="AEW16" s="66"/>
      <c r="AEX16" s="65"/>
      <c r="AEY16" s="66"/>
      <c r="AEZ16" s="65"/>
      <c r="AFA16" s="66"/>
      <c r="AFB16" s="65"/>
      <c r="AFC16" s="66"/>
      <c r="AFD16" s="65"/>
      <c r="AFE16" s="66"/>
      <c r="AFF16" s="65"/>
      <c r="AFG16" s="66"/>
      <c r="AFH16" s="65"/>
      <c r="AFI16" s="66"/>
      <c r="AFJ16" s="65"/>
      <c r="AFK16" s="66"/>
      <c r="AFL16" s="65"/>
      <c r="AFM16" s="66"/>
      <c r="AFN16" s="65"/>
      <c r="AFO16" s="66"/>
      <c r="AFP16" s="65"/>
      <c r="AFQ16" s="66"/>
      <c r="AFR16" s="65"/>
      <c r="AFS16" s="66"/>
      <c r="AFT16" s="65"/>
      <c r="AFU16" s="66"/>
      <c r="AFV16" s="65"/>
      <c r="AFW16" s="66"/>
      <c r="AFX16" s="65"/>
      <c r="AFY16" s="66"/>
      <c r="AFZ16" s="65"/>
      <c r="AGA16" s="66"/>
      <c r="AGB16" s="65"/>
      <c r="AGC16" s="66"/>
      <c r="AGD16" s="65"/>
      <c r="AGE16" s="66"/>
      <c r="AGF16" s="65"/>
      <c r="AGG16" s="66"/>
      <c r="AGH16" s="65"/>
      <c r="AGI16" s="66"/>
      <c r="AGJ16" s="65"/>
      <c r="AGK16" s="66"/>
      <c r="AGL16" s="65"/>
      <c r="AGM16" s="66"/>
      <c r="AGN16" s="65"/>
      <c r="AGO16" s="66"/>
      <c r="AGP16" s="65"/>
      <c r="AGQ16" s="66"/>
      <c r="AGR16" s="65"/>
      <c r="AGS16" s="66"/>
      <c r="AGT16" s="65"/>
      <c r="AGU16" s="66"/>
      <c r="AGV16" s="65"/>
      <c r="AGW16" s="66"/>
      <c r="AGX16" s="65"/>
      <c r="AGY16" s="66"/>
      <c r="AGZ16" s="65"/>
      <c r="AHA16" s="66"/>
      <c r="AHB16" s="65"/>
      <c r="AHC16" s="66"/>
      <c r="AHD16" s="65"/>
      <c r="AHE16" s="66"/>
      <c r="AHF16" s="65"/>
      <c r="AHG16" s="66"/>
      <c r="AHH16" s="65"/>
      <c r="AHI16" s="66"/>
      <c r="AHJ16" s="65"/>
      <c r="AHK16" s="66"/>
      <c r="AHL16" s="65"/>
      <c r="AHM16" s="66"/>
      <c r="AHN16" s="65"/>
      <c r="AHO16" s="66"/>
      <c r="AHP16" s="65"/>
      <c r="AHQ16" s="66"/>
      <c r="AHR16" s="65"/>
      <c r="AHS16" s="66"/>
      <c r="AHT16" s="65"/>
      <c r="AHU16" s="66"/>
      <c r="AHV16" s="65"/>
      <c r="AHW16" s="66"/>
      <c r="AHX16" s="65"/>
      <c r="AHY16" s="66"/>
      <c r="AHZ16" s="65"/>
      <c r="AIA16" s="66"/>
      <c r="AIB16" s="65"/>
      <c r="AIC16" s="66"/>
      <c r="AID16" s="65"/>
      <c r="AIE16" s="66"/>
      <c r="AIF16" s="65"/>
      <c r="AIG16" s="66"/>
      <c r="AIH16" s="65"/>
      <c r="AII16" s="66"/>
      <c r="AIJ16" s="65"/>
      <c r="AIK16" s="66"/>
      <c r="AIL16" s="65"/>
      <c r="AIM16" s="66"/>
      <c r="AIN16" s="65"/>
      <c r="AIO16" s="66"/>
      <c r="AIP16" s="65"/>
      <c r="AIQ16" s="66"/>
      <c r="AIR16" s="65"/>
      <c r="AIS16" s="66"/>
      <c r="AIT16" s="65"/>
      <c r="AIU16" s="66"/>
      <c r="AIV16" s="65"/>
      <c r="AIW16" s="66"/>
      <c r="AIX16" s="65"/>
      <c r="AIY16" s="66"/>
      <c r="AIZ16" s="65"/>
      <c r="AJA16" s="66"/>
      <c r="AJB16" s="65"/>
      <c r="AJC16" s="66"/>
      <c r="AJD16" s="65"/>
      <c r="AJE16" s="66"/>
      <c r="AJF16" s="65"/>
      <c r="AJG16" s="66"/>
      <c r="AJH16" s="65"/>
      <c r="AJI16" s="66"/>
      <c r="AJJ16" s="65"/>
      <c r="AJK16" s="66"/>
      <c r="AJL16" s="65"/>
      <c r="AJM16" s="66"/>
      <c r="AJN16" s="65"/>
      <c r="AJO16" s="66"/>
      <c r="AJP16" s="65"/>
      <c r="AJQ16" s="66"/>
      <c r="AJR16" s="65"/>
      <c r="AJS16" s="66"/>
      <c r="AJT16" s="65"/>
      <c r="AJU16" s="66"/>
      <c r="AJV16" s="65"/>
      <c r="AJW16" s="66"/>
      <c r="AJX16" s="65"/>
      <c r="AJY16" s="66"/>
      <c r="AJZ16" s="65"/>
      <c r="AKA16" s="66"/>
      <c r="AKB16" s="65"/>
      <c r="AKC16" s="66"/>
      <c r="AKD16" s="65"/>
      <c r="AKE16" s="66"/>
      <c r="AKF16" s="65"/>
      <c r="AKG16" s="66"/>
      <c r="AKH16" s="65"/>
      <c r="AKI16" s="66"/>
      <c r="AKJ16" s="65"/>
      <c r="AKK16" s="66"/>
      <c r="AKL16" s="65"/>
      <c r="AKM16" s="66"/>
      <c r="AKN16" s="65"/>
      <c r="AKO16" s="66"/>
      <c r="AKP16" s="65"/>
      <c r="AKQ16" s="66"/>
      <c r="AKR16" s="65"/>
      <c r="AKS16" s="66"/>
      <c r="AKT16" s="65"/>
      <c r="AKU16" s="13"/>
      <c r="AKV16" s="193">
        <f t="shared" ref="AKV16:AKV35" si="1">COUNTIF(G16:AKU16,"repos")</f>
        <v>0</v>
      </c>
      <c r="AKW16" s="180"/>
      <c r="AKX16" s="190">
        <f t="shared" ref="AKX16:AKX30" si="2">COUNTIF(G16:AKU16,"ziek")</f>
        <v>0</v>
      </c>
      <c r="AKY16" s="180"/>
      <c r="AKZ16" s="190">
        <f t="shared" ref="AKZ16:AKZ27" si="3">COUNTIF(G16:AKU16,"verlof")</f>
        <v>0</v>
      </c>
      <c r="ALA16" s="180"/>
      <c r="ALB16" s="190">
        <f t="shared" ref="ALB16:ALB35" si="4">COUNTIF(G16:AKU16,"kaai")</f>
        <v>0</v>
      </c>
      <c r="ALC16" s="180"/>
      <c r="ALD16" s="190">
        <f t="shared" ref="ALD16:ALD35" si="5">COUNTIF(G16:AKU16,"nacht")</f>
        <v>0</v>
      </c>
      <c r="ALE16" s="180"/>
      <c r="ALF16" s="190">
        <f t="shared" ref="ALF16:ALF22" si="6">COUNTIF(G16:AKU16,"ao")</f>
        <v>0</v>
      </c>
      <c r="ALG16" s="180"/>
      <c r="ALH16" s="191">
        <f t="shared" ref="ALH16:ALH74" si="7">COUNTIF(G16:AKU16,"viervijf")</f>
        <v>0</v>
      </c>
      <c r="ALI16" s="192"/>
      <c r="ALJ16" s="47">
        <f t="shared" ref="ALJ16:ALJ74" si="8">COUNTIF(G16:AKU16,"repos ok")</f>
        <v>0</v>
      </c>
      <c r="ALK16" s="179">
        <f t="shared" ref="ALK16:ALK74" si="9">COUNTIF(G16:AKT16,"voorl")</f>
        <v>0</v>
      </c>
      <c r="ALL16" s="180"/>
      <c r="ALM16" s="179">
        <f t="shared" ref="ALM16:ALM74" si="10">COUNTIF(G16:AKT16,"carist")</f>
        <v>0</v>
      </c>
      <c r="ALN16" s="180"/>
      <c r="ALO16" s="179">
        <f t="shared" ref="ALO16:ALO74" si="11">COUNTIF(G16:AKT16,"kuisen")</f>
        <v>1</v>
      </c>
      <c r="ALP16" s="180"/>
      <c r="ALQ16" s="179">
        <f t="shared" ref="ALQ16:ALQ74" si="12">COUNTIF(G16:AKT16,"pub")</f>
        <v>0</v>
      </c>
      <c r="ALR16" s="180"/>
      <c r="ALS16" s="179">
        <f t="shared" ref="ALS16:ALS74" si="13">COUNTIF(G16:AKT16,"boxen")</f>
        <v>0</v>
      </c>
      <c r="ALT16" s="180"/>
      <c r="ALU16" s="179">
        <f t="shared" ref="ALU16:ALU74" si="14">COUNTIF(G16:AKT16,"visboxen")</f>
        <v>0</v>
      </c>
      <c r="ALV16" s="180"/>
      <c r="ALW16" s="179">
        <f t="shared" ref="ALW16:ALW74" si="15">COUNTIF(G16:AKT16,"special")</f>
        <v>0</v>
      </c>
      <c r="ALX16" s="180"/>
      <c r="ALZ16" s="210">
        <f>SUM(G16:AKT16)</f>
        <v>0.29861111111111099</v>
      </c>
      <c r="AMA16" s="211"/>
      <c r="AMK16" s="8"/>
      <c r="AML16" s="50"/>
      <c r="AMM16" s="8"/>
      <c r="AMN16" s="51">
        <v>6.9444444444444406E-2</v>
      </c>
      <c r="AMO16" s="8"/>
      <c r="AMP16" s="50" t="s">
        <v>16</v>
      </c>
      <c r="AMQ16" s="8"/>
    </row>
    <row r="17" spans="1:1015 1025:1031" ht="16.5" thickBot="1">
      <c r="A17" s="37"/>
      <c r="B17" s="26"/>
      <c r="C17" s="26"/>
      <c r="D17" s="16" t="s">
        <v>56</v>
      </c>
      <c r="E17" s="57">
        <f t="shared" si="0"/>
        <v>3.4722222222222203E-2</v>
      </c>
      <c r="F17" s="11"/>
      <c r="G17" s="67" t="s">
        <v>8</v>
      </c>
      <c r="H17" s="68">
        <v>3.4722222222222203E-2</v>
      </c>
      <c r="I17" s="63"/>
      <c r="J17" s="68"/>
      <c r="K17" s="63"/>
      <c r="L17" s="68"/>
      <c r="M17" s="63"/>
      <c r="N17" s="68"/>
      <c r="O17" s="63"/>
      <c r="P17" s="68"/>
      <c r="Q17" s="63"/>
      <c r="R17" s="68"/>
      <c r="S17" s="63"/>
      <c r="T17" s="68"/>
      <c r="U17" s="63"/>
      <c r="V17" s="68"/>
      <c r="W17" s="63"/>
      <c r="X17" s="68"/>
      <c r="Y17" s="63"/>
      <c r="Z17" s="68"/>
      <c r="AA17" s="63"/>
      <c r="AB17" s="68"/>
      <c r="AC17" s="63"/>
      <c r="AD17" s="68"/>
      <c r="AE17" s="63"/>
      <c r="AF17" s="68"/>
      <c r="AG17" s="63"/>
      <c r="AH17" s="68"/>
      <c r="AI17" s="63"/>
      <c r="AJ17" s="68"/>
      <c r="AK17" s="63"/>
      <c r="AL17" s="68"/>
      <c r="AM17" s="63"/>
      <c r="AN17" s="68"/>
      <c r="AO17" s="63"/>
      <c r="AP17" s="68"/>
      <c r="AQ17" s="63"/>
      <c r="AR17" s="68"/>
      <c r="AS17" s="63"/>
      <c r="AT17" s="68"/>
      <c r="AU17" s="63"/>
      <c r="AV17" s="68"/>
      <c r="AW17" s="63"/>
      <c r="AX17" s="68"/>
      <c r="AY17" s="63"/>
      <c r="AZ17" s="68"/>
      <c r="BA17" s="63"/>
      <c r="BB17" s="68"/>
      <c r="BC17" s="63"/>
      <c r="BD17" s="68"/>
      <c r="BE17" s="63"/>
      <c r="BF17" s="68"/>
      <c r="BG17" s="63"/>
      <c r="BH17" s="68"/>
      <c r="BI17" s="63"/>
      <c r="BJ17" s="68"/>
      <c r="BK17" s="63"/>
      <c r="BL17" s="68"/>
      <c r="BM17" s="63"/>
      <c r="BN17" s="68"/>
      <c r="BO17" s="63"/>
      <c r="BP17" s="68"/>
      <c r="BQ17" s="63"/>
      <c r="BR17" s="68"/>
      <c r="BS17" s="63"/>
      <c r="BT17" s="68"/>
      <c r="BU17" s="63"/>
      <c r="BV17" s="68"/>
      <c r="BW17" s="63"/>
      <c r="BX17" s="68"/>
      <c r="BY17" s="63"/>
      <c r="BZ17" s="68"/>
      <c r="CA17" s="63"/>
      <c r="CB17" s="68"/>
      <c r="CC17" s="63"/>
      <c r="CD17" s="68"/>
      <c r="CE17" s="63"/>
      <c r="CF17" s="68"/>
      <c r="CG17" s="63"/>
      <c r="CH17" s="68"/>
      <c r="CI17" s="63"/>
      <c r="CJ17" s="68"/>
      <c r="CK17" s="63"/>
      <c r="CL17" s="68"/>
      <c r="CM17" s="63"/>
      <c r="CN17" s="68"/>
      <c r="CO17" s="63"/>
      <c r="CP17" s="68"/>
      <c r="CQ17" s="63"/>
      <c r="CR17" s="68"/>
      <c r="CS17" s="63"/>
      <c r="CT17" s="68"/>
      <c r="CU17" s="63"/>
      <c r="CV17" s="68"/>
      <c r="CW17" s="63"/>
      <c r="CX17" s="68"/>
      <c r="CY17" s="63"/>
      <c r="CZ17" s="68"/>
      <c r="DA17" s="63"/>
      <c r="DB17" s="68"/>
      <c r="DC17" s="63"/>
      <c r="DD17" s="68"/>
      <c r="DE17" s="63"/>
      <c r="DF17" s="68"/>
      <c r="DG17" s="63"/>
      <c r="DH17" s="68"/>
      <c r="DI17" s="63"/>
      <c r="DJ17" s="68"/>
      <c r="DK17" s="63"/>
      <c r="DL17" s="68"/>
      <c r="DM17" s="63"/>
      <c r="DN17" s="68"/>
      <c r="DO17" s="63"/>
      <c r="DP17" s="68"/>
      <c r="DQ17" s="63"/>
      <c r="DR17" s="68"/>
      <c r="DS17" s="63"/>
      <c r="DT17" s="68"/>
      <c r="DU17" s="63"/>
      <c r="DV17" s="68"/>
      <c r="DW17" s="63"/>
      <c r="DX17" s="68"/>
      <c r="DY17" s="63"/>
      <c r="DZ17" s="68"/>
      <c r="EA17" s="63"/>
      <c r="EB17" s="68"/>
      <c r="EC17" s="63"/>
      <c r="ED17" s="68"/>
      <c r="EE17" s="63"/>
      <c r="EF17" s="68"/>
      <c r="EG17" s="63"/>
      <c r="EH17" s="68"/>
      <c r="EI17" s="63"/>
      <c r="EJ17" s="68"/>
      <c r="EK17" s="63"/>
      <c r="EL17" s="68"/>
      <c r="EM17" s="63"/>
      <c r="EN17" s="68"/>
      <c r="EO17" s="63"/>
      <c r="EP17" s="68"/>
      <c r="EQ17" s="63"/>
      <c r="ER17" s="68"/>
      <c r="ES17" s="63"/>
      <c r="ET17" s="68"/>
      <c r="EU17" s="63"/>
      <c r="EV17" s="68"/>
      <c r="EW17" s="63"/>
      <c r="EX17" s="68"/>
      <c r="EY17" s="63"/>
      <c r="EZ17" s="68"/>
      <c r="FA17" s="63"/>
      <c r="FB17" s="68"/>
      <c r="FC17" s="63"/>
      <c r="FD17" s="68"/>
      <c r="FE17" s="63"/>
      <c r="FF17" s="68"/>
      <c r="FG17" s="63"/>
      <c r="FH17" s="68"/>
      <c r="FI17" s="63"/>
      <c r="FJ17" s="68"/>
      <c r="FK17" s="63"/>
      <c r="FL17" s="68"/>
      <c r="FM17" s="63"/>
      <c r="FN17" s="68"/>
      <c r="FO17" s="63"/>
      <c r="FP17" s="68"/>
      <c r="FQ17" s="63"/>
      <c r="FR17" s="68"/>
      <c r="FS17" s="63"/>
      <c r="FT17" s="68"/>
      <c r="FU17" s="63"/>
      <c r="FV17" s="68"/>
      <c r="FW17" s="63"/>
      <c r="FX17" s="68"/>
      <c r="FY17" s="63"/>
      <c r="FZ17" s="68"/>
      <c r="GA17" s="63"/>
      <c r="GB17" s="68"/>
      <c r="GC17" s="63"/>
      <c r="GD17" s="68"/>
      <c r="GE17" s="63"/>
      <c r="GF17" s="68"/>
      <c r="GG17" s="63"/>
      <c r="GH17" s="68"/>
      <c r="GI17" s="63"/>
      <c r="GJ17" s="68"/>
      <c r="GK17" s="63"/>
      <c r="GL17" s="68"/>
      <c r="GM17" s="63"/>
      <c r="GN17" s="68"/>
      <c r="GO17" s="63"/>
      <c r="GP17" s="68"/>
      <c r="GQ17" s="63"/>
      <c r="GR17" s="68"/>
      <c r="GS17" s="63"/>
      <c r="GT17" s="68"/>
      <c r="GU17" s="63"/>
      <c r="GV17" s="68"/>
      <c r="GW17" s="63"/>
      <c r="GX17" s="68"/>
      <c r="GY17" s="63"/>
      <c r="GZ17" s="68"/>
      <c r="HA17" s="63"/>
      <c r="HB17" s="68"/>
      <c r="HC17" s="63"/>
      <c r="HD17" s="68"/>
      <c r="HE17" s="63"/>
      <c r="HF17" s="68"/>
      <c r="HG17" s="63"/>
      <c r="HH17" s="68"/>
      <c r="HI17" s="63"/>
      <c r="HJ17" s="68"/>
      <c r="HK17" s="63"/>
      <c r="HL17" s="68"/>
      <c r="HM17" s="63"/>
      <c r="HN17" s="68"/>
      <c r="HO17" s="63"/>
      <c r="HP17" s="68"/>
      <c r="HQ17" s="63"/>
      <c r="HR17" s="68"/>
      <c r="HS17" s="63"/>
      <c r="HT17" s="68"/>
      <c r="HU17" s="63"/>
      <c r="HV17" s="68"/>
      <c r="HW17" s="63"/>
      <c r="HX17" s="68"/>
      <c r="HY17" s="63"/>
      <c r="HZ17" s="68"/>
      <c r="IA17" s="63"/>
      <c r="IB17" s="68"/>
      <c r="IC17" s="63"/>
      <c r="ID17" s="68"/>
      <c r="IE17" s="63"/>
      <c r="IF17" s="68"/>
      <c r="IG17" s="63"/>
      <c r="IH17" s="68"/>
      <c r="II17" s="63"/>
      <c r="IJ17" s="68"/>
      <c r="IK17" s="63"/>
      <c r="IL17" s="68"/>
      <c r="IM17" s="63"/>
      <c r="IN17" s="68"/>
      <c r="IO17" s="63"/>
      <c r="IP17" s="68"/>
      <c r="IQ17" s="63"/>
      <c r="IR17" s="68"/>
      <c r="IS17" s="63"/>
      <c r="IT17" s="68"/>
      <c r="IU17" s="63"/>
      <c r="IV17" s="68"/>
      <c r="IW17" s="63"/>
      <c r="IX17" s="68"/>
      <c r="IY17" s="63"/>
      <c r="IZ17" s="68"/>
      <c r="JA17" s="63"/>
      <c r="JB17" s="68"/>
      <c r="JC17" s="63"/>
      <c r="JD17" s="68"/>
      <c r="JE17" s="63"/>
      <c r="JF17" s="68"/>
      <c r="JG17" s="63"/>
      <c r="JH17" s="68"/>
      <c r="JI17" s="63"/>
      <c r="JJ17" s="68"/>
      <c r="JK17" s="63"/>
      <c r="JL17" s="68"/>
      <c r="JM17" s="63"/>
      <c r="JN17" s="68"/>
      <c r="JO17" s="63"/>
      <c r="JP17" s="68"/>
      <c r="JQ17" s="63"/>
      <c r="JR17" s="68"/>
      <c r="JS17" s="63"/>
      <c r="JT17" s="68"/>
      <c r="JU17" s="63"/>
      <c r="JV17" s="68"/>
      <c r="JW17" s="63"/>
      <c r="JX17" s="68"/>
      <c r="JY17" s="63"/>
      <c r="JZ17" s="68"/>
      <c r="KA17" s="63"/>
      <c r="KB17" s="68"/>
      <c r="KC17" s="63"/>
      <c r="KD17" s="68"/>
      <c r="KE17" s="63"/>
      <c r="KF17" s="68"/>
      <c r="KG17" s="63"/>
      <c r="KH17" s="68"/>
      <c r="KI17" s="63"/>
      <c r="KJ17" s="68"/>
      <c r="KK17" s="63"/>
      <c r="KL17" s="68"/>
      <c r="KM17" s="63"/>
      <c r="KN17" s="68"/>
      <c r="KO17" s="63"/>
      <c r="KP17" s="68"/>
      <c r="KQ17" s="63"/>
      <c r="KR17" s="68"/>
      <c r="KS17" s="63"/>
      <c r="KT17" s="68"/>
      <c r="KU17" s="63"/>
      <c r="KV17" s="68"/>
      <c r="KW17" s="63"/>
      <c r="KX17" s="68"/>
      <c r="KY17" s="63"/>
      <c r="KZ17" s="68"/>
      <c r="LA17" s="63"/>
      <c r="LB17" s="68"/>
      <c r="LC17" s="63"/>
      <c r="LD17" s="68"/>
      <c r="LE17" s="63"/>
      <c r="LF17" s="68"/>
      <c r="LG17" s="63"/>
      <c r="LH17" s="68"/>
      <c r="LI17" s="63"/>
      <c r="LJ17" s="68"/>
      <c r="LK17" s="63"/>
      <c r="LL17" s="68"/>
      <c r="LM17" s="63"/>
      <c r="LN17" s="68"/>
      <c r="LO17" s="63"/>
      <c r="LP17" s="68"/>
      <c r="LQ17" s="63"/>
      <c r="LR17" s="68"/>
      <c r="LS17" s="63"/>
      <c r="LT17" s="68"/>
      <c r="LU17" s="63"/>
      <c r="LV17" s="68"/>
      <c r="LW17" s="63"/>
      <c r="LX17" s="68"/>
      <c r="LY17" s="63"/>
      <c r="LZ17" s="68"/>
      <c r="MA17" s="63"/>
      <c r="MB17" s="68"/>
      <c r="MC17" s="63"/>
      <c r="MD17" s="68"/>
      <c r="ME17" s="63"/>
      <c r="MF17" s="68"/>
      <c r="MG17" s="63"/>
      <c r="MH17" s="68"/>
      <c r="MI17" s="63"/>
      <c r="MJ17" s="68"/>
      <c r="MK17" s="63"/>
      <c r="ML17" s="68"/>
      <c r="MM17" s="63"/>
      <c r="MN17" s="68"/>
      <c r="MO17" s="63"/>
      <c r="MP17" s="68"/>
      <c r="MQ17" s="63"/>
      <c r="MR17" s="68"/>
      <c r="MS17" s="63"/>
      <c r="MT17" s="68"/>
      <c r="MU17" s="63"/>
      <c r="MV17" s="68"/>
      <c r="MW17" s="63"/>
      <c r="MX17" s="68"/>
      <c r="MY17" s="63"/>
      <c r="MZ17" s="68"/>
      <c r="NA17" s="63"/>
      <c r="NB17" s="68"/>
      <c r="NC17" s="63"/>
      <c r="ND17" s="68"/>
      <c r="NE17" s="63"/>
      <c r="NF17" s="68"/>
      <c r="NG17" s="63"/>
      <c r="NH17" s="68"/>
      <c r="NI17" s="63"/>
      <c r="NJ17" s="68"/>
      <c r="NK17" s="63"/>
      <c r="NL17" s="68"/>
      <c r="NM17" s="63"/>
      <c r="NN17" s="68"/>
      <c r="NO17" s="63"/>
      <c r="NP17" s="68"/>
      <c r="NQ17" s="63"/>
      <c r="NR17" s="68"/>
      <c r="NS17" s="63"/>
      <c r="NT17" s="68"/>
      <c r="NU17" s="63"/>
      <c r="NV17" s="68"/>
      <c r="NW17" s="63"/>
      <c r="NX17" s="68"/>
      <c r="NY17" s="63"/>
      <c r="NZ17" s="68"/>
      <c r="OA17" s="63"/>
      <c r="OB17" s="68"/>
      <c r="OC17" s="63"/>
      <c r="OD17" s="68"/>
      <c r="OE17" s="63"/>
      <c r="OF17" s="68"/>
      <c r="OG17" s="63"/>
      <c r="OH17" s="68"/>
      <c r="OI17" s="63"/>
      <c r="OJ17" s="68"/>
      <c r="OK17" s="63"/>
      <c r="OL17" s="68"/>
      <c r="OM17" s="63"/>
      <c r="ON17" s="68"/>
      <c r="OO17" s="63"/>
      <c r="OP17" s="68"/>
      <c r="OQ17" s="63"/>
      <c r="OR17" s="68"/>
      <c r="OS17" s="63"/>
      <c r="OT17" s="68"/>
      <c r="OU17" s="63"/>
      <c r="OV17" s="68"/>
      <c r="OW17" s="63"/>
      <c r="OX17" s="68"/>
      <c r="OY17" s="63"/>
      <c r="OZ17" s="68"/>
      <c r="PA17" s="63"/>
      <c r="PB17" s="68"/>
      <c r="PC17" s="63"/>
      <c r="PD17" s="68"/>
      <c r="PE17" s="63"/>
      <c r="PF17" s="68"/>
      <c r="PG17" s="63"/>
      <c r="PH17" s="68"/>
      <c r="PI17" s="63"/>
      <c r="PJ17" s="68"/>
      <c r="PK17" s="63"/>
      <c r="PL17" s="68"/>
      <c r="PM17" s="63"/>
      <c r="PN17" s="68"/>
      <c r="PO17" s="63"/>
      <c r="PP17" s="68"/>
      <c r="PQ17" s="63"/>
      <c r="PR17" s="68"/>
      <c r="PS17" s="63"/>
      <c r="PT17" s="68"/>
      <c r="PU17" s="63"/>
      <c r="PV17" s="68"/>
      <c r="PW17" s="63"/>
      <c r="PX17" s="68"/>
      <c r="PY17" s="63"/>
      <c r="PZ17" s="68"/>
      <c r="QA17" s="63"/>
      <c r="QB17" s="68"/>
      <c r="QC17" s="63"/>
      <c r="QD17" s="68"/>
      <c r="QE17" s="63"/>
      <c r="QF17" s="68"/>
      <c r="QG17" s="63"/>
      <c r="QH17" s="68"/>
      <c r="QI17" s="63"/>
      <c r="QJ17" s="68"/>
      <c r="QK17" s="63"/>
      <c r="QL17" s="68"/>
      <c r="QM17" s="63"/>
      <c r="QN17" s="68"/>
      <c r="QO17" s="63"/>
      <c r="QP17" s="68"/>
      <c r="QQ17" s="63"/>
      <c r="QR17" s="68"/>
      <c r="QS17" s="63"/>
      <c r="QT17" s="68"/>
      <c r="QU17" s="63"/>
      <c r="QV17" s="68"/>
      <c r="QW17" s="63"/>
      <c r="QX17" s="68"/>
      <c r="QY17" s="63"/>
      <c r="QZ17" s="68"/>
      <c r="RA17" s="63"/>
      <c r="RB17" s="68"/>
      <c r="RC17" s="63"/>
      <c r="RD17" s="68"/>
      <c r="RE17" s="63"/>
      <c r="RF17" s="68"/>
      <c r="RG17" s="63"/>
      <c r="RH17" s="68"/>
      <c r="RI17" s="63"/>
      <c r="RJ17" s="68"/>
      <c r="RK17" s="63"/>
      <c r="RL17" s="68"/>
      <c r="RM17" s="63"/>
      <c r="RN17" s="68"/>
      <c r="RO17" s="63"/>
      <c r="RP17" s="68"/>
      <c r="RQ17" s="63"/>
      <c r="RR17" s="68"/>
      <c r="RS17" s="63"/>
      <c r="RT17" s="68"/>
      <c r="RU17" s="63"/>
      <c r="RV17" s="68"/>
      <c r="RW17" s="63"/>
      <c r="RX17" s="68"/>
      <c r="RY17" s="63"/>
      <c r="RZ17" s="68"/>
      <c r="SA17" s="63"/>
      <c r="SB17" s="68"/>
      <c r="SC17" s="63"/>
      <c r="SD17" s="68"/>
      <c r="SE17" s="63"/>
      <c r="SF17" s="68"/>
      <c r="SG17" s="63"/>
      <c r="SH17" s="68"/>
      <c r="SI17" s="63"/>
      <c r="SJ17" s="68"/>
      <c r="SK17" s="63"/>
      <c r="SL17" s="68"/>
      <c r="SM17" s="63"/>
      <c r="SN17" s="68"/>
      <c r="SO17" s="63"/>
      <c r="SP17" s="68"/>
      <c r="SQ17" s="63"/>
      <c r="SR17" s="68"/>
      <c r="SS17" s="63"/>
      <c r="ST17" s="68"/>
      <c r="SU17" s="63"/>
      <c r="SV17" s="68"/>
      <c r="SW17" s="63"/>
      <c r="SX17" s="68"/>
      <c r="SY17" s="63"/>
      <c r="SZ17" s="68"/>
      <c r="TA17" s="63"/>
      <c r="TB17" s="68"/>
      <c r="TC17" s="63"/>
      <c r="TD17" s="68"/>
      <c r="TE17" s="63"/>
      <c r="TF17" s="68"/>
      <c r="TG17" s="63"/>
      <c r="TH17" s="68"/>
      <c r="TI17" s="63"/>
      <c r="TJ17" s="68"/>
      <c r="TK17" s="63"/>
      <c r="TL17" s="68"/>
      <c r="TM17" s="63"/>
      <c r="TN17" s="68"/>
      <c r="TO17" s="63"/>
      <c r="TP17" s="68"/>
      <c r="TQ17" s="63"/>
      <c r="TR17" s="68"/>
      <c r="TS17" s="63"/>
      <c r="TT17" s="68"/>
      <c r="TU17" s="63"/>
      <c r="TV17" s="68"/>
      <c r="TW17" s="63"/>
      <c r="TX17" s="68"/>
      <c r="TY17" s="63"/>
      <c r="TZ17" s="68"/>
      <c r="UA17" s="63"/>
      <c r="UB17" s="68"/>
      <c r="UC17" s="63"/>
      <c r="UD17" s="68"/>
      <c r="UE17" s="63"/>
      <c r="UF17" s="68"/>
      <c r="UG17" s="63"/>
      <c r="UH17" s="68"/>
      <c r="UI17" s="63"/>
      <c r="UJ17" s="68"/>
      <c r="UK17" s="63"/>
      <c r="UL17" s="68"/>
      <c r="UM17" s="63"/>
      <c r="UN17" s="68"/>
      <c r="UO17" s="63"/>
      <c r="UP17" s="68"/>
      <c r="UQ17" s="63"/>
      <c r="UR17" s="68"/>
      <c r="US17" s="63"/>
      <c r="UT17" s="68"/>
      <c r="UU17" s="63"/>
      <c r="UV17" s="68"/>
      <c r="UW17" s="63"/>
      <c r="UX17" s="68"/>
      <c r="UY17" s="63"/>
      <c r="UZ17" s="68"/>
      <c r="VA17" s="63"/>
      <c r="VB17" s="68"/>
      <c r="VC17" s="63"/>
      <c r="VD17" s="68"/>
      <c r="VE17" s="63"/>
      <c r="VF17" s="68"/>
      <c r="VG17" s="63"/>
      <c r="VH17" s="68"/>
      <c r="VI17" s="63"/>
      <c r="VJ17" s="68"/>
      <c r="VK17" s="63"/>
      <c r="VL17" s="68"/>
      <c r="VM17" s="63"/>
      <c r="VN17" s="68"/>
      <c r="VO17" s="63"/>
      <c r="VP17" s="68"/>
      <c r="VQ17" s="63"/>
      <c r="VR17" s="68"/>
      <c r="VS17" s="63"/>
      <c r="VT17" s="68"/>
      <c r="VU17" s="63"/>
      <c r="VV17" s="68"/>
      <c r="VW17" s="63"/>
      <c r="VX17" s="68"/>
      <c r="VY17" s="63"/>
      <c r="VZ17" s="68"/>
      <c r="WA17" s="63"/>
      <c r="WB17" s="68"/>
      <c r="WC17" s="63"/>
      <c r="WD17" s="68"/>
      <c r="WE17" s="63"/>
      <c r="WF17" s="68"/>
      <c r="WG17" s="63"/>
      <c r="WH17" s="68"/>
      <c r="WI17" s="63"/>
      <c r="WJ17" s="68"/>
      <c r="WK17" s="63"/>
      <c r="WL17" s="68"/>
      <c r="WM17" s="63"/>
      <c r="WN17" s="68"/>
      <c r="WO17" s="63"/>
      <c r="WP17" s="68"/>
      <c r="WQ17" s="63"/>
      <c r="WR17" s="68"/>
      <c r="WS17" s="63"/>
      <c r="WT17" s="68"/>
      <c r="WU17" s="63"/>
      <c r="WV17" s="68"/>
      <c r="WW17" s="63"/>
      <c r="WX17" s="68"/>
      <c r="WY17" s="63"/>
      <c r="WZ17" s="68"/>
      <c r="XA17" s="63"/>
      <c r="XB17" s="68"/>
      <c r="XC17" s="63"/>
      <c r="XD17" s="68"/>
      <c r="XE17" s="63"/>
      <c r="XF17" s="68"/>
      <c r="XG17" s="63"/>
      <c r="XH17" s="68"/>
      <c r="XI17" s="63"/>
      <c r="XJ17" s="68"/>
      <c r="XK17" s="63"/>
      <c r="XL17" s="68"/>
      <c r="XM17" s="63"/>
      <c r="XN17" s="68"/>
      <c r="XO17" s="63"/>
      <c r="XP17" s="68"/>
      <c r="XQ17" s="63"/>
      <c r="XR17" s="68"/>
      <c r="XS17" s="63"/>
      <c r="XT17" s="68"/>
      <c r="XU17" s="63"/>
      <c r="XV17" s="68"/>
      <c r="XW17" s="63"/>
      <c r="XX17" s="68"/>
      <c r="XY17" s="63"/>
      <c r="XZ17" s="68"/>
      <c r="YA17" s="63"/>
      <c r="YB17" s="68"/>
      <c r="YC17" s="63"/>
      <c r="YD17" s="68"/>
      <c r="YE17" s="63"/>
      <c r="YF17" s="68"/>
      <c r="YG17" s="63"/>
      <c r="YH17" s="68"/>
      <c r="YI17" s="63"/>
      <c r="YJ17" s="68"/>
      <c r="YK17" s="63"/>
      <c r="YL17" s="68"/>
      <c r="YM17" s="63"/>
      <c r="YN17" s="68"/>
      <c r="YO17" s="63"/>
      <c r="YP17" s="68"/>
      <c r="YQ17" s="63"/>
      <c r="YR17" s="68"/>
      <c r="YS17" s="63"/>
      <c r="YT17" s="68"/>
      <c r="YU17" s="63"/>
      <c r="YV17" s="68"/>
      <c r="YW17" s="63"/>
      <c r="YX17" s="68"/>
      <c r="YY17" s="63"/>
      <c r="YZ17" s="68"/>
      <c r="ZA17" s="63"/>
      <c r="ZB17" s="68"/>
      <c r="ZC17" s="63"/>
      <c r="ZD17" s="68"/>
      <c r="ZE17" s="63"/>
      <c r="ZF17" s="68"/>
      <c r="ZG17" s="63"/>
      <c r="ZH17" s="68"/>
      <c r="ZI17" s="63"/>
      <c r="ZJ17" s="68"/>
      <c r="ZK17" s="63"/>
      <c r="ZL17" s="68"/>
      <c r="ZM17" s="63"/>
      <c r="ZN17" s="68"/>
      <c r="ZO17" s="63"/>
      <c r="ZP17" s="68"/>
      <c r="ZQ17" s="63"/>
      <c r="ZR17" s="68"/>
      <c r="ZS17" s="63"/>
      <c r="ZT17" s="68"/>
      <c r="ZU17" s="63"/>
      <c r="ZV17" s="68"/>
      <c r="ZW17" s="63"/>
      <c r="ZX17" s="68"/>
      <c r="ZY17" s="63"/>
      <c r="ZZ17" s="68"/>
      <c r="AAA17" s="63"/>
      <c r="AAB17" s="68"/>
      <c r="AAC17" s="63"/>
      <c r="AAD17" s="68"/>
      <c r="AAE17" s="63"/>
      <c r="AAF17" s="68"/>
      <c r="AAG17" s="63"/>
      <c r="AAH17" s="68"/>
      <c r="AAI17" s="63"/>
      <c r="AAJ17" s="68"/>
      <c r="AAK17" s="63"/>
      <c r="AAL17" s="68"/>
      <c r="AAM17" s="63"/>
      <c r="AAN17" s="68"/>
      <c r="AAO17" s="63"/>
      <c r="AAP17" s="68"/>
      <c r="AAQ17" s="63"/>
      <c r="AAR17" s="68"/>
      <c r="AAS17" s="63"/>
      <c r="AAT17" s="68"/>
      <c r="AAU17" s="63"/>
      <c r="AAV17" s="68"/>
      <c r="AAW17" s="63"/>
      <c r="AAX17" s="68"/>
      <c r="AAY17" s="63"/>
      <c r="AAZ17" s="68"/>
      <c r="ABA17" s="63"/>
      <c r="ABB17" s="68"/>
      <c r="ABC17" s="63"/>
      <c r="ABD17" s="68"/>
      <c r="ABE17" s="63"/>
      <c r="ABF17" s="68"/>
      <c r="ABG17" s="63"/>
      <c r="ABH17" s="68"/>
      <c r="ABI17" s="63"/>
      <c r="ABJ17" s="68"/>
      <c r="ABK17" s="63"/>
      <c r="ABL17" s="68"/>
      <c r="ABM17" s="63"/>
      <c r="ABN17" s="68"/>
      <c r="ABO17" s="63"/>
      <c r="ABP17" s="68"/>
      <c r="ABQ17" s="63"/>
      <c r="ABR17" s="68"/>
      <c r="ABS17" s="63"/>
      <c r="ABT17" s="68"/>
      <c r="ABU17" s="63"/>
      <c r="ABV17" s="68"/>
      <c r="ABW17" s="63"/>
      <c r="ABX17" s="68"/>
      <c r="ABY17" s="63"/>
      <c r="ABZ17" s="68"/>
      <c r="ACA17" s="63"/>
      <c r="ACB17" s="68"/>
      <c r="ACC17" s="63"/>
      <c r="ACD17" s="68"/>
      <c r="ACE17" s="63"/>
      <c r="ACF17" s="68"/>
      <c r="ACG17" s="63"/>
      <c r="ACH17" s="68"/>
      <c r="ACI17" s="63"/>
      <c r="ACJ17" s="68"/>
      <c r="ACK17" s="63"/>
      <c r="ACL17" s="68"/>
      <c r="ACM17" s="63"/>
      <c r="ACN17" s="68"/>
      <c r="ACO17" s="63"/>
      <c r="ACP17" s="68"/>
      <c r="ACQ17" s="63"/>
      <c r="ACR17" s="68"/>
      <c r="ACS17" s="63"/>
      <c r="ACT17" s="68"/>
      <c r="ACU17" s="63"/>
      <c r="ACV17" s="68"/>
      <c r="ACW17" s="63"/>
      <c r="ACX17" s="68"/>
      <c r="ACY17" s="63"/>
      <c r="ACZ17" s="68"/>
      <c r="ADA17" s="63"/>
      <c r="ADB17" s="68"/>
      <c r="ADC17" s="63"/>
      <c r="ADD17" s="68"/>
      <c r="ADE17" s="63"/>
      <c r="ADF17" s="68"/>
      <c r="ADG17" s="63"/>
      <c r="ADH17" s="68"/>
      <c r="ADI17" s="63"/>
      <c r="ADJ17" s="68"/>
      <c r="ADK17" s="63"/>
      <c r="ADL17" s="68"/>
      <c r="ADM17" s="63"/>
      <c r="ADN17" s="68"/>
      <c r="ADO17" s="63"/>
      <c r="ADP17" s="68"/>
      <c r="ADQ17" s="63"/>
      <c r="ADR17" s="68"/>
      <c r="ADS17" s="63"/>
      <c r="ADT17" s="68"/>
      <c r="ADU17" s="63"/>
      <c r="ADV17" s="68"/>
      <c r="ADW17" s="63"/>
      <c r="ADX17" s="68"/>
      <c r="ADY17" s="63"/>
      <c r="ADZ17" s="68"/>
      <c r="AEA17" s="63"/>
      <c r="AEB17" s="68"/>
      <c r="AEC17" s="63"/>
      <c r="AED17" s="68"/>
      <c r="AEE17" s="63"/>
      <c r="AEF17" s="68"/>
      <c r="AEG17" s="63"/>
      <c r="AEH17" s="68"/>
      <c r="AEI17" s="63"/>
      <c r="AEJ17" s="68"/>
      <c r="AEK17" s="63"/>
      <c r="AEL17" s="68"/>
      <c r="AEM17" s="63"/>
      <c r="AEN17" s="68"/>
      <c r="AEO17" s="63"/>
      <c r="AEP17" s="68"/>
      <c r="AEQ17" s="63"/>
      <c r="AER17" s="68"/>
      <c r="AES17" s="63"/>
      <c r="AET17" s="68"/>
      <c r="AEU17" s="63"/>
      <c r="AEV17" s="68"/>
      <c r="AEW17" s="63"/>
      <c r="AEX17" s="68"/>
      <c r="AEY17" s="63"/>
      <c r="AEZ17" s="68"/>
      <c r="AFA17" s="63"/>
      <c r="AFB17" s="68"/>
      <c r="AFC17" s="63"/>
      <c r="AFD17" s="68"/>
      <c r="AFE17" s="63"/>
      <c r="AFF17" s="68"/>
      <c r="AFG17" s="63"/>
      <c r="AFH17" s="68"/>
      <c r="AFI17" s="63"/>
      <c r="AFJ17" s="68"/>
      <c r="AFK17" s="63"/>
      <c r="AFL17" s="68"/>
      <c r="AFM17" s="63"/>
      <c r="AFN17" s="68"/>
      <c r="AFO17" s="63"/>
      <c r="AFP17" s="68"/>
      <c r="AFQ17" s="63"/>
      <c r="AFR17" s="68"/>
      <c r="AFS17" s="63"/>
      <c r="AFT17" s="68"/>
      <c r="AFU17" s="63"/>
      <c r="AFV17" s="68"/>
      <c r="AFW17" s="63"/>
      <c r="AFX17" s="68"/>
      <c r="AFY17" s="63"/>
      <c r="AFZ17" s="68"/>
      <c r="AGA17" s="63"/>
      <c r="AGB17" s="68"/>
      <c r="AGC17" s="63"/>
      <c r="AGD17" s="68"/>
      <c r="AGE17" s="63"/>
      <c r="AGF17" s="68"/>
      <c r="AGG17" s="63"/>
      <c r="AGH17" s="68"/>
      <c r="AGI17" s="63"/>
      <c r="AGJ17" s="68"/>
      <c r="AGK17" s="63"/>
      <c r="AGL17" s="68"/>
      <c r="AGM17" s="63"/>
      <c r="AGN17" s="68"/>
      <c r="AGO17" s="63"/>
      <c r="AGP17" s="68"/>
      <c r="AGQ17" s="63"/>
      <c r="AGR17" s="68"/>
      <c r="AGS17" s="63"/>
      <c r="AGT17" s="68"/>
      <c r="AGU17" s="63"/>
      <c r="AGV17" s="68"/>
      <c r="AGW17" s="63"/>
      <c r="AGX17" s="68"/>
      <c r="AGY17" s="63"/>
      <c r="AGZ17" s="68"/>
      <c r="AHA17" s="63"/>
      <c r="AHB17" s="68"/>
      <c r="AHC17" s="63"/>
      <c r="AHD17" s="68"/>
      <c r="AHE17" s="63"/>
      <c r="AHF17" s="68"/>
      <c r="AHG17" s="63"/>
      <c r="AHH17" s="68"/>
      <c r="AHI17" s="63"/>
      <c r="AHJ17" s="68"/>
      <c r="AHK17" s="63"/>
      <c r="AHL17" s="68"/>
      <c r="AHM17" s="63"/>
      <c r="AHN17" s="68"/>
      <c r="AHO17" s="63"/>
      <c r="AHP17" s="68"/>
      <c r="AHQ17" s="63"/>
      <c r="AHR17" s="68"/>
      <c r="AHS17" s="63"/>
      <c r="AHT17" s="68"/>
      <c r="AHU17" s="63"/>
      <c r="AHV17" s="68"/>
      <c r="AHW17" s="63"/>
      <c r="AHX17" s="68"/>
      <c r="AHY17" s="63"/>
      <c r="AHZ17" s="68"/>
      <c r="AIA17" s="63"/>
      <c r="AIB17" s="68"/>
      <c r="AIC17" s="63"/>
      <c r="AID17" s="68"/>
      <c r="AIE17" s="63"/>
      <c r="AIF17" s="68"/>
      <c r="AIG17" s="63"/>
      <c r="AIH17" s="68"/>
      <c r="AII17" s="63"/>
      <c r="AIJ17" s="68"/>
      <c r="AIK17" s="63"/>
      <c r="AIL17" s="68"/>
      <c r="AIM17" s="63"/>
      <c r="AIN17" s="68"/>
      <c r="AIO17" s="63"/>
      <c r="AIP17" s="68"/>
      <c r="AIQ17" s="63"/>
      <c r="AIR17" s="68"/>
      <c r="AIS17" s="63"/>
      <c r="AIT17" s="68"/>
      <c r="AIU17" s="63"/>
      <c r="AIV17" s="68"/>
      <c r="AIW17" s="63"/>
      <c r="AIX17" s="68"/>
      <c r="AIY17" s="63"/>
      <c r="AIZ17" s="68"/>
      <c r="AJA17" s="63"/>
      <c r="AJB17" s="68"/>
      <c r="AJC17" s="63"/>
      <c r="AJD17" s="68"/>
      <c r="AJE17" s="63"/>
      <c r="AJF17" s="68"/>
      <c r="AJG17" s="63"/>
      <c r="AJH17" s="68"/>
      <c r="AJI17" s="63"/>
      <c r="AJJ17" s="68"/>
      <c r="AJK17" s="63"/>
      <c r="AJL17" s="68"/>
      <c r="AJM17" s="63"/>
      <c r="AJN17" s="68"/>
      <c r="AJO17" s="63"/>
      <c r="AJP17" s="68"/>
      <c r="AJQ17" s="63"/>
      <c r="AJR17" s="68"/>
      <c r="AJS17" s="63"/>
      <c r="AJT17" s="68"/>
      <c r="AJU17" s="63"/>
      <c r="AJV17" s="68"/>
      <c r="AJW17" s="63"/>
      <c r="AJX17" s="68"/>
      <c r="AJY17" s="63"/>
      <c r="AJZ17" s="68"/>
      <c r="AKA17" s="63"/>
      <c r="AKB17" s="68"/>
      <c r="AKC17" s="63"/>
      <c r="AKD17" s="68"/>
      <c r="AKE17" s="63"/>
      <c r="AKF17" s="68"/>
      <c r="AKG17" s="63"/>
      <c r="AKH17" s="68"/>
      <c r="AKI17" s="63"/>
      <c r="AKJ17" s="68"/>
      <c r="AKK17" s="63"/>
      <c r="AKL17" s="68"/>
      <c r="AKM17" s="63"/>
      <c r="AKN17" s="68"/>
      <c r="AKO17" s="63"/>
      <c r="AKP17" s="68"/>
      <c r="AKQ17" s="63"/>
      <c r="AKR17" s="68"/>
      <c r="AKS17" s="63"/>
      <c r="AKT17" s="68"/>
      <c r="AKU17" s="13"/>
      <c r="AKV17" s="193">
        <f t="shared" si="1"/>
        <v>0</v>
      </c>
      <c r="AKW17" s="180"/>
      <c r="AKX17" s="190">
        <f t="shared" si="2"/>
        <v>0</v>
      </c>
      <c r="AKY17" s="180"/>
      <c r="AKZ17" s="190">
        <f t="shared" si="3"/>
        <v>0</v>
      </c>
      <c r="ALA17" s="180"/>
      <c r="ALB17" s="190">
        <f t="shared" si="4"/>
        <v>0</v>
      </c>
      <c r="ALC17" s="180"/>
      <c r="ALD17" s="190">
        <f t="shared" si="5"/>
        <v>0</v>
      </c>
      <c r="ALE17" s="180"/>
      <c r="ALF17" s="190">
        <f t="shared" si="6"/>
        <v>0</v>
      </c>
      <c r="ALG17" s="180"/>
      <c r="ALH17" s="191">
        <f t="shared" si="7"/>
        <v>0</v>
      </c>
      <c r="ALI17" s="192"/>
      <c r="ALJ17" s="47">
        <f t="shared" si="8"/>
        <v>0</v>
      </c>
      <c r="ALK17" s="179">
        <f t="shared" si="9"/>
        <v>0</v>
      </c>
      <c r="ALL17" s="180"/>
      <c r="ALM17" s="179">
        <f t="shared" si="10"/>
        <v>1</v>
      </c>
      <c r="ALN17" s="180"/>
      <c r="ALO17" s="179">
        <f t="shared" si="11"/>
        <v>0</v>
      </c>
      <c r="ALP17" s="180"/>
      <c r="ALQ17" s="179">
        <f t="shared" si="12"/>
        <v>0</v>
      </c>
      <c r="ALR17" s="180"/>
      <c r="ALS17" s="179">
        <f t="shared" si="13"/>
        <v>0</v>
      </c>
      <c r="ALT17" s="180"/>
      <c r="ALU17" s="179">
        <f t="shared" si="14"/>
        <v>0</v>
      </c>
      <c r="ALV17" s="180"/>
      <c r="ALW17" s="179">
        <f t="shared" si="15"/>
        <v>0</v>
      </c>
      <c r="ALX17" s="180"/>
      <c r="ALZ17" s="210">
        <f t="shared" ref="ALZ17:ALZ74" si="16">SUM(G17:AKT17)</f>
        <v>3.4722222222222203E-2</v>
      </c>
      <c r="AMA17" s="211"/>
      <c r="AMK17" s="8"/>
      <c r="AML17" s="50"/>
      <c r="AMM17" s="8"/>
      <c r="AMN17" s="51">
        <v>7.6388888888888895E-2</v>
      </c>
      <c r="AMO17" s="8"/>
      <c r="AMP17" s="50" t="s">
        <v>17</v>
      </c>
      <c r="AMQ17" s="8"/>
    </row>
    <row r="18" spans="1:1015 1025:1031" ht="16.5" thickBot="1">
      <c r="A18" s="37"/>
      <c r="B18" s="26"/>
      <c r="C18" s="26"/>
      <c r="D18" s="20" t="s">
        <v>57</v>
      </c>
      <c r="E18" s="57">
        <f t="shared" si="0"/>
        <v>2.0833333333333301E-2</v>
      </c>
      <c r="F18" s="11"/>
      <c r="G18" s="64" t="s">
        <v>8</v>
      </c>
      <c r="H18" s="65">
        <v>2.0833333333333301E-2</v>
      </c>
      <c r="I18" s="66"/>
      <c r="J18" s="65"/>
      <c r="K18" s="66"/>
      <c r="L18" s="65"/>
      <c r="M18" s="66"/>
      <c r="N18" s="65"/>
      <c r="O18" s="66"/>
      <c r="P18" s="65"/>
      <c r="Q18" s="66"/>
      <c r="R18" s="65"/>
      <c r="S18" s="66"/>
      <c r="T18" s="65"/>
      <c r="U18" s="66"/>
      <c r="V18" s="65"/>
      <c r="W18" s="66"/>
      <c r="X18" s="65"/>
      <c r="Y18" s="66"/>
      <c r="Z18" s="65"/>
      <c r="AA18" s="66"/>
      <c r="AB18" s="65"/>
      <c r="AC18" s="66"/>
      <c r="AD18" s="65"/>
      <c r="AE18" s="66"/>
      <c r="AF18" s="65"/>
      <c r="AG18" s="66"/>
      <c r="AH18" s="65"/>
      <c r="AI18" s="66"/>
      <c r="AJ18" s="65"/>
      <c r="AK18" s="66"/>
      <c r="AL18" s="65"/>
      <c r="AM18" s="66"/>
      <c r="AN18" s="65"/>
      <c r="AO18" s="66"/>
      <c r="AP18" s="65"/>
      <c r="AQ18" s="66"/>
      <c r="AR18" s="65"/>
      <c r="AS18" s="66"/>
      <c r="AT18" s="65"/>
      <c r="AU18" s="66"/>
      <c r="AV18" s="65"/>
      <c r="AW18" s="66"/>
      <c r="AX18" s="65"/>
      <c r="AY18" s="66"/>
      <c r="AZ18" s="65"/>
      <c r="BA18" s="66"/>
      <c r="BB18" s="65"/>
      <c r="BC18" s="66"/>
      <c r="BD18" s="65"/>
      <c r="BE18" s="66"/>
      <c r="BF18" s="65"/>
      <c r="BG18" s="66"/>
      <c r="BH18" s="65"/>
      <c r="BI18" s="66"/>
      <c r="BJ18" s="65"/>
      <c r="BK18" s="66"/>
      <c r="BL18" s="65"/>
      <c r="BM18" s="66"/>
      <c r="BN18" s="65"/>
      <c r="BO18" s="66"/>
      <c r="BP18" s="65"/>
      <c r="BQ18" s="66"/>
      <c r="BR18" s="65"/>
      <c r="BS18" s="66"/>
      <c r="BT18" s="65"/>
      <c r="BU18" s="66"/>
      <c r="BV18" s="65"/>
      <c r="BW18" s="66"/>
      <c r="BX18" s="65"/>
      <c r="BY18" s="66"/>
      <c r="BZ18" s="65"/>
      <c r="CA18" s="66"/>
      <c r="CB18" s="65"/>
      <c r="CC18" s="66"/>
      <c r="CD18" s="65"/>
      <c r="CE18" s="66"/>
      <c r="CF18" s="65"/>
      <c r="CG18" s="66"/>
      <c r="CH18" s="65"/>
      <c r="CI18" s="66"/>
      <c r="CJ18" s="65"/>
      <c r="CK18" s="66"/>
      <c r="CL18" s="65"/>
      <c r="CM18" s="66"/>
      <c r="CN18" s="65"/>
      <c r="CO18" s="66"/>
      <c r="CP18" s="65"/>
      <c r="CQ18" s="66"/>
      <c r="CR18" s="65"/>
      <c r="CS18" s="66"/>
      <c r="CT18" s="65"/>
      <c r="CU18" s="66"/>
      <c r="CV18" s="65"/>
      <c r="CW18" s="66"/>
      <c r="CX18" s="65"/>
      <c r="CY18" s="66"/>
      <c r="CZ18" s="65"/>
      <c r="DA18" s="66"/>
      <c r="DB18" s="65"/>
      <c r="DC18" s="66"/>
      <c r="DD18" s="65"/>
      <c r="DE18" s="66"/>
      <c r="DF18" s="65"/>
      <c r="DG18" s="66"/>
      <c r="DH18" s="65"/>
      <c r="DI18" s="66"/>
      <c r="DJ18" s="65"/>
      <c r="DK18" s="66"/>
      <c r="DL18" s="65"/>
      <c r="DM18" s="66"/>
      <c r="DN18" s="65"/>
      <c r="DO18" s="66"/>
      <c r="DP18" s="65"/>
      <c r="DQ18" s="66"/>
      <c r="DR18" s="65"/>
      <c r="DS18" s="66"/>
      <c r="DT18" s="65"/>
      <c r="DU18" s="66"/>
      <c r="DV18" s="65"/>
      <c r="DW18" s="66"/>
      <c r="DX18" s="65"/>
      <c r="DY18" s="66"/>
      <c r="DZ18" s="65"/>
      <c r="EA18" s="66"/>
      <c r="EB18" s="65"/>
      <c r="EC18" s="66"/>
      <c r="ED18" s="65"/>
      <c r="EE18" s="66"/>
      <c r="EF18" s="65"/>
      <c r="EG18" s="66"/>
      <c r="EH18" s="65"/>
      <c r="EI18" s="66"/>
      <c r="EJ18" s="65"/>
      <c r="EK18" s="66"/>
      <c r="EL18" s="65"/>
      <c r="EM18" s="66"/>
      <c r="EN18" s="65"/>
      <c r="EO18" s="66"/>
      <c r="EP18" s="65"/>
      <c r="EQ18" s="66"/>
      <c r="ER18" s="65"/>
      <c r="ES18" s="66"/>
      <c r="ET18" s="65"/>
      <c r="EU18" s="66"/>
      <c r="EV18" s="65"/>
      <c r="EW18" s="66"/>
      <c r="EX18" s="65"/>
      <c r="EY18" s="66"/>
      <c r="EZ18" s="65"/>
      <c r="FA18" s="66"/>
      <c r="FB18" s="65"/>
      <c r="FC18" s="66"/>
      <c r="FD18" s="65"/>
      <c r="FE18" s="66"/>
      <c r="FF18" s="65"/>
      <c r="FG18" s="66"/>
      <c r="FH18" s="65"/>
      <c r="FI18" s="66"/>
      <c r="FJ18" s="65"/>
      <c r="FK18" s="66"/>
      <c r="FL18" s="65"/>
      <c r="FM18" s="66"/>
      <c r="FN18" s="65"/>
      <c r="FO18" s="66"/>
      <c r="FP18" s="65"/>
      <c r="FQ18" s="66"/>
      <c r="FR18" s="65"/>
      <c r="FS18" s="66"/>
      <c r="FT18" s="65"/>
      <c r="FU18" s="66"/>
      <c r="FV18" s="65"/>
      <c r="FW18" s="66"/>
      <c r="FX18" s="65"/>
      <c r="FY18" s="66"/>
      <c r="FZ18" s="65"/>
      <c r="GA18" s="66"/>
      <c r="GB18" s="65"/>
      <c r="GC18" s="66"/>
      <c r="GD18" s="65"/>
      <c r="GE18" s="66"/>
      <c r="GF18" s="65"/>
      <c r="GG18" s="66"/>
      <c r="GH18" s="65"/>
      <c r="GI18" s="66"/>
      <c r="GJ18" s="65"/>
      <c r="GK18" s="66"/>
      <c r="GL18" s="65"/>
      <c r="GM18" s="66"/>
      <c r="GN18" s="65"/>
      <c r="GO18" s="66"/>
      <c r="GP18" s="65"/>
      <c r="GQ18" s="66"/>
      <c r="GR18" s="65"/>
      <c r="GS18" s="66"/>
      <c r="GT18" s="65"/>
      <c r="GU18" s="66"/>
      <c r="GV18" s="65"/>
      <c r="GW18" s="66"/>
      <c r="GX18" s="65"/>
      <c r="GY18" s="66"/>
      <c r="GZ18" s="65"/>
      <c r="HA18" s="66"/>
      <c r="HB18" s="65"/>
      <c r="HC18" s="66"/>
      <c r="HD18" s="65"/>
      <c r="HE18" s="66"/>
      <c r="HF18" s="65"/>
      <c r="HG18" s="66"/>
      <c r="HH18" s="65"/>
      <c r="HI18" s="66"/>
      <c r="HJ18" s="65"/>
      <c r="HK18" s="66"/>
      <c r="HL18" s="65"/>
      <c r="HM18" s="66"/>
      <c r="HN18" s="65"/>
      <c r="HO18" s="66"/>
      <c r="HP18" s="65"/>
      <c r="HQ18" s="66"/>
      <c r="HR18" s="65"/>
      <c r="HS18" s="66"/>
      <c r="HT18" s="65"/>
      <c r="HU18" s="66"/>
      <c r="HV18" s="65"/>
      <c r="HW18" s="66"/>
      <c r="HX18" s="65"/>
      <c r="HY18" s="66"/>
      <c r="HZ18" s="65"/>
      <c r="IA18" s="66"/>
      <c r="IB18" s="65"/>
      <c r="IC18" s="66"/>
      <c r="ID18" s="65"/>
      <c r="IE18" s="66"/>
      <c r="IF18" s="65"/>
      <c r="IG18" s="66"/>
      <c r="IH18" s="65"/>
      <c r="II18" s="66"/>
      <c r="IJ18" s="65"/>
      <c r="IK18" s="66"/>
      <c r="IL18" s="65"/>
      <c r="IM18" s="66"/>
      <c r="IN18" s="65"/>
      <c r="IO18" s="66"/>
      <c r="IP18" s="65"/>
      <c r="IQ18" s="66"/>
      <c r="IR18" s="65"/>
      <c r="IS18" s="66"/>
      <c r="IT18" s="65"/>
      <c r="IU18" s="66"/>
      <c r="IV18" s="65"/>
      <c r="IW18" s="66"/>
      <c r="IX18" s="65"/>
      <c r="IY18" s="66"/>
      <c r="IZ18" s="65"/>
      <c r="JA18" s="66"/>
      <c r="JB18" s="65"/>
      <c r="JC18" s="66"/>
      <c r="JD18" s="65"/>
      <c r="JE18" s="66"/>
      <c r="JF18" s="65"/>
      <c r="JG18" s="66"/>
      <c r="JH18" s="65"/>
      <c r="JI18" s="66"/>
      <c r="JJ18" s="65"/>
      <c r="JK18" s="66"/>
      <c r="JL18" s="65"/>
      <c r="JM18" s="66"/>
      <c r="JN18" s="65"/>
      <c r="JO18" s="66"/>
      <c r="JP18" s="65"/>
      <c r="JQ18" s="66"/>
      <c r="JR18" s="65"/>
      <c r="JS18" s="66"/>
      <c r="JT18" s="65"/>
      <c r="JU18" s="66"/>
      <c r="JV18" s="65"/>
      <c r="JW18" s="66"/>
      <c r="JX18" s="65"/>
      <c r="JY18" s="66"/>
      <c r="JZ18" s="65"/>
      <c r="KA18" s="66"/>
      <c r="KB18" s="65"/>
      <c r="KC18" s="66"/>
      <c r="KD18" s="65"/>
      <c r="KE18" s="66"/>
      <c r="KF18" s="65"/>
      <c r="KG18" s="66"/>
      <c r="KH18" s="65"/>
      <c r="KI18" s="66"/>
      <c r="KJ18" s="65"/>
      <c r="KK18" s="66"/>
      <c r="KL18" s="65"/>
      <c r="KM18" s="66"/>
      <c r="KN18" s="65"/>
      <c r="KO18" s="66"/>
      <c r="KP18" s="65"/>
      <c r="KQ18" s="66"/>
      <c r="KR18" s="65"/>
      <c r="KS18" s="66"/>
      <c r="KT18" s="65"/>
      <c r="KU18" s="66"/>
      <c r="KV18" s="65"/>
      <c r="KW18" s="66"/>
      <c r="KX18" s="65"/>
      <c r="KY18" s="66"/>
      <c r="KZ18" s="65"/>
      <c r="LA18" s="66"/>
      <c r="LB18" s="65"/>
      <c r="LC18" s="66"/>
      <c r="LD18" s="65"/>
      <c r="LE18" s="66"/>
      <c r="LF18" s="65"/>
      <c r="LG18" s="66"/>
      <c r="LH18" s="65"/>
      <c r="LI18" s="66"/>
      <c r="LJ18" s="65"/>
      <c r="LK18" s="66"/>
      <c r="LL18" s="65"/>
      <c r="LM18" s="66"/>
      <c r="LN18" s="65"/>
      <c r="LO18" s="66"/>
      <c r="LP18" s="65"/>
      <c r="LQ18" s="66"/>
      <c r="LR18" s="65"/>
      <c r="LS18" s="66"/>
      <c r="LT18" s="65"/>
      <c r="LU18" s="66"/>
      <c r="LV18" s="65"/>
      <c r="LW18" s="66"/>
      <c r="LX18" s="65"/>
      <c r="LY18" s="66"/>
      <c r="LZ18" s="65"/>
      <c r="MA18" s="66"/>
      <c r="MB18" s="65"/>
      <c r="MC18" s="66"/>
      <c r="MD18" s="65"/>
      <c r="ME18" s="66"/>
      <c r="MF18" s="65"/>
      <c r="MG18" s="66"/>
      <c r="MH18" s="65"/>
      <c r="MI18" s="66"/>
      <c r="MJ18" s="65"/>
      <c r="MK18" s="66"/>
      <c r="ML18" s="65"/>
      <c r="MM18" s="66"/>
      <c r="MN18" s="65"/>
      <c r="MO18" s="66"/>
      <c r="MP18" s="65"/>
      <c r="MQ18" s="66"/>
      <c r="MR18" s="65"/>
      <c r="MS18" s="66"/>
      <c r="MT18" s="65"/>
      <c r="MU18" s="66"/>
      <c r="MV18" s="65"/>
      <c r="MW18" s="66"/>
      <c r="MX18" s="65"/>
      <c r="MY18" s="66"/>
      <c r="MZ18" s="65"/>
      <c r="NA18" s="66"/>
      <c r="NB18" s="65"/>
      <c r="NC18" s="66"/>
      <c r="ND18" s="65"/>
      <c r="NE18" s="66"/>
      <c r="NF18" s="65"/>
      <c r="NG18" s="66"/>
      <c r="NH18" s="65"/>
      <c r="NI18" s="66"/>
      <c r="NJ18" s="65"/>
      <c r="NK18" s="66"/>
      <c r="NL18" s="65"/>
      <c r="NM18" s="66"/>
      <c r="NN18" s="65"/>
      <c r="NO18" s="66"/>
      <c r="NP18" s="65"/>
      <c r="NQ18" s="66"/>
      <c r="NR18" s="65"/>
      <c r="NS18" s="66"/>
      <c r="NT18" s="65"/>
      <c r="NU18" s="66"/>
      <c r="NV18" s="65"/>
      <c r="NW18" s="66"/>
      <c r="NX18" s="65"/>
      <c r="NY18" s="66"/>
      <c r="NZ18" s="65"/>
      <c r="OA18" s="66"/>
      <c r="OB18" s="65"/>
      <c r="OC18" s="66"/>
      <c r="OD18" s="65"/>
      <c r="OE18" s="66"/>
      <c r="OF18" s="65"/>
      <c r="OG18" s="66"/>
      <c r="OH18" s="65"/>
      <c r="OI18" s="66"/>
      <c r="OJ18" s="65"/>
      <c r="OK18" s="66"/>
      <c r="OL18" s="65"/>
      <c r="OM18" s="66"/>
      <c r="ON18" s="65"/>
      <c r="OO18" s="66"/>
      <c r="OP18" s="65"/>
      <c r="OQ18" s="66"/>
      <c r="OR18" s="65"/>
      <c r="OS18" s="66"/>
      <c r="OT18" s="65"/>
      <c r="OU18" s="66"/>
      <c r="OV18" s="65"/>
      <c r="OW18" s="66"/>
      <c r="OX18" s="65"/>
      <c r="OY18" s="66"/>
      <c r="OZ18" s="65"/>
      <c r="PA18" s="66"/>
      <c r="PB18" s="65"/>
      <c r="PC18" s="66"/>
      <c r="PD18" s="65"/>
      <c r="PE18" s="66"/>
      <c r="PF18" s="65"/>
      <c r="PG18" s="66"/>
      <c r="PH18" s="65"/>
      <c r="PI18" s="66"/>
      <c r="PJ18" s="65"/>
      <c r="PK18" s="66"/>
      <c r="PL18" s="65"/>
      <c r="PM18" s="66"/>
      <c r="PN18" s="65"/>
      <c r="PO18" s="66"/>
      <c r="PP18" s="65"/>
      <c r="PQ18" s="66"/>
      <c r="PR18" s="65"/>
      <c r="PS18" s="66"/>
      <c r="PT18" s="65"/>
      <c r="PU18" s="66"/>
      <c r="PV18" s="65"/>
      <c r="PW18" s="66"/>
      <c r="PX18" s="65"/>
      <c r="PY18" s="66"/>
      <c r="PZ18" s="65"/>
      <c r="QA18" s="66"/>
      <c r="QB18" s="65"/>
      <c r="QC18" s="66"/>
      <c r="QD18" s="65"/>
      <c r="QE18" s="66"/>
      <c r="QF18" s="65"/>
      <c r="QG18" s="66"/>
      <c r="QH18" s="65"/>
      <c r="QI18" s="66"/>
      <c r="QJ18" s="65"/>
      <c r="QK18" s="66"/>
      <c r="QL18" s="65"/>
      <c r="QM18" s="66"/>
      <c r="QN18" s="65"/>
      <c r="QO18" s="66"/>
      <c r="QP18" s="65"/>
      <c r="QQ18" s="66"/>
      <c r="QR18" s="65"/>
      <c r="QS18" s="66"/>
      <c r="QT18" s="65"/>
      <c r="QU18" s="66"/>
      <c r="QV18" s="65"/>
      <c r="QW18" s="66"/>
      <c r="QX18" s="65"/>
      <c r="QY18" s="66"/>
      <c r="QZ18" s="65"/>
      <c r="RA18" s="66"/>
      <c r="RB18" s="65"/>
      <c r="RC18" s="66"/>
      <c r="RD18" s="65"/>
      <c r="RE18" s="66"/>
      <c r="RF18" s="65"/>
      <c r="RG18" s="66"/>
      <c r="RH18" s="65"/>
      <c r="RI18" s="66"/>
      <c r="RJ18" s="65"/>
      <c r="RK18" s="66"/>
      <c r="RL18" s="65"/>
      <c r="RM18" s="66"/>
      <c r="RN18" s="65"/>
      <c r="RO18" s="66"/>
      <c r="RP18" s="65"/>
      <c r="RQ18" s="66"/>
      <c r="RR18" s="65"/>
      <c r="RS18" s="66"/>
      <c r="RT18" s="65"/>
      <c r="RU18" s="66"/>
      <c r="RV18" s="65"/>
      <c r="RW18" s="66"/>
      <c r="RX18" s="65"/>
      <c r="RY18" s="66"/>
      <c r="RZ18" s="65"/>
      <c r="SA18" s="66"/>
      <c r="SB18" s="65"/>
      <c r="SC18" s="66"/>
      <c r="SD18" s="65"/>
      <c r="SE18" s="66"/>
      <c r="SF18" s="65"/>
      <c r="SG18" s="66"/>
      <c r="SH18" s="65"/>
      <c r="SI18" s="66"/>
      <c r="SJ18" s="65"/>
      <c r="SK18" s="66"/>
      <c r="SL18" s="65"/>
      <c r="SM18" s="66"/>
      <c r="SN18" s="65"/>
      <c r="SO18" s="66"/>
      <c r="SP18" s="65"/>
      <c r="SQ18" s="66"/>
      <c r="SR18" s="65"/>
      <c r="SS18" s="66"/>
      <c r="ST18" s="65"/>
      <c r="SU18" s="66"/>
      <c r="SV18" s="65"/>
      <c r="SW18" s="66"/>
      <c r="SX18" s="65"/>
      <c r="SY18" s="66"/>
      <c r="SZ18" s="65"/>
      <c r="TA18" s="66"/>
      <c r="TB18" s="65"/>
      <c r="TC18" s="66"/>
      <c r="TD18" s="65"/>
      <c r="TE18" s="66"/>
      <c r="TF18" s="65"/>
      <c r="TG18" s="66"/>
      <c r="TH18" s="65"/>
      <c r="TI18" s="66"/>
      <c r="TJ18" s="65"/>
      <c r="TK18" s="66"/>
      <c r="TL18" s="65"/>
      <c r="TM18" s="66"/>
      <c r="TN18" s="65"/>
      <c r="TO18" s="66"/>
      <c r="TP18" s="65"/>
      <c r="TQ18" s="66"/>
      <c r="TR18" s="65"/>
      <c r="TS18" s="66"/>
      <c r="TT18" s="65"/>
      <c r="TU18" s="66"/>
      <c r="TV18" s="65"/>
      <c r="TW18" s="66"/>
      <c r="TX18" s="65"/>
      <c r="TY18" s="66"/>
      <c r="TZ18" s="65"/>
      <c r="UA18" s="66"/>
      <c r="UB18" s="65"/>
      <c r="UC18" s="66"/>
      <c r="UD18" s="65"/>
      <c r="UE18" s="66"/>
      <c r="UF18" s="65"/>
      <c r="UG18" s="66"/>
      <c r="UH18" s="65"/>
      <c r="UI18" s="66"/>
      <c r="UJ18" s="65"/>
      <c r="UK18" s="66"/>
      <c r="UL18" s="65"/>
      <c r="UM18" s="66"/>
      <c r="UN18" s="65"/>
      <c r="UO18" s="66"/>
      <c r="UP18" s="65"/>
      <c r="UQ18" s="66"/>
      <c r="UR18" s="65"/>
      <c r="US18" s="66"/>
      <c r="UT18" s="65"/>
      <c r="UU18" s="66"/>
      <c r="UV18" s="65"/>
      <c r="UW18" s="66"/>
      <c r="UX18" s="65"/>
      <c r="UY18" s="66"/>
      <c r="UZ18" s="65"/>
      <c r="VA18" s="66"/>
      <c r="VB18" s="65"/>
      <c r="VC18" s="66"/>
      <c r="VD18" s="65"/>
      <c r="VE18" s="66"/>
      <c r="VF18" s="65"/>
      <c r="VG18" s="66"/>
      <c r="VH18" s="65"/>
      <c r="VI18" s="66"/>
      <c r="VJ18" s="65"/>
      <c r="VK18" s="66"/>
      <c r="VL18" s="65"/>
      <c r="VM18" s="66"/>
      <c r="VN18" s="65"/>
      <c r="VO18" s="66"/>
      <c r="VP18" s="65"/>
      <c r="VQ18" s="66"/>
      <c r="VR18" s="65"/>
      <c r="VS18" s="66"/>
      <c r="VT18" s="65"/>
      <c r="VU18" s="66"/>
      <c r="VV18" s="65"/>
      <c r="VW18" s="66"/>
      <c r="VX18" s="65"/>
      <c r="VY18" s="66"/>
      <c r="VZ18" s="65"/>
      <c r="WA18" s="66"/>
      <c r="WB18" s="65"/>
      <c r="WC18" s="66"/>
      <c r="WD18" s="65"/>
      <c r="WE18" s="66"/>
      <c r="WF18" s="65"/>
      <c r="WG18" s="66"/>
      <c r="WH18" s="65"/>
      <c r="WI18" s="66"/>
      <c r="WJ18" s="65"/>
      <c r="WK18" s="66"/>
      <c r="WL18" s="65"/>
      <c r="WM18" s="66"/>
      <c r="WN18" s="65"/>
      <c r="WO18" s="66"/>
      <c r="WP18" s="65"/>
      <c r="WQ18" s="66"/>
      <c r="WR18" s="65"/>
      <c r="WS18" s="66"/>
      <c r="WT18" s="65"/>
      <c r="WU18" s="66"/>
      <c r="WV18" s="65"/>
      <c r="WW18" s="66"/>
      <c r="WX18" s="65"/>
      <c r="WY18" s="66"/>
      <c r="WZ18" s="65"/>
      <c r="XA18" s="66"/>
      <c r="XB18" s="65"/>
      <c r="XC18" s="66"/>
      <c r="XD18" s="65"/>
      <c r="XE18" s="66"/>
      <c r="XF18" s="65"/>
      <c r="XG18" s="66"/>
      <c r="XH18" s="65"/>
      <c r="XI18" s="66"/>
      <c r="XJ18" s="65"/>
      <c r="XK18" s="66"/>
      <c r="XL18" s="65"/>
      <c r="XM18" s="66"/>
      <c r="XN18" s="65"/>
      <c r="XO18" s="66"/>
      <c r="XP18" s="65"/>
      <c r="XQ18" s="66"/>
      <c r="XR18" s="65"/>
      <c r="XS18" s="66"/>
      <c r="XT18" s="65"/>
      <c r="XU18" s="66"/>
      <c r="XV18" s="65"/>
      <c r="XW18" s="66"/>
      <c r="XX18" s="65"/>
      <c r="XY18" s="66"/>
      <c r="XZ18" s="65"/>
      <c r="YA18" s="66"/>
      <c r="YB18" s="65"/>
      <c r="YC18" s="66"/>
      <c r="YD18" s="65"/>
      <c r="YE18" s="66"/>
      <c r="YF18" s="65"/>
      <c r="YG18" s="66"/>
      <c r="YH18" s="65"/>
      <c r="YI18" s="66"/>
      <c r="YJ18" s="65"/>
      <c r="YK18" s="66"/>
      <c r="YL18" s="65"/>
      <c r="YM18" s="66"/>
      <c r="YN18" s="65"/>
      <c r="YO18" s="66"/>
      <c r="YP18" s="65"/>
      <c r="YQ18" s="66"/>
      <c r="YR18" s="65"/>
      <c r="YS18" s="66"/>
      <c r="YT18" s="65"/>
      <c r="YU18" s="66"/>
      <c r="YV18" s="65"/>
      <c r="YW18" s="66"/>
      <c r="YX18" s="65"/>
      <c r="YY18" s="66"/>
      <c r="YZ18" s="65"/>
      <c r="ZA18" s="66"/>
      <c r="ZB18" s="65"/>
      <c r="ZC18" s="66"/>
      <c r="ZD18" s="65"/>
      <c r="ZE18" s="66"/>
      <c r="ZF18" s="65"/>
      <c r="ZG18" s="66"/>
      <c r="ZH18" s="65"/>
      <c r="ZI18" s="66"/>
      <c r="ZJ18" s="65"/>
      <c r="ZK18" s="66"/>
      <c r="ZL18" s="65"/>
      <c r="ZM18" s="66"/>
      <c r="ZN18" s="65"/>
      <c r="ZO18" s="66"/>
      <c r="ZP18" s="65"/>
      <c r="ZQ18" s="66"/>
      <c r="ZR18" s="65"/>
      <c r="ZS18" s="66"/>
      <c r="ZT18" s="65"/>
      <c r="ZU18" s="66"/>
      <c r="ZV18" s="65"/>
      <c r="ZW18" s="66"/>
      <c r="ZX18" s="65"/>
      <c r="ZY18" s="66"/>
      <c r="ZZ18" s="65"/>
      <c r="AAA18" s="66"/>
      <c r="AAB18" s="65"/>
      <c r="AAC18" s="66"/>
      <c r="AAD18" s="65"/>
      <c r="AAE18" s="66"/>
      <c r="AAF18" s="65"/>
      <c r="AAG18" s="66"/>
      <c r="AAH18" s="65"/>
      <c r="AAI18" s="66"/>
      <c r="AAJ18" s="65"/>
      <c r="AAK18" s="66"/>
      <c r="AAL18" s="65"/>
      <c r="AAM18" s="66"/>
      <c r="AAN18" s="65"/>
      <c r="AAO18" s="66"/>
      <c r="AAP18" s="65"/>
      <c r="AAQ18" s="66"/>
      <c r="AAR18" s="65"/>
      <c r="AAS18" s="66"/>
      <c r="AAT18" s="65"/>
      <c r="AAU18" s="66"/>
      <c r="AAV18" s="65"/>
      <c r="AAW18" s="66"/>
      <c r="AAX18" s="65"/>
      <c r="AAY18" s="66"/>
      <c r="AAZ18" s="65"/>
      <c r="ABA18" s="66"/>
      <c r="ABB18" s="65"/>
      <c r="ABC18" s="66"/>
      <c r="ABD18" s="65"/>
      <c r="ABE18" s="66"/>
      <c r="ABF18" s="65"/>
      <c r="ABG18" s="66"/>
      <c r="ABH18" s="65"/>
      <c r="ABI18" s="66"/>
      <c r="ABJ18" s="65"/>
      <c r="ABK18" s="66"/>
      <c r="ABL18" s="65"/>
      <c r="ABM18" s="66"/>
      <c r="ABN18" s="65"/>
      <c r="ABO18" s="66"/>
      <c r="ABP18" s="65"/>
      <c r="ABQ18" s="66"/>
      <c r="ABR18" s="65"/>
      <c r="ABS18" s="66"/>
      <c r="ABT18" s="65"/>
      <c r="ABU18" s="66"/>
      <c r="ABV18" s="65"/>
      <c r="ABW18" s="66"/>
      <c r="ABX18" s="65"/>
      <c r="ABY18" s="66"/>
      <c r="ABZ18" s="65"/>
      <c r="ACA18" s="66"/>
      <c r="ACB18" s="65"/>
      <c r="ACC18" s="66"/>
      <c r="ACD18" s="65"/>
      <c r="ACE18" s="66"/>
      <c r="ACF18" s="65"/>
      <c r="ACG18" s="66"/>
      <c r="ACH18" s="65"/>
      <c r="ACI18" s="66"/>
      <c r="ACJ18" s="65"/>
      <c r="ACK18" s="66"/>
      <c r="ACL18" s="65"/>
      <c r="ACM18" s="66"/>
      <c r="ACN18" s="65"/>
      <c r="ACO18" s="66"/>
      <c r="ACP18" s="65"/>
      <c r="ACQ18" s="66"/>
      <c r="ACR18" s="65"/>
      <c r="ACS18" s="66"/>
      <c r="ACT18" s="65"/>
      <c r="ACU18" s="66"/>
      <c r="ACV18" s="65"/>
      <c r="ACW18" s="66"/>
      <c r="ACX18" s="65"/>
      <c r="ACY18" s="66"/>
      <c r="ACZ18" s="65"/>
      <c r="ADA18" s="66"/>
      <c r="ADB18" s="65"/>
      <c r="ADC18" s="66"/>
      <c r="ADD18" s="65"/>
      <c r="ADE18" s="66"/>
      <c r="ADF18" s="65"/>
      <c r="ADG18" s="66"/>
      <c r="ADH18" s="65"/>
      <c r="ADI18" s="66"/>
      <c r="ADJ18" s="65"/>
      <c r="ADK18" s="66"/>
      <c r="ADL18" s="65"/>
      <c r="ADM18" s="66"/>
      <c r="ADN18" s="65"/>
      <c r="ADO18" s="66"/>
      <c r="ADP18" s="65"/>
      <c r="ADQ18" s="66"/>
      <c r="ADR18" s="65"/>
      <c r="ADS18" s="66"/>
      <c r="ADT18" s="65"/>
      <c r="ADU18" s="66"/>
      <c r="ADV18" s="65"/>
      <c r="ADW18" s="66"/>
      <c r="ADX18" s="65"/>
      <c r="ADY18" s="66"/>
      <c r="ADZ18" s="65"/>
      <c r="AEA18" s="66"/>
      <c r="AEB18" s="65"/>
      <c r="AEC18" s="66"/>
      <c r="AED18" s="65"/>
      <c r="AEE18" s="66"/>
      <c r="AEF18" s="65"/>
      <c r="AEG18" s="66"/>
      <c r="AEH18" s="65"/>
      <c r="AEI18" s="66"/>
      <c r="AEJ18" s="65"/>
      <c r="AEK18" s="66"/>
      <c r="AEL18" s="65"/>
      <c r="AEM18" s="66"/>
      <c r="AEN18" s="65"/>
      <c r="AEO18" s="66"/>
      <c r="AEP18" s="65"/>
      <c r="AEQ18" s="66"/>
      <c r="AER18" s="65"/>
      <c r="AES18" s="66"/>
      <c r="AET18" s="65"/>
      <c r="AEU18" s="66"/>
      <c r="AEV18" s="65"/>
      <c r="AEW18" s="66"/>
      <c r="AEX18" s="65"/>
      <c r="AEY18" s="66"/>
      <c r="AEZ18" s="65"/>
      <c r="AFA18" s="66"/>
      <c r="AFB18" s="65"/>
      <c r="AFC18" s="66"/>
      <c r="AFD18" s="65"/>
      <c r="AFE18" s="66"/>
      <c r="AFF18" s="65"/>
      <c r="AFG18" s="66"/>
      <c r="AFH18" s="65"/>
      <c r="AFI18" s="66"/>
      <c r="AFJ18" s="65"/>
      <c r="AFK18" s="66"/>
      <c r="AFL18" s="65"/>
      <c r="AFM18" s="66"/>
      <c r="AFN18" s="65"/>
      <c r="AFO18" s="66"/>
      <c r="AFP18" s="65"/>
      <c r="AFQ18" s="66"/>
      <c r="AFR18" s="65"/>
      <c r="AFS18" s="66"/>
      <c r="AFT18" s="65"/>
      <c r="AFU18" s="66"/>
      <c r="AFV18" s="65"/>
      <c r="AFW18" s="66"/>
      <c r="AFX18" s="65"/>
      <c r="AFY18" s="66"/>
      <c r="AFZ18" s="65"/>
      <c r="AGA18" s="66"/>
      <c r="AGB18" s="65"/>
      <c r="AGC18" s="66"/>
      <c r="AGD18" s="65"/>
      <c r="AGE18" s="66"/>
      <c r="AGF18" s="65"/>
      <c r="AGG18" s="66"/>
      <c r="AGH18" s="65"/>
      <c r="AGI18" s="66"/>
      <c r="AGJ18" s="65"/>
      <c r="AGK18" s="66"/>
      <c r="AGL18" s="65"/>
      <c r="AGM18" s="66"/>
      <c r="AGN18" s="65"/>
      <c r="AGO18" s="66"/>
      <c r="AGP18" s="65"/>
      <c r="AGQ18" s="66"/>
      <c r="AGR18" s="65"/>
      <c r="AGS18" s="66"/>
      <c r="AGT18" s="65"/>
      <c r="AGU18" s="66"/>
      <c r="AGV18" s="65"/>
      <c r="AGW18" s="66"/>
      <c r="AGX18" s="65"/>
      <c r="AGY18" s="66"/>
      <c r="AGZ18" s="65"/>
      <c r="AHA18" s="66"/>
      <c r="AHB18" s="65"/>
      <c r="AHC18" s="66"/>
      <c r="AHD18" s="65"/>
      <c r="AHE18" s="66"/>
      <c r="AHF18" s="65"/>
      <c r="AHG18" s="66"/>
      <c r="AHH18" s="65"/>
      <c r="AHI18" s="66"/>
      <c r="AHJ18" s="65"/>
      <c r="AHK18" s="66"/>
      <c r="AHL18" s="65"/>
      <c r="AHM18" s="66"/>
      <c r="AHN18" s="65"/>
      <c r="AHO18" s="66"/>
      <c r="AHP18" s="65"/>
      <c r="AHQ18" s="66"/>
      <c r="AHR18" s="65"/>
      <c r="AHS18" s="66"/>
      <c r="AHT18" s="65"/>
      <c r="AHU18" s="66"/>
      <c r="AHV18" s="65"/>
      <c r="AHW18" s="66"/>
      <c r="AHX18" s="65"/>
      <c r="AHY18" s="66"/>
      <c r="AHZ18" s="65"/>
      <c r="AIA18" s="66"/>
      <c r="AIB18" s="65"/>
      <c r="AIC18" s="66"/>
      <c r="AID18" s="65"/>
      <c r="AIE18" s="66"/>
      <c r="AIF18" s="65"/>
      <c r="AIG18" s="66"/>
      <c r="AIH18" s="65"/>
      <c r="AII18" s="66"/>
      <c r="AIJ18" s="65"/>
      <c r="AIK18" s="66"/>
      <c r="AIL18" s="65"/>
      <c r="AIM18" s="66"/>
      <c r="AIN18" s="65"/>
      <c r="AIO18" s="66"/>
      <c r="AIP18" s="65"/>
      <c r="AIQ18" s="66"/>
      <c r="AIR18" s="65"/>
      <c r="AIS18" s="66"/>
      <c r="AIT18" s="65"/>
      <c r="AIU18" s="66"/>
      <c r="AIV18" s="65"/>
      <c r="AIW18" s="66"/>
      <c r="AIX18" s="65"/>
      <c r="AIY18" s="66"/>
      <c r="AIZ18" s="65"/>
      <c r="AJA18" s="66"/>
      <c r="AJB18" s="65"/>
      <c r="AJC18" s="66"/>
      <c r="AJD18" s="65"/>
      <c r="AJE18" s="66"/>
      <c r="AJF18" s="65"/>
      <c r="AJG18" s="66"/>
      <c r="AJH18" s="65"/>
      <c r="AJI18" s="66"/>
      <c r="AJJ18" s="65"/>
      <c r="AJK18" s="66"/>
      <c r="AJL18" s="65"/>
      <c r="AJM18" s="66"/>
      <c r="AJN18" s="65"/>
      <c r="AJO18" s="66"/>
      <c r="AJP18" s="65"/>
      <c r="AJQ18" s="66"/>
      <c r="AJR18" s="65"/>
      <c r="AJS18" s="66"/>
      <c r="AJT18" s="65"/>
      <c r="AJU18" s="66"/>
      <c r="AJV18" s="65"/>
      <c r="AJW18" s="66"/>
      <c r="AJX18" s="65"/>
      <c r="AJY18" s="66"/>
      <c r="AJZ18" s="65"/>
      <c r="AKA18" s="66"/>
      <c r="AKB18" s="65"/>
      <c r="AKC18" s="66"/>
      <c r="AKD18" s="65"/>
      <c r="AKE18" s="66"/>
      <c r="AKF18" s="65"/>
      <c r="AKG18" s="66"/>
      <c r="AKH18" s="65"/>
      <c r="AKI18" s="66"/>
      <c r="AKJ18" s="65"/>
      <c r="AKK18" s="66"/>
      <c r="AKL18" s="65"/>
      <c r="AKM18" s="66"/>
      <c r="AKN18" s="65"/>
      <c r="AKO18" s="66"/>
      <c r="AKP18" s="65"/>
      <c r="AKQ18" s="66"/>
      <c r="AKR18" s="65"/>
      <c r="AKS18" s="66"/>
      <c r="AKT18" s="65"/>
      <c r="AKU18" s="13"/>
      <c r="AKV18" s="193">
        <f t="shared" si="1"/>
        <v>0</v>
      </c>
      <c r="AKW18" s="180"/>
      <c r="AKX18" s="190">
        <f t="shared" si="2"/>
        <v>0</v>
      </c>
      <c r="AKY18" s="180"/>
      <c r="AKZ18" s="190">
        <f t="shared" si="3"/>
        <v>0</v>
      </c>
      <c r="ALA18" s="180"/>
      <c r="ALB18" s="190">
        <f t="shared" si="4"/>
        <v>0</v>
      </c>
      <c r="ALC18" s="180"/>
      <c r="ALD18" s="190">
        <f t="shared" si="5"/>
        <v>0</v>
      </c>
      <c r="ALE18" s="180"/>
      <c r="ALF18" s="190">
        <f t="shared" si="6"/>
        <v>0</v>
      </c>
      <c r="ALG18" s="180"/>
      <c r="ALH18" s="191">
        <f t="shared" si="7"/>
        <v>0</v>
      </c>
      <c r="ALI18" s="192"/>
      <c r="ALJ18" s="47">
        <f t="shared" si="8"/>
        <v>0</v>
      </c>
      <c r="ALK18" s="179">
        <f t="shared" si="9"/>
        <v>0</v>
      </c>
      <c r="ALL18" s="180"/>
      <c r="ALM18" s="179">
        <f t="shared" si="10"/>
        <v>1</v>
      </c>
      <c r="ALN18" s="180"/>
      <c r="ALO18" s="179">
        <f t="shared" si="11"/>
        <v>0</v>
      </c>
      <c r="ALP18" s="180"/>
      <c r="ALQ18" s="179">
        <f t="shared" si="12"/>
        <v>0</v>
      </c>
      <c r="ALR18" s="180"/>
      <c r="ALS18" s="179">
        <f t="shared" si="13"/>
        <v>0</v>
      </c>
      <c r="ALT18" s="180"/>
      <c r="ALU18" s="179">
        <f t="shared" si="14"/>
        <v>0</v>
      </c>
      <c r="ALV18" s="180"/>
      <c r="ALW18" s="179">
        <f t="shared" si="15"/>
        <v>0</v>
      </c>
      <c r="ALX18" s="180"/>
      <c r="ALZ18" s="210">
        <f t="shared" si="16"/>
        <v>2.0833333333333301E-2</v>
      </c>
      <c r="AMA18" s="211"/>
      <c r="AMK18" s="8"/>
      <c r="AML18" s="50"/>
      <c r="AMM18" s="8"/>
      <c r="AMN18" s="51">
        <v>8.3333333333333301E-2</v>
      </c>
      <c r="AMO18" s="8"/>
      <c r="AMP18" s="50" t="s">
        <v>18</v>
      </c>
      <c r="AMQ18" s="8"/>
    </row>
    <row r="19" spans="1:1015 1025:1031" ht="16.5" thickBot="1">
      <c r="A19" s="37"/>
      <c r="B19" s="26"/>
      <c r="C19" s="26"/>
      <c r="D19" s="16" t="s">
        <v>58</v>
      </c>
      <c r="E19" s="57">
        <f t="shared" si="0"/>
        <v>2.77777777777777E-2</v>
      </c>
      <c r="F19" s="11"/>
      <c r="G19" s="67" t="s">
        <v>19</v>
      </c>
      <c r="H19" s="68">
        <v>2.77777777777777E-2</v>
      </c>
      <c r="I19" s="63"/>
      <c r="J19" s="68"/>
      <c r="K19" s="63"/>
      <c r="L19" s="68"/>
      <c r="M19" s="63"/>
      <c r="N19" s="68"/>
      <c r="O19" s="63"/>
      <c r="P19" s="68"/>
      <c r="Q19" s="63"/>
      <c r="R19" s="68"/>
      <c r="S19" s="63"/>
      <c r="T19" s="68"/>
      <c r="U19" s="63"/>
      <c r="V19" s="68"/>
      <c r="W19" s="63"/>
      <c r="X19" s="68"/>
      <c r="Y19" s="63"/>
      <c r="Z19" s="68"/>
      <c r="AA19" s="63"/>
      <c r="AB19" s="68"/>
      <c r="AC19" s="63"/>
      <c r="AD19" s="68"/>
      <c r="AE19" s="63"/>
      <c r="AF19" s="68"/>
      <c r="AG19" s="63"/>
      <c r="AH19" s="68"/>
      <c r="AI19" s="63"/>
      <c r="AJ19" s="68"/>
      <c r="AK19" s="63"/>
      <c r="AL19" s="68"/>
      <c r="AM19" s="63"/>
      <c r="AN19" s="68"/>
      <c r="AO19" s="63"/>
      <c r="AP19" s="68"/>
      <c r="AQ19" s="63"/>
      <c r="AR19" s="68"/>
      <c r="AS19" s="63"/>
      <c r="AT19" s="68"/>
      <c r="AU19" s="63"/>
      <c r="AV19" s="68"/>
      <c r="AW19" s="63"/>
      <c r="AX19" s="68"/>
      <c r="AY19" s="63"/>
      <c r="AZ19" s="68"/>
      <c r="BA19" s="63"/>
      <c r="BB19" s="68"/>
      <c r="BC19" s="63"/>
      <c r="BD19" s="68"/>
      <c r="BE19" s="63"/>
      <c r="BF19" s="68"/>
      <c r="BG19" s="63"/>
      <c r="BH19" s="68"/>
      <c r="BI19" s="63"/>
      <c r="BJ19" s="68"/>
      <c r="BK19" s="63"/>
      <c r="BL19" s="68"/>
      <c r="BM19" s="63"/>
      <c r="BN19" s="68"/>
      <c r="BO19" s="63"/>
      <c r="BP19" s="68"/>
      <c r="BQ19" s="63"/>
      <c r="BR19" s="68"/>
      <c r="BS19" s="63"/>
      <c r="BT19" s="68"/>
      <c r="BU19" s="63"/>
      <c r="BV19" s="68"/>
      <c r="BW19" s="63"/>
      <c r="BX19" s="68"/>
      <c r="BY19" s="63"/>
      <c r="BZ19" s="68"/>
      <c r="CA19" s="63"/>
      <c r="CB19" s="68"/>
      <c r="CC19" s="63"/>
      <c r="CD19" s="68"/>
      <c r="CE19" s="63"/>
      <c r="CF19" s="68"/>
      <c r="CG19" s="63"/>
      <c r="CH19" s="68"/>
      <c r="CI19" s="63"/>
      <c r="CJ19" s="68"/>
      <c r="CK19" s="63"/>
      <c r="CL19" s="68"/>
      <c r="CM19" s="63"/>
      <c r="CN19" s="68"/>
      <c r="CO19" s="63"/>
      <c r="CP19" s="68"/>
      <c r="CQ19" s="63"/>
      <c r="CR19" s="68"/>
      <c r="CS19" s="63"/>
      <c r="CT19" s="68"/>
      <c r="CU19" s="63"/>
      <c r="CV19" s="68"/>
      <c r="CW19" s="63"/>
      <c r="CX19" s="68"/>
      <c r="CY19" s="63"/>
      <c r="CZ19" s="68"/>
      <c r="DA19" s="63"/>
      <c r="DB19" s="68"/>
      <c r="DC19" s="63"/>
      <c r="DD19" s="68"/>
      <c r="DE19" s="63"/>
      <c r="DF19" s="68"/>
      <c r="DG19" s="63"/>
      <c r="DH19" s="68"/>
      <c r="DI19" s="63"/>
      <c r="DJ19" s="68"/>
      <c r="DK19" s="63"/>
      <c r="DL19" s="68"/>
      <c r="DM19" s="63"/>
      <c r="DN19" s="68"/>
      <c r="DO19" s="63"/>
      <c r="DP19" s="68"/>
      <c r="DQ19" s="63"/>
      <c r="DR19" s="68"/>
      <c r="DS19" s="63"/>
      <c r="DT19" s="68"/>
      <c r="DU19" s="63"/>
      <c r="DV19" s="68"/>
      <c r="DW19" s="63"/>
      <c r="DX19" s="68"/>
      <c r="DY19" s="63"/>
      <c r="DZ19" s="68"/>
      <c r="EA19" s="63"/>
      <c r="EB19" s="68"/>
      <c r="EC19" s="63"/>
      <c r="ED19" s="68"/>
      <c r="EE19" s="63"/>
      <c r="EF19" s="68"/>
      <c r="EG19" s="63"/>
      <c r="EH19" s="68"/>
      <c r="EI19" s="63"/>
      <c r="EJ19" s="68"/>
      <c r="EK19" s="63"/>
      <c r="EL19" s="68"/>
      <c r="EM19" s="63"/>
      <c r="EN19" s="68"/>
      <c r="EO19" s="63"/>
      <c r="EP19" s="68"/>
      <c r="EQ19" s="63"/>
      <c r="ER19" s="68"/>
      <c r="ES19" s="63"/>
      <c r="ET19" s="68"/>
      <c r="EU19" s="63"/>
      <c r="EV19" s="68"/>
      <c r="EW19" s="63"/>
      <c r="EX19" s="68"/>
      <c r="EY19" s="63"/>
      <c r="EZ19" s="68"/>
      <c r="FA19" s="63"/>
      <c r="FB19" s="68"/>
      <c r="FC19" s="63"/>
      <c r="FD19" s="68"/>
      <c r="FE19" s="63"/>
      <c r="FF19" s="68"/>
      <c r="FG19" s="63"/>
      <c r="FH19" s="68"/>
      <c r="FI19" s="63"/>
      <c r="FJ19" s="68"/>
      <c r="FK19" s="63"/>
      <c r="FL19" s="68"/>
      <c r="FM19" s="63"/>
      <c r="FN19" s="68"/>
      <c r="FO19" s="63"/>
      <c r="FP19" s="68"/>
      <c r="FQ19" s="63"/>
      <c r="FR19" s="68"/>
      <c r="FS19" s="63"/>
      <c r="FT19" s="68"/>
      <c r="FU19" s="63"/>
      <c r="FV19" s="68"/>
      <c r="FW19" s="63"/>
      <c r="FX19" s="68"/>
      <c r="FY19" s="63"/>
      <c r="FZ19" s="68"/>
      <c r="GA19" s="63"/>
      <c r="GB19" s="68"/>
      <c r="GC19" s="63"/>
      <c r="GD19" s="68"/>
      <c r="GE19" s="63"/>
      <c r="GF19" s="68"/>
      <c r="GG19" s="63"/>
      <c r="GH19" s="68"/>
      <c r="GI19" s="63"/>
      <c r="GJ19" s="68"/>
      <c r="GK19" s="63"/>
      <c r="GL19" s="68"/>
      <c r="GM19" s="63"/>
      <c r="GN19" s="68"/>
      <c r="GO19" s="63"/>
      <c r="GP19" s="68"/>
      <c r="GQ19" s="63"/>
      <c r="GR19" s="68"/>
      <c r="GS19" s="63"/>
      <c r="GT19" s="68"/>
      <c r="GU19" s="63"/>
      <c r="GV19" s="68"/>
      <c r="GW19" s="63"/>
      <c r="GX19" s="68"/>
      <c r="GY19" s="63"/>
      <c r="GZ19" s="68"/>
      <c r="HA19" s="63"/>
      <c r="HB19" s="68"/>
      <c r="HC19" s="63"/>
      <c r="HD19" s="68"/>
      <c r="HE19" s="63"/>
      <c r="HF19" s="68"/>
      <c r="HG19" s="63"/>
      <c r="HH19" s="68"/>
      <c r="HI19" s="63"/>
      <c r="HJ19" s="68"/>
      <c r="HK19" s="63"/>
      <c r="HL19" s="68"/>
      <c r="HM19" s="63"/>
      <c r="HN19" s="68"/>
      <c r="HO19" s="63"/>
      <c r="HP19" s="68"/>
      <c r="HQ19" s="63"/>
      <c r="HR19" s="68"/>
      <c r="HS19" s="63"/>
      <c r="HT19" s="68"/>
      <c r="HU19" s="63"/>
      <c r="HV19" s="68"/>
      <c r="HW19" s="63"/>
      <c r="HX19" s="68"/>
      <c r="HY19" s="63"/>
      <c r="HZ19" s="68"/>
      <c r="IA19" s="63"/>
      <c r="IB19" s="68"/>
      <c r="IC19" s="63"/>
      <c r="ID19" s="68"/>
      <c r="IE19" s="63"/>
      <c r="IF19" s="68"/>
      <c r="IG19" s="63"/>
      <c r="IH19" s="68"/>
      <c r="II19" s="63"/>
      <c r="IJ19" s="68"/>
      <c r="IK19" s="63"/>
      <c r="IL19" s="68"/>
      <c r="IM19" s="63"/>
      <c r="IN19" s="68"/>
      <c r="IO19" s="63"/>
      <c r="IP19" s="68"/>
      <c r="IQ19" s="63"/>
      <c r="IR19" s="68"/>
      <c r="IS19" s="63"/>
      <c r="IT19" s="68"/>
      <c r="IU19" s="63"/>
      <c r="IV19" s="68"/>
      <c r="IW19" s="63"/>
      <c r="IX19" s="68"/>
      <c r="IY19" s="63"/>
      <c r="IZ19" s="68"/>
      <c r="JA19" s="63"/>
      <c r="JB19" s="68"/>
      <c r="JC19" s="63"/>
      <c r="JD19" s="68"/>
      <c r="JE19" s="63"/>
      <c r="JF19" s="68"/>
      <c r="JG19" s="63"/>
      <c r="JH19" s="68"/>
      <c r="JI19" s="63"/>
      <c r="JJ19" s="68"/>
      <c r="JK19" s="63"/>
      <c r="JL19" s="68"/>
      <c r="JM19" s="63"/>
      <c r="JN19" s="68"/>
      <c r="JO19" s="63"/>
      <c r="JP19" s="68"/>
      <c r="JQ19" s="63"/>
      <c r="JR19" s="68"/>
      <c r="JS19" s="63"/>
      <c r="JT19" s="68"/>
      <c r="JU19" s="63"/>
      <c r="JV19" s="68"/>
      <c r="JW19" s="63"/>
      <c r="JX19" s="68"/>
      <c r="JY19" s="63"/>
      <c r="JZ19" s="68"/>
      <c r="KA19" s="63"/>
      <c r="KB19" s="68"/>
      <c r="KC19" s="63"/>
      <c r="KD19" s="68"/>
      <c r="KE19" s="63"/>
      <c r="KF19" s="68"/>
      <c r="KG19" s="63"/>
      <c r="KH19" s="68"/>
      <c r="KI19" s="63"/>
      <c r="KJ19" s="68"/>
      <c r="KK19" s="63"/>
      <c r="KL19" s="68"/>
      <c r="KM19" s="63"/>
      <c r="KN19" s="68"/>
      <c r="KO19" s="63"/>
      <c r="KP19" s="68"/>
      <c r="KQ19" s="63"/>
      <c r="KR19" s="68"/>
      <c r="KS19" s="63"/>
      <c r="KT19" s="68"/>
      <c r="KU19" s="63"/>
      <c r="KV19" s="68"/>
      <c r="KW19" s="63"/>
      <c r="KX19" s="68"/>
      <c r="KY19" s="63"/>
      <c r="KZ19" s="68"/>
      <c r="LA19" s="63"/>
      <c r="LB19" s="68"/>
      <c r="LC19" s="63"/>
      <c r="LD19" s="68"/>
      <c r="LE19" s="63"/>
      <c r="LF19" s="68"/>
      <c r="LG19" s="63"/>
      <c r="LH19" s="68"/>
      <c r="LI19" s="63"/>
      <c r="LJ19" s="68"/>
      <c r="LK19" s="63"/>
      <c r="LL19" s="68"/>
      <c r="LM19" s="63"/>
      <c r="LN19" s="68"/>
      <c r="LO19" s="63"/>
      <c r="LP19" s="68"/>
      <c r="LQ19" s="63"/>
      <c r="LR19" s="68"/>
      <c r="LS19" s="63"/>
      <c r="LT19" s="68"/>
      <c r="LU19" s="63"/>
      <c r="LV19" s="68"/>
      <c r="LW19" s="63"/>
      <c r="LX19" s="68"/>
      <c r="LY19" s="63"/>
      <c r="LZ19" s="68"/>
      <c r="MA19" s="63"/>
      <c r="MB19" s="68"/>
      <c r="MC19" s="63"/>
      <c r="MD19" s="68"/>
      <c r="ME19" s="63"/>
      <c r="MF19" s="68"/>
      <c r="MG19" s="63"/>
      <c r="MH19" s="68"/>
      <c r="MI19" s="63"/>
      <c r="MJ19" s="68"/>
      <c r="MK19" s="63"/>
      <c r="ML19" s="68"/>
      <c r="MM19" s="63"/>
      <c r="MN19" s="68"/>
      <c r="MO19" s="63"/>
      <c r="MP19" s="68"/>
      <c r="MQ19" s="63"/>
      <c r="MR19" s="68"/>
      <c r="MS19" s="63"/>
      <c r="MT19" s="68"/>
      <c r="MU19" s="63"/>
      <c r="MV19" s="68"/>
      <c r="MW19" s="63"/>
      <c r="MX19" s="68"/>
      <c r="MY19" s="63"/>
      <c r="MZ19" s="68"/>
      <c r="NA19" s="63"/>
      <c r="NB19" s="68"/>
      <c r="NC19" s="63"/>
      <c r="ND19" s="68"/>
      <c r="NE19" s="63"/>
      <c r="NF19" s="68"/>
      <c r="NG19" s="63"/>
      <c r="NH19" s="68"/>
      <c r="NI19" s="63"/>
      <c r="NJ19" s="68"/>
      <c r="NK19" s="63"/>
      <c r="NL19" s="68"/>
      <c r="NM19" s="63"/>
      <c r="NN19" s="68"/>
      <c r="NO19" s="63"/>
      <c r="NP19" s="68"/>
      <c r="NQ19" s="63"/>
      <c r="NR19" s="68"/>
      <c r="NS19" s="63"/>
      <c r="NT19" s="68"/>
      <c r="NU19" s="63"/>
      <c r="NV19" s="68"/>
      <c r="NW19" s="63"/>
      <c r="NX19" s="68"/>
      <c r="NY19" s="63"/>
      <c r="NZ19" s="68"/>
      <c r="OA19" s="63"/>
      <c r="OB19" s="68"/>
      <c r="OC19" s="63"/>
      <c r="OD19" s="68"/>
      <c r="OE19" s="63"/>
      <c r="OF19" s="68"/>
      <c r="OG19" s="63"/>
      <c r="OH19" s="68"/>
      <c r="OI19" s="63"/>
      <c r="OJ19" s="68"/>
      <c r="OK19" s="63"/>
      <c r="OL19" s="68"/>
      <c r="OM19" s="63"/>
      <c r="ON19" s="68"/>
      <c r="OO19" s="63"/>
      <c r="OP19" s="68"/>
      <c r="OQ19" s="63"/>
      <c r="OR19" s="68"/>
      <c r="OS19" s="63"/>
      <c r="OT19" s="68"/>
      <c r="OU19" s="63"/>
      <c r="OV19" s="68"/>
      <c r="OW19" s="63"/>
      <c r="OX19" s="68"/>
      <c r="OY19" s="63"/>
      <c r="OZ19" s="68"/>
      <c r="PA19" s="63"/>
      <c r="PB19" s="68"/>
      <c r="PC19" s="63"/>
      <c r="PD19" s="68"/>
      <c r="PE19" s="63"/>
      <c r="PF19" s="68"/>
      <c r="PG19" s="63"/>
      <c r="PH19" s="68"/>
      <c r="PI19" s="63"/>
      <c r="PJ19" s="68"/>
      <c r="PK19" s="63"/>
      <c r="PL19" s="68"/>
      <c r="PM19" s="63"/>
      <c r="PN19" s="68"/>
      <c r="PO19" s="63"/>
      <c r="PP19" s="68"/>
      <c r="PQ19" s="63"/>
      <c r="PR19" s="68"/>
      <c r="PS19" s="63"/>
      <c r="PT19" s="68"/>
      <c r="PU19" s="63"/>
      <c r="PV19" s="68"/>
      <c r="PW19" s="63"/>
      <c r="PX19" s="68"/>
      <c r="PY19" s="63"/>
      <c r="PZ19" s="68"/>
      <c r="QA19" s="63"/>
      <c r="QB19" s="68"/>
      <c r="QC19" s="63"/>
      <c r="QD19" s="68"/>
      <c r="QE19" s="63"/>
      <c r="QF19" s="68"/>
      <c r="QG19" s="63"/>
      <c r="QH19" s="68"/>
      <c r="QI19" s="63"/>
      <c r="QJ19" s="68"/>
      <c r="QK19" s="63"/>
      <c r="QL19" s="68"/>
      <c r="QM19" s="63"/>
      <c r="QN19" s="68"/>
      <c r="QO19" s="63"/>
      <c r="QP19" s="68"/>
      <c r="QQ19" s="63"/>
      <c r="QR19" s="68"/>
      <c r="QS19" s="63"/>
      <c r="QT19" s="68"/>
      <c r="QU19" s="63"/>
      <c r="QV19" s="68"/>
      <c r="QW19" s="63"/>
      <c r="QX19" s="68"/>
      <c r="QY19" s="63"/>
      <c r="QZ19" s="68"/>
      <c r="RA19" s="63"/>
      <c r="RB19" s="68"/>
      <c r="RC19" s="63"/>
      <c r="RD19" s="68"/>
      <c r="RE19" s="63"/>
      <c r="RF19" s="68"/>
      <c r="RG19" s="63"/>
      <c r="RH19" s="68"/>
      <c r="RI19" s="63"/>
      <c r="RJ19" s="68"/>
      <c r="RK19" s="63"/>
      <c r="RL19" s="68"/>
      <c r="RM19" s="63"/>
      <c r="RN19" s="68"/>
      <c r="RO19" s="63"/>
      <c r="RP19" s="68"/>
      <c r="RQ19" s="63"/>
      <c r="RR19" s="68"/>
      <c r="RS19" s="63"/>
      <c r="RT19" s="68"/>
      <c r="RU19" s="63"/>
      <c r="RV19" s="68"/>
      <c r="RW19" s="63"/>
      <c r="RX19" s="68"/>
      <c r="RY19" s="63"/>
      <c r="RZ19" s="68"/>
      <c r="SA19" s="63"/>
      <c r="SB19" s="68"/>
      <c r="SC19" s="63"/>
      <c r="SD19" s="68"/>
      <c r="SE19" s="63"/>
      <c r="SF19" s="68"/>
      <c r="SG19" s="63"/>
      <c r="SH19" s="68"/>
      <c r="SI19" s="63"/>
      <c r="SJ19" s="68"/>
      <c r="SK19" s="63"/>
      <c r="SL19" s="68"/>
      <c r="SM19" s="63"/>
      <c r="SN19" s="68"/>
      <c r="SO19" s="63"/>
      <c r="SP19" s="68"/>
      <c r="SQ19" s="63"/>
      <c r="SR19" s="68"/>
      <c r="SS19" s="63"/>
      <c r="ST19" s="68"/>
      <c r="SU19" s="63"/>
      <c r="SV19" s="68"/>
      <c r="SW19" s="63"/>
      <c r="SX19" s="68"/>
      <c r="SY19" s="63"/>
      <c r="SZ19" s="68"/>
      <c r="TA19" s="63"/>
      <c r="TB19" s="68"/>
      <c r="TC19" s="63"/>
      <c r="TD19" s="68"/>
      <c r="TE19" s="63"/>
      <c r="TF19" s="68"/>
      <c r="TG19" s="63"/>
      <c r="TH19" s="68"/>
      <c r="TI19" s="63"/>
      <c r="TJ19" s="68"/>
      <c r="TK19" s="63"/>
      <c r="TL19" s="68"/>
      <c r="TM19" s="63"/>
      <c r="TN19" s="68"/>
      <c r="TO19" s="63"/>
      <c r="TP19" s="68"/>
      <c r="TQ19" s="63"/>
      <c r="TR19" s="68"/>
      <c r="TS19" s="63"/>
      <c r="TT19" s="68"/>
      <c r="TU19" s="63"/>
      <c r="TV19" s="68"/>
      <c r="TW19" s="63"/>
      <c r="TX19" s="68"/>
      <c r="TY19" s="63"/>
      <c r="TZ19" s="68"/>
      <c r="UA19" s="63"/>
      <c r="UB19" s="68"/>
      <c r="UC19" s="63"/>
      <c r="UD19" s="68"/>
      <c r="UE19" s="63"/>
      <c r="UF19" s="68"/>
      <c r="UG19" s="63"/>
      <c r="UH19" s="68"/>
      <c r="UI19" s="63"/>
      <c r="UJ19" s="68"/>
      <c r="UK19" s="63"/>
      <c r="UL19" s="68"/>
      <c r="UM19" s="63"/>
      <c r="UN19" s="68"/>
      <c r="UO19" s="63"/>
      <c r="UP19" s="68"/>
      <c r="UQ19" s="63"/>
      <c r="UR19" s="68"/>
      <c r="US19" s="63"/>
      <c r="UT19" s="68"/>
      <c r="UU19" s="63"/>
      <c r="UV19" s="68"/>
      <c r="UW19" s="63"/>
      <c r="UX19" s="68"/>
      <c r="UY19" s="63"/>
      <c r="UZ19" s="68"/>
      <c r="VA19" s="63"/>
      <c r="VB19" s="68"/>
      <c r="VC19" s="63"/>
      <c r="VD19" s="68"/>
      <c r="VE19" s="63"/>
      <c r="VF19" s="68"/>
      <c r="VG19" s="63"/>
      <c r="VH19" s="68"/>
      <c r="VI19" s="63"/>
      <c r="VJ19" s="68"/>
      <c r="VK19" s="63"/>
      <c r="VL19" s="68"/>
      <c r="VM19" s="63"/>
      <c r="VN19" s="68"/>
      <c r="VO19" s="63"/>
      <c r="VP19" s="68"/>
      <c r="VQ19" s="63"/>
      <c r="VR19" s="68"/>
      <c r="VS19" s="63"/>
      <c r="VT19" s="68"/>
      <c r="VU19" s="63"/>
      <c r="VV19" s="68"/>
      <c r="VW19" s="63"/>
      <c r="VX19" s="68"/>
      <c r="VY19" s="63"/>
      <c r="VZ19" s="68"/>
      <c r="WA19" s="63"/>
      <c r="WB19" s="68"/>
      <c r="WC19" s="63"/>
      <c r="WD19" s="68"/>
      <c r="WE19" s="63"/>
      <c r="WF19" s="68"/>
      <c r="WG19" s="63"/>
      <c r="WH19" s="68"/>
      <c r="WI19" s="63"/>
      <c r="WJ19" s="68"/>
      <c r="WK19" s="63"/>
      <c r="WL19" s="68"/>
      <c r="WM19" s="63"/>
      <c r="WN19" s="68"/>
      <c r="WO19" s="63"/>
      <c r="WP19" s="68"/>
      <c r="WQ19" s="63"/>
      <c r="WR19" s="68"/>
      <c r="WS19" s="63"/>
      <c r="WT19" s="68"/>
      <c r="WU19" s="63"/>
      <c r="WV19" s="68"/>
      <c r="WW19" s="63"/>
      <c r="WX19" s="68"/>
      <c r="WY19" s="63"/>
      <c r="WZ19" s="68"/>
      <c r="XA19" s="63"/>
      <c r="XB19" s="68"/>
      <c r="XC19" s="63"/>
      <c r="XD19" s="68"/>
      <c r="XE19" s="63"/>
      <c r="XF19" s="68"/>
      <c r="XG19" s="63"/>
      <c r="XH19" s="68"/>
      <c r="XI19" s="63"/>
      <c r="XJ19" s="68"/>
      <c r="XK19" s="63"/>
      <c r="XL19" s="68"/>
      <c r="XM19" s="63"/>
      <c r="XN19" s="68"/>
      <c r="XO19" s="63"/>
      <c r="XP19" s="68"/>
      <c r="XQ19" s="63"/>
      <c r="XR19" s="68"/>
      <c r="XS19" s="63"/>
      <c r="XT19" s="68"/>
      <c r="XU19" s="63"/>
      <c r="XV19" s="68"/>
      <c r="XW19" s="63"/>
      <c r="XX19" s="68"/>
      <c r="XY19" s="63"/>
      <c r="XZ19" s="68"/>
      <c r="YA19" s="63"/>
      <c r="YB19" s="68"/>
      <c r="YC19" s="63"/>
      <c r="YD19" s="68"/>
      <c r="YE19" s="63"/>
      <c r="YF19" s="68"/>
      <c r="YG19" s="63"/>
      <c r="YH19" s="68"/>
      <c r="YI19" s="63"/>
      <c r="YJ19" s="68"/>
      <c r="YK19" s="63"/>
      <c r="YL19" s="68"/>
      <c r="YM19" s="63"/>
      <c r="YN19" s="68"/>
      <c r="YO19" s="63"/>
      <c r="YP19" s="68"/>
      <c r="YQ19" s="63"/>
      <c r="YR19" s="68"/>
      <c r="YS19" s="63"/>
      <c r="YT19" s="68"/>
      <c r="YU19" s="63"/>
      <c r="YV19" s="68"/>
      <c r="YW19" s="63"/>
      <c r="YX19" s="68"/>
      <c r="YY19" s="63"/>
      <c r="YZ19" s="68"/>
      <c r="ZA19" s="63"/>
      <c r="ZB19" s="68"/>
      <c r="ZC19" s="63"/>
      <c r="ZD19" s="68"/>
      <c r="ZE19" s="63"/>
      <c r="ZF19" s="68"/>
      <c r="ZG19" s="63"/>
      <c r="ZH19" s="68"/>
      <c r="ZI19" s="63"/>
      <c r="ZJ19" s="68"/>
      <c r="ZK19" s="63"/>
      <c r="ZL19" s="68"/>
      <c r="ZM19" s="63"/>
      <c r="ZN19" s="68"/>
      <c r="ZO19" s="63"/>
      <c r="ZP19" s="68"/>
      <c r="ZQ19" s="63"/>
      <c r="ZR19" s="68"/>
      <c r="ZS19" s="63"/>
      <c r="ZT19" s="68"/>
      <c r="ZU19" s="63"/>
      <c r="ZV19" s="68"/>
      <c r="ZW19" s="63"/>
      <c r="ZX19" s="68"/>
      <c r="ZY19" s="63"/>
      <c r="ZZ19" s="68"/>
      <c r="AAA19" s="63"/>
      <c r="AAB19" s="68"/>
      <c r="AAC19" s="63"/>
      <c r="AAD19" s="68"/>
      <c r="AAE19" s="63"/>
      <c r="AAF19" s="68"/>
      <c r="AAG19" s="63"/>
      <c r="AAH19" s="68"/>
      <c r="AAI19" s="63"/>
      <c r="AAJ19" s="68"/>
      <c r="AAK19" s="63"/>
      <c r="AAL19" s="68"/>
      <c r="AAM19" s="63"/>
      <c r="AAN19" s="68"/>
      <c r="AAO19" s="63"/>
      <c r="AAP19" s="68"/>
      <c r="AAQ19" s="63"/>
      <c r="AAR19" s="68"/>
      <c r="AAS19" s="63"/>
      <c r="AAT19" s="68"/>
      <c r="AAU19" s="63"/>
      <c r="AAV19" s="68"/>
      <c r="AAW19" s="63"/>
      <c r="AAX19" s="68"/>
      <c r="AAY19" s="63"/>
      <c r="AAZ19" s="68"/>
      <c r="ABA19" s="63"/>
      <c r="ABB19" s="68"/>
      <c r="ABC19" s="63"/>
      <c r="ABD19" s="68"/>
      <c r="ABE19" s="63"/>
      <c r="ABF19" s="68"/>
      <c r="ABG19" s="63"/>
      <c r="ABH19" s="68"/>
      <c r="ABI19" s="63"/>
      <c r="ABJ19" s="68"/>
      <c r="ABK19" s="63"/>
      <c r="ABL19" s="68"/>
      <c r="ABM19" s="63"/>
      <c r="ABN19" s="68"/>
      <c r="ABO19" s="63"/>
      <c r="ABP19" s="68"/>
      <c r="ABQ19" s="63"/>
      <c r="ABR19" s="68"/>
      <c r="ABS19" s="63"/>
      <c r="ABT19" s="68"/>
      <c r="ABU19" s="63"/>
      <c r="ABV19" s="68"/>
      <c r="ABW19" s="63"/>
      <c r="ABX19" s="68"/>
      <c r="ABY19" s="63"/>
      <c r="ABZ19" s="68"/>
      <c r="ACA19" s="63"/>
      <c r="ACB19" s="68"/>
      <c r="ACC19" s="63"/>
      <c r="ACD19" s="68"/>
      <c r="ACE19" s="63"/>
      <c r="ACF19" s="68"/>
      <c r="ACG19" s="63"/>
      <c r="ACH19" s="68"/>
      <c r="ACI19" s="63"/>
      <c r="ACJ19" s="68"/>
      <c r="ACK19" s="63"/>
      <c r="ACL19" s="68"/>
      <c r="ACM19" s="63"/>
      <c r="ACN19" s="68"/>
      <c r="ACO19" s="63"/>
      <c r="ACP19" s="68"/>
      <c r="ACQ19" s="63"/>
      <c r="ACR19" s="68"/>
      <c r="ACS19" s="63"/>
      <c r="ACT19" s="68"/>
      <c r="ACU19" s="63"/>
      <c r="ACV19" s="68"/>
      <c r="ACW19" s="63"/>
      <c r="ACX19" s="68"/>
      <c r="ACY19" s="63"/>
      <c r="ACZ19" s="68"/>
      <c r="ADA19" s="63"/>
      <c r="ADB19" s="68"/>
      <c r="ADC19" s="63"/>
      <c r="ADD19" s="68"/>
      <c r="ADE19" s="63"/>
      <c r="ADF19" s="68"/>
      <c r="ADG19" s="63"/>
      <c r="ADH19" s="68"/>
      <c r="ADI19" s="63"/>
      <c r="ADJ19" s="68"/>
      <c r="ADK19" s="63"/>
      <c r="ADL19" s="68"/>
      <c r="ADM19" s="63"/>
      <c r="ADN19" s="68"/>
      <c r="ADO19" s="63"/>
      <c r="ADP19" s="68"/>
      <c r="ADQ19" s="63"/>
      <c r="ADR19" s="68"/>
      <c r="ADS19" s="63"/>
      <c r="ADT19" s="68"/>
      <c r="ADU19" s="63"/>
      <c r="ADV19" s="68"/>
      <c r="ADW19" s="63"/>
      <c r="ADX19" s="68"/>
      <c r="ADY19" s="63"/>
      <c r="ADZ19" s="68"/>
      <c r="AEA19" s="63"/>
      <c r="AEB19" s="68"/>
      <c r="AEC19" s="63"/>
      <c r="AED19" s="68"/>
      <c r="AEE19" s="63"/>
      <c r="AEF19" s="68"/>
      <c r="AEG19" s="63"/>
      <c r="AEH19" s="68"/>
      <c r="AEI19" s="63"/>
      <c r="AEJ19" s="68"/>
      <c r="AEK19" s="63"/>
      <c r="AEL19" s="68"/>
      <c r="AEM19" s="63"/>
      <c r="AEN19" s="68"/>
      <c r="AEO19" s="63"/>
      <c r="AEP19" s="68"/>
      <c r="AEQ19" s="63"/>
      <c r="AER19" s="68"/>
      <c r="AES19" s="63"/>
      <c r="AET19" s="68"/>
      <c r="AEU19" s="63"/>
      <c r="AEV19" s="68"/>
      <c r="AEW19" s="63"/>
      <c r="AEX19" s="68"/>
      <c r="AEY19" s="63"/>
      <c r="AEZ19" s="68"/>
      <c r="AFA19" s="63"/>
      <c r="AFB19" s="68"/>
      <c r="AFC19" s="63"/>
      <c r="AFD19" s="68"/>
      <c r="AFE19" s="63"/>
      <c r="AFF19" s="68"/>
      <c r="AFG19" s="63"/>
      <c r="AFH19" s="68"/>
      <c r="AFI19" s="63"/>
      <c r="AFJ19" s="68"/>
      <c r="AFK19" s="63"/>
      <c r="AFL19" s="68"/>
      <c r="AFM19" s="63"/>
      <c r="AFN19" s="68"/>
      <c r="AFO19" s="63"/>
      <c r="AFP19" s="68"/>
      <c r="AFQ19" s="63"/>
      <c r="AFR19" s="68"/>
      <c r="AFS19" s="63"/>
      <c r="AFT19" s="68"/>
      <c r="AFU19" s="63"/>
      <c r="AFV19" s="68"/>
      <c r="AFW19" s="63"/>
      <c r="AFX19" s="68"/>
      <c r="AFY19" s="63"/>
      <c r="AFZ19" s="68"/>
      <c r="AGA19" s="63"/>
      <c r="AGB19" s="68"/>
      <c r="AGC19" s="63"/>
      <c r="AGD19" s="68"/>
      <c r="AGE19" s="63"/>
      <c r="AGF19" s="68"/>
      <c r="AGG19" s="63"/>
      <c r="AGH19" s="68"/>
      <c r="AGI19" s="63"/>
      <c r="AGJ19" s="68"/>
      <c r="AGK19" s="63"/>
      <c r="AGL19" s="68"/>
      <c r="AGM19" s="63"/>
      <c r="AGN19" s="68"/>
      <c r="AGO19" s="63"/>
      <c r="AGP19" s="68"/>
      <c r="AGQ19" s="63"/>
      <c r="AGR19" s="68"/>
      <c r="AGS19" s="63"/>
      <c r="AGT19" s="68"/>
      <c r="AGU19" s="63"/>
      <c r="AGV19" s="68"/>
      <c r="AGW19" s="63"/>
      <c r="AGX19" s="68"/>
      <c r="AGY19" s="63"/>
      <c r="AGZ19" s="68"/>
      <c r="AHA19" s="63"/>
      <c r="AHB19" s="68"/>
      <c r="AHC19" s="63"/>
      <c r="AHD19" s="68"/>
      <c r="AHE19" s="63"/>
      <c r="AHF19" s="68"/>
      <c r="AHG19" s="63"/>
      <c r="AHH19" s="68"/>
      <c r="AHI19" s="63"/>
      <c r="AHJ19" s="68"/>
      <c r="AHK19" s="63"/>
      <c r="AHL19" s="68"/>
      <c r="AHM19" s="63"/>
      <c r="AHN19" s="68"/>
      <c r="AHO19" s="63"/>
      <c r="AHP19" s="68"/>
      <c r="AHQ19" s="63"/>
      <c r="AHR19" s="68"/>
      <c r="AHS19" s="63"/>
      <c r="AHT19" s="68"/>
      <c r="AHU19" s="63"/>
      <c r="AHV19" s="68"/>
      <c r="AHW19" s="63"/>
      <c r="AHX19" s="68"/>
      <c r="AHY19" s="63"/>
      <c r="AHZ19" s="68"/>
      <c r="AIA19" s="63"/>
      <c r="AIB19" s="68"/>
      <c r="AIC19" s="63"/>
      <c r="AID19" s="68"/>
      <c r="AIE19" s="63"/>
      <c r="AIF19" s="68"/>
      <c r="AIG19" s="63"/>
      <c r="AIH19" s="68"/>
      <c r="AII19" s="63"/>
      <c r="AIJ19" s="68"/>
      <c r="AIK19" s="63"/>
      <c r="AIL19" s="68"/>
      <c r="AIM19" s="63"/>
      <c r="AIN19" s="68"/>
      <c r="AIO19" s="63"/>
      <c r="AIP19" s="68"/>
      <c r="AIQ19" s="63"/>
      <c r="AIR19" s="68"/>
      <c r="AIS19" s="63"/>
      <c r="AIT19" s="68"/>
      <c r="AIU19" s="63"/>
      <c r="AIV19" s="68"/>
      <c r="AIW19" s="63"/>
      <c r="AIX19" s="68"/>
      <c r="AIY19" s="63"/>
      <c r="AIZ19" s="68"/>
      <c r="AJA19" s="63"/>
      <c r="AJB19" s="68"/>
      <c r="AJC19" s="63"/>
      <c r="AJD19" s="68"/>
      <c r="AJE19" s="63"/>
      <c r="AJF19" s="68"/>
      <c r="AJG19" s="63"/>
      <c r="AJH19" s="68"/>
      <c r="AJI19" s="63"/>
      <c r="AJJ19" s="68"/>
      <c r="AJK19" s="63"/>
      <c r="AJL19" s="68"/>
      <c r="AJM19" s="63"/>
      <c r="AJN19" s="68"/>
      <c r="AJO19" s="63"/>
      <c r="AJP19" s="68"/>
      <c r="AJQ19" s="63"/>
      <c r="AJR19" s="68"/>
      <c r="AJS19" s="63"/>
      <c r="AJT19" s="68"/>
      <c r="AJU19" s="63"/>
      <c r="AJV19" s="68"/>
      <c r="AJW19" s="63"/>
      <c r="AJX19" s="68"/>
      <c r="AJY19" s="63"/>
      <c r="AJZ19" s="68"/>
      <c r="AKA19" s="63"/>
      <c r="AKB19" s="68"/>
      <c r="AKC19" s="63"/>
      <c r="AKD19" s="68"/>
      <c r="AKE19" s="63"/>
      <c r="AKF19" s="68"/>
      <c r="AKG19" s="63"/>
      <c r="AKH19" s="68"/>
      <c r="AKI19" s="63"/>
      <c r="AKJ19" s="68"/>
      <c r="AKK19" s="63"/>
      <c r="AKL19" s="68"/>
      <c r="AKM19" s="63"/>
      <c r="AKN19" s="68"/>
      <c r="AKO19" s="63"/>
      <c r="AKP19" s="68"/>
      <c r="AKQ19" s="63"/>
      <c r="AKR19" s="68"/>
      <c r="AKS19" s="63"/>
      <c r="AKT19" s="68"/>
      <c r="AKU19" s="13"/>
      <c r="AKV19" s="193">
        <f t="shared" si="1"/>
        <v>0</v>
      </c>
      <c r="AKW19" s="180"/>
      <c r="AKX19" s="190">
        <f t="shared" si="2"/>
        <v>0</v>
      </c>
      <c r="AKY19" s="180"/>
      <c r="AKZ19" s="190">
        <f t="shared" si="3"/>
        <v>0</v>
      </c>
      <c r="ALA19" s="180"/>
      <c r="ALB19" s="190">
        <f t="shared" si="4"/>
        <v>0</v>
      </c>
      <c r="ALC19" s="180"/>
      <c r="ALD19" s="190">
        <f t="shared" si="5"/>
        <v>0</v>
      </c>
      <c r="ALE19" s="180"/>
      <c r="ALF19" s="190">
        <f t="shared" si="6"/>
        <v>0</v>
      </c>
      <c r="ALG19" s="180"/>
      <c r="ALH19" s="191">
        <f t="shared" si="7"/>
        <v>0</v>
      </c>
      <c r="ALI19" s="192"/>
      <c r="ALJ19" s="47">
        <f t="shared" si="8"/>
        <v>0</v>
      </c>
      <c r="ALK19" s="179">
        <f t="shared" si="9"/>
        <v>0</v>
      </c>
      <c r="ALL19" s="180"/>
      <c r="ALM19" s="179">
        <f t="shared" si="10"/>
        <v>0</v>
      </c>
      <c r="ALN19" s="180"/>
      <c r="ALO19" s="179">
        <f t="shared" si="11"/>
        <v>0</v>
      </c>
      <c r="ALP19" s="180"/>
      <c r="ALQ19" s="179">
        <f t="shared" si="12"/>
        <v>0</v>
      </c>
      <c r="ALR19" s="180"/>
      <c r="ALS19" s="179">
        <f t="shared" si="13"/>
        <v>1</v>
      </c>
      <c r="ALT19" s="180"/>
      <c r="ALU19" s="179">
        <f t="shared" si="14"/>
        <v>0</v>
      </c>
      <c r="ALV19" s="180"/>
      <c r="ALW19" s="179">
        <f t="shared" si="15"/>
        <v>0</v>
      </c>
      <c r="ALX19" s="180"/>
      <c r="ALZ19" s="210">
        <f t="shared" si="16"/>
        <v>2.77777777777777E-2</v>
      </c>
      <c r="AMA19" s="211"/>
      <c r="AMK19" s="8"/>
      <c r="AML19" s="50"/>
      <c r="AMM19" s="8"/>
      <c r="AMN19" s="51">
        <v>9.0277777777777707E-2</v>
      </c>
      <c r="AMO19" s="8"/>
      <c r="AMP19" s="50" t="s">
        <v>19</v>
      </c>
      <c r="AMQ19" s="8"/>
    </row>
    <row r="20" spans="1:1015 1025:1031" ht="16.5" thickBot="1">
      <c r="A20" s="37"/>
      <c r="B20" s="26"/>
      <c r="C20" s="26"/>
      <c r="D20" s="20"/>
      <c r="E20" s="57">
        <f t="shared" si="0"/>
        <v>0.29861111111111099</v>
      </c>
      <c r="F20" s="11"/>
      <c r="G20" s="64" t="s">
        <v>19</v>
      </c>
      <c r="H20" s="65">
        <v>0.29861111111111099</v>
      </c>
      <c r="I20" s="66"/>
      <c r="J20" s="65"/>
      <c r="K20" s="66"/>
      <c r="L20" s="65"/>
      <c r="M20" s="66"/>
      <c r="N20" s="65"/>
      <c r="O20" s="66"/>
      <c r="P20" s="65"/>
      <c r="Q20" s="66"/>
      <c r="R20" s="65"/>
      <c r="S20" s="66"/>
      <c r="T20" s="65"/>
      <c r="U20" s="66"/>
      <c r="V20" s="65"/>
      <c r="W20" s="66"/>
      <c r="X20" s="65"/>
      <c r="Y20" s="66"/>
      <c r="Z20" s="65"/>
      <c r="AA20" s="66"/>
      <c r="AB20" s="65"/>
      <c r="AC20" s="66"/>
      <c r="AD20" s="65"/>
      <c r="AE20" s="66"/>
      <c r="AF20" s="65"/>
      <c r="AG20" s="66"/>
      <c r="AH20" s="65"/>
      <c r="AI20" s="66"/>
      <c r="AJ20" s="65"/>
      <c r="AK20" s="66"/>
      <c r="AL20" s="65"/>
      <c r="AM20" s="66"/>
      <c r="AN20" s="65"/>
      <c r="AO20" s="66"/>
      <c r="AP20" s="65"/>
      <c r="AQ20" s="66"/>
      <c r="AR20" s="65"/>
      <c r="AS20" s="66"/>
      <c r="AT20" s="65"/>
      <c r="AU20" s="66"/>
      <c r="AV20" s="65"/>
      <c r="AW20" s="66"/>
      <c r="AX20" s="65"/>
      <c r="AY20" s="66"/>
      <c r="AZ20" s="65"/>
      <c r="BA20" s="66"/>
      <c r="BB20" s="65"/>
      <c r="BC20" s="66"/>
      <c r="BD20" s="65"/>
      <c r="BE20" s="66"/>
      <c r="BF20" s="65"/>
      <c r="BG20" s="66"/>
      <c r="BH20" s="65"/>
      <c r="BI20" s="66"/>
      <c r="BJ20" s="65"/>
      <c r="BK20" s="66"/>
      <c r="BL20" s="65"/>
      <c r="BM20" s="66"/>
      <c r="BN20" s="65"/>
      <c r="BO20" s="66"/>
      <c r="BP20" s="65"/>
      <c r="BQ20" s="66"/>
      <c r="BR20" s="65"/>
      <c r="BS20" s="66"/>
      <c r="BT20" s="65"/>
      <c r="BU20" s="66"/>
      <c r="BV20" s="65"/>
      <c r="BW20" s="66"/>
      <c r="BX20" s="65"/>
      <c r="BY20" s="66"/>
      <c r="BZ20" s="65"/>
      <c r="CA20" s="66"/>
      <c r="CB20" s="65"/>
      <c r="CC20" s="66"/>
      <c r="CD20" s="65"/>
      <c r="CE20" s="66"/>
      <c r="CF20" s="65"/>
      <c r="CG20" s="66"/>
      <c r="CH20" s="65"/>
      <c r="CI20" s="66"/>
      <c r="CJ20" s="65"/>
      <c r="CK20" s="66"/>
      <c r="CL20" s="65"/>
      <c r="CM20" s="66"/>
      <c r="CN20" s="65"/>
      <c r="CO20" s="66"/>
      <c r="CP20" s="65"/>
      <c r="CQ20" s="66"/>
      <c r="CR20" s="65"/>
      <c r="CS20" s="66"/>
      <c r="CT20" s="65"/>
      <c r="CU20" s="66"/>
      <c r="CV20" s="65"/>
      <c r="CW20" s="66"/>
      <c r="CX20" s="65"/>
      <c r="CY20" s="66"/>
      <c r="CZ20" s="65"/>
      <c r="DA20" s="66"/>
      <c r="DB20" s="65"/>
      <c r="DC20" s="66"/>
      <c r="DD20" s="65"/>
      <c r="DE20" s="66"/>
      <c r="DF20" s="65"/>
      <c r="DG20" s="66"/>
      <c r="DH20" s="65"/>
      <c r="DI20" s="66"/>
      <c r="DJ20" s="65"/>
      <c r="DK20" s="66"/>
      <c r="DL20" s="65"/>
      <c r="DM20" s="66"/>
      <c r="DN20" s="65"/>
      <c r="DO20" s="66"/>
      <c r="DP20" s="65"/>
      <c r="DQ20" s="66"/>
      <c r="DR20" s="65"/>
      <c r="DS20" s="66"/>
      <c r="DT20" s="65"/>
      <c r="DU20" s="66"/>
      <c r="DV20" s="65"/>
      <c r="DW20" s="66"/>
      <c r="DX20" s="65"/>
      <c r="DY20" s="66"/>
      <c r="DZ20" s="65"/>
      <c r="EA20" s="66"/>
      <c r="EB20" s="65"/>
      <c r="EC20" s="66"/>
      <c r="ED20" s="65"/>
      <c r="EE20" s="66"/>
      <c r="EF20" s="65"/>
      <c r="EG20" s="66"/>
      <c r="EH20" s="65"/>
      <c r="EI20" s="66"/>
      <c r="EJ20" s="65"/>
      <c r="EK20" s="66"/>
      <c r="EL20" s="65"/>
      <c r="EM20" s="66"/>
      <c r="EN20" s="65"/>
      <c r="EO20" s="66"/>
      <c r="EP20" s="65"/>
      <c r="EQ20" s="66"/>
      <c r="ER20" s="65"/>
      <c r="ES20" s="66"/>
      <c r="ET20" s="65"/>
      <c r="EU20" s="66"/>
      <c r="EV20" s="65"/>
      <c r="EW20" s="66"/>
      <c r="EX20" s="65"/>
      <c r="EY20" s="66"/>
      <c r="EZ20" s="65"/>
      <c r="FA20" s="66"/>
      <c r="FB20" s="65"/>
      <c r="FC20" s="66"/>
      <c r="FD20" s="65"/>
      <c r="FE20" s="66"/>
      <c r="FF20" s="65"/>
      <c r="FG20" s="66"/>
      <c r="FH20" s="65"/>
      <c r="FI20" s="66"/>
      <c r="FJ20" s="65"/>
      <c r="FK20" s="66"/>
      <c r="FL20" s="65"/>
      <c r="FM20" s="66"/>
      <c r="FN20" s="65"/>
      <c r="FO20" s="66"/>
      <c r="FP20" s="65"/>
      <c r="FQ20" s="66"/>
      <c r="FR20" s="65"/>
      <c r="FS20" s="66"/>
      <c r="FT20" s="65"/>
      <c r="FU20" s="66"/>
      <c r="FV20" s="65"/>
      <c r="FW20" s="66"/>
      <c r="FX20" s="65"/>
      <c r="FY20" s="66"/>
      <c r="FZ20" s="65"/>
      <c r="GA20" s="66"/>
      <c r="GB20" s="65"/>
      <c r="GC20" s="66"/>
      <c r="GD20" s="65"/>
      <c r="GE20" s="66"/>
      <c r="GF20" s="65"/>
      <c r="GG20" s="66"/>
      <c r="GH20" s="65"/>
      <c r="GI20" s="66"/>
      <c r="GJ20" s="65"/>
      <c r="GK20" s="66"/>
      <c r="GL20" s="65"/>
      <c r="GM20" s="66"/>
      <c r="GN20" s="65"/>
      <c r="GO20" s="66"/>
      <c r="GP20" s="65"/>
      <c r="GQ20" s="66"/>
      <c r="GR20" s="65"/>
      <c r="GS20" s="66"/>
      <c r="GT20" s="65"/>
      <c r="GU20" s="66"/>
      <c r="GV20" s="65"/>
      <c r="GW20" s="66"/>
      <c r="GX20" s="65"/>
      <c r="GY20" s="66"/>
      <c r="GZ20" s="65"/>
      <c r="HA20" s="66"/>
      <c r="HB20" s="65"/>
      <c r="HC20" s="66"/>
      <c r="HD20" s="65"/>
      <c r="HE20" s="66"/>
      <c r="HF20" s="65"/>
      <c r="HG20" s="66"/>
      <c r="HH20" s="65"/>
      <c r="HI20" s="66"/>
      <c r="HJ20" s="65"/>
      <c r="HK20" s="66"/>
      <c r="HL20" s="65"/>
      <c r="HM20" s="66"/>
      <c r="HN20" s="65"/>
      <c r="HO20" s="66"/>
      <c r="HP20" s="65"/>
      <c r="HQ20" s="66"/>
      <c r="HR20" s="65"/>
      <c r="HS20" s="66"/>
      <c r="HT20" s="65"/>
      <c r="HU20" s="66"/>
      <c r="HV20" s="65"/>
      <c r="HW20" s="66"/>
      <c r="HX20" s="65"/>
      <c r="HY20" s="66"/>
      <c r="HZ20" s="65"/>
      <c r="IA20" s="66"/>
      <c r="IB20" s="65"/>
      <c r="IC20" s="66"/>
      <c r="ID20" s="65"/>
      <c r="IE20" s="66"/>
      <c r="IF20" s="65"/>
      <c r="IG20" s="66"/>
      <c r="IH20" s="65"/>
      <c r="II20" s="66"/>
      <c r="IJ20" s="65"/>
      <c r="IK20" s="66"/>
      <c r="IL20" s="65"/>
      <c r="IM20" s="66"/>
      <c r="IN20" s="65"/>
      <c r="IO20" s="66"/>
      <c r="IP20" s="65"/>
      <c r="IQ20" s="66"/>
      <c r="IR20" s="65"/>
      <c r="IS20" s="66"/>
      <c r="IT20" s="65"/>
      <c r="IU20" s="66"/>
      <c r="IV20" s="65"/>
      <c r="IW20" s="66"/>
      <c r="IX20" s="65"/>
      <c r="IY20" s="66"/>
      <c r="IZ20" s="65"/>
      <c r="JA20" s="66"/>
      <c r="JB20" s="65"/>
      <c r="JC20" s="66"/>
      <c r="JD20" s="65"/>
      <c r="JE20" s="66"/>
      <c r="JF20" s="65"/>
      <c r="JG20" s="66"/>
      <c r="JH20" s="65"/>
      <c r="JI20" s="66"/>
      <c r="JJ20" s="65"/>
      <c r="JK20" s="66"/>
      <c r="JL20" s="65"/>
      <c r="JM20" s="66"/>
      <c r="JN20" s="65"/>
      <c r="JO20" s="66"/>
      <c r="JP20" s="65"/>
      <c r="JQ20" s="66"/>
      <c r="JR20" s="65"/>
      <c r="JS20" s="66"/>
      <c r="JT20" s="65"/>
      <c r="JU20" s="66"/>
      <c r="JV20" s="65"/>
      <c r="JW20" s="66"/>
      <c r="JX20" s="65"/>
      <c r="JY20" s="66"/>
      <c r="JZ20" s="65"/>
      <c r="KA20" s="66"/>
      <c r="KB20" s="65"/>
      <c r="KC20" s="66"/>
      <c r="KD20" s="65"/>
      <c r="KE20" s="66"/>
      <c r="KF20" s="65"/>
      <c r="KG20" s="66"/>
      <c r="KH20" s="65"/>
      <c r="KI20" s="66"/>
      <c r="KJ20" s="65"/>
      <c r="KK20" s="66"/>
      <c r="KL20" s="65"/>
      <c r="KM20" s="66"/>
      <c r="KN20" s="65"/>
      <c r="KO20" s="66"/>
      <c r="KP20" s="65"/>
      <c r="KQ20" s="66"/>
      <c r="KR20" s="65"/>
      <c r="KS20" s="66"/>
      <c r="KT20" s="65"/>
      <c r="KU20" s="66"/>
      <c r="KV20" s="65"/>
      <c r="KW20" s="66"/>
      <c r="KX20" s="65"/>
      <c r="KY20" s="66"/>
      <c r="KZ20" s="65"/>
      <c r="LA20" s="66"/>
      <c r="LB20" s="65"/>
      <c r="LC20" s="66"/>
      <c r="LD20" s="65"/>
      <c r="LE20" s="66"/>
      <c r="LF20" s="65"/>
      <c r="LG20" s="66"/>
      <c r="LH20" s="65"/>
      <c r="LI20" s="66"/>
      <c r="LJ20" s="65"/>
      <c r="LK20" s="66"/>
      <c r="LL20" s="65"/>
      <c r="LM20" s="66"/>
      <c r="LN20" s="65"/>
      <c r="LO20" s="66"/>
      <c r="LP20" s="65"/>
      <c r="LQ20" s="66"/>
      <c r="LR20" s="65"/>
      <c r="LS20" s="66"/>
      <c r="LT20" s="65"/>
      <c r="LU20" s="66"/>
      <c r="LV20" s="65"/>
      <c r="LW20" s="66"/>
      <c r="LX20" s="65"/>
      <c r="LY20" s="66"/>
      <c r="LZ20" s="65"/>
      <c r="MA20" s="66"/>
      <c r="MB20" s="65"/>
      <c r="MC20" s="66"/>
      <c r="MD20" s="65"/>
      <c r="ME20" s="66"/>
      <c r="MF20" s="65"/>
      <c r="MG20" s="66"/>
      <c r="MH20" s="65"/>
      <c r="MI20" s="66"/>
      <c r="MJ20" s="65"/>
      <c r="MK20" s="66"/>
      <c r="ML20" s="65"/>
      <c r="MM20" s="66"/>
      <c r="MN20" s="65"/>
      <c r="MO20" s="66"/>
      <c r="MP20" s="65"/>
      <c r="MQ20" s="66"/>
      <c r="MR20" s="65"/>
      <c r="MS20" s="66"/>
      <c r="MT20" s="65"/>
      <c r="MU20" s="66"/>
      <c r="MV20" s="65"/>
      <c r="MW20" s="66"/>
      <c r="MX20" s="65"/>
      <c r="MY20" s="66"/>
      <c r="MZ20" s="65"/>
      <c r="NA20" s="66"/>
      <c r="NB20" s="65"/>
      <c r="NC20" s="66"/>
      <c r="ND20" s="65"/>
      <c r="NE20" s="66"/>
      <c r="NF20" s="65"/>
      <c r="NG20" s="66"/>
      <c r="NH20" s="65"/>
      <c r="NI20" s="66"/>
      <c r="NJ20" s="65"/>
      <c r="NK20" s="66"/>
      <c r="NL20" s="65"/>
      <c r="NM20" s="66"/>
      <c r="NN20" s="65"/>
      <c r="NO20" s="66"/>
      <c r="NP20" s="65"/>
      <c r="NQ20" s="66"/>
      <c r="NR20" s="65"/>
      <c r="NS20" s="66"/>
      <c r="NT20" s="65"/>
      <c r="NU20" s="66"/>
      <c r="NV20" s="65"/>
      <c r="NW20" s="66"/>
      <c r="NX20" s="65"/>
      <c r="NY20" s="66"/>
      <c r="NZ20" s="65"/>
      <c r="OA20" s="66"/>
      <c r="OB20" s="65"/>
      <c r="OC20" s="66"/>
      <c r="OD20" s="65"/>
      <c r="OE20" s="66"/>
      <c r="OF20" s="65"/>
      <c r="OG20" s="66"/>
      <c r="OH20" s="65"/>
      <c r="OI20" s="66"/>
      <c r="OJ20" s="65"/>
      <c r="OK20" s="66"/>
      <c r="OL20" s="65"/>
      <c r="OM20" s="66"/>
      <c r="ON20" s="65"/>
      <c r="OO20" s="66"/>
      <c r="OP20" s="65"/>
      <c r="OQ20" s="66"/>
      <c r="OR20" s="65"/>
      <c r="OS20" s="66"/>
      <c r="OT20" s="65"/>
      <c r="OU20" s="66"/>
      <c r="OV20" s="65"/>
      <c r="OW20" s="66"/>
      <c r="OX20" s="65"/>
      <c r="OY20" s="66"/>
      <c r="OZ20" s="65"/>
      <c r="PA20" s="66"/>
      <c r="PB20" s="65"/>
      <c r="PC20" s="66"/>
      <c r="PD20" s="65"/>
      <c r="PE20" s="66"/>
      <c r="PF20" s="65"/>
      <c r="PG20" s="66"/>
      <c r="PH20" s="65"/>
      <c r="PI20" s="66"/>
      <c r="PJ20" s="65"/>
      <c r="PK20" s="66"/>
      <c r="PL20" s="65"/>
      <c r="PM20" s="66"/>
      <c r="PN20" s="65"/>
      <c r="PO20" s="66"/>
      <c r="PP20" s="65"/>
      <c r="PQ20" s="66"/>
      <c r="PR20" s="65"/>
      <c r="PS20" s="66"/>
      <c r="PT20" s="65"/>
      <c r="PU20" s="66"/>
      <c r="PV20" s="65"/>
      <c r="PW20" s="66"/>
      <c r="PX20" s="65"/>
      <c r="PY20" s="66"/>
      <c r="PZ20" s="65"/>
      <c r="QA20" s="66"/>
      <c r="QB20" s="65"/>
      <c r="QC20" s="66"/>
      <c r="QD20" s="65"/>
      <c r="QE20" s="66"/>
      <c r="QF20" s="65"/>
      <c r="QG20" s="66"/>
      <c r="QH20" s="65"/>
      <c r="QI20" s="66"/>
      <c r="QJ20" s="65"/>
      <c r="QK20" s="66"/>
      <c r="QL20" s="65"/>
      <c r="QM20" s="66"/>
      <c r="QN20" s="65"/>
      <c r="QO20" s="66"/>
      <c r="QP20" s="65"/>
      <c r="QQ20" s="66"/>
      <c r="QR20" s="65"/>
      <c r="QS20" s="66"/>
      <c r="QT20" s="65"/>
      <c r="QU20" s="66"/>
      <c r="QV20" s="65"/>
      <c r="QW20" s="66"/>
      <c r="QX20" s="65"/>
      <c r="QY20" s="66"/>
      <c r="QZ20" s="65"/>
      <c r="RA20" s="66"/>
      <c r="RB20" s="65"/>
      <c r="RC20" s="66"/>
      <c r="RD20" s="65"/>
      <c r="RE20" s="66"/>
      <c r="RF20" s="65"/>
      <c r="RG20" s="66"/>
      <c r="RH20" s="65"/>
      <c r="RI20" s="66"/>
      <c r="RJ20" s="65"/>
      <c r="RK20" s="66"/>
      <c r="RL20" s="65"/>
      <c r="RM20" s="66"/>
      <c r="RN20" s="65"/>
      <c r="RO20" s="66"/>
      <c r="RP20" s="65"/>
      <c r="RQ20" s="66"/>
      <c r="RR20" s="65"/>
      <c r="RS20" s="66"/>
      <c r="RT20" s="65"/>
      <c r="RU20" s="66"/>
      <c r="RV20" s="65"/>
      <c r="RW20" s="66"/>
      <c r="RX20" s="65"/>
      <c r="RY20" s="66"/>
      <c r="RZ20" s="65"/>
      <c r="SA20" s="66"/>
      <c r="SB20" s="65"/>
      <c r="SC20" s="66"/>
      <c r="SD20" s="65"/>
      <c r="SE20" s="66"/>
      <c r="SF20" s="65"/>
      <c r="SG20" s="66"/>
      <c r="SH20" s="65"/>
      <c r="SI20" s="66"/>
      <c r="SJ20" s="65"/>
      <c r="SK20" s="66"/>
      <c r="SL20" s="65"/>
      <c r="SM20" s="66"/>
      <c r="SN20" s="65"/>
      <c r="SO20" s="66"/>
      <c r="SP20" s="65"/>
      <c r="SQ20" s="66"/>
      <c r="SR20" s="65"/>
      <c r="SS20" s="66"/>
      <c r="ST20" s="65"/>
      <c r="SU20" s="66"/>
      <c r="SV20" s="65"/>
      <c r="SW20" s="66"/>
      <c r="SX20" s="65"/>
      <c r="SY20" s="66"/>
      <c r="SZ20" s="65"/>
      <c r="TA20" s="66"/>
      <c r="TB20" s="65"/>
      <c r="TC20" s="66"/>
      <c r="TD20" s="65"/>
      <c r="TE20" s="66"/>
      <c r="TF20" s="65"/>
      <c r="TG20" s="66"/>
      <c r="TH20" s="65"/>
      <c r="TI20" s="66"/>
      <c r="TJ20" s="65"/>
      <c r="TK20" s="66"/>
      <c r="TL20" s="65"/>
      <c r="TM20" s="66"/>
      <c r="TN20" s="65"/>
      <c r="TO20" s="66"/>
      <c r="TP20" s="65"/>
      <c r="TQ20" s="66"/>
      <c r="TR20" s="65"/>
      <c r="TS20" s="66"/>
      <c r="TT20" s="65"/>
      <c r="TU20" s="66"/>
      <c r="TV20" s="65"/>
      <c r="TW20" s="66"/>
      <c r="TX20" s="65"/>
      <c r="TY20" s="66"/>
      <c r="TZ20" s="65"/>
      <c r="UA20" s="66"/>
      <c r="UB20" s="65"/>
      <c r="UC20" s="66"/>
      <c r="UD20" s="65"/>
      <c r="UE20" s="66"/>
      <c r="UF20" s="65"/>
      <c r="UG20" s="66"/>
      <c r="UH20" s="65"/>
      <c r="UI20" s="66"/>
      <c r="UJ20" s="65"/>
      <c r="UK20" s="66"/>
      <c r="UL20" s="65"/>
      <c r="UM20" s="66"/>
      <c r="UN20" s="65"/>
      <c r="UO20" s="66"/>
      <c r="UP20" s="65"/>
      <c r="UQ20" s="66"/>
      <c r="UR20" s="65"/>
      <c r="US20" s="66"/>
      <c r="UT20" s="65"/>
      <c r="UU20" s="66"/>
      <c r="UV20" s="65"/>
      <c r="UW20" s="66"/>
      <c r="UX20" s="65"/>
      <c r="UY20" s="66"/>
      <c r="UZ20" s="65"/>
      <c r="VA20" s="66"/>
      <c r="VB20" s="65"/>
      <c r="VC20" s="66"/>
      <c r="VD20" s="65"/>
      <c r="VE20" s="66"/>
      <c r="VF20" s="65"/>
      <c r="VG20" s="66"/>
      <c r="VH20" s="65"/>
      <c r="VI20" s="66"/>
      <c r="VJ20" s="65"/>
      <c r="VK20" s="66"/>
      <c r="VL20" s="65"/>
      <c r="VM20" s="66"/>
      <c r="VN20" s="65"/>
      <c r="VO20" s="66"/>
      <c r="VP20" s="65"/>
      <c r="VQ20" s="66"/>
      <c r="VR20" s="65"/>
      <c r="VS20" s="66"/>
      <c r="VT20" s="65"/>
      <c r="VU20" s="66"/>
      <c r="VV20" s="65"/>
      <c r="VW20" s="66"/>
      <c r="VX20" s="65"/>
      <c r="VY20" s="66"/>
      <c r="VZ20" s="65"/>
      <c r="WA20" s="66"/>
      <c r="WB20" s="65"/>
      <c r="WC20" s="66"/>
      <c r="WD20" s="65"/>
      <c r="WE20" s="66"/>
      <c r="WF20" s="65"/>
      <c r="WG20" s="66"/>
      <c r="WH20" s="65"/>
      <c r="WI20" s="66"/>
      <c r="WJ20" s="65"/>
      <c r="WK20" s="66"/>
      <c r="WL20" s="65"/>
      <c r="WM20" s="66"/>
      <c r="WN20" s="65"/>
      <c r="WO20" s="66"/>
      <c r="WP20" s="65"/>
      <c r="WQ20" s="66"/>
      <c r="WR20" s="65"/>
      <c r="WS20" s="66"/>
      <c r="WT20" s="65"/>
      <c r="WU20" s="66"/>
      <c r="WV20" s="65"/>
      <c r="WW20" s="66"/>
      <c r="WX20" s="65"/>
      <c r="WY20" s="66"/>
      <c r="WZ20" s="65"/>
      <c r="XA20" s="66"/>
      <c r="XB20" s="65"/>
      <c r="XC20" s="66"/>
      <c r="XD20" s="65"/>
      <c r="XE20" s="66"/>
      <c r="XF20" s="65"/>
      <c r="XG20" s="66"/>
      <c r="XH20" s="65"/>
      <c r="XI20" s="66"/>
      <c r="XJ20" s="65"/>
      <c r="XK20" s="66"/>
      <c r="XL20" s="65"/>
      <c r="XM20" s="66"/>
      <c r="XN20" s="65"/>
      <c r="XO20" s="66"/>
      <c r="XP20" s="65"/>
      <c r="XQ20" s="66"/>
      <c r="XR20" s="65"/>
      <c r="XS20" s="66"/>
      <c r="XT20" s="65"/>
      <c r="XU20" s="66"/>
      <c r="XV20" s="65"/>
      <c r="XW20" s="66"/>
      <c r="XX20" s="65"/>
      <c r="XY20" s="66"/>
      <c r="XZ20" s="65"/>
      <c r="YA20" s="66"/>
      <c r="YB20" s="65"/>
      <c r="YC20" s="66"/>
      <c r="YD20" s="65"/>
      <c r="YE20" s="66"/>
      <c r="YF20" s="65"/>
      <c r="YG20" s="66"/>
      <c r="YH20" s="65"/>
      <c r="YI20" s="66"/>
      <c r="YJ20" s="65"/>
      <c r="YK20" s="66"/>
      <c r="YL20" s="65"/>
      <c r="YM20" s="66"/>
      <c r="YN20" s="65"/>
      <c r="YO20" s="66"/>
      <c r="YP20" s="65"/>
      <c r="YQ20" s="66"/>
      <c r="YR20" s="65"/>
      <c r="YS20" s="66"/>
      <c r="YT20" s="65"/>
      <c r="YU20" s="66"/>
      <c r="YV20" s="65"/>
      <c r="YW20" s="66"/>
      <c r="YX20" s="65"/>
      <c r="YY20" s="66"/>
      <c r="YZ20" s="65"/>
      <c r="ZA20" s="66"/>
      <c r="ZB20" s="65"/>
      <c r="ZC20" s="66"/>
      <c r="ZD20" s="65"/>
      <c r="ZE20" s="66"/>
      <c r="ZF20" s="65"/>
      <c r="ZG20" s="66"/>
      <c r="ZH20" s="65"/>
      <c r="ZI20" s="66"/>
      <c r="ZJ20" s="65"/>
      <c r="ZK20" s="66"/>
      <c r="ZL20" s="65"/>
      <c r="ZM20" s="66"/>
      <c r="ZN20" s="65"/>
      <c r="ZO20" s="66"/>
      <c r="ZP20" s="65"/>
      <c r="ZQ20" s="66"/>
      <c r="ZR20" s="65"/>
      <c r="ZS20" s="66"/>
      <c r="ZT20" s="65"/>
      <c r="ZU20" s="66"/>
      <c r="ZV20" s="65"/>
      <c r="ZW20" s="66"/>
      <c r="ZX20" s="65"/>
      <c r="ZY20" s="66"/>
      <c r="ZZ20" s="65"/>
      <c r="AAA20" s="66"/>
      <c r="AAB20" s="65"/>
      <c r="AAC20" s="66"/>
      <c r="AAD20" s="65"/>
      <c r="AAE20" s="66"/>
      <c r="AAF20" s="65"/>
      <c r="AAG20" s="66"/>
      <c r="AAH20" s="65"/>
      <c r="AAI20" s="66"/>
      <c r="AAJ20" s="65"/>
      <c r="AAK20" s="66"/>
      <c r="AAL20" s="65"/>
      <c r="AAM20" s="66"/>
      <c r="AAN20" s="65"/>
      <c r="AAO20" s="66"/>
      <c r="AAP20" s="65"/>
      <c r="AAQ20" s="66"/>
      <c r="AAR20" s="65"/>
      <c r="AAS20" s="66"/>
      <c r="AAT20" s="65"/>
      <c r="AAU20" s="66"/>
      <c r="AAV20" s="65"/>
      <c r="AAW20" s="66"/>
      <c r="AAX20" s="65"/>
      <c r="AAY20" s="66"/>
      <c r="AAZ20" s="65"/>
      <c r="ABA20" s="66"/>
      <c r="ABB20" s="65"/>
      <c r="ABC20" s="66"/>
      <c r="ABD20" s="65"/>
      <c r="ABE20" s="66"/>
      <c r="ABF20" s="65"/>
      <c r="ABG20" s="66"/>
      <c r="ABH20" s="65"/>
      <c r="ABI20" s="66"/>
      <c r="ABJ20" s="65"/>
      <c r="ABK20" s="66"/>
      <c r="ABL20" s="65"/>
      <c r="ABM20" s="66"/>
      <c r="ABN20" s="65"/>
      <c r="ABO20" s="66"/>
      <c r="ABP20" s="65"/>
      <c r="ABQ20" s="66"/>
      <c r="ABR20" s="65"/>
      <c r="ABS20" s="66"/>
      <c r="ABT20" s="65"/>
      <c r="ABU20" s="66"/>
      <c r="ABV20" s="65"/>
      <c r="ABW20" s="66"/>
      <c r="ABX20" s="65"/>
      <c r="ABY20" s="66"/>
      <c r="ABZ20" s="65"/>
      <c r="ACA20" s="66"/>
      <c r="ACB20" s="65"/>
      <c r="ACC20" s="66"/>
      <c r="ACD20" s="65"/>
      <c r="ACE20" s="66"/>
      <c r="ACF20" s="65"/>
      <c r="ACG20" s="66"/>
      <c r="ACH20" s="65"/>
      <c r="ACI20" s="66"/>
      <c r="ACJ20" s="65"/>
      <c r="ACK20" s="66"/>
      <c r="ACL20" s="65"/>
      <c r="ACM20" s="66"/>
      <c r="ACN20" s="65"/>
      <c r="ACO20" s="66"/>
      <c r="ACP20" s="65"/>
      <c r="ACQ20" s="66"/>
      <c r="ACR20" s="65"/>
      <c r="ACS20" s="66"/>
      <c r="ACT20" s="65"/>
      <c r="ACU20" s="66"/>
      <c r="ACV20" s="65"/>
      <c r="ACW20" s="66"/>
      <c r="ACX20" s="65"/>
      <c r="ACY20" s="66"/>
      <c r="ACZ20" s="65"/>
      <c r="ADA20" s="66"/>
      <c r="ADB20" s="65"/>
      <c r="ADC20" s="66"/>
      <c r="ADD20" s="65"/>
      <c r="ADE20" s="66"/>
      <c r="ADF20" s="65"/>
      <c r="ADG20" s="66"/>
      <c r="ADH20" s="65"/>
      <c r="ADI20" s="66"/>
      <c r="ADJ20" s="65"/>
      <c r="ADK20" s="66"/>
      <c r="ADL20" s="65"/>
      <c r="ADM20" s="66"/>
      <c r="ADN20" s="65"/>
      <c r="ADO20" s="66"/>
      <c r="ADP20" s="65"/>
      <c r="ADQ20" s="66"/>
      <c r="ADR20" s="65"/>
      <c r="ADS20" s="66"/>
      <c r="ADT20" s="65"/>
      <c r="ADU20" s="66"/>
      <c r="ADV20" s="65"/>
      <c r="ADW20" s="66"/>
      <c r="ADX20" s="65"/>
      <c r="ADY20" s="66"/>
      <c r="ADZ20" s="65"/>
      <c r="AEA20" s="66"/>
      <c r="AEB20" s="65"/>
      <c r="AEC20" s="66"/>
      <c r="AED20" s="65"/>
      <c r="AEE20" s="66"/>
      <c r="AEF20" s="65"/>
      <c r="AEG20" s="66"/>
      <c r="AEH20" s="65"/>
      <c r="AEI20" s="66"/>
      <c r="AEJ20" s="65"/>
      <c r="AEK20" s="66"/>
      <c r="AEL20" s="65"/>
      <c r="AEM20" s="66"/>
      <c r="AEN20" s="65"/>
      <c r="AEO20" s="66"/>
      <c r="AEP20" s="65"/>
      <c r="AEQ20" s="66"/>
      <c r="AER20" s="65"/>
      <c r="AES20" s="66"/>
      <c r="AET20" s="65"/>
      <c r="AEU20" s="66"/>
      <c r="AEV20" s="65"/>
      <c r="AEW20" s="66"/>
      <c r="AEX20" s="65"/>
      <c r="AEY20" s="66"/>
      <c r="AEZ20" s="65"/>
      <c r="AFA20" s="66"/>
      <c r="AFB20" s="65"/>
      <c r="AFC20" s="66"/>
      <c r="AFD20" s="65"/>
      <c r="AFE20" s="66"/>
      <c r="AFF20" s="65"/>
      <c r="AFG20" s="66"/>
      <c r="AFH20" s="65"/>
      <c r="AFI20" s="66"/>
      <c r="AFJ20" s="65"/>
      <c r="AFK20" s="66"/>
      <c r="AFL20" s="65"/>
      <c r="AFM20" s="66"/>
      <c r="AFN20" s="65"/>
      <c r="AFO20" s="66"/>
      <c r="AFP20" s="65"/>
      <c r="AFQ20" s="66"/>
      <c r="AFR20" s="65"/>
      <c r="AFS20" s="66"/>
      <c r="AFT20" s="65"/>
      <c r="AFU20" s="66"/>
      <c r="AFV20" s="65"/>
      <c r="AFW20" s="66"/>
      <c r="AFX20" s="65"/>
      <c r="AFY20" s="66"/>
      <c r="AFZ20" s="65"/>
      <c r="AGA20" s="66"/>
      <c r="AGB20" s="65"/>
      <c r="AGC20" s="66"/>
      <c r="AGD20" s="65"/>
      <c r="AGE20" s="66"/>
      <c r="AGF20" s="65"/>
      <c r="AGG20" s="66"/>
      <c r="AGH20" s="65"/>
      <c r="AGI20" s="66"/>
      <c r="AGJ20" s="65"/>
      <c r="AGK20" s="66"/>
      <c r="AGL20" s="65"/>
      <c r="AGM20" s="66"/>
      <c r="AGN20" s="65"/>
      <c r="AGO20" s="66"/>
      <c r="AGP20" s="65"/>
      <c r="AGQ20" s="66"/>
      <c r="AGR20" s="65"/>
      <c r="AGS20" s="66"/>
      <c r="AGT20" s="65"/>
      <c r="AGU20" s="66"/>
      <c r="AGV20" s="65"/>
      <c r="AGW20" s="66"/>
      <c r="AGX20" s="65"/>
      <c r="AGY20" s="66"/>
      <c r="AGZ20" s="65"/>
      <c r="AHA20" s="66"/>
      <c r="AHB20" s="65"/>
      <c r="AHC20" s="66"/>
      <c r="AHD20" s="65"/>
      <c r="AHE20" s="66"/>
      <c r="AHF20" s="65"/>
      <c r="AHG20" s="66"/>
      <c r="AHH20" s="65"/>
      <c r="AHI20" s="66"/>
      <c r="AHJ20" s="65"/>
      <c r="AHK20" s="66"/>
      <c r="AHL20" s="65"/>
      <c r="AHM20" s="66"/>
      <c r="AHN20" s="65"/>
      <c r="AHO20" s="66"/>
      <c r="AHP20" s="65"/>
      <c r="AHQ20" s="66"/>
      <c r="AHR20" s="65"/>
      <c r="AHS20" s="66"/>
      <c r="AHT20" s="65"/>
      <c r="AHU20" s="66"/>
      <c r="AHV20" s="65"/>
      <c r="AHW20" s="66"/>
      <c r="AHX20" s="65"/>
      <c r="AHY20" s="66"/>
      <c r="AHZ20" s="65"/>
      <c r="AIA20" s="66"/>
      <c r="AIB20" s="65"/>
      <c r="AIC20" s="66"/>
      <c r="AID20" s="65"/>
      <c r="AIE20" s="66"/>
      <c r="AIF20" s="65"/>
      <c r="AIG20" s="66"/>
      <c r="AIH20" s="65"/>
      <c r="AII20" s="66"/>
      <c r="AIJ20" s="65"/>
      <c r="AIK20" s="66"/>
      <c r="AIL20" s="65"/>
      <c r="AIM20" s="66"/>
      <c r="AIN20" s="65"/>
      <c r="AIO20" s="66"/>
      <c r="AIP20" s="65"/>
      <c r="AIQ20" s="66"/>
      <c r="AIR20" s="65"/>
      <c r="AIS20" s="66"/>
      <c r="AIT20" s="65"/>
      <c r="AIU20" s="66"/>
      <c r="AIV20" s="65"/>
      <c r="AIW20" s="66"/>
      <c r="AIX20" s="65"/>
      <c r="AIY20" s="66"/>
      <c r="AIZ20" s="65"/>
      <c r="AJA20" s="66"/>
      <c r="AJB20" s="65"/>
      <c r="AJC20" s="66"/>
      <c r="AJD20" s="65"/>
      <c r="AJE20" s="66"/>
      <c r="AJF20" s="65"/>
      <c r="AJG20" s="66"/>
      <c r="AJH20" s="65"/>
      <c r="AJI20" s="66"/>
      <c r="AJJ20" s="65"/>
      <c r="AJK20" s="66"/>
      <c r="AJL20" s="65"/>
      <c r="AJM20" s="66"/>
      <c r="AJN20" s="65"/>
      <c r="AJO20" s="66"/>
      <c r="AJP20" s="65"/>
      <c r="AJQ20" s="66"/>
      <c r="AJR20" s="65"/>
      <c r="AJS20" s="66"/>
      <c r="AJT20" s="65"/>
      <c r="AJU20" s="66"/>
      <c r="AJV20" s="65"/>
      <c r="AJW20" s="66"/>
      <c r="AJX20" s="65"/>
      <c r="AJY20" s="66"/>
      <c r="AJZ20" s="65"/>
      <c r="AKA20" s="66"/>
      <c r="AKB20" s="65"/>
      <c r="AKC20" s="66"/>
      <c r="AKD20" s="65"/>
      <c r="AKE20" s="66"/>
      <c r="AKF20" s="65"/>
      <c r="AKG20" s="66"/>
      <c r="AKH20" s="65"/>
      <c r="AKI20" s="66"/>
      <c r="AKJ20" s="65"/>
      <c r="AKK20" s="66"/>
      <c r="AKL20" s="65"/>
      <c r="AKM20" s="66"/>
      <c r="AKN20" s="65"/>
      <c r="AKO20" s="66"/>
      <c r="AKP20" s="65"/>
      <c r="AKQ20" s="66"/>
      <c r="AKR20" s="65"/>
      <c r="AKS20" s="66"/>
      <c r="AKT20" s="65"/>
      <c r="AKU20" s="13"/>
      <c r="AKV20" s="193">
        <f t="shared" si="1"/>
        <v>0</v>
      </c>
      <c r="AKW20" s="180"/>
      <c r="AKX20" s="190">
        <f t="shared" si="2"/>
        <v>0</v>
      </c>
      <c r="AKY20" s="180"/>
      <c r="AKZ20" s="190">
        <f t="shared" si="3"/>
        <v>0</v>
      </c>
      <c r="ALA20" s="180"/>
      <c r="ALB20" s="190">
        <f t="shared" si="4"/>
        <v>0</v>
      </c>
      <c r="ALC20" s="180"/>
      <c r="ALD20" s="190">
        <f t="shared" si="5"/>
        <v>0</v>
      </c>
      <c r="ALE20" s="180"/>
      <c r="ALF20" s="190">
        <f t="shared" si="6"/>
        <v>0</v>
      </c>
      <c r="ALG20" s="180"/>
      <c r="ALH20" s="191">
        <f t="shared" si="7"/>
        <v>0</v>
      </c>
      <c r="ALI20" s="192"/>
      <c r="ALJ20" s="47">
        <f t="shared" si="8"/>
        <v>0</v>
      </c>
      <c r="ALK20" s="179">
        <f t="shared" si="9"/>
        <v>0</v>
      </c>
      <c r="ALL20" s="180"/>
      <c r="ALM20" s="179">
        <f t="shared" si="10"/>
        <v>0</v>
      </c>
      <c r="ALN20" s="180"/>
      <c r="ALO20" s="179">
        <f t="shared" si="11"/>
        <v>0</v>
      </c>
      <c r="ALP20" s="180"/>
      <c r="ALQ20" s="179">
        <f t="shared" si="12"/>
        <v>0</v>
      </c>
      <c r="ALR20" s="180"/>
      <c r="ALS20" s="179">
        <f t="shared" si="13"/>
        <v>1</v>
      </c>
      <c r="ALT20" s="180"/>
      <c r="ALU20" s="179">
        <f t="shared" si="14"/>
        <v>0</v>
      </c>
      <c r="ALV20" s="180"/>
      <c r="ALW20" s="179">
        <f t="shared" si="15"/>
        <v>0</v>
      </c>
      <c r="ALX20" s="180"/>
      <c r="ALZ20" s="210">
        <f t="shared" si="16"/>
        <v>0.29861111111111099</v>
      </c>
      <c r="AMA20" s="211"/>
      <c r="AMK20" s="8"/>
      <c r="AML20" s="50"/>
      <c r="AMM20" s="8"/>
      <c r="AMN20" s="51">
        <v>9.7222222222222293E-2</v>
      </c>
      <c r="AMO20" s="8"/>
      <c r="AMP20" s="50" t="s">
        <v>20</v>
      </c>
      <c r="AMQ20" s="8"/>
    </row>
    <row r="21" spans="1:1015 1025:1031" ht="16.5" thickBot="1">
      <c r="A21" s="37"/>
      <c r="B21" s="26"/>
      <c r="C21" s="26"/>
      <c r="D21" s="16"/>
      <c r="E21" s="57">
        <f t="shared" si="0"/>
        <v>4.8611111111111098E-2</v>
      </c>
      <c r="F21" s="11"/>
      <c r="G21" s="67" t="s">
        <v>19</v>
      </c>
      <c r="H21" s="68">
        <v>4.8611111111111098E-2</v>
      </c>
      <c r="I21" s="63"/>
      <c r="J21" s="68"/>
      <c r="K21" s="63"/>
      <c r="L21" s="68"/>
      <c r="M21" s="63"/>
      <c r="N21" s="68"/>
      <c r="O21" s="63"/>
      <c r="P21" s="68"/>
      <c r="Q21" s="63"/>
      <c r="R21" s="68"/>
      <c r="S21" s="63"/>
      <c r="T21" s="68"/>
      <c r="U21" s="63"/>
      <c r="V21" s="68"/>
      <c r="W21" s="63"/>
      <c r="X21" s="68"/>
      <c r="Y21" s="63"/>
      <c r="Z21" s="68"/>
      <c r="AA21" s="63"/>
      <c r="AB21" s="68"/>
      <c r="AC21" s="63"/>
      <c r="AD21" s="68"/>
      <c r="AE21" s="63"/>
      <c r="AF21" s="68"/>
      <c r="AG21" s="63"/>
      <c r="AH21" s="68"/>
      <c r="AI21" s="63"/>
      <c r="AJ21" s="68"/>
      <c r="AK21" s="63"/>
      <c r="AL21" s="68"/>
      <c r="AM21" s="63"/>
      <c r="AN21" s="68"/>
      <c r="AO21" s="63"/>
      <c r="AP21" s="68"/>
      <c r="AQ21" s="63"/>
      <c r="AR21" s="68"/>
      <c r="AS21" s="63"/>
      <c r="AT21" s="68"/>
      <c r="AU21" s="63"/>
      <c r="AV21" s="68"/>
      <c r="AW21" s="63"/>
      <c r="AX21" s="68"/>
      <c r="AY21" s="63"/>
      <c r="AZ21" s="68"/>
      <c r="BA21" s="63"/>
      <c r="BB21" s="68"/>
      <c r="BC21" s="63"/>
      <c r="BD21" s="68"/>
      <c r="BE21" s="63"/>
      <c r="BF21" s="68"/>
      <c r="BG21" s="63"/>
      <c r="BH21" s="68"/>
      <c r="BI21" s="63"/>
      <c r="BJ21" s="68"/>
      <c r="BK21" s="63"/>
      <c r="BL21" s="68"/>
      <c r="BM21" s="63"/>
      <c r="BN21" s="68"/>
      <c r="BO21" s="63"/>
      <c r="BP21" s="68"/>
      <c r="BQ21" s="63"/>
      <c r="BR21" s="68"/>
      <c r="BS21" s="63"/>
      <c r="BT21" s="68"/>
      <c r="BU21" s="63"/>
      <c r="BV21" s="68"/>
      <c r="BW21" s="63"/>
      <c r="BX21" s="68"/>
      <c r="BY21" s="63"/>
      <c r="BZ21" s="68"/>
      <c r="CA21" s="63"/>
      <c r="CB21" s="68"/>
      <c r="CC21" s="63"/>
      <c r="CD21" s="68"/>
      <c r="CE21" s="63"/>
      <c r="CF21" s="68"/>
      <c r="CG21" s="63"/>
      <c r="CH21" s="68"/>
      <c r="CI21" s="63"/>
      <c r="CJ21" s="68"/>
      <c r="CK21" s="63"/>
      <c r="CL21" s="68"/>
      <c r="CM21" s="63"/>
      <c r="CN21" s="68"/>
      <c r="CO21" s="63"/>
      <c r="CP21" s="68"/>
      <c r="CQ21" s="63"/>
      <c r="CR21" s="68"/>
      <c r="CS21" s="63"/>
      <c r="CT21" s="68"/>
      <c r="CU21" s="63"/>
      <c r="CV21" s="68"/>
      <c r="CW21" s="63"/>
      <c r="CX21" s="68"/>
      <c r="CY21" s="63"/>
      <c r="CZ21" s="68"/>
      <c r="DA21" s="63"/>
      <c r="DB21" s="68"/>
      <c r="DC21" s="63"/>
      <c r="DD21" s="68"/>
      <c r="DE21" s="63"/>
      <c r="DF21" s="68"/>
      <c r="DG21" s="63"/>
      <c r="DH21" s="68"/>
      <c r="DI21" s="63"/>
      <c r="DJ21" s="68"/>
      <c r="DK21" s="63"/>
      <c r="DL21" s="68"/>
      <c r="DM21" s="63"/>
      <c r="DN21" s="68"/>
      <c r="DO21" s="63"/>
      <c r="DP21" s="68"/>
      <c r="DQ21" s="63"/>
      <c r="DR21" s="68"/>
      <c r="DS21" s="63"/>
      <c r="DT21" s="68"/>
      <c r="DU21" s="63"/>
      <c r="DV21" s="68"/>
      <c r="DW21" s="63"/>
      <c r="DX21" s="68"/>
      <c r="DY21" s="63"/>
      <c r="DZ21" s="68"/>
      <c r="EA21" s="63"/>
      <c r="EB21" s="68"/>
      <c r="EC21" s="63"/>
      <c r="ED21" s="68"/>
      <c r="EE21" s="63"/>
      <c r="EF21" s="68"/>
      <c r="EG21" s="63"/>
      <c r="EH21" s="68"/>
      <c r="EI21" s="63"/>
      <c r="EJ21" s="68"/>
      <c r="EK21" s="63"/>
      <c r="EL21" s="68"/>
      <c r="EM21" s="63"/>
      <c r="EN21" s="68"/>
      <c r="EO21" s="63"/>
      <c r="EP21" s="68"/>
      <c r="EQ21" s="63"/>
      <c r="ER21" s="68"/>
      <c r="ES21" s="63"/>
      <c r="ET21" s="68"/>
      <c r="EU21" s="63"/>
      <c r="EV21" s="68"/>
      <c r="EW21" s="63"/>
      <c r="EX21" s="68"/>
      <c r="EY21" s="63"/>
      <c r="EZ21" s="68"/>
      <c r="FA21" s="63"/>
      <c r="FB21" s="68"/>
      <c r="FC21" s="63"/>
      <c r="FD21" s="68"/>
      <c r="FE21" s="63"/>
      <c r="FF21" s="68"/>
      <c r="FG21" s="63"/>
      <c r="FH21" s="68"/>
      <c r="FI21" s="63"/>
      <c r="FJ21" s="68"/>
      <c r="FK21" s="63"/>
      <c r="FL21" s="68"/>
      <c r="FM21" s="63"/>
      <c r="FN21" s="68"/>
      <c r="FO21" s="63"/>
      <c r="FP21" s="68"/>
      <c r="FQ21" s="63"/>
      <c r="FR21" s="68"/>
      <c r="FS21" s="63"/>
      <c r="FT21" s="68"/>
      <c r="FU21" s="63"/>
      <c r="FV21" s="68"/>
      <c r="FW21" s="63"/>
      <c r="FX21" s="68"/>
      <c r="FY21" s="63"/>
      <c r="FZ21" s="68"/>
      <c r="GA21" s="63"/>
      <c r="GB21" s="68"/>
      <c r="GC21" s="63"/>
      <c r="GD21" s="68"/>
      <c r="GE21" s="63"/>
      <c r="GF21" s="68"/>
      <c r="GG21" s="63"/>
      <c r="GH21" s="68"/>
      <c r="GI21" s="63"/>
      <c r="GJ21" s="68"/>
      <c r="GK21" s="63"/>
      <c r="GL21" s="68"/>
      <c r="GM21" s="63"/>
      <c r="GN21" s="68"/>
      <c r="GO21" s="63"/>
      <c r="GP21" s="68"/>
      <c r="GQ21" s="63"/>
      <c r="GR21" s="68"/>
      <c r="GS21" s="63"/>
      <c r="GT21" s="68"/>
      <c r="GU21" s="63"/>
      <c r="GV21" s="68"/>
      <c r="GW21" s="63"/>
      <c r="GX21" s="68"/>
      <c r="GY21" s="63"/>
      <c r="GZ21" s="68"/>
      <c r="HA21" s="63"/>
      <c r="HB21" s="68"/>
      <c r="HC21" s="63"/>
      <c r="HD21" s="68"/>
      <c r="HE21" s="63"/>
      <c r="HF21" s="68"/>
      <c r="HG21" s="63"/>
      <c r="HH21" s="68"/>
      <c r="HI21" s="63"/>
      <c r="HJ21" s="68"/>
      <c r="HK21" s="63"/>
      <c r="HL21" s="68"/>
      <c r="HM21" s="63"/>
      <c r="HN21" s="68"/>
      <c r="HO21" s="63"/>
      <c r="HP21" s="68"/>
      <c r="HQ21" s="63"/>
      <c r="HR21" s="68"/>
      <c r="HS21" s="63"/>
      <c r="HT21" s="68"/>
      <c r="HU21" s="63"/>
      <c r="HV21" s="68"/>
      <c r="HW21" s="63"/>
      <c r="HX21" s="68"/>
      <c r="HY21" s="63"/>
      <c r="HZ21" s="68"/>
      <c r="IA21" s="63"/>
      <c r="IB21" s="68"/>
      <c r="IC21" s="63"/>
      <c r="ID21" s="68"/>
      <c r="IE21" s="63"/>
      <c r="IF21" s="68"/>
      <c r="IG21" s="63"/>
      <c r="IH21" s="68"/>
      <c r="II21" s="63"/>
      <c r="IJ21" s="68"/>
      <c r="IK21" s="63"/>
      <c r="IL21" s="68"/>
      <c r="IM21" s="63"/>
      <c r="IN21" s="68"/>
      <c r="IO21" s="63"/>
      <c r="IP21" s="68"/>
      <c r="IQ21" s="63"/>
      <c r="IR21" s="68"/>
      <c r="IS21" s="63"/>
      <c r="IT21" s="68"/>
      <c r="IU21" s="63"/>
      <c r="IV21" s="68"/>
      <c r="IW21" s="63"/>
      <c r="IX21" s="68"/>
      <c r="IY21" s="63"/>
      <c r="IZ21" s="68"/>
      <c r="JA21" s="63"/>
      <c r="JB21" s="68"/>
      <c r="JC21" s="63"/>
      <c r="JD21" s="68"/>
      <c r="JE21" s="63"/>
      <c r="JF21" s="68"/>
      <c r="JG21" s="63"/>
      <c r="JH21" s="68"/>
      <c r="JI21" s="63"/>
      <c r="JJ21" s="68"/>
      <c r="JK21" s="63"/>
      <c r="JL21" s="68"/>
      <c r="JM21" s="63"/>
      <c r="JN21" s="68"/>
      <c r="JO21" s="63"/>
      <c r="JP21" s="68"/>
      <c r="JQ21" s="63"/>
      <c r="JR21" s="68"/>
      <c r="JS21" s="63"/>
      <c r="JT21" s="68"/>
      <c r="JU21" s="63"/>
      <c r="JV21" s="68"/>
      <c r="JW21" s="63"/>
      <c r="JX21" s="68"/>
      <c r="JY21" s="63"/>
      <c r="JZ21" s="68"/>
      <c r="KA21" s="63"/>
      <c r="KB21" s="68"/>
      <c r="KC21" s="63"/>
      <c r="KD21" s="68"/>
      <c r="KE21" s="63"/>
      <c r="KF21" s="68"/>
      <c r="KG21" s="63"/>
      <c r="KH21" s="68"/>
      <c r="KI21" s="63"/>
      <c r="KJ21" s="68"/>
      <c r="KK21" s="63"/>
      <c r="KL21" s="68"/>
      <c r="KM21" s="63"/>
      <c r="KN21" s="68"/>
      <c r="KO21" s="63"/>
      <c r="KP21" s="68"/>
      <c r="KQ21" s="63"/>
      <c r="KR21" s="68"/>
      <c r="KS21" s="63"/>
      <c r="KT21" s="68"/>
      <c r="KU21" s="63"/>
      <c r="KV21" s="68"/>
      <c r="KW21" s="63"/>
      <c r="KX21" s="68"/>
      <c r="KY21" s="63"/>
      <c r="KZ21" s="68"/>
      <c r="LA21" s="63"/>
      <c r="LB21" s="68"/>
      <c r="LC21" s="63"/>
      <c r="LD21" s="68"/>
      <c r="LE21" s="63"/>
      <c r="LF21" s="68"/>
      <c r="LG21" s="63"/>
      <c r="LH21" s="68"/>
      <c r="LI21" s="63"/>
      <c r="LJ21" s="68"/>
      <c r="LK21" s="63"/>
      <c r="LL21" s="68"/>
      <c r="LM21" s="63"/>
      <c r="LN21" s="68"/>
      <c r="LO21" s="63"/>
      <c r="LP21" s="68"/>
      <c r="LQ21" s="63"/>
      <c r="LR21" s="68"/>
      <c r="LS21" s="63"/>
      <c r="LT21" s="68"/>
      <c r="LU21" s="63"/>
      <c r="LV21" s="68"/>
      <c r="LW21" s="63"/>
      <c r="LX21" s="68"/>
      <c r="LY21" s="63"/>
      <c r="LZ21" s="68"/>
      <c r="MA21" s="63"/>
      <c r="MB21" s="68"/>
      <c r="MC21" s="63"/>
      <c r="MD21" s="68"/>
      <c r="ME21" s="63"/>
      <c r="MF21" s="68"/>
      <c r="MG21" s="63"/>
      <c r="MH21" s="68"/>
      <c r="MI21" s="63"/>
      <c r="MJ21" s="68"/>
      <c r="MK21" s="63"/>
      <c r="ML21" s="68"/>
      <c r="MM21" s="63"/>
      <c r="MN21" s="68"/>
      <c r="MO21" s="63"/>
      <c r="MP21" s="68"/>
      <c r="MQ21" s="63"/>
      <c r="MR21" s="68"/>
      <c r="MS21" s="63"/>
      <c r="MT21" s="68"/>
      <c r="MU21" s="63"/>
      <c r="MV21" s="68"/>
      <c r="MW21" s="63"/>
      <c r="MX21" s="68"/>
      <c r="MY21" s="63"/>
      <c r="MZ21" s="68"/>
      <c r="NA21" s="63"/>
      <c r="NB21" s="68"/>
      <c r="NC21" s="63"/>
      <c r="ND21" s="68"/>
      <c r="NE21" s="63"/>
      <c r="NF21" s="68"/>
      <c r="NG21" s="63"/>
      <c r="NH21" s="68"/>
      <c r="NI21" s="63"/>
      <c r="NJ21" s="68"/>
      <c r="NK21" s="63"/>
      <c r="NL21" s="68"/>
      <c r="NM21" s="63"/>
      <c r="NN21" s="68"/>
      <c r="NO21" s="63"/>
      <c r="NP21" s="68"/>
      <c r="NQ21" s="63"/>
      <c r="NR21" s="68"/>
      <c r="NS21" s="63"/>
      <c r="NT21" s="68"/>
      <c r="NU21" s="63"/>
      <c r="NV21" s="68"/>
      <c r="NW21" s="63"/>
      <c r="NX21" s="68"/>
      <c r="NY21" s="63"/>
      <c r="NZ21" s="68"/>
      <c r="OA21" s="63"/>
      <c r="OB21" s="68"/>
      <c r="OC21" s="63"/>
      <c r="OD21" s="68"/>
      <c r="OE21" s="63"/>
      <c r="OF21" s="68"/>
      <c r="OG21" s="63"/>
      <c r="OH21" s="68"/>
      <c r="OI21" s="63"/>
      <c r="OJ21" s="68"/>
      <c r="OK21" s="63"/>
      <c r="OL21" s="68"/>
      <c r="OM21" s="63"/>
      <c r="ON21" s="68"/>
      <c r="OO21" s="63"/>
      <c r="OP21" s="68"/>
      <c r="OQ21" s="63"/>
      <c r="OR21" s="68"/>
      <c r="OS21" s="63"/>
      <c r="OT21" s="68"/>
      <c r="OU21" s="63"/>
      <c r="OV21" s="68"/>
      <c r="OW21" s="63"/>
      <c r="OX21" s="68"/>
      <c r="OY21" s="63"/>
      <c r="OZ21" s="68"/>
      <c r="PA21" s="63"/>
      <c r="PB21" s="68"/>
      <c r="PC21" s="63"/>
      <c r="PD21" s="68"/>
      <c r="PE21" s="63"/>
      <c r="PF21" s="68"/>
      <c r="PG21" s="63"/>
      <c r="PH21" s="68"/>
      <c r="PI21" s="63"/>
      <c r="PJ21" s="68"/>
      <c r="PK21" s="63"/>
      <c r="PL21" s="68"/>
      <c r="PM21" s="63"/>
      <c r="PN21" s="68"/>
      <c r="PO21" s="63"/>
      <c r="PP21" s="68"/>
      <c r="PQ21" s="63"/>
      <c r="PR21" s="68"/>
      <c r="PS21" s="63"/>
      <c r="PT21" s="68"/>
      <c r="PU21" s="63"/>
      <c r="PV21" s="68"/>
      <c r="PW21" s="63"/>
      <c r="PX21" s="68"/>
      <c r="PY21" s="63"/>
      <c r="PZ21" s="68"/>
      <c r="QA21" s="63"/>
      <c r="QB21" s="68"/>
      <c r="QC21" s="63"/>
      <c r="QD21" s="68"/>
      <c r="QE21" s="63"/>
      <c r="QF21" s="68"/>
      <c r="QG21" s="63"/>
      <c r="QH21" s="68"/>
      <c r="QI21" s="63"/>
      <c r="QJ21" s="68"/>
      <c r="QK21" s="63"/>
      <c r="QL21" s="68"/>
      <c r="QM21" s="63"/>
      <c r="QN21" s="68"/>
      <c r="QO21" s="63"/>
      <c r="QP21" s="68"/>
      <c r="QQ21" s="63"/>
      <c r="QR21" s="68"/>
      <c r="QS21" s="63"/>
      <c r="QT21" s="68"/>
      <c r="QU21" s="63"/>
      <c r="QV21" s="68"/>
      <c r="QW21" s="63"/>
      <c r="QX21" s="68"/>
      <c r="QY21" s="63"/>
      <c r="QZ21" s="68"/>
      <c r="RA21" s="63"/>
      <c r="RB21" s="68"/>
      <c r="RC21" s="63"/>
      <c r="RD21" s="68"/>
      <c r="RE21" s="63"/>
      <c r="RF21" s="68"/>
      <c r="RG21" s="63"/>
      <c r="RH21" s="68"/>
      <c r="RI21" s="63"/>
      <c r="RJ21" s="68"/>
      <c r="RK21" s="63"/>
      <c r="RL21" s="68"/>
      <c r="RM21" s="63"/>
      <c r="RN21" s="68"/>
      <c r="RO21" s="63"/>
      <c r="RP21" s="68"/>
      <c r="RQ21" s="63"/>
      <c r="RR21" s="68"/>
      <c r="RS21" s="63"/>
      <c r="RT21" s="68"/>
      <c r="RU21" s="63"/>
      <c r="RV21" s="68"/>
      <c r="RW21" s="63"/>
      <c r="RX21" s="68"/>
      <c r="RY21" s="63"/>
      <c r="RZ21" s="68"/>
      <c r="SA21" s="63"/>
      <c r="SB21" s="68"/>
      <c r="SC21" s="63"/>
      <c r="SD21" s="68"/>
      <c r="SE21" s="63"/>
      <c r="SF21" s="68"/>
      <c r="SG21" s="63"/>
      <c r="SH21" s="68"/>
      <c r="SI21" s="63"/>
      <c r="SJ21" s="68"/>
      <c r="SK21" s="63"/>
      <c r="SL21" s="68"/>
      <c r="SM21" s="63"/>
      <c r="SN21" s="68"/>
      <c r="SO21" s="63"/>
      <c r="SP21" s="68"/>
      <c r="SQ21" s="63"/>
      <c r="SR21" s="68"/>
      <c r="SS21" s="63"/>
      <c r="ST21" s="68"/>
      <c r="SU21" s="63"/>
      <c r="SV21" s="68"/>
      <c r="SW21" s="63"/>
      <c r="SX21" s="68"/>
      <c r="SY21" s="63"/>
      <c r="SZ21" s="68"/>
      <c r="TA21" s="63"/>
      <c r="TB21" s="68"/>
      <c r="TC21" s="63"/>
      <c r="TD21" s="68"/>
      <c r="TE21" s="63"/>
      <c r="TF21" s="68"/>
      <c r="TG21" s="63"/>
      <c r="TH21" s="68"/>
      <c r="TI21" s="63"/>
      <c r="TJ21" s="68"/>
      <c r="TK21" s="63"/>
      <c r="TL21" s="68"/>
      <c r="TM21" s="63"/>
      <c r="TN21" s="68"/>
      <c r="TO21" s="63"/>
      <c r="TP21" s="68"/>
      <c r="TQ21" s="63"/>
      <c r="TR21" s="68"/>
      <c r="TS21" s="63"/>
      <c r="TT21" s="68"/>
      <c r="TU21" s="63"/>
      <c r="TV21" s="68"/>
      <c r="TW21" s="63"/>
      <c r="TX21" s="68"/>
      <c r="TY21" s="63"/>
      <c r="TZ21" s="68"/>
      <c r="UA21" s="63"/>
      <c r="UB21" s="68"/>
      <c r="UC21" s="63"/>
      <c r="UD21" s="68"/>
      <c r="UE21" s="63"/>
      <c r="UF21" s="68"/>
      <c r="UG21" s="63"/>
      <c r="UH21" s="68"/>
      <c r="UI21" s="63"/>
      <c r="UJ21" s="68"/>
      <c r="UK21" s="63"/>
      <c r="UL21" s="68"/>
      <c r="UM21" s="63"/>
      <c r="UN21" s="68"/>
      <c r="UO21" s="63"/>
      <c r="UP21" s="68"/>
      <c r="UQ21" s="63"/>
      <c r="UR21" s="68"/>
      <c r="US21" s="63"/>
      <c r="UT21" s="68"/>
      <c r="UU21" s="63"/>
      <c r="UV21" s="68"/>
      <c r="UW21" s="63"/>
      <c r="UX21" s="68"/>
      <c r="UY21" s="63"/>
      <c r="UZ21" s="68"/>
      <c r="VA21" s="63"/>
      <c r="VB21" s="68"/>
      <c r="VC21" s="63"/>
      <c r="VD21" s="68"/>
      <c r="VE21" s="63"/>
      <c r="VF21" s="68"/>
      <c r="VG21" s="63"/>
      <c r="VH21" s="68"/>
      <c r="VI21" s="63"/>
      <c r="VJ21" s="68"/>
      <c r="VK21" s="63"/>
      <c r="VL21" s="68"/>
      <c r="VM21" s="63"/>
      <c r="VN21" s="68"/>
      <c r="VO21" s="63"/>
      <c r="VP21" s="68"/>
      <c r="VQ21" s="63"/>
      <c r="VR21" s="68"/>
      <c r="VS21" s="63"/>
      <c r="VT21" s="68"/>
      <c r="VU21" s="63"/>
      <c r="VV21" s="68"/>
      <c r="VW21" s="63"/>
      <c r="VX21" s="68"/>
      <c r="VY21" s="63"/>
      <c r="VZ21" s="68"/>
      <c r="WA21" s="63"/>
      <c r="WB21" s="68"/>
      <c r="WC21" s="63"/>
      <c r="WD21" s="68"/>
      <c r="WE21" s="63"/>
      <c r="WF21" s="68"/>
      <c r="WG21" s="63"/>
      <c r="WH21" s="68"/>
      <c r="WI21" s="63"/>
      <c r="WJ21" s="68"/>
      <c r="WK21" s="63"/>
      <c r="WL21" s="68"/>
      <c r="WM21" s="63"/>
      <c r="WN21" s="68"/>
      <c r="WO21" s="63"/>
      <c r="WP21" s="68"/>
      <c r="WQ21" s="63"/>
      <c r="WR21" s="68"/>
      <c r="WS21" s="63"/>
      <c r="WT21" s="68"/>
      <c r="WU21" s="63"/>
      <c r="WV21" s="68"/>
      <c r="WW21" s="63"/>
      <c r="WX21" s="68"/>
      <c r="WY21" s="63"/>
      <c r="WZ21" s="68"/>
      <c r="XA21" s="63"/>
      <c r="XB21" s="68"/>
      <c r="XC21" s="63"/>
      <c r="XD21" s="68"/>
      <c r="XE21" s="63"/>
      <c r="XF21" s="68"/>
      <c r="XG21" s="63"/>
      <c r="XH21" s="68"/>
      <c r="XI21" s="63"/>
      <c r="XJ21" s="68"/>
      <c r="XK21" s="63"/>
      <c r="XL21" s="68"/>
      <c r="XM21" s="63"/>
      <c r="XN21" s="68"/>
      <c r="XO21" s="63"/>
      <c r="XP21" s="68"/>
      <c r="XQ21" s="63"/>
      <c r="XR21" s="68"/>
      <c r="XS21" s="63"/>
      <c r="XT21" s="68"/>
      <c r="XU21" s="63"/>
      <c r="XV21" s="68"/>
      <c r="XW21" s="63"/>
      <c r="XX21" s="68"/>
      <c r="XY21" s="63"/>
      <c r="XZ21" s="68"/>
      <c r="YA21" s="63"/>
      <c r="YB21" s="68"/>
      <c r="YC21" s="63"/>
      <c r="YD21" s="68"/>
      <c r="YE21" s="63"/>
      <c r="YF21" s="68"/>
      <c r="YG21" s="63"/>
      <c r="YH21" s="68"/>
      <c r="YI21" s="63"/>
      <c r="YJ21" s="68"/>
      <c r="YK21" s="63"/>
      <c r="YL21" s="68"/>
      <c r="YM21" s="63"/>
      <c r="YN21" s="68"/>
      <c r="YO21" s="63"/>
      <c r="YP21" s="68"/>
      <c r="YQ21" s="63"/>
      <c r="YR21" s="68"/>
      <c r="YS21" s="63"/>
      <c r="YT21" s="68"/>
      <c r="YU21" s="63"/>
      <c r="YV21" s="68"/>
      <c r="YW21" s="63"/>
      <c r="YX21" s="68"/>
      <c r="YY21" s="63"/>
      <c r="YZ21" s="68"/>
      <c r="ZA21" s="63"/>
      <c r="ZB21" s="68"/>
      <c r="ZC21" s="63"/>
      <c r="ZD21" s="68"/>
      <c r="ZE21" s="63"/>
      <c r="ZF21" s="68"/>
      <c r="ZG21" s="63"/>
      <c r="ZH21" s="68"/>
      <c r="ZI21" s="63"/>
      <c r="ZJ21" s="68"/>
      <c r="ZK21" s="63"/>
      <c r="ZL21" s="68"/>
      <c r="ZM21" s="63"/>
      <c r="ZN21" s="68"/>
      <c r="ZO21" s="63"/>
      <c r="ZP21" s="68"/>
      <c r="ZQ21" s="63"/>
      <c r="ZR21" s="68"/>
      <c r="ZS21" s="63"/>
      <c r="ZT21" s="68"/>
      <c r="ZU21" s="63"/>
      <c r="ZV21" s="68"/>
      <c r="ZW21" s="63"/>
      <c r="ZX21" s="68"/>
      <c r="ZY21" s="63"/>
      <c r="ZZ21" s="68"/>
      <c r="AAA21" s="63"/>
      <c r="AAB21" s="68"/>
      <c r="AAC21" s="63"/>
      <c r="AAD21" s="68"/>
      <c r="AAE21" s="63"/>
      <c r="AAF21" s="68"/>
      <c r="AAG21" s="63"/>
      <c r="AAH21" s="68"/>
      <c r="AAI21" s="63"/>
      <c r="AAJ21" s="68"/>
      <c r="AAK21" s="63"/>
      <c r="AAL21" s="68"/>
      <c r="AAM21" s="63"/>
      <c r="AAN21" s="68"/>
      <c r="AAO21" s="63"/>
      <c r="AAP21" s="68"/>
      <c r="AAQ21" s="63"/>
      <c r="AAR21" s="68"/>
      <c r="AAS21" s="63"/>
      <c r="AAT21" s="68"/>
      <c r="AAU21" s="63"/>
      <c r="AAV21" s="68"/>
      <c r="AAW21" s="63"/>
      <c r="AAX21" s="68"/>
      <c r="AAY21" s="63"/>
      <c r="AAZ21" s="68"/>
      <c r="ABA21" s="63"/>
      <c r="ABB21" s="68"/>
      <c r="ABC21" s="63"/>
      <c r="ABD21" s="68"/>
      <c r="ABE21" s="63"/>
      <c r="ABF21" s="68"/>
      <c r="ABG21" s="63"/>
      <c r="ABH21" s="68"/>
      <c r="ABI21" s="63"/>
      <c r="ABJ21" s="68"/>
      <c r="ABK21" s="63"/>
      <c r="ABL21" s="68"/>
      <c r="ABM21" s="63"/>
      <c r="ABN21" s="68"/>
      <c r="ABO21" s="63"/>
      <c r="ABP21" s="68"/>
      <c r="ABQ21" s="63"/>
      <c r="ABR21" s="68"/>
      <c r="ABS21" s="63"/>
      <c r="ABT21" s="68"/>
      <c r="ABU21" s="63"/>
      <c r="ABV21" s="68"/>
      <c r="ABW21" s="63"/>
      <c r="ABX21" s="68"/>
      <c r="ABY21" s="63"/>
      <c r="ABZ21" s="68"/>
      <c r="ACA21" s="63"/>
      <c r="ACB21" s="68"/>
      <c r="ACC21" s="63"/>
      <c r="ACD21" s="68"/>
      <c r="ACE21" s="63"/>
      <c r="ACF21" s="68"/>
      <c r="ACG21" s="63"/>
      <c r="ACH21" s="68"/>
      <c r="ACI21" s="63"/>
      <c r="ACJ21" s="68"/>
      <c r="ACK21" s="63"/>
      <c r="ACL21" s="68"/>
      <c r="ACM21" s="63"/>
      <c r="ACN21" s="68"/>
      <c r="ACO21" s="63"/>
      <c r="ACP21" s="68"/>
      <c r="ACQ21" s="63"/>
      <c r="ACR21" s="68"/>
      <c r="ACS21" s="63"/>
      <c r="ACT21" s="68"/>
      <c r="ACU21" s="63"/>
      <c r="ACV21" s="68"/>
      <c r="ACW21" s="63"/>
      <c r="ACX21" s="68"/>
      <c r="ACY21" s="63"/>
      <c r="ACZ21" s="68"/>
      <c r="ADA21" s="63"/>
      <c r="ADB21" s="68"/>
      <c r="ADC21" s="63"/>
      <c r="ADD21" s="68"/>
      <c r="ADE21" s="63"/>
      <c r="ADF21" s="68"/>
      <c r="ADG21" s="63"/>
      <c r="ADH21" s="68"/>
      <c r="ADI21" s="63"/>
      <c r="ADJ21" s="68"/>
      <c r="ADK21" s="63"/>
      <c r="ADL21" s="68"/>
      <c r="ADM21" s="63"/>
      <c r="ADN21" s="68"/>
      <c r="ADO21" s="63"/>
      <c r="ADP21" s="68"/>
      <c r="ADQ21" s="63"/>
      <c r="ADR21" s="68"/>
      <c r="ADS21" s="63"/>
      <c r="ADT21" s="68"/>
      <c r="ADU21" s="63"/>
      <c r="ADV21" s="68"/>
      <c r="ADW21" s="63"/>
      <c r="ADX21" s="68"/>
      <c r="ADY21" s="63"/>
      <c r="ADZ21" s="68"/>
      <c r="AEA21" s="63"/>
      <c r="AEB21" s="68"/>
      <c r="AEC21" s="63"/>
      <c r="AED21" s="68"/>
      <c r="AEE21" s="63"/>
      <c r="AEF21" s="68"/>
      <c r="AEG21" s="63"/>
      <c r="AEH21" s="68"/>
      <c r="AEI21" s="63"/>
      <c r="AEJ21" s="68"/>
      <c r="AEK21" s="63"/>
      <c r="AEL21" s="68"/>
      <c r="AEM21" s="63"/>
      <c r="AEN21" s="68"/>
      <c r="AEO21" s="63"/>
      <c r="AEP21" s="68"/>
      <c r="AEQ21" s="63"/>
      <c r="AER21" s="68"/>
      <c r="AES21" s="63"/>
      <c r="AET21" s="68"/>
      <c r="AEU21" s="63"/>
      <c r="AEV21" s="68"/>
      <c r="AEW21" s="63"/>
      <c r="AEX21" s="68"/>
      <c r="AEY21" s="63"/>
      <c r="AEZ21" s="68"/>
      <c r="AFA21" s="63"/>
      <c r="AFB21" s="68"/>
      <c r="AFC21" s="63"/>
      <c r="AFD21" s="68"/>
      <c r="AFE21" s="63"/>
      <c r="AFF21" s="68"/>
      <c r="AFG21" s="63"/>
      <c r="AFH21" s="68"/>
      <c r="AFI21" s="63"/>
      <c r="AFJ21" s="68"/>
      <c r="AFK21" s="63"/>
      <c r="AFL21" s="68"/>
      <c r="AFM21" s="63"/>
      <c r="AFN21" s="68"/>
      <c r="AFO21" s="63"/>
      <c r="AFP21" s="68"/>
      <c r="AFQ21" s="63"/>
      <c r="AFR21" s="68"/>
      <c r="AFS21" s="63"/>
      <c r="AFT21" s="68"/>
      <c r="AFU21" s="63"/>
      <c r="AFV21" s="68"/>
      <c r="AFW21" s="63"/>
      <c r="AFX21" s="68"/>
      <c r="AFY21" s="63"/>
      <c r="AFZ21" s="68"/>
      <c r="AGA21" s="63"/>
      <c r="AGB21" s="68"/>
      <c r="AGC21" s="63"/>
      <c r="AGD21" s="68"/>
      <c r="AGE21" s="63"/>
      <c r="AGF21" s="68"/>
      <c r="AGG21" s="63"/>
      <c r="AGH21" s="68"/>
      <c r="AGI21" s="63"/>
      <c r="AGJ21" s="68"/>
      <c r="AGK21" s="63"/>
      <c r="AGL21" s="68"/>
      <c r="AGM21" s="63"/>
      <c r="AGN21" s="68"/>
      <c r="AGO21" s="63"/>
      <c r="AGP21" s="68"/>
      <c r="AGQ21" s="63"/>
      <c r="AGR21" s="68"/>
      <c r="AGS21" s="63"/>
      <c r="AGT21" s="68"/>
      <c r="AGU21" s="63"/>
      <c r="AGV21" s="68"/>
      <c r="AGW21" s="63"/>
      <c r="AGX21" s="68"/>
      <c r="AGY21" s="63"/>
      <c r="AGZ21" s="68"/>
      <c r="AHA21" s="63"/>
      <c r="AHB21" s="68"/>
      <c r="AHC21" s="63"/>
      <c r="AHD21" s="68"/>
      <c r="AHE21" s="63"/>
      <c r="AHF21" s="68"/>
      <c r="AHG21" s="63"/>
      <c r="AHH21" s="68"/>
      <c r="AHI21" s="63"/>
      <c r="AHJ21" s="68"/>
      <c r="AHK21" s="63"/>
      <c r="AHL21" s="68"/>
      <c r="AHM21" s="63"/>
      <c r="AHN21" s="68"/>
      <c r="AHO21" s="63"/>
      <c r="AHP21" s="68"/>
      <c r="AHQ21" s="63"/>
      <c r="AHR21" s="68"/>
      <c r="AHS21" s="63"/>
      <c r="AHT21" s="68"/>
      <c r="AHU21" s="63"/>
      <c r="AHV21" s="68"/>
      <c r="AHW21" s="63"/>
      <c r="AHX21" s="68"/>
      <c r="AHY21" s="63"/>
      <c r="AHZ21" s="68"/>
      <c r="AIA21" s="63"/>
      <c r="AIB21" s="68"/>
      <c r="AIC21" s="63"/>
      <c r="AID21" s="68"/>
      <c r="AIE21" s="63"/>
      <c r="AIF21" s="68"/>
      <c r="AIG21" s="63"/>
      <c r="AIH21" s="68"/>
      <c r="AII21" s="63"/>
      <c r="AIJ21" s="68"/>
      <c r="AIK21" s="63"/>
      <c r="AIL21" s="68"/>
      <c r="AIM21" s="63"/>
      <c r="AIN21" s="68"/>
      <c r="AIO21" s="63"/>
      <c r="AIP21" s="68"/>
      <c r="AIQ21" s="63"/>
      <c r="AIR21" s="68"/>
      <c r="AIS21" s="63"/>
      <c r="AIT21" s="68"/>
      <c r="AIU21" s="63"/>
      <c r="AIV21" s="68"/>
      <c r="AIW21" s="63"/>
      <c r="AIX21" s="68"/>
      <c r="AIY21" s="63"/>
      <c r="AIZ21" s="68"/>
      <c r="AJA21" s="63"/>
      <c r="AJB21" s="68"/>
      <c r="AJC21" s="63"/>
      <c r="AJD21" s="68"/>
      <c r="AJE21" s="63"/>
      <c r="AJF21" s="68"/>
      <c r="AJG21" s="63"/>
      <c r="AJH21" s="68"/>
      <c r="AJI21" s="63"/>
      <c r="AJJ21" s="68"/>
      <c r="AJK21" s="63"/>
      <c r="AJL21" s="68"/>
      <c r="AJM21" s="63"/>
      <c r="AJN21" s="68"/>
      <c r="AJO21" s="63"/>
      <c r="AJP21" s="68"/>
      <c r="AJQ21" s="63"/>
      <c r="AJR21" s="68"/>
      <c r="AJS21" s="63"/>
      <c r="AJT21" s="68"/>
      <c r="AJU21" s="63"/>
      <c r="AJV21" s="68"/>
      <c r="AJW21" s="63"/>
      <c r="AJX21" s="68"/>
      <c r="AJY21" s="63"/>
      <c r="AJZ21" s="68"/>
      <c r="AKA21" s="63"/>
      <c r="AKB21" s="68"/>
      <c r="AKC21" s="63"/>
      <c r="AKD21" s="68"/>
      <c r="AKE21" s="63"/>
      <c r="AKF21" s="68"/>
      <c r="AKG21" s="63"/>
      <c r="AKH21" s="68"/>
      <c r="AKI21" s="63"/>
      <c r="AKJ21" s="68"/>
      <c r="AKK21" s="63"/>
      <c r="AKL21" s="68"/>
      <c r="AKM21" s="63"/>
      <c r="AKN21" s="68"/>
      <c r="AKO21" s="63"/>
      <c r="AKP21" s="68"/>
      <c r="AKQ21" s="63"/>
      <c r="AKR21" s="68"/>
      <c r="AKS21" s="63"/>
      <c r="AKT21" s="68"/>
      <c r="AKU21" s="13"/>
      <c r="AKV21" s="193">
        <f t="shared" si="1"/>
        <v>0</v>
      </c>
      <c r="AKW21" s="180"/>
      <c r="AKX21" s="190">
        <f t="shared" si="2"/>
        <v>0</v>
      </c>
      <c r="AKY21" s="180"/>
      <c r="AKZ21" s="190">
        <f t="shared" si="3"/>
        <v>0</v>
      </c>
      <c r="ALA21" s="180"/>
      <c r="ALB21" s="190">
        <f t="shared" si="4"/>
        <v>0</v>
      </c>
      <c r="ALC21" s="180"/>
      <c r="ALD21" s="190">
        <f t="shared" si="5"/>
        <v>0</v>
      </c>
      <c r="ALE21" s="180"/>
      <c r="ALF21" s="190">
        <f t="shared" si="6"/>
        <v>0</v>
      </c>
      <c r="ALG21" s="180"/>
      <c r="ALH21" s="191">
        <f t="shared" si="7"/>
        <v>0</v>
      </c>
      <c r="ALI21" s="192"/>
      <c r="ALJ21" s="47">
        <f t="shared" si="8"/>
        <v>0</v>
      </c>
      <c r="ALK21" s="179">
        <f t="shared" si="9"/>
        <v>0</v>
      </c>
      <c r="ALL21" s="180"/>
      <c r="ALM21" s="179">
        <f t="shared" si="10"/>
        <v>0</v>
      </c>
      <c r="ALN21" s="180"/>
      <c r="ALO21" s="179">
        <f t="shared" si="11"/>
        <v>0</v>
      </c>
      <c r="ALP21" s="180"/>
      <c r="ALQ21" s="179">
        <f t="shared" si="12"/>
        <v>0</v>
      </c>
      <c r="ALR21" s="180"/>
      <c r="ALS21" s="179">
        <f t="shared" si="13"/>
        <v>1</v>
      </c>
      <c r="ALT21" s="180"/>
      <c r="ALU21" s="179">
        <f t="shared" si="14"/>
        <v>0</v>
      </c>
      <c r="ALV21" s="180"/>
      <c r="ALW21" s="179">
        <f t="shared" si="15"/>
        <v>0</v>
      </c>
      <c r="ALX21" s="180"/>
      <c r="ALZ21" s="210">
        <f t="shared" si="16"/>
        <v>4.8611111111111098E-2</v>
      </c>
      <c r="AMA21" s="211"/>
      <c r="AMK21" s="8"/>
      <c r="AML21" s="50"/>
      <c r="AMM21" s="8"/>
      <c r="AMN21" s="51">
        <v>0.104166666666667</v>
      </c>
      <c r="AMO21" s="8"/>
      <c r="AMP21" s="50" t="s">
        <v>21</v>
      </c>
      <c r="AMQ21" s="8"/>
    </row>
    <row r="22" spans="1:1015 1025:1031" ht="16.5" thickBot="1">
      <c r="A22" s="37"/>
      <c r="B22" s="26"/>
      <c r="C22" s="26"/>
      <c r="D22" s="20"/>
      <c r="E22" s="57">
        <f t="shared" si="0"/>
        <v>1.3888888888888888E-2</v>
      </c>
      <c r="F22" s="11"/>
      <c r="G22" s="64"/>
      <c r="H22" s="65">
        <v>1.3888888888888888E-2</v>
      </c>
      <c r="I22" s="66"/>
      <c r="J22" s="65"/>
      <c r="K22" s="66"/>
      <c r="L22" s="65"/>
      <c r="M22" s="66"/>
      <c r="N22" s="65"/>
      <c r="O22" s="66"/>
      <c r="P22" s="65"/>
      <c r="Q22" s="66"/>
      <c r="R22" s="65"/>
      <c r="S22" s="66"/>
      <c r="T22" s="65"/>
      <c r="U22" s="66"/>
      <c r="V22" s="65"/>
      <c r="W22" s="66"/>
      <c r="X22" s="65"/>
      <c r="Y22" s="66"/>
      <c r="Z22" s="65"/>
      <c r="AA22" s="66"/>
      <c r="AB22" s="65"/>
      <c r="AC22" s="66"/>
      <c r="AD22" s="65"/>
      <c r="AE22" s="66"/>
      <c r="AF22" s="65"/>
      <c r="AG22" s="66"/>
      <c r="AH22" s="65"/>
      <c r="AI22" s="66"/>
      <c r="AJ22" s="65"/>
      <c r="AK22" s="66"/>
      <c r="AL22" s="65"/>
      <c r="AM22" s="66"/>
      <c r="AN22" s="65"/>
      <c r="AO22" s="66"/>
      <c r="AP22" s="65"/>
      <c r="AQ22" s="66"/>
      <c r="AR22" s="65"/>
      <c r="AS22" s="66"/>
      <c r="AT22" s="65"/>
      <c r="AU22" s="66"/>
      <c r="AV22" s="65"/>
      <c r="AW22" s="66"/>
      <c r="AX22" s="65"/>
      <c r="AY22" s="66"/>
      <c r="AZ22" s="65"/>
      <c r="BA22" s="66"/>
      <c r="BB22" s="65"/>
      <c r="BC22" s="66"/>
      <c r="BD22" s="65"/>
      <c r="BE22" s="66"/>
      <c r="BF22" s="65"/>
      <c r="BG22" s="66"/>
      <c r="BH22" s="65"/>
      <c r="BI22" s="66"/>
      <c r="BJ22" s="65"/>
      <c r="BK22" s="66"/>
      <c r="BL22" s="65"/>
      <c r="BM22" s="66"/>
      <c r="BN22" s="65"/>
      <c r="BO22" s="66"/>
      <c r="BP22" s="65"/>
      <c r="BQ22" s="66"/>
      <c r="BR22" s="65"/>
      <c r="BS22" s="66"/>
      <c r="BT22" s="65"/>
      <c r="BU22" s="66"/>
      <c r="BV22" s="65"/>
      <c r="BW22" s="66"/>
      <c r="BX22" s="65"/>
      <c r="BY22" s="66"/>
      <c r="BZ22" s="65"/>
      <c r="CA22" s="66"/>
      <c r="CB22" s="65"/>
      <c r="CC22" s="66"/>
      <c r="CD22" s="65"/>
      <c r="CE22" s="66"/>
      <c r="CF22" s="65"/>
      <c r="CG22" s="66"/>
      <c r="CH22" s="65"/>
      <c r="CI22" s="66"/>
      <c r="CJ22" s="65"/>
      <c r="CK22" s="66"/>
      <c r="CL22" s="65"/>
      <c r="CM22" s="66"/>
      <c r="CN22" s="65"/>
      <c r="CO22" s="66"/>
      <c r="CP22" s="65"/>
      <c r="CQ22" s="66"/>
      <c r="CR22" s="65"/>
      <c r="CS22" s="66"/>
      <c r="CT22" s="65"/>
      <c r="CU22" s="66"/>
      <c r="CV22" s="65"/>
      <c r="CW22" s="66"/>
      <c r="CX22" s="65"/>
      <c r="CY22" s="66"/>
      <c r="CZ22" s="65"/>
      <c r="DA22" s="66"/>
      <c r="DB22" s="65"/>
      <c r="DC22" s="66"/>
      <c r="DD22" s="65"/>
      <c r="DE22" s="66"/>
      <c r="DF22" s="65"/>
      <c r="DG22" s="66"/>
      <c r="DH22" s="65"/>
      <c r="DI22" s="66"/>
      <c r="DJ22" s="65"/>
      <c r="DK22" s="66"/>
      <c r="DL22" s="65"/>
      <c r="DM22" s="66"/>
      <c r="DN22" s="65"/>
      <c r="DO22" s="66"/>
      <c r="DP22" s="65"/>
      <c r="DQ22" s="66"/>
      <c r="DR22" s="65"/>
      <c r="DS22" s="66"/>
      <c r="DT22" s="65"/>
      <c r="DU22" s="66"/>
      <c r="DV22" s="65"/>
      <c r="DW22" s="66"/>
      <c r="DX22" s="65"/>
      <c r="DY22" s="66"/>
      <c r="DZ22" s="65"/>
      <c r="EA22" s="66"/>
      <c r="EB22" s="65"/>
      <c r="EC22" s="66"/>
      <c r="ED22" s="65"/>
      <c r="EE22" s="66"/>
      <c r="EF22" s="65"/>
      <c r="EG22" s="66"/>
      <c r="EH22" s="65"/>
      <c r="EI22" s="66"/>
      <c r="EJ22" s="65"/>
      <c r="EK22" s="66"/>
      <c r="EL22" s="65"/>
      <c r="EM22" s="66"/>
      <c r="EN22" s="65"/>
      <c r="EO22" s="66"/>
      <c r="EP22" s="65"/>
      <c r="EQ22" s="66"/>
      <c r="ER22" s="65"/>
      <c r="ES22" s="66"/>
      <c r="ET22" s="65"/>
      <c r="EU22" s="66"/>
      <c r="EV22" s="65"/>
      <c r="EW22" s="66"/>
      <c r="EX22" s="65"/>
      <c r="EY22" s="66"/>
      <c r="EZ22" s="65"/>
      <c r="FA22" s="66"/>
      <c r="FB22" s="65"/>
      <c r="FC22" s="66"/>
      <c r="FD22" s="65"/>
      <c r="FE22" s="66"/>
      <c r="FF22" s="65"/>
      <c r="FG22" s="66"/>
      <c r="FH22" s="65"/>
      <c r="FI22" s="66"/>
      <c r="FJ22" s="65"/>
      <c r="FK22" s="66"/>
      <c r="FL22" s="65"/>
      <c r="FM22" s="66"/>
      <c r="FN22" s="65"/>
      <c r="FO22" s="66"/>
      <c r="FP22" s="65"/>
      <c r="FQ22" s="66"/>
      <c r="FR22" s="65"/>
      <c r="FS22" s="66"/>
      <c r="FT22" s="65"/>
      <c r="FU22" s="66"/>
      <c r="FV22" s="65"/>
      <c r="FW22" s="66"/>
      <c r="FX22" s="65"/>
      <c r="FY22" s="66"/>
      <c r="FZ22" s="65"/>
      <c r="GA22" s="66"/>
      <c r="GB22" s="65"/>
      <c r="GC22" s="66"/>
      <c r="GD22" s="65"/>
      <c r="GE22" s="66"/>
      <c r="GF22" s="65"/>
      <c r="GG22" s="66"/>
      <c r="GH22" s="65"/>
      <c r="GI22" s="66"/>
      <c r="GJ22" s="65"/>
      <c r="GK22" s="66"/>
      <c r="GL22" s="65"/>
      <c r="GM22" s="66"/>
      <c r="GN22" s="65"/>
      <c r="GO22" s="66"/>
      <c r="GP22" s="65"/>
      <c r="GQ22" s="66"/>
      <c r="GR22" s="65"/>
      <c r="GS22" s="66"/>
      <c r="GT22" s="65"/>
      <c r="GU22" s="66"/>
      <c r="GV22" s="65"/>
      <c r="GW22" s="66"/>
      <c r="GX22" s="65"/>
      <c r="GY22" s="66"/>
      <c r="GZ22" s="65"/>
      <c r="HA22" s="66"/>
      <c r="HB22" s="65"/>
      <c r="HC22" s="66"/>
      <c r="HD22" s="65"/>
      <c r="HE22" s="66"/>
      <c r="HF22" s="65"/>
      <c r="HG22" s="66"/>
      <c r="HH22" s="65"/>
      <c r="HI22" s="66"/>
      <c r="HJ22" s="65"/>
      <c r="HK22" s="66"/>
      <c r="HL22" s="65"/>
      <c r="HM22" s="66"/>
      <c r="HN22" s="65"/>
      <c r="HO22" s="66"/>
      <c r="HP22" s="65"/>
      <c r="HQ22" s="66"/>
      <c r="HR22" s="65"/>
      <c r="HS22" s="66"/>
      <c r="HT22" s="65"/>
      <c r="HU22" s="66"/>
      <c r="HV22" s="65"/>
      <c r="HW22" s="66"/>
      <c r="HX22" s="65"/>
      <c r="HY22" s="66"/>
      <c r="HZ22" s="65"/>
      <c r="IA22" s="66"/>
      <c r="IB22" s="65"/>
      <c r="IC22" s="66"/>
      <c r="ID22" s="65"/>
      <c r="IE22" s="66"/>
      <c r="IF22" s="65"/>
      <c r="IG22" s="66"/>
      <c r="IH22" s="65"/>
      <c r="II22" s="66"/>
      <c r="IJ22" s="65"/>
      <c r="IK22" s="66"/>
      <c r="IL22" s="65"/>
      <c r="IM22" s="66"/>
      <c r="IN22" s="65"/>
      <c r="IO22" s="66"/>
      <c r="IP22" s="65"/>
      <c r="IQ22" s="66"/>
      <c r="IR22" s="65"/>
      <c r="IS22" s="66"/>
      <c r="IT22" s="65"/>
      <c r="IU22" s="66"/>
      <c r="IV22" s="65"/>
      <c r="IW22" s="66"/>
      <c r="IX22" s="65"/>
      <c r="IY22" s="66"/>
      <c r="IZ22" s="65"/>
      <c r="JA22" s="66"/>
      <c r="JB22" s="65"/>
      <c r="JC22" s="66"/>
      <c r="JD22" s="65"/>
      <c r="JE22" s="66"/>
      <c r="JF22" s="65"/>
      <c r="JG22" s="66"/>
      <c r="JH22" s="65"/>
      <c r="JI22" s="66"/>
      <c r="JJ22" s="65"/>
      <c r="JK22" s="66"/>
      <c r="JL22" s="65"/>
      <c r="JM22" s="66"/>
      <c r="JN22" s="65"/>
      <c r="JO22" s="66"/>
      <c r="JP22" s="65"/>
      <c r="JQ22" s="66"/>
      <c r="JR22" s="65"/>
      <c r="JS22" s="66"/>
      <c r="JT22" s="65"/>
      <c r="JU22" s="66"/>
      <c r="JV22" s="65"/>
      <c r="JW22" s="66"/>
      <c r="JX22" s="65"/>
      <c r="JY22" s="66"/>
      <c r="JZ22" s="65"/>
      <c r="KA22" s="66"/>
      <c r="KB22" s="65"/>
      <c r="KC22" s="66"/>
      <c r="KD22" s="65"/>
      <c r="KE22" s="66"/>
      <c r="KF22" s="65"/>
      <c r="KG22" s="66"/>
      <c r="KH22" s="65"/>
      <c r="KI22" s="66"/>
      <c r="KJ22" s="65"/>
      <c r="KK22" s="66"/>
      <c r="KL22" s="65"/>
      <c r="KM22" s="66"/>
      <c r="KN22" s="65"/>
      <c r="KO22" s="66"/>
      <c r="KP22" s="65"/>
      <c r="KQ22" s="66"/>
      <c r="KR22" s="65"/>
      <c r="KS22" s="66"/>
      <c r="KT22" s="65"/>
      <c r="KU22" s="66"/>
      <c r="KV22" s="65"/>
      <c r="KW22" s="66"/>
      <c r="KX22" s="65"/>
      <c r="KY22" s="66"/>
      <c r="KZ22" s="65"/>
      <c r="LA22" s="66"/>
      <c r="LB22" s="65"/>
      <c r="LC22" s="66"/>
      <c r="LD22" s="65"/>
      <c r="LE22" s="66"/>
      <c r="LF22" s="65"/>
      <c r="LG22" s="66"/>
      <c r="LH22" s="65"/>
      <c r="LI22" s="66"/>
      <c r="LJ22" s="65"/>
      <c r="LK22" s="66"/>
      <c r="LL22" s="65"/>
      <c r="LM22" s="66"/>
      <c r="LN22" s="65"/>
      <c r="LO22" s="66"/>
      <c r="LP22" s="65"/>
      <c r="LQ22" s="66"/>
      <c r="LR22" s="65"/>
      <c r="LS22" s="66"/>
      <c r="LT22" s="65"/>
      <c r="LU22" s="66"/>
      <c r="LV22" s="65"/>
      <c r="LW22" s="66"/>
      <c r="LX22" s="65"/>
      <c r="LY22" s="66"/>
      <c r="LZ22" s="65"/>
      <c r="MA22" s="66"/>
      <c r="MB22" s="65"/>
      <c r="MC22" s="66"/>
      <c r="MD22" s="65"/>
      <c r="ME22" s="66"/>
      <c r="MF22" s="65"/>
      <c r="MG22" s="66"/>
      <c r="MH22" s="65"/>
      <c r="MI22" s="66"/>
      <c r="MJ22" s="65"/>
      <c r="MK22" s="66"/>
      <c r="ML22" s="65"/>
      <c r="MM22" s="66"/>
      <c r="MN22" s="65"/>
      <c r="MO22" s="66"/>
      <c r="MP22" s="65"/>
      <c r="MQ22" s="66"/>
      <c r="MR22" s="65"/>
      <c r="MS22" s="66"/>
      <c r="MT22" s="65"/>
      <c r="MU22" s="66"/>
      <c r="MV22" s="65"/>
      <c r="MW22" s="66"/>
      <c r="MX22" s="65"/>
      <c r="MY22" s="66"/>
      <c r="MZ22" s="65"/>
      <c r="NA22" s="66"/>
      <c r="NB22" s="65"/>
      <c r="NC22" s="66"/>
      <c r="ND22" s="65"/>
      <c r="NE22" s="66"/>
      <c r="NF22" s="65"/>
      <c r="NG22" s="66"/>
      <c r="NH22" s="65"/>
      <c r="NI22" s="66"/>
      <c r="NJ22" s="65"/>
      <c r="NK22" s="66"/>
      <c r="NL22" s="65"/>
      <c r="NM22" s="66"/>
      <c r="NN22" s="65"/>
      <c r="NO22" s="66"/>
      <c r="NP22" s="65"/>
      <c r="NQ22" s="66"/>
      <c r="NR22" s="65"/>
      <c r="NS22" s="66"/>
      <c r="NT22" s="65"/>
      <c r="NU22" s="66"/>
      <c r="NV22" s="65"/>
      <c r="NW22" s="66"/>
      <c r="NX22" s="65"/>
      <c r="NY22" s="66"/>
      <c r="NZ22" s="65"/>
      <c r="OA22" s="66"/>
      <c r="OB22" s="65"/>
      <c r="OC22" s="66"/>
      <c r="OD22" s="65"/>
      <c r="OE22" s="66"/>
      <c r="OF22" s="65"/>
      <c r="OG22" s="66"/>
      <c r="OH22" s="65"/>
      <c r="OI22" s="66"/>
      <c r="OJ22" s="65"/>
      <c r="OK22" s="66"/>
      <c r="OL22" s="65"/>
      <c r="OM22" s="66"/>
      <c r="ON22" s="65"/>
      <c r="OO22" s="66"/>
      <c r="OP22" s="65"/>
      <c r="OQ22" s="66"/>
      <c r="OR22" s="65"/>
      <c r="OS22" s="66"/>
      <c r="OT22" s="65"/>
      <c r="OU22" s="66"/>
      <c r="OV22" s="65"/>
      <c r="OW22" s="66"/>
      <c r="OX22" s="65"/>
      <c r="OY22" s="66"/>
      <c r="OZ22" s="65"/>
      <c r="PA22" s="66"/>
      <c r="PB22" s="65"/>
      <c r="PC22" s="66"/>
      <c r="PD22" s="65"/>
      <c r="PE22" s="66"/>
      <c r="PF22" s="65"/>
      <c r="PG22" s="66"/>
      <c r="PH22" s="65"/>
      <c r="PI22" s="66"/>
      <c r="PJ22" s="65"/>
      <c r="PK22" s="66"/>
      <c r="PL22" s="65"/>
      <c r="PM22" s="66"/>
      <c r="PN22" s="65"/>
      <c r="PO22" s="66"/>
      <c r="PP22" s="65"/>
      <c r="PQ22" s="66"/>
      <c r="PR22" s="65"/>
      <c r="PS22" s="66"/>
      <c r="PT22" s="65"/>
      <c r="PU22" s="66"/>
      <c r="PV22" s="65"/>
      <c r="PW22" s="66"/>
      <c r="PX22" s="65"/>
      <c r="PY22" s="66"/>
      <c r="PZ22" s="65"/>
      <c r="QA22" s="66"/>
      <c r="QB22" s="65"/>
      <c r="QC22" s="66"/>
      <c r="QD22" s="65"/>
      <c r="QE22" s="66"/>
      <c r="QF22" s="65"/>
      <c r="QG22" s="66"/>
      <c r="QH22" s="65"/>
      <c r="QI22" s="66"/>
      <c r="QJ22" s="65"/>
      <c r="QK22" s="66"/>
      <c r="QL22" s="65"/>
      <c r="QM22" s="66"/>
      <c r="QN22" s="65"/>
      <c r="QO22" s="66"/>
      <c r="QP22" s="65"/>
      <c r="QQ22" s="66"/>
      <c r="QR22" s="65"/>
      <c r="QS22" s="66"/>
      <c r="QT22" s="65"/>
      <c r="QU22" s="66"/>
      <c r="QV22" s="65"/>
      <c r="QW22" s="66"/>
      <c r="QX22" s="65"/>
      <c r="QY22" s="66"/>
      <c r="QZ22" s="65"/>
      <c r="RA22" s="66"/>
      <c r="RB22" s="65"/>
      <c r="RC22" s="66"/>
      <c r="RD22" s="65"/>
      <c r="RE22" s="66"/>
      <c r="RF22" s="65"/>
      <c r="RG22" s="66"/>
      <c r="RH22" s="65"/>
      <c r="RI22" s="66"/>
      <c r="RJ22" s="65"/>
      <c r="RK22" s="66"/>
      <c r="RL22" s="65"/>
      <c r="RM22" s="66"/>
      <c r="RN22" s="65"/>
      <c r="RO22" s="66"/>
      <c r="RP22" s="65"/>
      <c r="RQ22" s="66"/>
      <c r="RR22" s="65"/>
      <c r="RS22" s="66"/>
      <c r="RT22" s="65"/>
      <c r="RU22" s="66"/>
      <c r="RV22" s="65"/>
      <c r="RW22" s="66"/>
      <c r="RX22" s="65"/>
      <c r="RY22" s="66"/>
      <c r="RZ22" s="65"/>
      <c r="SA22" s="66"/>
      <c r="SB22" s="65"/>
      <c r="SC22" s="66"/>
      <c r="SD22" s="65"/>
      <c r="SE22" s="66"/>
      <c r="SF22" s="65"/>
      <c r="SG22" s="66"/>
      <c r="SH22" s="65"/>
      <c r="SI22" s="66"/>
      <c r="SJ22" s="65"/>
      <c r="SK22" s="66"/>
      <c r="SL22" s="65"/>
      <c r="SM22" s="66"/>
      <c r="SN22" s="65"/>
      <c r="SO22" s="66"/>
      <c r="SP22" s="65"/>
      <c r="SQ22" s="66"/>
      <c r="SR22" s="65"/>
      <c r="SS22" s="66"/>
      <c r="ST22" s="65"/>
      <c r="SU22" s="66"/>
      <c r="SV22" s="65"/>
      <c r="SW22" s="66"/>
      <c r="SX22" s="65"/>
      <c r="SY22" s="66"/>
      <c r="SZ22" s="65"/>
      <c r="TA22" s="66"/>
      <c r="TB22" s="65"/>
      <c r="TC22" s="66"/>
      <c r="TD22" s="65"/>
      <c r="TE22" s="66"/>
      <c r="TF22" s="65"/>
      <c r="TG22" s="66"/>
      <c r="TH22" s="65"/>
      <c r="TI22" s="66"/>
      <c r="TJ22" s="65"/>
      <c r="TK22" s="66"/>
      <c r="TL22" s="65"/>
      <c r="TM22" s="66"/>
      <c r="TN22" s="65"/>
      <c r="TO22" s="66"/>
      <c r="TP22" s="65"/>
      <c r="TQ22" s="66"/>
      <c r="TR22" s="65"/>
      <c r="TS22" s="66"/>
      <c r="TT22" s="65"/>
      <c r="TU22" s="66"/>
      <c r="TV22" s="65"/>
      <c r="TW22" s="66"/>
      <c r="TX22" s="65"/>
      <c r="TY22" s="66"/>
      <c r="TZ22" s="65"/>
      <c r="UA22" s="66"/>
      <c r="UB22" s="65"/>
      <c r="UC22" s="66"/>
      <c r="UD22" s="65"/>
      <c r="UE22" s="66"/>
      <c r="UF22" s="65"/>
      <c r="UG22" s="66"/>
      <c r="UH22" s="65"/>
      <c r="UI22" s="66"/>
      <c r="UJ22" s="65"/>
      <c r="UK22" s="66"/>
      <c r="UL22" s="65"/>
      <c r="UM22" s="66"/>
      <c r="UN22" s="65"/>
      <c r="UO22" s="66"/>
      <c r="UP22" s="65"/>
      <c r="UQ22" s="66"/>
      <c r="UR22" s="65"/>
      <c r="US22" s="66"/>
      <c r="UT22" s="65"/>
      <c r="UU22" s="66"/>
      <c r="UV22" s="65"/>
      <c r="UW22" s="66"/>
      <c r="UX22" s="65"/>
      <c r="UY22" s="66"/>
      <c r="UZ22" s="65"/>
      <c r="VA22" s="66"/>
      <c r="VB22" s="65"/>
      <c r="VC22" s="66"/>
      <c r="VD22" s="65"/>
      <c r="VE22" s="66"/>
      <c r="VF22" s="65"/>
      <c r="VG22" s="66"/>
      <c r="VH22" s="65"/>
      <c r="VI22" s="66"/>
      <c r="VJ22" s="65"/>
      <c r="VK22" s="66"/>
      <c r="VL22" s="65"/>
      <c r="VM22" s="66"/>
      <c r="VN22" s="65"/>
      <c r="VO22" s="66"/>
      <c r="VP22" s="65"/>
      <c r="VQ22" s="66"/>
      <c r="VR22" s="65"/>
      <c r="VS22" s="66"/>
      <c r="VT22" s="65"/>
      <c r="VU22" s="66"/>
      <c r="VV22" s="65"/>
      <c r="VW22" s="66"/>
      <c r="VX22" s="65"/>
      <c r="VY22" s="66"/>
      <c r="VZ22" s="65"/>
      <c r="WA22" s="66"/>
      <c r="WB22" s="65"/>
      <c r="WC22" s="66"/>
      <c r="WD22" s="65"/>
      <c r="WE22" s="66"/>
      <c r="WF22" s="65"/>
      <c r="WG22" s="66"/>
      <c r="WH22" s="65"/>
      <c r="WI22" s="66"/>
      <c r="WJ22" s="65"/>
      <c r="WK22" s="66"/>
      <c r="WL22" s="65"/>
      <c r="WM22" s="66"/>
      <c r="WN22" s="65"/>
      <c r="WO22" s="66"/>
      <c r="WP22" s="65"/>
      <c r="WQ22" s="66"/>
      <c r="WR22" s="65"/>
      <c r="WS22" s="66"/>
      <c r="WT22" s="65"/>
      <c r="WU22" s="66"/>
      <c r="WV22" s="65"/>
      <c r="WW22" s="66"/>
      <c r="WX22" s="65"/>
      <c r="WY22" s="66"/>
      <c r="WZ22" s="65"/>
      <c r="XA22" s="66"/>
      <c r="XB22" s="65"/>
      <c r="XC22" s="66"/>
      <c r="XD22" s="65"/>
      <c r="XE22" s="66"/>
      <c r="XF22" s="65"/>
      <c r="XG22" s="66"/>
      <c r="XH22" s="65"/>
      <c r="XI22" s="66"/>
      <c r="XJ22" s="65"/>
      <c r="XK22" s="66"/>
      <c r="XL22" s="65"/>
      <c r="XM22" s="66"/>
      <c r="XN22" s="65"/>
      <c r="XO22" s="66"/>
      <c r="XP22" s="65"/>
      <c r="XQ22" s="66"/>
      <c r="XR22" s="65"/>
      <c r="XS22" s="66"/>
      <c r="XT22" s="65"/>
      <c r="XU22" s="66"/>
      <c r="XV22" s="65"/>
      <c r="XW22" s="66"/>
      <c r="XX22" s="65"/>
      <c r="XY22" s="66"/>
      <c r="XZ22" s="65"/>
      <c r="YA22" s="66"/>
      <c r="YB22" s="65"/>
      <c r="YC22" s="66"/>
      <c r="YD22" s="65"/>
      <c r="YE22" s="66"/>
      <c r="YF22" s="65"/>
      <c r="YG22" s="66"/>
      <c r="YH22" s="65"/>
      <c r="YI22" s="66"/>
      <c r="YJ22" s="65"/>
      <c r="YK22" s="66"/>
      <c r="YL22" s="65"/>
      <c r="YM22" s="66"/>
      <c r="YN22" s="65"/>
      <c r="YO22" s="66"/>
      <c r="YP22" s="65"/>
      <c r="YQ22" s="66"/>
      <c r="YR22" s="65"/>
      <c r="YS22" s="66"/>
      <c r="YT22" s="65"/>
      <c r="YU22" s="66"/>
      <c r="YV22" s="65"/>
      <c r="YW22" s="66"/>
      <c r="YX22" s="65"/>
      <c r="YY22" s="66"/>
      <c r="YZ22" s="65"/>
      <c r="ZA22" s="66"/>
      <c r="ZB22" s="65"/>
      <c r="ZC22" s="66"/>
      <c r="ZD22" s="65"/>
      <c r="ZE22" s="66"/>
      <c r="ZF22" s="65"/>
      <c r="ZG22" s="66"/>
      <c r="ZH22" s="65"/>
      <c r="ZI22" s="66"/>
      <c r="ZJ22" s="65"/>
      <c r="ZK22" s="66"/>
      <c r="ZL22" s="65"/>
      <c r="ZM22" s="66"/>
      <c r="ZN22" s="65"/>
      <c r="ZO22" s="66"/>
      <c r="ZP22" s="65"/>
      <c r="ZQ22" s="66"/>
      <c r="ZR22" s="65"/>
      <c r="ZS22" s="66"/>
      <c r="ZT22" s="65"/>
      <c r="ZU22" s="66"/>
      <c r="ZV22" s="65"/>
      <c r="ZW22" s="66"/>
      <c r="ZX22" s="65"/>
      <c r="ZY22" s="66"/>
      <c r="ZZ22" s="65"/>
      <c r="AAA22" s="66"/>
      <c r="AAB22" s="65"/>
      <c r="AAC22" s="66"/>
      <c r="AAD22" s="65"/>
      <c r="AAE22" s="66"/>
      <c r="AAF22" s="65"/>
      <c r="AAG22" s="66"/>
      <c r="AAH22" s="65"/>
      <c r="AAI22" s="66"/>
      <c r="AAJ22" s="65"/>
      <c r="AAK22" s="66"/>
      <c r="AAL22" s="65"/>
      <c r="AAM22" s="66"/>
      <c r="AAN22" s="65"/>
      <c r="AAO22" s="66"/>
      <c r="AAP22" s="65"/>
      <c r="AAQ22" s="66"/>
      <c r="AAR22" s="65"/>
      <c r="AAS22" s="66"/>
      <c r="AAT22" s="65"/>
      <c r="AAU22" s="66"/>
      <c r="AAV22" s="65"/>
      <c r="AAW22" s="66"/>
      <c r="AAX22" s="65"/>
      <c r="AAY22" s="66"/>
      <c r="AAZ22" s="65"/>
      <c r="ABA22" s="66"/>
      <c r="ABB22" s="65"/>
      <c r="ABC22" s="66"/>
      <c r="ABD22" s="65"/>
      <c r="ABE22" s="66"/>
      <c r="ABF22" s="65"/>
      <c r="ABG22" s="66"/>
      <c r="ABH22" s="65"/>
      <c r="ABI22" s="66"/>
      <c r="ABJ22" s="65"/>
      <c r="ABK22" s="66"/>
      <c r="ABL22" s="65"/>
      <c r="ABM22" s="66"/>
      <c r="ABN22" s="65"/>
      <c r="ABO22" s="66"/>
      <c r="ABP22" s="65"/>
      <c r="ABQ22" s="66"/>
      <c r="ABR22" s="65"/>
      <c r="ABS22" s="66"/>
      <c r="ABT22" s="65"/>
      <c r="ABU22" s="66"/>
      <c r="ABV22" s="65"/>
      <c r="ABW22" s="66"/>
      <c r="ABX22" s="65"/>
      <c r="ABY22" s="66"/>
      <c r="ABZ22" s="65"/>
      <c r="ACA22" s="66"/>
      <c r="ACB22" s="65"/>
      <c r="ACC22" s="66"/>
      <c r="ACD22" s="65"/>
      <c r="ACE22" s="66"/>
      <c r="ACF22" s="65"/>
      <c r="ACG22" s="66"/>
      <c r="ACH22" s="65"/>
      <c r="ACI22" s="66"/>
      <c r="ACJ22" s="65"/>
      <c r="ACK22" s="66"/>
      <c r="ACL22" s="65"/>
      <c r="ACM22" s="66"/>
      <c r="ACN22" s="65"/>
      <c r="ACO22" s="66"/>
      <c r="ACP22" s="65"/>
      <c r="ACQ22" s="66"/>
      <c r="ACR22" s="65"/>
      <c r="ACS22" s="66"/>
      <c r="ACT22" s="65"/>
      <c r="ACU22" s="66"/>
      <c r="ACV22" s="65"/>
      <c r="ACW22" s="66"/>
      <c r="ACX22" s="65"/>
      <c r="ACY22" s="66"/>
      <c r="ACZ22" s="65"/>
      <c r="ADA22" s="66"/>
      <c r="ADB22" s="65"/>
      <c r="ADC22" s="66"/>
      <c r="ADD22" s="65"/>
      <c r="ADE22" s="66"/>
      <c r="ADF22" s="65"/>
      <c r="ADG22" s="66"/>
      <c r="ADH22" s="65"/>
      <c r="ADI22" s="66"/>
      <c r="ADJ22" s="65"/>
      <c r="ADK22" s="66"/>
      <c r="ADL22" s="65"/>
      <c r="ADM22" s="66"/>
      <c r="ADN22" s="65"/>
      <c r="ADO22" s="66"/>
      <c r="ADP22" s="65"/>
      <c r="ADQ22" s="66"/>
      <c r="ADR22" s="65"/>
      <c r="ADS22" s="66"/>
      <c r="ADT22" s="65"/>
      <c r="ADU22" s="66"/>
      <c r="ADV22" s="65"/>
      <c r="ADW22" s="66"/>
      <c r="ADX22" s="65"/>
      <c r="ADY22" s="66"/>
      <c r="ADZ22" s="65"/>
      <c r="AEA22" s="66"/>
      <c r="AEB22" s="65"/>
      <c r="AEC22" s="66"/>
      <c r="AED22" s="65"/>
      <c r="AEE22" s="66"/>
      <c r="AEF22" s="65"/>
      <c r="AEG22" s="66"/>
      <c r="AEH22" s="65"/>
      <c r="AEI22" s="66"/>
      <c r="AEJ22" s="65"/>
      <c r="AEK22" s="66"/>
      <c r="AEL22" s="65"/>
      <c r="AEM22" s="66"/>
      <c r="AEN22" s="65"/>
      <c r="AEO22" s="66"/>
      <c r="AEP22" s="65"/>
      <c r="AEQ22" s="66"/>
      <c r="AER22" s="65"/>
      <c r="AES22" s="66"/>
      <c r="AET22" s="65"/>
      <c r="AEU22" s="66"/>
      <c r="AEV22" s="65"/>
      <c r="AEW22" s="66"/>
      <c r="AEX22" s="65"/>
      <c r="AEY22" s="66"/>
      <c r="AEZ22" s="65"/>
      <c r="AFA22" s="66"/>
      <c r="AFB22" s="65"/>
      <c r="AFC22" s="66"/>
      <c r="AFD22" s="65"/>
      <c r="AFE22" s="66"/>
      <c r="AFF22" s="65"/>
      <c r="AFG22" s="66"/>
      <c r="AFH22" s="65"/>
      <c r="AFI22" s="66"/>
      <c r="AFJ22" s="65"/>
      <c r="AFK22" s="66"/>
      <c r="AFL22" s="65"/>
      <c r="AFM22" s="66"/>
      <c r="AFN22" s="65"/>
      <c r="AFO22" s="66"/>
      <c r="AFP22" s="65"/>
      <c r="AFQ22" s="66"/>
      <c r="AFR22" s="65"/>
      <c r="AFS22" s="66"/>
      <c r="AFT22" s="65"/>
      <c r="AFU22" s="66"/>
      <c r="AFV22" s="65"/>
      <c r="AFW22" s="66"/>
      <c r="AFX22" s="65"/>
      <c r="AFY22" s="66"/>
      <c r="AFZ22" s="65"/>
      <c r="AGA22" s="66"/>
      <c r="AGB22" s="65"/>
      <c r="AGC22" s="66"/>
      <c r="AGD22" s="65"/>
      <c r="AGE22" s="66"/>
      <c r="AGF22" s="65"/>
      <c r="AGG22" s="66"/>
      <c r="AGH22" s="65"/>
      <c r="AGI22" s="66"/>
      <c r="AGJ22" s="65"/>
      <c r="AGK22" s="66"/>
      <c r="AGL22" s="65"/>
      <c r="AGM22" s="66"/>
      <c r="AGN22" s="65"/>
      <c r="AGO22" s="66"/>
      <c r="AGP22" s="65"/>
      <c r="AGQ22" s="66"/>
      <c r="AGR22" s="65"/>
      <c r="AGS22" s="66"/>
      <c r="AGT22" s="65"/>
      <c r="AGU22" s="66"/>
      <c r="AGV22" s="65"/>
      <c r="AGW22" s="66"/>
      <c r="AGX22" s="65"/>
      <c r="AGY22" s="66"/>
      <c r="AGZ22" s="65"/>
      <c r="AHA22" s="66"/>
      <c r="AHB22" s="65"/>
      <c r="AHC22" s="66"/>
      <c r="AHD22" s="65"/>
      <c r="AHE22" s="66"/>
      <c r="AHF22" s="65"/>
      <c r="AHG22" s="66"/>
      <c r="AHH22" s="65"/>
      <c r="AHI22" s="66"/>
      <c r="AHJ22" s="65"/>
      <c r="AHK22" s="66"/>
      <c r="AHL22" s="65"/>
      <c r="AHM22" s="66"/>
      <c r="AHN22" s="65"/>
      <c r="AHO22" s="66"/>
      <c r="AHP22" s="65"/>
      <c r="AHQ22" s="66"/>
      <c r="AHR22" s="65"/>
      <c r="AHS22" s="66"/>
      <c r="AHT22" s="65"/>
      <c r="AHU22" s="66"/>
      <c r="AHV22" s="65"/>
      <c r="AHW22" s="66"/>
      <c r="AHX22" s="65"/>
      <c r="AHY22" s="66"/>
      <c r="AHZ22" s="65"/>
      <c r="AIA22" s="66"/>
      <c r="AIB22" s="65"/>
      <c r="AIC22" s="66"/>
      <c r="AID22" s="65"/>
      <c r="AIE22" s="66"/>
      <c r="AIF22" s="65"/>
      <c r="AIG22" s="66"/>
      <c r="AIH22" s="65"/>
      <c r="AII22" s="66"/>
      <c r="AIJ22" s="65"/>
      <c r="AIK22" s="66"/>
      <c r="AIL22" s="65"/>
      <c r="AIM22" s="66"/>
      <c r="AIN22" s="65"/>
      <c r="AIO22" s="66"/>
      <c r="AIP22" s="65"/>
      <c r="AIQ22" s="66"/>
      <c r="AIR22" s="65"/>
      <c r="AIS22" s="66"/>
      <c r="AIT22" s="65"/>
      <c r="AIU22" s="66"/>
      <c r="AIV22" s="65"/>
      <c r="AIW22" s="66"/>
      <c r="AIX22" s="65"/>
      <c r="AIY22" s="66"/>
      <c r="AIZ22" s="65"/>
      <c r="AJA22" s="66"/>
      <c r="AJB22" s="65"/>
      <c r="AJC22" s="66"/>
      <c r="AJD22" s="65"/>
      <c r="AJE22" s="66"/>
      <c r="AJF22" s="65"/>
      <c r="AJG22" s="66"/>
      <c r="AJH22" s="65"/>
      <c r="AJI22" s="66"/>
      <c r="AJJ22" s="65"/>
      <c r="AJK22" s="66"/>
      <c r="AJL22" s="65"/>
      <c r="AJM22" s="66"/>
      <c r="AJN22" s="65"/>
      <c r="AJO22" s="66"/>
      <c r="AJP22" s="65"/>
      <c r="AJQ22" s="66"/>
      <c r="AJR22" s="65"/>
      <c r="AJS22" s="66"/>
      <c r="AJT22" s="65"/>
      <c r="AJU22" s="66"/>
      <c r="AJV22" s="65"/>
      <c r="AJW22" s="66"/>
      <c r="AJX22" s="65"/>
      <c r="AJY22" s="66"/>
      <c r="AJZ22" s="65"/>
      <c r="AKA22" s="66"/>
      <c r="AKB22" s="65"/>
      <c r="AKC22" s="66"/>
      <c r="AKD22" s="65"/>
      <c r="AKE22" s="66"/>
      <c r="AKF22" s="65"/>
      <c r="AKG22" s="66"/>
      <c r="AKH22" s="65"/>
      <c r="AKI22" s="66"/>
      <c r="AKJ22" s="65"/>
      <c r="AKK22" s="66"/>
      <c r="AKL22" s="65"/>
      <c r="AKM22" s="66"/>
      <c r="AKN22" s="65"/>
      <c r="AKO22" s="66"/>
      <c r="AKP22" s="65"/>
      <c r="AKQ22" s="66"/>
      <c r="AKR22" s="65"/>
      <c r="AKS22" s="66"/>
      <c r="AKT22" s="65"/>
      <c r="AKU22" s="13"/>
      <c r="AKV22" s="193">
        <f t="shared" si="1"/>
        <v>0</v>
      </c>
      <c r="AKW22" s="180"/>
      <c r="AKX22" s="190">
        <f t="shared" si="2"/>
        <v>0</v>
      </c>
      <c r="AKY22" s="180"/>
      <c r="AKZ22" s="190">
        <f t="shared" si="3"/>
        <v>0</v>
      </c>
      <c r="ALA22" s="180"/>
      <c r="ALB22" s="190">
        <f t="shared" si="4"/>
        <v>0</v>
      </c>
      <c r="ALC22" s="180"/>
      <c r="ALD22" s="190">
        <f t="shared" si="5"/>
        <v>0</v>
      </c>
      <c r="ALE22" s="180"/>
      <c r="ALF22" s="190">
        <f t="shared" si="6"/>
        <v>0</v>
      </c>
      <c r="ALG22" s="180"/>
      <c r="ALH22" s="191">
        <f t="shared" si="7"/>
        <v>0</v>
      </c>
      <c r="ALI22" s="192"/>
      <c r="ALJ22" s="47">
        <f t="shared" si="8"/>
        <v>0</v>
      </c>
      <c r="ALK22" s="179">
        <f t="shared" si="9"/>
        <v>0</v>
      </c>
      <c r="ALL22" s="180"/>
      <c r="ALM22" s="179">
        <f t="shared" si="10"/>
        <v>0</v>
      </c>
      <c r="ALN22" s="180"/>
      <c r="ALO22" s="179">
        <f t="shared" si="11"/>
        <v>0</v>
      </c>
      <c r="ALP22" s="180"/>
      <c r="ALQ22" s="179">
        <f t="shared" si="12"/>
        <v>0</v>
      </c>
      <c r="ALR22" s="180"/>
      <c r="ALS22" s="179">
        <f t="shared" si="13"/>
        <v>0</v>
      </c>
      <c r="ALT22" s="180"/>
      <c r="ALU22" s="179">
        <f t="shared" si="14"/>
        <v>0</v>
      </c>
      <c r="ALV22" s="180"/>
      <c r="ALW22" s="179">
        <f t="shared" si="15"/>
        <v>0</v>
      </c>
      <c r="ALX22" s="180"/>
      <c r="ALZ22" s="210">
        <f t="shared" si="16"/>
        <v>1.3888888888888888E-2</v>
      </c>
      <c r="AMA22" s="211"/>
      <c r="AMK22" s="8"/>
      <c r="AML22" s="50"/>
      <c r="AMM22" s="8"/>
      <c r="AMN22" s="51">
        <v>0.11111111111111099</v>
      </c>
      <c r="AMO22" s="8"/>
      <c r="AMP22" s="50"/>
      <c r="AMQ22" s="8"/>
    </row>
    <row r="23" spans="1:1015 1025:1031" ht="16.5" thickBot="1">
      <c r="A23" s="37"/>
      <c r="B23" s="26"/>
      <c r="C23" s="26"/>
      <c r="D23" s="16"/>
      <c r="E23" s="57">
        <f t="shared" si="0"/>
        <v>0.59722222222222199</v>
      </c>
      <c r="F23" s="11"/>
      <c r="G23" s="67"/>
      <c r="H23" s="68">
        <v>0.29861111111111099</v>
      </c>
      <c r="I23" s="63"/>
      <c r="J23" s="68">
        <v>0.29861111111111099</v>
      </c>
      <c r="K23" s="63"/>
      <c r="L23" s="68"/>
      <c r="M23" s="63"/>
      <c r="N23" s="68"/>
      <c r="O23" s="63"/>
      <c r="P23" s="68"/>
      <c r="Q23" s="63"/>
      <c r="R23" s="68"/>
      <c r="S23" s="63"/>
      <c r="T23" s="68"/>
      <c r="U23" s="63"/>
      <c r="V23" s="68"/>
      <c r="W23" s="63"/>
      <c r="X23" s="68"/>
      <c r="Y23" s="63"/>
      <c r="Z23" s="68"/>
      <c r="AA23" s="63"/>
      <c r="AB23" s="68"/>
      <c r="AC23" s="63"/>
      <c r="AD23" s="68"/>
      <c r="AE23" s="63"/>
      <c r="AF23" s="68"/>
      <c r="AG23" s="63"/>
      <c r="AH23" s="68"/>
      <c r="AI23" s="63"/>
      <c r="AJ23" s="68"/>
      <c r="AK23" s="63"/>
      <c r="AL23" s="68"/>
      <c r="AM23" s="63"/>
      <c r="AN23" s="68"/>
      <c r="AO23" s="63"/>
      <c r="AP23" s="68"/>
      <c r="AQ23" s="63"/>
      <c r="AR23" s="68"/>
      <c r="AS23" s="63"/>
      <c r="AT23" s="68"/>
      <c r="AU23" s="63"/>
      <c r="AV23" s="68"/>
      <c r="AW23" s="63"/>
      <c r="AX23" s="68"/>
      <c r="AY23" s="63"/>
      <c r="AZ23" s="68"/>
      <c r="BA23" s="63"/>
      <c r="BB23" s="68"/>
      <c r="BC23" s="63"/>
      <c r="BD23" s="68"/>
      <c r="BE23" s="63"/>
      <c r="BF23" s="68"/>
      <c r="BG23" s="63"/>
      <c r="BH23" s="68"/>
      <c r="BI23" s="63"/>
      <c r="BJ23" s="68"/>
      <c r="BK23" s="63"/>
      <c r="BL23" s="68"/>
      <c r="BM23" s="63"/>
      <c r="BN23" s="68"/>
      <c r="BO23" s="63"/>
      <c r="BP23" s="68"/>
      <c r="BQ23" s="63"/>
      <c r="BR23" s="68"/>
      <c r="BS23" s="63"/>
      <c r="BT23" s="68"/>
      <c r="BU23" s="63"/>
      <c r="BV23" s="68"/>
      <c r="BW23" s="63"/>
      <c r="BX23" s="68"/>
      <c r="BY23" s="63"/>
      <c r="BZ23" s="68"/>
      <c r="CA23" s="63"/>
      <c r="CB23" s="68"/>
      <c r="CC23" s="63"/>
      <c r="CD23" s="68"/>
      <c r="CE23" s="63"/>
      <c r="CF23" s="68"/>
      <c r="CG23" s="63"/>
      <c r="CH23" s="68"/>
      <c r="CI23" s="63"/>
      <c r="CJ23" s="68"/>
      <c r="CK23" s="63"/>
      <c r="CL23" s="68"/>
      <c r="CM23" s="63"/>
      <c r="CN23" s="68"/>
      <c r="CO23" s="63"/>
      <c r="CP23" s="68"/>
      <c r="CQ23" s="63"/>
      <c r="CR23" s="68"/>
      <c r="CS23" s="63"/>
      <c r="CT23" s="68"/>
      <c r="CU23" s="63"/>
      <c r="CV23" s="68"/>
      <c r="CW23" s="63"/>
      <c r="CX23" s="68"/>
      <c r="CY23" s="63"/>
      <c r="CZ23" s="68"/>
      <c r="DA23" s="63"/>
      <c r="DB23" s="68"/>
      <c r="DC23" s="63"/>
      <c r="DD23" s="68"/>
      <c r="DE23" s="63"/>
      <c r="DF23" s="68"/>
      <c r="DG23" s="63"/>
      <c r="DH23" s="68"/>
      <c r="DI23" s="63"/>
      <c r="DJ23" s="68"/>
      <c r="DK23" s="63"/>
      <c r="DL23" s="68"/>
      <c r="DM23" s="63"/>
      <c r="DN23" s="68"/>
      <c r="DO23" s="63"/>
      <c r="DP23" s="68"/>
      <c r="DQ23" s="63"/>
      <c r="DR23" s="68"/>
      <c r="DS23" s="63"/>
      <c r="DT23" s="68"/>
      <c r="DU23" s="63"/>
      <c r="DV23" s="68"/>
      <c r="DW23" s="63"/>
      <c r="DX23" s="68"/>
      <c r="DY23" s="63"/>
      <c r="DZ23" s="68"/>
      <c r="EA23" s="63"/>
      <c r="EB23" s="68"/>
      <c r="EC23" s="63"/>
      <c r="ED23" s="68"/>
      <c r="EE23" s="63"/>
      <c r="EF23" s="68"/>
      <c r="EG23" s="63"/>
      <c r="EH23" s="68"/>
      <c r="EI23" s="63"/>
      <c r="EJ23" s="68"/>
      <c r="EK23" s="63"/>
      <c r="EL23" s="68"/>
      <c r="EM23" s="63"/>
      <c r="EN23" s="68"/>
      <c r="EO23" s="63"/>
      <c r="EP23" s="68"/>
      <c r="EQ23" s="63"/>
      <c r="ER23" s="68"/>
      <c r="ES23" s="63"/>
      <c r="ET23" s="68"/>
      <c r="EU23" s="63"/>
      <c r="EV23" s="68"/>
      <c r="EW23" s="63"/>
      <c r="EX23" s="68"/>
      <c r="EY23" s="63"/>
      <c r="EZ23" s="68"/>
      <c r="FA23" s="63"/>
      <c r="FB23" s="68"/>
      <c r="FC23" s="63"/>
      <c r="FD23" s="68"/>
      <c r="FE23" s="63"/>
      <c r="FF23" s="68"/>
      <c r="FG23" s="63"/>
      <c r="FH23" s="68"/>
      <c r="FI23" s="63"/>
      <c r="FJ23" s="68"/>
      <c r="FK23" s="63"/>
      <c r="FL23" s="68"/>
      <c r="FM23" s="63"/>
      <c r="FN23" s="68"/>
      <c r="FO23" s="63"/>
      <c r="FP23" s="68"/>
      <c r="FQ23" s="63"/>
      <c r="FR23" s="68"/>
      <c r="FS23" s="63"/>
      <c r="FT23" s="68"/>
      <c r="FU23" s="63"/>
      <c r="FV23" s="68"/>
      <c r="FW23" s="63"/>
      <c r="FX23" s="68"/>
      <c r="FY23" s="63"/>
      <c r="FZ23" s="68"/>
      <c r="GA23" s="63"/>
      <c r="GB23" s="68"/>
      <c r="GC23" s="63"/>
      <c r="GD23" s="68"/>
      <c r="GE23" s="63"/>
      <c r="GF23" s="68"/>
      <c r="GG23" s="63"/>
      <c r="GH23" s="68"/>
      <c r="GI23" s="63"/>
      <c r="GJ23" s="68"/>
      <c r="GK23" s="63"/>
      <c r="GL23" s="68"/>
      <c r="GM23" s="63"/>
      <c r="GN23" s="68"/>
      <c r="GO23" s="63"/>
      <c r="GP23" s="68"/>
      <c r="GQ23" s="63"/>
      <c r="GR23" s="68"/>
      <c r="GS23" s="63"/>
      <c r="GT23" s="68"/>
      <c r="GU23" s="63"/>
      <c r="GV23" s="68"/>
      <c r="GW23" s="63"/>
      <c r="GX23" s="68"/>
      <c r="GY23" s="63"/>
      <c r="GZ23" s="68"/>
      <c r="HA23" s="63"/>
      <c r="HB23" s="68"/>
      <c r="HC23" s="63"/>
      <c r="HD23" s="68"/>
      <c r="HE23" s="63"/>
      <c r="HF23" s="68"/>
      <c r="HG23" s="63"/>
      <c r="HH23" s="68"/>
      <c r="HI23" s="63"/>
      <c r="HJ23" s="68"/>
      <c r="HK23" s="63"/>
      <c r="HL23" s="68"/>
      <c r="HM23" s="63"/>
      <c r="HN23" s="68"/>
      <c r="HO23" s="63"/>
      <c r="HP23" s="68"/>
      <c r="HQ23" s="63"/>
      <c r="HR23" s="68"/>
      <c r="HS23" s="63"/>
      <c r="HT23" s="68"/>
      <c r="HU23" s="63"/>
      <c r="HV23" s="68"/>
      <c r="HW23" s="63"/>
      <c r="HX23" s="68"/>
      <c r="HY23" s="63"/>
      <c r="HZ23" s="68"/>
      <c r="IA23" s="63"/>
      <c r="IB23" s="68"/>
      <c r="IC23" s="63"/>
      <c r="ID23" s="68"/>
      <c r="IE23" s="63"/>
      <c r="IF23" s="68"/>
      <c r="IG23" s="63"/>
      <c r="IH23" s="68"/>
      <c r="II23" s="63"/>
      <c r="IJ23" s="68"/>
      <c r="IK23" s="63"/>
      <c r="IL23" s="68"/>
      <c r="IM23" s="63"/>
      <c r="IN23" s="68"/>
      <c r="IO23" s="63"/>
      <c r="IP23" s="68"/>
      <c r="IQ23" s="63"/>
      <c r="IR23" s="68"/>
      <c r="IS23" s="63"/>
      <c r="IT23" s="68"/>
      <c r="IU23" s="63"/>
      <c r="IV23" s="68"/>
      <c r="IW23" s="63"/>
      <c r="IX23" s="68"/>
      <c r="IY23" s="63"/>
      <c r="IZ23" s="68"/>
      <c r="JA23" s="63"/>
      <c r="JB23" s="68"/>
      <c r="JC23" s="63"/>
      <c r="JD23" s="68"/>
      <c r="JE23" s="63"/>
      <c r="JF23" s="68"/>
      <c r="JG23" s="63"/>
      <c r="JH23" s="68"/>
      <c r="JI23" s="63"/>
      <c r="JJ23" s="68"/>
      <c r="JK23" s="63"/>
      <c r="JL23" s="68"/>
      <c r="JM23" s="63"/>
      <c r="JN23" s="68"/>
      <c r="JO23" s="63"/>
      <c r="JP23" s="68"/>
      <c r="JQ23" s="63"/>
      <c r="JR23" s="68"/>
      <c r="JS23" s="63"/>
      <c r="JT23" s="68"/>
      <c r="JU23" s="63"/>
      <c r="JV23" s="68"/>
      <c r="JW23" s="63"/>
      <c r="JX23" s="68"/>
      <c r="JY23" s="63"/>
      <c r="JZ23" s="68"/>
      <c r="KA23" s="63"/>
      <c r="KB23" s="68"/>
      <c r="KC23" s="63"/>
      <c r="KD23" s="68"/>
      <c r="KE23" s="63"/>
      <c r="KF23" s="68"/>
      <c r="KG23" s="63"/>
      <c r="KH23" s="68"/>
      <c r="KI23" s="63"/>
      <c r="KJ23" s="68"/>
      <c r="KK23" s="63"/>
      <c r="KL23" s="68"/>
      <c r="KM23" s="63"/>
      <c r="KN23" s="68"/>
      <c r="KO23" s="63"/>
      <c r="KP23" s="68"/>
      <c r="KQ23" s="63"/>
      <c r="KR23" s="68"/>
      <c r="KS23" s="63"/>
      <c r="KT23" s="68"/>
      <c r="KU23" s="63"/>
      <c r="KV23" s="68"/>
      <c r="KW23" s="63"/>
      <c r="KX23" s="68"/>
      <c r="KY23" s="63"/>
      <c r="KZ23" s="68"/>
      <c r="LA23" s="63"/>
      <c r="LB23" s="68"/>
      <c r="LC23" s="63"/>
      <c r="LD23" s="68"/>
      <c r="LE23" s="63"/>
      <c r="LF23" s="68"/>
      <c r="LG23" s="63"/>
      <c r="LH23" s="68"/>
      <c r="LI23" s="63"/>
      <c r="LJ23" s="68"/>
      <c r="LK23" s="63"/>
      <c r="LL23" s="68"/>
      <c r="LM23" s="63"/>
      <c r="LN23" s="68"/>
      <c r="LO23" s="63"/>
      <c r="LP23" s="68"/>
      <c r="LQ23" s="63"/>
      <c r="LR23" s="68"/>
      <c r="LS23" s="63"/>
      <c r="LT23" s="68"/>
      <c r="LU23" s="63"/>
      <c r="LV23" s="68"/>
      <c r="LW23" s="63"/>
      <c r="LX23" s="68"/>
      <c r="LY23" s="63"/>
      <c r="LZ23" s="68"/>
      <c r="MA23" s="63"/>
      <c r="MB23" s="68"/>
      <c r="MC23" s="63"/>
      <c r="MD23" s="68"/>
      <c r="ME23" s="63"/>
      <c r="MF23" s="68"/>
      <c r="MG23" s="63"/>
      <c r="MH23" s="68"/>
      <c r="MI23" s="63"/>
      <c r="MJ23" s="68"/>
      <c r="MK23" s="63"/>
      <c r="ML23" s="68"/>
      <c r="MM23" s="63"/>
      <c r="MN23" s="68"/>
      <c r="MO23" s="63"/>
      <c r="MP23" s="68"/>
      <c r="MQ23" s="63"/>
      <c r="MR23" s="68"/>
      <c r="MS23" s="63"/>
      <c r="MT23" s="68"/>
      <c r="MU23" s="63"/>
      <c r="MV23" s="68"/>
      <c r="MW23" s="63"/>
      <c r="MX23" s="68"/>
      <c r="MY23" s="63"/>
      <c r="MZ23" s="68"/>
      <c r="NA23" s="63"/>
      <c r="NB23" s="68"/>
      <c r="NC23" s="63"/>
      <c r="ND23" s="68"/>
      <c r="NE23" s="63"/>
      <c r="NF23" s="68"/>
      <c r="NG23" s="63"/>
      <c r="NH23" s="68"/>
      <c r="NI23" s="63"/>
      <c r="NJ23" s="68"/>
      <c r="NK23" s="63"/>
      <c r="NL23" s="68"/>
      <c r="NM23" s="63"/>
      <c r="NN23" s="68"/>
      <c r="NO23" s="63"/>
      <c r="NP23" s="68"/>
      <c r="NQ23" s="63"/>
      <c r="NR23" s="68"/>
      <c r="NS23" s="63"/>
      <c r="NT23" s="68"/>
      <c r="NU23" s="63"/>
      <c r="NV23" s="68"/>
      <c r="NW23" s="63"/>
      <c r="NX23" s="68"/>
      <c r="NY23" s="63"/>
      <c r="NZ23" s="68"/>
      <c r="OA23" s="63"/>
      <c r="OB23" s="68"/>
      <c r="OC23" s="63"/>
      <c r="OD23" s="68"/>
      <c r="OE23" s="63"/>
      <c r="OF23" s="68"/>
      <c r="OG23" s="63"/>
      <c r="OH23" s="68"/>
      <c r="OI23" s="63"/>
      <c r="OJ23" s="68"/>
      <c r="OK23" s="63"/>
      <c r="OL23" s="68"/>
      <c r="OM23" s="63"/>
      <c r="ON23" s="68"/>
      <c r="OO23" s="63"/>
      <c r="OP23" s="68"/>
      <c r="OQ23" s="63"/>
      <c r="OR23" s="68"/>
      <c r="OS23" s="63"/>
      <c r="OT23" s="68"/>
      <c r="OU23" s="63"/>
      <c r="OV23" s="68"/>
      <c r="OW23" s="63"/>
      <c r="OX23" s="68"/>
      <c r="OY23" s="63"/>
      <c r="OZ23" s="68"/>
      <c r="PA23" s="63"/>
      <c r="PB23" s="68"/>
      <c r="PC23" s="63"/>
      <c r="PD23" s="68"/>
      <c r="PE23" s="63"/>
      <c r="PF23" s="68"/>
      <c r="PG23" s="63"/>
      <c r="PH23" s="68"/>
      <c r="PI23" s="63"/>
      <c r="PJ23" s="68"/>
      <c r="PK23" s="63"/>
      <c r="PL23" s="68"/>
      <c r="PM23" s="63"/>
      <c r="PN23" s="68"/>
      <c r="PO23" s="63"/>
      <c r="PP23" s="68"/>
      <c r="PQ23" s="63"/>
      <c r="PR23" s="68"/>
      <c r="PS23" s="63"/>
      <c r="PT23" s="68"/>
      <c r="PU23" s="63"/>
      <c r="PV23" s="68"/>
      <c r="PW23" s="63"/>
      <c r="PX23" s="68"/>
      <c r="PY23" s="63"/>
      <c r="PZ23" s="68"/>
      <c r="QA23" s="63"/>
      <c r="QB23" s="68"/>
      <c r="QC23" s="63"/>
      <c r="QD23" s="68"/>
      <c r="QE23" s="63"/>
      <c r="QF23" s="68"/>
      <c r="QG23" s="63"/>
      <c r="QH23" s="68"/>
      <c r="QI23" s="63"/>
      <c r="QJ23" s="68"/>
      <c r="QK23" s="63"/>
      <c r="QL23" s="68"/>
      <c r="QM23" s="63"/>
      <c r="QN23" s="68"/>
      <c r="QO23" s="63"/>
      <c r="QP23" s="68"/>
      <c r="QQ23" s="63"/>
      <c r="QR23" s="68"/>
      <c r="QS23" s="63"/>
      <c r="QT23" s="68"/>
      <c r="QU23" s="63"/>
      <c r="QV23" s="68"/>
      <c r="QW23" s="63"/>
      <c r="QX23" s="68"/>
      <c r="QY23" s="63"/>
      <c r="QZ23" s="68"/>
      <c r="RA23" s="63"/>
      <c r="RB23" s="68"/>
      <c r="RC23" s="63"/>
      <c r="RD23" s="68"/>
      <c r="RE23" s="63"/>
      <c r="RF23" s="68"/>
      <c r="RG23" s="63"/>
      <c r="RH23" s="68"/>
      <c r="RI23" s="63"/>
      <c r="RJ23" s="68"/>
      <c r="RK23" s="63"/>
      <c r="RL23" s="68"/>
      <c r="RM23" s="63"/>
      <c r="RN23" s="68"/>
      <c r="RO23" s="63"/>
      <c r="RP23" s="68"/>
      <c r="RQ23" s="63"/>
      <c r="RR23" s="68"/>
      <c r="RS23" s="63"/>
      <c r="RT23" s="68"/>
      <c r="RU23" s="63"/>
      <c r="RV23" s="68"/>
      <c r="RW23" s="63"/>
      <c r="RX23" s="68"/>
      <c r="RY23" s="63"/>
      <c r="RZ23" s="68"/>
      <c r="SA23" s="63"/>
      <c r="SB23" s="68"/>
      <c r="SC23" s="63"/>
      <c r="SD23" s="68"/>
      <c r="SE23" s="63"/>
      <c r="SF23" s="68"/>
      <c r="SG23" s="63"/>
      <c r="SH23" s="68"/>
      <c r="SI23" s="63"/>
      <c r="SJ23" s="68"/>
      <c r="SK23" s="63"/>
      <c r="SL23" s="68"/>
      <c r="SM23" s="63"/>
      <c r="SN23" s="68"/>
      <c r="SO23" s="63"/>
      <c r="SP23" s="68"/>
      <c r="SQ23" s="63"/>
      <c r="SR23" s="68"/>
      <c r="SS23" s="63"/>
      <c r="ST23" s="68"/>
      <c r="SU23" s="63"/>
      <c r="SV23" s="68"/>
      <c r="SW23" s="63"/>
      <c r="SX23" s="68"/>
      <c r="SY23" s="63"/>
      <c r="SZ23" s="68"/>
      <c r="TA23" s="63"/>
      <c r="TB23" s="68"/>
      <c r="TC23" s="63"/>
      <c r="TD23" s="68"/>
      <c r="TE23" s="63"/>
      <c r="TF23" s="68"/>
      <c r="TG23" s="63"/>
      <c r="TH23" s="68"/>
      <c r="TI23" s="63"/>
      <c r="TJ23" s="68"/>
      <c r="TK23" s="63"/>
      <c r="TL23" s="68"/>
      <c r="TM23" s="63"/>
      <c r="TN23" s="68"/>
      <c r="TO23" s="63"/>
      <c r="TP23" s="68"/>
      <c r="TQ23" s="63"/>
      <c r="TR23" s="68"/>
      <c r="TS23" s="63"/>
      <c r="TT23" s="68"/>
      <c r="TU23" s="63"/>
      <c r="TV23" s="68"/>
      <c r="TW23" s="63"/>
      <c r="TX23" s="68"/>
      <c r="TY23" s="63"/>
      <c r="TZ23" s="68"/>
      <c r="UA23" s="63"/>
      <c r="UB23" s="68"/>
      <c r="UC23" s="63"/>
      <c r="UD23" s="68"/>
      <c r="UE23" s="63"/>
      <c r="UF23" s="68"/>
      <c r="UG23" s="63"/>
      <c r="UH23" s="68"/>
      <c r="UI23" s="63"/>
      <c r="UJ23" s="68"/>
      <c r="UK23" s="63"/>
      <c r="UL23" s="68"/>
      <c r="UM23" s="63"/>
      <c r="UN23" s="68"/>
      <c r="UO23" s="63"/>
      <c r="UP23" s="68"/>
      <c r="UQ23" s="63"/>
      <c r="UR23" s="68"/>
      <c r="US23" s="63"/>
      <c r="UT23" s="68"/>
      <c r="UU23" s="63"/>
      <c r="UV23" s="68"/>
      <c r="UW23" s="63"/>
      <c r="UX23" s="68"/>
      <c r="UY23" s="63"/>
      <c r="UZ23" s="68"/>
      <c r="VA23" s="63"/>
      <c r="VB23" s="68"/>
      <c r="VC23" s="63"/>
      <c r="VD23" s="68"/>
      <c r="VE23" s="63"/>
      <c r="VF23" s="68"/>
      <c r="VG23" s="63"/>
      <c r="VH23" s="68"/>
      <c r="VI23" s="63"/>
      <c r="VJ23" s="68"/>
      <c r="VK23" s="63"/>
      <c r="VL23" s="68"/>
      <c r="VM23" s="63"/>
      <c r="VN23" s="68"/>
      <c r="VO23" s="63"/>
      <c r="VP23" s="68"/>
      <c r="VQ23" s="63"/>
      <c r="VR23" s="68"/>
      <c r="VS23" s="63"/>
      <c r="VT23" s="68"/>
      <c r="VU23" s="63"/>
      <c r="VV23" s="68"/>
      <c r="VW23" s="63"/>
      <c r="VX23" s="68"/>
      <c r="VY23" s="63"/>
      <c r="VZ23" s="68"/>
      <c r="WA23" s="63"/>
      <c r="WB23" s="68"/>
      <c r="WC23" s="63"/>
      <c r="WD23" s="68"/>
      <c r="WE23" s="63"/>
      <c r="WF23" s="68"/>
      <c r="WG23" s="63"/>
      <c r="WH23" s="68"/>
      <c r="WI23" s="63"/>
      <c r="WJ23" s="68"/>
      <c r="WK23" s="63"/>
      <c r="WL23" s="68"/>
      <c r="WM23" s="63"/>
      <c r="WN23" s="68"/>
      <c r="WO23" s="63"/>
      <c r="WP23" s="68"/>
      <c r="WQ23" s="63"/>
      <c r="WR23" s="68"/>
      <c r="WS23" s="63"/>
      <c r="WT23" s="68"/>
      <c r="WU23" s="63"/>
      <c r="WV23" s="68"/>
      <c r="WW23" s="63"/>
      <c r="WX23" s="68"/>
      <c r="WY23" s="63"/>
      <c r="WZ23" s="68"/>
      <c r="XA23" s="63"/>
      <c r="XB23" s="68"/>
      <c r="XC23" s="63"/>
      <c r="XD23" s="68"/>
      <c r="XE23" s="63"/>
      <c r="XF23" s="68"/>
      <c r="XG23" s="63"/>
      <c r="XH23" s="68"/>
      <c r="XI23" s="63"/>
      <c r="XJ23" s="68"/>
      <c r="XK23" s="63"/>
      <c r="XL23" s="68"/>
      <c r="XM23" s="63"/>
      <c r="XN23" s="68"/>
      <c r="XO23" s="63"/>
      <c r="XP23" s="68"/>
      <c r="XQ23" s="63"/>
      <c r="XR23" s="68"/>
      <c r="XS23" s="63"/>
      <c r="XT23" s="68"/>
      <c r="XU23" s="63"/>
      <c r="XV23" s="68"/>
      <c r="XW23" s="63"/>
      <c r="XX23" s="68"/>
      <c r="XY23" s="63"/>
      <c r="XZ23" s="68"/>
      <c r="YA23" s="63"/>
      <c r="YB23" s="68"/>
      <c r="YC23" s="63"/>
      <c r="YD23" s="68"/>
      <c r="YE23" s="63"/>
      <c r="YF23" s="68"/>
      <c r="YG23" s="63"/>
      <c r="YH23" s="68"/>
      <c r="YI23" s="63"/>
      <c r="YJ23" s="68"/>
      <c r="YK23" s="63"/>
      <c r="YL23" s="68"/>
      <c r="YM23" s="63"/>
      <c r="YN23" s="68"/>
      <c r="YO23" s="63"/>
      <c r="YP23" s="68"/>
      <c r="YQ23" s="63"/>
      <c r="YR23" s="68"/>
      <c r="YS23" s="63"/>
      <c r="YT23" s="68"/>
      <c r="YU23" s="63"/>
      <c r="YV23" s="68"/>
      <c r="YW23" s="63"/>
      <c r="YX23" s="68"/>
      <c r="YY23" s="63"/>
      <c r="YZ23" s="68"/>
      <c r="ZA23" s="63"/>
      <c r="ZB23" s="68"/>
      <c r="ZC23" s="63"/>
      <c r="ZD23" s="68"/>
      <c r="ZE23" s="63"/>
      <c r="ZF23" s="68"/>
      <c r="ZG23" s="63"/>
      <c r="ZH23" s="68"/>
      <c r="ZI23" s="63"/>
      <c r="ZJ23" s="68"/>
      <c r="ZK23" s="63"/>
      <c r="ZL23" s="68"/>
      <c r="ZM23" s="63"/>
      <c r="ZN23" s="68"/>
      <c r="ZO23" s="63"/>
      <c r="ZP23" s="68"/>
      <c r="ZQ23" s="63"/>
      <c r="ZR23" s="68"/>
      <c r="ZS23" s="63"/>
      <c r="ZT23" s="68"/>
      <c r="ZU23" s="63"/>
      <c r="ZV23" s="68"/>
      <c r="ZW23" s="63"/>
      <c r="ZX23" s="68"/>
      <c r="ZY23" s="63"/>
      <c r="ZZ23" s="68"/>
      <c r="AAA23" s="63"/>
      <c r="AAB23" s="68"/>
      <c r="AAC23" s="63"/>
      <c r="AAD23" s="68"/>
      <c r="AAE23" s="63"/>
      <c r="AAF23" s="68"/>
      <c r="AAG23" s="63"/>
      <c r="AAH23" s="68"/>
      <c r="AAI23" s="63"/>
      <c r="AAJ23" s="68"/>
      <c r="AAK23" s="63"/>
      <c r="AAL23" s="68"/>
      <c r="AAM23" s="63"/>
      <c r="AAN23" s="68"/>
      <c r="AAO23" s="63"/>
      <c r="AAP23" s="68"/>
      <c r="AAQ23" s="63"/>
      <c r="AAR23" s="68"/>
      <c r="AAS23" s="63"/>
      <c r="AAT23" s="68"/>
      <c r="AAU23" s="63"/>
      <c r="AAV23" s="68"/>
      <c r="AAW23" s="63"/>
      <c r="AAX23" s="68"/>
      <c r="AAY23" s="63"/>
      <c r="AAZ23" s="68"/>
      <c r="ABA23" s="63"/>
      <c r="ABB23" s="68"/>
      <c r="ABC23" s="63"/>
      <c r="ABD23" s="68"/>
      <c r="ABE23" s="63"/>
      <c r="ABF23" s="68"/>
      <c r="ABG23" s="63"/>
      <c r="ABH23" s="68"/>
      <c r="ABI23" s="63"/>
      <c r="ABJ23" s="68"/>
      <c r="ABK23" s="63"/>
      <c r="ABL23" s="68"/>
      <c r="ABM23" s="63"/>
      <c r="ABN23" s="68"/>
      <c r="ABO23" s="63"/>
      <c r="ABP23" s="68"/>
      <c r="ABQ23" s="63"/>
      <c r="ABR23" s="68"/>
      <c r="ABS23" s="63"/>
      <c r="ABT23" s="68"/>
      <c r="ABU23" s="63"/>
      <c r="ABV23" s="68"/>
      <c r="ABW23" s="63"/>
      <c r="ABX23" s="68"/>
      <c r="ABY23" s="63"/>
      <c r="ABZ23" s="68"/>
      <c r="ACA23" s="63"/>
      <c r="ACB23" s="68"/>
      <c r="ACC23" s="63"/>
      <c r="ACD23" s="68"/>
      <c r="ACE23" s="63"/>
      <c r="ACF23" s="68"/>
      <c r="ACG23" s="63"/>
      <c r="ACH23" s="68"/>
      <c r="ACI23" s="63"/>
      <c r="ACJ23" s="68"/>
      <c r="ACK23" s="63"/>
      <c r="ACL23" s="68"/>
      <c r="ACM23" s="63"/>
      <c r="ACN23" s="68"/>
      <c r="ACO23" s="63"/>
      <c r="ACP23" s="68"/>
      <c r="ACQ23" s="63"/>
      <c r="ACR23" s="68"/>
      <c r="ACS23" s="63"/>
      <c r="ACT23" s="68"/>
      <c r="ACU23" s="63"/>
      <c r="ACV23" s="68"/>
      <c r="ACW23" s="63"/>
      <c r="ACX23" s="68"/>
      <c r="ACY23" s="63"/>
      <c r="ACZ23" s="68"/>
      <c r="ADA23" s="63"/>
      <c r="ADB23" s="68"/>
      <c r="ADC23" s="63"/>
      <c r="ADD23" s="68"/>
      <c r="ADE23" s="63"/>
      <c r="ADF23" s="68"/>
      <c r="ADG23" s="63"/>
      <c r="ADH23" s="68"/>
      <c r="ADI23" s="63"/>
      <c r="ADJ23" s="68"/>
      <c r="ADK23" s="63"/>
      <c r="ADL23" s="68"/>
      <c r="ADM23" s="63"/>
      <c r="ADN23" s="68"/>
      <c r="ADO23" s="63"/>
      <c r="ADP23" s="68"/>
      <c r="ADQ23" s="63"/>
      <c r="ADR23" s="68"/>
      <c r="ADS23" s="63"/>
      <c r="ADT23" s="68"/>
      <c r="ADU23" s="63"/>
      <c r="ADV23" s="68"/>
      <c r="ADW23" s="63"/>
      <c r="ADX23" s="68"/>
      <c r="ADY23" s="63"/>
      <c r="ADZ23" s="68"/>
      <c r="AEA23" s="63"/>
      <c r="AEB23" s="68"/>
      <c r="AEC23" s="63"/>
      <c r="AED23" s="68"/>
      <c r="AEE23" s="63"/>
      <c r="AEF23" s="68"/>
      <c r="AEG23" s="63"/>
      <c r="AEH23" s="68"/>
      <c r="AEI23" s="63"/>
      <c r="AEJ23" s="68"/>
      <c r="AEK23" s="63"/>
      <c r="AEL23" s="68"/>
      <c r="AEM23" s="63"/>
      <c r="AEN23" s="68"/>
      <c r="AEO23" s="63"/>
      <c r="AEP23" s="68"/>
      <c r="AEQ23" s="63"/>
      <c r="AER23" s="68"/>
      <c r="AES23" s="63"/>
      <c r="AET23" s="68"/>
      <c r="AEU23" s="63"/>
      <c r="AEV23" s="68"/>
      <c r="AEW23" s="63"/>
      <c r="AEX23" s="68"/>
      <c r="AEY23" s="63"/>
      <c r="AEZ23" s="68"/>
      <c r="AFA23" s="63"/>
      <c r="AFB23" s="68"/>
      <c r="AFC23" s="63"/>
      <c r="AFD23" s="68"/>
      <c r="AFE23" s="63"/>
      <c r="AFF23" s="68"/>
      <c r="AFG23" s="63"/>
      <c r="AFH23" s="68"/>
      <c r="AFI23" s="63"/>
      <c r="AFJ23" s="68"/>
      <c r="AFK23" s="63"/>
      <c r="AFL23" s="68"/>
      <c r="AFM23" s="63"/>
      <c r="AFN23" s="68"/>
      <c r="AFO23" s="63"/>
      <c r="AFP23" s="68"/>
      <c r="AFQ23" s="63"/>
      <c r="AFR23" s="68"/>
      <c r="AFS23" s="63"/>
      <c r="AFT23" s="68"/>
      <c r="AFU23" s="63"/>
      <c r="AFV23" s="68"/>
      <c r="AFW23" s="63"/>
      <c r="AFX23" s="68"/>
      <c r="AFY23" s="63"/>
      <c r="AFZ23" s="68"/>
      <c r="AGA23" s="63"/>
      <c r="AGB23" s="68"/>
      <c r="AGC23" s="63"/>
      <c r="AGD23" s="68"/>
      <c r="AGE23" s="63"/>
      <c r="AGF23" s="68"/>
      <c r="AGG23" s="63"/>
      <c r="AGH23" s="68"/>
      <c r="AGI23" s="63"/>
      <c r="AGJ23" s="68"/>
      <c r="AGK23" s="63"/>
      <c r="AGL23" s="68"/>
      <c r="AGM23" s="63"/>
      <c r="AGN23" s="68"/>
      <c r="AGO23" s="63"/>
      <c r="AGP23" s="68"/>
      <c r="AGQ23" s="63"/>
      <c r="AGR23" s="68"/>
      <c r="AGS23" s="63"/>
      <c r="AGT23" s="68"/>
      <c r="AGU23" s="63"/>
      <c r="AGV23" s="68"/>
      <c r="AGW23" s="63"/>
      <c r="AGX23" s="68"/>
      <c r="AGY23" s="63"/>
      <c r="AGZ23" s="68"/>
      <c r="AHA23" s="63"/>
      <c r="AHB23" s="68"/>
      <c r="AHC23" s="63"/>
      <c r="AHD23" s="68"/>
      <c r="AHE23" s="63"/>
      <c r="AHF23" s="68"/>
      <c r="AHG23" s="63"/>
      <c r="AHH23" s="68"/>
      <c r="AHI23" s="63"/>
      <c r="AHJ23" s="68"/>
      <c r="AHK23" s="63"/>
      <c r="AHL23" s="68"/>
      <c r="AHM23" s="63"/>
      <c r="AHN23" s="68"/>
      <c r="AHO23" s="63"/>
      <c r="AHP23" s="68"/>
      <c r="AHQ23" s="63"/>
      <c r="AHR23" s="68"/>
      <c r="AHS23" s="63"/>
      <c r="AHT23" s="68"/>
      <c r="AHU23" s="63"/>
      <c r="AHV23" s="68"/>
      <c r="AHW23" s="63"/>
      <c r="AHX23" s="68"/>
      <c r="AHY23" s="63"/>
      <c r="AHZ23" s="68"/>
      <c r="AIA23" s="63"/>
      <c r="AIB23" s="68"/>
      <c r="AIC23" s="63"/>
      <c r="AID23" s="68"/>
      <c r="AIE23" s="63"/>
      <c r="AIF23" s="68"/>
      <c r="AIG23" s="63"/>
      <c r="AIH23" s="68"/>
      <c r="AII23" s="63"/>
      <c r="AIJ23" s="68"/>
      <c r="AIK23" s="63"/>
      <c r="AIL23" s="68"/>
      <c r="AIM23" s="63"/>
      <c r="AIN23" s="68"/>
      <c r="AIO23" s="63"/>
      <c r="AIP23" s="68"/>
      <c r="AIQ23" s="63"/>
      <c r="AIR23" s="68"/>
      <c r="AIS23" s="63"/>
      <c r="AIT23" s="68"/>
      <c r="AIU23" s="63"/>
      <c r="AIV23" s="68"/>
      <c r="AIW23" s="63"/>
      <c r="AIX23" s="68"/>
      <c r="AIY23" s="63"/>
      <c r="AIZ23" s="68"/>
      <c r="AJA23" s="63"/>
      <c r="AJB23" s="68"/>
      <c r="AJC23" s="63"/>
      <c r="AJD23" s="68"/>
      <c r="AJE23" s="63"/>
      <c r="AJF23" s="68"/>
      <c r="AJG23" s="63"/>
      <c r="AJH23" s="68"/>
      <c r="AJI23" s="63"/>
      <c r="AJJ23" s="68"/>
      <c r="AJK23" s="63"/>
      <c r="AJL23" s="68"/>
      <c r="AJM23" s="63"/>
      <c r="AJN23" s="68"/>
      <c r="AJO23" s="63"/>
      <c r="AJP23" s="68"/>
      <c r="AJQ23" s="63"/>
      <c r="AJR23" s="68"/>
      <c r="AJS23" s="63"/>
      <c r="AJT23" s="68"/>
      <c r="AJU23" s="63"/>
      <c r="AJV23" s="68"/>
      <c r="AJW23" s="63"/>
      <c r="AJX23" s="68"/>
      <c r="AJY23" s="63"/>
      <c r="AJZ23" s="68"/>
      <c r="AKA23" s="63"/>
      <c r="AKB23" s="68"/>
      <c r="AKC23" s="63"/>
      <c r="AKD23" s="68"/>
      <c r="AKE23" s="63"/>
      <c r="AKF23" s="68"/>
      <c r="AKG23" s="63"/>
      <c r="AKH23" s="68"/>
      <c r="AKI23" s="63"/>
      <c r="AKJ23" s="68"/>
      <c r="AKK23" s="63"/>
      <c r="AKL23" s="68"/>
      <c r="AKM23" s="63"/>
      <c r="AKN23" s="68"/>
      <c r="AKO23" s="63"/>
      <c r="AKP23" s="68"/>
      <c r="AKQ23" s="63"/>
      <c r="AKR23" s="68"/>
      <c r="AKS23" s="63"/>
      <c r="AKT23" s="68"/>
      <c r="AKU23" s="13"/>
      <c r="AKV23" s="193">
        <f t="shared" si="1"/>
        <v>0</v>
      </c>
      <c r="AKW23" s="180"/>
      <c r="AKX23" s="190">
        <f t="shared" si="2"/>
        <v>0</v>
      </c>
      <c r="AKY23" s="180"/>
      <c r="AKZ23" s="190">
        <f t="shared" si="3"/>
        <v>0</v>
      </c>
      <c r="ALA23" s="180"/>
      <c r="ALB23" s="190">
        <f t="shared" si="4"/>
        <v>0</v>
      </c>
      <c r="ALC23" s="180"/>
      <c r="ALD23" s="190">
        <f t="shared" si="5"/>
        <v>0</v>
      </c>
      <c r="ALE23" s="180"/>
      <c r="ALF23" s="190">
        <f>COUNTIF(G23:AKU23,"ao")</f>
        <v>0</v>
      </c>
      <c r="ALG23" s="180"/>
      <c r="ALH23" s="191">
        <f t="shared" si="7"/>
        <v>0</v>
      </c>
      <c r="ALI23" s="192"/>
      <c r="ALJ23" s="47">
        <f t="shared" si="8"/>
        <v>0</v>
      </c>
      <c r="ALK23" s="179">
        <f t="shared" si="9"/>
        <v>0</v>
      </c>
      <c r="ALL23" s="180"/>
      <c r="ALM23" s="179">
        <f t="shared" si="10"/>
        <v>0</v>
      </c>
      <c r="ALN23" s="180"/>
      <c r="ALO23" s="179">
        <f t="shared" si="11"/>
        <v>0</v>
      </c>
      <c r="ALP23" s="180"/>
      <c r="ALQ23" s="179">
        <f t="shared" si="12"/>
        <v>0</v>
      </c>
      <c r="ALR23" s="180"/>
      <c r="ALS23" s="179">
        <f t="shared" si="13"/>
        <v>0</v>
      </c>
      <c r="ALT23" s="180"/>
      <c r="ALU23" s="179">
        <f t="shared" si="14"/>
        <v>0</v>
      </c>
      <c r="ALV23" s="180"/>
      <c r="ALW23" s="179">
        <f t="shared" si="15"/>
        <v>0</v>
      </c>
      <c r="ALX23" s="180"/>
      <c r="ALZ23" s="210">
        <f t="shared" si="16"/>
        <v>0.59722222222222199</v>
      </c>
      <c r="AMA23" s="211"/>
      <c r="AMK23" s="8"/>
      <c r="AML23" s="50"/>
      <c r="AMM23" s="8"/>
      <c r="AMN23" s="51">
        <v>0.118055555555555</v>
      </c>
      <c r="AMO23" s="8"/>
      <c r="AMP23" s="50"/>
      <c r="AMQ23" s="8"/>
    </row>
    <row r="24" spans="1:1015 1025:1031" ht="16.5" thickBot="1">
      <c r="A24" s="37"/>
      <c r="B24" s="26"/>
      <c r="C24" s="26"/>
      <c r="D24" s="20"/>
      <c r="E24" s="57">
        <f t="shared" si="0"/>
        <v>0</v>
      </c>
      <c r="F24" s="11"/>
      <c r="G24" s="64"/>
      <c r="H24" s="65"/>
      <c r="I24" s="66"/>
      <c r="J24" s="65"/>
      <c r="K24" s="66"/>
      <c r="L24" s="65"/>
      <c r="M24" s="66"/>
      <c r="N24" s="65"/>
      <c r="O24" s="66"/>
      <c r="P24" s="65"/>
      <c r="Q24" s="66"/>
      <c r="R24" s="65"/>
      <c r="S24" s="66"/>
      <c r="T24" s="65"/>
      <c r="U24" s="66"/>
      <c r="V24" s="65"/>
      <c r="W24" s="66"/>
      <c r="X24" s="65"/>
      <c r="Y24" s="66"/>
      <c r="Z24" s="65"/>
      <c r="AA24" s="66"/>
      <c r="AB24" s="65"/>
      <c r="AC24" s="66"/>
      <c r="AD24" s="65"/>
      <c r="AE24" s="66"/>
      <c r="AF24" s="65"/>
      <c r="AG24" s="66"/>
      <c r="AH24" s="65"/>
      <c r="AI24" s="66"/>
      <c r="AJ24" s="65"/>
      <c r="AK24" s="66"/>
      <c r="AL24" s="65"/>
      <c r="AM24" s="66"/>
      <c r="AN24" s="65"/>
      <c r="AO24" s="66"/>
      <c r="AP24" s="65"/>
      <c r="AQ24" s="66"/>
      <c r="AR24" s="65"/>
      <c r="AS24" s="66"/>
      <c r="AT24" s="65"/>
      <c r="AU24" s="66"/>
      <c r="AV24" s="65"/>
      <c r="AW24" s="66"/>
      <c r="AX24" s="65"/>
      <c r="AY24" s="66"/>
      <c r="AZ24" s="65"/>
      <c r="BA24" s="66"/>
      <c r="BB24" s="65"/>
      <c r="BC24" s="66"/>
      <c r="BD24" s="65"/>
      <c r="BE24" s="66"/>
      <c r="BF24" s="65"/>
      <c r="BG24" s="66"/>
      <c r="BH24" s="65"/>
      <c r="BI24" s="66"/>
      <c r="BJ24" s="65"/>
      <c r="BK24" s="66"/>
      <c r="BL24" s="65"/>
      <c r="BM24" s="66"/>
      <c r="BN24" s="65"/>
      <c r="BO24" s="66"/>
      <c r="BP24" s="65"/>
      <c r="BQ24" s="66"/>
      <c r="BR24" s="65"/>
      <c r="BS24" s="66"/>
      <c r="BT24" s="65"/>
      <c r="BU24" s="66"/>
      <c r="BV24" s="65"/>
      <c r="BW24" s="66"/>
      <c r="BX24" s="65"/>
      <c r="BY24" s="66"/>
      <c r="BZ24" s="65"/>
      <c r="CA24" s="66"/>
      <c r="CB24" s="65"/>
      <c r="CC24" s="66"/>
      <c r="CD24" s="65"/>
      <c r="CE24" s="66"/>
      <c r="CF24" s="65"/>
      <c r="CG24" s="66"/>
      <c r="CH24" s="65"/>
      <c r="CI24" s="66"/>
      <c r="CJ24" s="65"/>
      <c r="CK24" s="66"/>
      <c r="CL24" s="65"/>
      <c r="CM24" s="66"/>
      <c r="CN24" s="65"/>
      <c r="CO24" s="66"/>
      <c r="CP24" s="65"/>
      <c r="CQ24" s="66"/>
      <c r="CR24" s="65"/>
      <c r="CS24" s="66"/>
      <c r="CT24" s="65"/>
      <c r="CU24" s="66"/>
      <c r="CV24" s="65"/>
      <c r="CW24" s="66"/>
      <c r="CX24" s="65"/>
      <c r="CY24" s="66"/>
      <c r="CZ24" s="65"/>
      <c r="DA24" s="66"/>
      <c r="DB24" s="65"/>
      <c r="DC24" s="66"/>
      <c r="DD24" s="65"/>
      <c r="DE24" s="66"/>
      <c r="DF24" s="65"/>
      <c r="DG24" s="66"/>
      <c r="DH24" s="65"/>
      <c r="DI24" s="66"/>
      <c r="DJ24" s="65"/>
      <c r="DK24" s="66"/>
      <c r="DL24" s="65"/>
      <c r="DM24" s="66"/>
      <c r="DN24" s="65"/>
      <c r="DO24" s="66"/>
      <c r="DP24" s="65"/>
      <c r="DQ24" s="66"/>
      <c r="DR24" s="65"/>
      <c r="DS24" s="66"/>
      <c r="DT24" s="65"/>
      <c r="DU24" s="66"/>
      <c r="DV24" s="65"/>
      <c r="DW24" s="66"/>
      <c r="DX24" s="65"/>
      <c r="DY24" s="66"/>
      <c r="DZ24" s="65"/>
      <c r="EA24" s="66"/>
      <c r="EB24" s="65"/>
      <c r="EC24" s="66"/>
      <c r="ED24" s="65"/>
      <c r="EE24" s="66"/>
      <c r="EF24" s="65"/>
      <c r="EG24" s="66"/>
      <c r="EH24" s="65"/>
      <c r="EI24" s="66"/>
      <c r="EJ24" s="65"/>
      <c r="EK24" s="66"/>
      <c r="EL24" s="65"/>
      <c r="EM24" s="66"/>
      <c r="EN24" s="65"/>
      <c r="EO24" s="66"/>
      <c r="EP24" s="65"/>
      <c r="EQ24" s="66"/>
      <c r="ER24" s="65"/>
      <c r="ES24" s="66"/>
      <c r="ET24" s="65"/>
      <c r="EU24" s="66"/>
      <c r="EV24" s="65"/>
      <c r="EW24" s="66"/>
      <c r="EX24" s="65"/>
      <c r="EY24" s="66"/>
      <c r="EZ24" s="65"/>
      <c r="FA24" s="66"/>
      <c r="FB24" s="65"/>
      <c r="FC24" s="66"/>
      <c r="FD24" s="65"/>
      <c r="FE24" s="66"/>
      <c r="FF24" s="65"/>
      <c r="FG24" s="66"/>
      <c r="FH24" s="65"/>
      <c r="FI24" s="66"/>
      <c r="FJ24" s="65"/>
      <c r="FK24" s="66"/>
      <c r="FL24" s="65"/>
      <c r="FM24" s="66"/>
      <c r="FN24" s="65"/>
      <c r="FO24" s="66"/>
      <c r="FP24" s="65"/>
      <c r="FQ24" s="66"/>
      <c r="FR24" s="65"/>
      <c r="FS24" s="66"/>
      <c r="FT24" s="65"/>
      <c r="FU24" s="66"/>
      <c r="FV24" s="65"/>
      <c r="FW24" s="66"/>
      <c r="FX24" s="65"/>
      <c r="FY24" s="66"/>
      <c r="FZ24" s="65"/>
      <c r="GA24" s="66"/>
      <c r="GB24" s="65"/>
      <c r="GC24" s="66"/>
      <c r="GD24" s="65"/>
      <c r="GE24" s="66"/>
      <c r="GF24" s="65"/>
      <c r="GG24" s="66"/>
      <c r="GH24" s="65"/>
      <c r="GI24" s="66"/>
      <c r="GJ24" s="65"/>
      <c r="GK24" s="66"/>
      <c r="GL24" s="65"/>
      <c r="GM24" s="66"/>
      <c r="GN24" s="65"/>
      <c r="GO24" s="66"/>
      <c r="GP24" s="65"/>
      <c r="GQ24" s="66"/>
      <c r="GR24" s="65"/>
      <c r="GS24" s="66"/>
      <c r="GT24" s="65"/>
      <c r="GU24" s="66"/>
      <c r="GV24" s="65"/>
      <c r="GW24" s="66"/>
      <c r="GX24" s="65"/>
      <c r="GY24" s="66"/>
      <c r="GZ24" s="65"/>
      <c r="HA24" s="66"/>
      <c r="HB24" s="65"/>
      <c r="HC24" s="66"/>
      <c r="HD24" s="65"/>
      <c r="HE24" s="66"/>
      <c r="HF24" s="65"/>
      <c r="HG24" s="66"/>
      <c r="HH24" s="65"/>
      <c r="HI24" s="66"/>
      <c r="HJ24" s="65"/>
      <c r="HK24" s="66"/>
      <c r="HL24" s="65"/>
      <c r="HM24" s="66"/>
      <c r="HN24" s="65"/>
      <c r="HO24" s="66"/>
      <c r="HP24" s="65"/>
      <c r="HQ24" s="66"/>
      <c r="HR24" s="65"/>
      <c r="HS24" s="66"/>
      <c r="HT24" s="65"/>
      <c r="HU24" s="66"/>
      <c r="HV24" s="65"/>
      <c r="HW24" s="66"/>
      <c r="HX24" s="65"/>
      <c r="HY24" s="66"/>
      <c r="HZ24" s="65"/>
      <c r="IA24" s="66"/>
      <c r="IB24" s="65"/>
      <c r="IC24" s="66"/>
      <c r="ID24" s="65"/>
      <c r="IE24" s="66"/>
      <c r="IF24" s="65"/>
      <c r="IG24" s="66"/>
      <c r="IH24" s="65"/>
      <c r="II24" s="66"/>
      <c r="IJ24" s="65"/>
      <c r="IK24" s="66"/>
      <c r="IL24" s="65"/>
      <c r="IM24" s="66"/>
      <c r="IN24" s="65"/>
      <c r="IO24" s="66"/>
      <c r="IP24" s="65"/>
      <c r="IQ24" s="66"/>
      <c r="IR24" s="65"/>
      <c r="IS24" s="66"/>
      <c r="IT24" s="65"/>
      <c r="IU24" s="66"/>
      <c r="IV24" s="65"/>
      <c r="IW24" s="66"/>
      <c r="IX24" s="65"/>
      <c r="IY24" s="66"/>
      <c r="IZ24" s="65"/>
      <c r="JA24" s="66"/>
      <c r="JB24" s="65"/>
      <c r="JC24" s="66"/>
      <c r="JD24" s="65"/>
      <c r="JE24" s="66"/>
      <c r="JF24" s="65"/>
      <c r="JG24" s="66"/>
      <c r="JH24" s="65"/>
      <c r="JI24" s="66"/>
      <c r="JJ24" s="65"/>
      <c r="JK24" s="66"/>
      <c r="JL24" s="65"/>
      <c r="JM24" s="66"/>
      <c r="JN24" s="65"/>
      <c r="JO24" s="66"/>
      <c r="JP24" s="65"/>
      <c r="JQ24" s="66"/>
      <c r="JR24" s="65"/>
      <c r="JS24" s="66"/>
      <c r="JT24" s="65"/>
      <c r="JU24" s="66"/>
      <c r="JV24" s="65"/>
      <c r="JW24" s="66"/>
      <c r="JX24" s="65"/>
      <c r="JY24" s="66"/>
      <c r="JZ24" s="65"/>
      <c r="KA24" s="66"/>
      <c r="KB24" s="65"/>
      <c r="KC24" s="66"/>
      <c r="KD24" s="65"/>
      <c r="KE24" s="66"/>
      <c r="KF24" s="65"/>
      <c r="KG24" s="66"/>
      <c r="KH24" s="65"/>
      <c r="KI24" s="66"/>
      <c r="KJ24" s="65"/>
      <c r="KK24" s="66"/>
      <c r="KL24" s="65"/>
      <c r="KM24" s="66"/>
      <c r="KN24" s="65"/>
      <c r="KO24" s="66"/>
      <c r="KP24" s="65"/>
      <c r="KQ24" s="66"/>
      <c r="KR24" s="65"/>
      <c r="KS24" s="66"/>
      <c r="KT24" s="65"/>
      <c r="KU24" s="66"/>
      <c r="KV24" s="65"/>
      <c r="KW24" s="66"/>
      <c r="KX24" s="65"/>
      <c r="KY24" s="66"/>
      <c r="KZ24" s="65"/>
      <c r="LA24" s="66"/>
      <c r="LB24" s="65"/>
      <c r="LC24" s="66"/>
      <c r="LD24" s="65"/>
      <c r="LE24" s="66"/>
      <c r="LF24" s="65"/>
      <c r="LG24" s="66"/>
      <c r="LH24" s="65"/>
      <c r="LI24" s="66"/>
      <c r="LJ24" s="65"/>
      <c r="LK24" s="66"/>
      <c r="LL24" s="65"/>
      <c r="LM24" s="66"/>
      <c r="LN24" s="65"/>
      <c r="LO24" s="66"/>
      <c r="LP24" s="65"/>
      <c r="LQ24" s="66"/>
      <c r="LR24" s="65"/>
      <c r="LS24" s="66"/>
      <c r="LT24" s="65"/>
      <c r="LU24" s="66"/>
      <c r="LV24" s="65"/>
      <c r="LW24" s="66"/>
      <c r="LX24" s="65"/>
      <c r="LY24" s="66"/>
      <c r="LZ24" s="65"/>
      <c r="MA24" s="66"/>
      <c r="MB24" s="65"/>
      <c r="MC24" s="66"/>
      <c r="MD24" s="65"/>
      <c r="ME24" s="66"/>
      <c r="MF24" s="65"/>
      <c r="MG24" s="66"/>
      <c r="MH24" s="65"/>
      <c r="MI24" s="66"/>
      <c r="MJ24" s="65"/>
      <c r="MK24" s="66"/>
      <c r="ML24" s="65"/>
      <c r="MM24" s="66"/>
      <c r="MN24" s="65"/>
      <c r="MO24" s="66"/>
      <c r="MP24" s="65"/>
      <c r="MQ24" s="66"/>
      <c r="MR24" s="65"/>
      <c r="MS24" s="66"/>
      <c r="MT24" s="65"/>
      <c r="MU24" s="66"/>
      <c r="MV24" s="65"/>
      <c r="MW24" s="66"/>
      <c r="MX24" s="65"/>
      <c r="MY24" s="66"/>
      <c r="MZ24" s="65"/>
      <c r="NA24" s="66"/>
      <c r="NB24" s="65"/>
      <c r="NC24" s="66"/>
      <c r="ND24" s="65"/>
      <c r="NE24" s="66"/>
      <c r="NF24" s="65"/>
      <c r="NG24" s="66"/>
      <c r="NH24" s="65"/>
      <c r="NI24" s="66"/>
      <c r="NJ24" s="65"/>
      <c r="NK24" s="66"/>
      <c r="NL24" s="65"/>
      <c r="NM24" s="66"/>
      <c r="NN24" s="65"/>
      <c r="NO24" s="66"/>
      <c r="NP24" s="65"/>
      <c r="NQ24" s="66"/>
      <c r="NR24" s="65"/>
      <c r="NS24" s="66"/>
      <c r="NT24" s="65"/>
      <c r="NU24" s="66"/>
      <c r="NV24" s="65"/>
      <c r="NW24" s="66"/>
      <c r="NX24" s="65"/>
      <c r="NY24" s="66"/>
      <c r="NZ24" s="65"/>
      <c r="OA24" s="66"/>
      <c r="OB24" s="65"/>
      <c r="OC24" s="66"/>
      <c r="OD24" s="65"/>
      <c r="OE24" s="66"/>
      <c r="OF24" s="65"/>
      <c r="OG24" s="66"/>
      <c r="OH24" s="65"/>
      <c r="OI24" s="66"/>
      <c r="OJ24" s="65"/>
      <c r="OK24" s="66"/>
      <c r="OL24" s="65"/>
      <c r="OM24" s="66"/>
      <c r="ON24" s="65"/>
      <c r="OO24" s="66"/>
      <c r="OP24" s="65"/>
      <c r="OQ24" s="66"/>
      <c r="OR24" s="65"/>
      <c r="OS24" s="66"/>
      <c r="OT24" s="65"/>
      <c r="OU24" s="66"/>
      <c r="OV24" s="65"/>
      <c r="OW24" s="66"/>
      <c r="OX24" s="65"/>
      <c r="OY24" s="66"/>
      <c r="OZ24" s="65"/>
      <c r="PA24" s="66"/>
      <c r="PB24" s="65"/>
      <c r="PC24" s="66"/>
      <c r="PD24" s="65"/>
      <c r="PE24" s="66"/>
      <c r="PF24" s="65"/>
      <c r="PG24" s="66"/>
      <c r="PH24" s="65"/>
      <c r="PI24" s="66"/>
      <c r="PJ24" s="65"/>
      <c r="PK24" s="66"/>
      <c r="PL24" s="65"/>
      <c r="PM24" s="66"/>
      <c r="PN24" s="65"/>
      <c r="PO24" s="66"/>
      <c r="PP24" s="65"/>
      <c r="PQ24" s="66"/>
      <c r="PR24" s="65"/>
      <c r="PS24" s="66"/>
      <c r="PT24" s="65"/>
      <c r="PU24" s="66"/>
      <c r="PV24" s="65"/>
      <c r="PW24" s="66"/>
      <c r="PX24" s="65"/>
      <c r="PY24" s="66"/>
      <c r="PZ24" s="65"/>
      <c r="QA24" s="66"/>
      <c r="QB24" s="65"/>
      <c r="QC24" s="66"/>
      <c r="QD24" s="65"/>
      <c r="QE24" s="66"/>
      <c r="QF24" s="65"/>
      <c r="QG24" s="66"/>
      <c r="QH24" s="65"/>
      <c r="QI24" s="66"/>
      <c r="QJ24" s="65"/>
      <c r="QK24" s="66"/>
      <c r="QL24" s="65"/>
      <c r="QM24" s="66"/>
      <c r="QN24" s="65"/>
      <c r="QO24" s="66"/>
      <c r="QP24" s="65"/>
      <c r="QQ24" s="66"/>
      <c r="QR24" s="65"/>
      <c r="QS24" s="66"/>
      <c r="QT24" s="65"/>
      <c r="QU24" s="66"/>
      <c r="QV24" s="65"/>
      <c r="QW24" s="66"/>
      <c r="QX24" s="65"/>
      <c r="QY24" s="66"/>
      <c r="QZ24" s="65"/>
      <c r="RA24" s="66"/>
      <c r="RB24" s="65"/>
      <c r="RC24" s="66"/>
      <c r="RD24" s="65"/>
      <c r="RE24" s="66"/>
      <c r="RF24" s="65"/>
      <c r="RG24" s="66"/>
      <c r="RH24" s="65"/>
      <c r="RI24" s="66"/>
      <c r="RJ24" s="65"/>
      <c r="RK24" s="66"/>
      <c r="RL24" s="65"/>
      <c r="RM24" s="66"/>
      <c r="RN24" s="65"/>
      <c r="RO24" s="66"/>
      <c r="RP24" s="65"/>
      <c r="RQ24" s="66"/>
      <c r="RR24" s="65"/>
      <c r="RS24" s="66"/>
      <c r="RT24" s="65"/>
      <c r="RU24" s="66"/>
      <c r="RV24" s="65"/>
      <c r="RW24" s="66"/>
      <c r="RX24" s="65"/>
      <c r="RY24" s="66"/>
      <c r="RZ24" s="65"/>
      <c r="SA24" s="66"/>
      <c r="SB24" s="65"/>
      <c r="SC24" s="66"/>
      <c r="SD24" s="65"/>
      <c r="SE24" s="66"/>
      <c r="SF24" s="65"/>
      <c r="SG24" s="66"/>
      <c r="SH24" s="65"/>
      <c r="SI24" s="66"/>
      <c r="SJ24" s="65"/>
      <c r="SK24" s="66"/>
      <c r="SL24" s="65"/>
      <c r="SM24" s="66"/>
      <c r="SN24" s="65"/>
      <c r="SO24" s="66"/>
      <c r="SP24" s="65"/>
      <c r="SQ24" s="66"/>
      <c r="SR24" s="65"/>
      <c r="SS24" s="66"/>
      <c r="ST24" s="65"/>
      <c r="SU24" s="66"/>
      <c r="SV24" s="65"/>
      <c r="SW24" s="66"/>
      <c r="SX24" s="65"/>
      <c r="SY24" s="66"/>
      <c r="SZ24" s="65"/>
      <c r="TA24" s="66"/>
      <c r="TB24" s="65"/>
      <c r="TC24" s="66"/>
      <c r="TD24" s="65"/>
      <c r="TE24" s="66"/>
      <c r="TF24" s="65"/>
      <c r="TG24" s="66"/>
      <c r="TH24" s="65"/>
      <c r="TI24" s="66"/>
      <c r="TJ24" s="65"/>
      <c r="TK24" s="66"/>
      <c r="TL24" s="65"/>
      <c r="TM24" s="66"/>
      <c r="TN24" s="65"/>
      <c r="TO24" s="66"/>
      <c r="TP24" s="65"/>
      <c r="TQ24" s="66"/>
      <c r="TR24" s="65"/>
      <c r="TS24" s="66"/>
      <c r="TT24" s="65"/>
      <c r="TU24" s="66"/>
      <c r="TV24" s="65"/>
      <c r="TW24" s="66"/>
      <c r="TX24" s="65"/>
      <c r="TY24" s="66"/>
      <c r="TZ24" s="65"/>
      <c r="UA24" s="66"/>
      <c r="UB24" s="65"/>
      <c r="UC24" s="66"/>
      <c r="UD24" s="65"/>
      <c r="UE24" s="66"/>
      <c r="UF24" s="65"/>
      <c r="UG24" s="66"/>
      <c r="UH24" s="65"/>
      <c r="UI24" s="66"/>
      <c r="UJ24" s="65"/>
      <c r="UK24" s="66"/>
      <c r="UL24" s="65"/>
      <c r="UM24" s="66"/>
      <c r="UN24" s="65"/>
      <c r="UO24" s="66"/>
      <c r="UP24" s="65"/>
      <c r="UQ24" s="66"/>
      <c r="UR24" s="65"/>
      <c r="US24" s="66"/>
      <c r="UT24" s="65"/>
      <c r="UU24" s="66"/>
      <c r="UV24" s="65"/>
      <c r="UW24" s="66"/>
      <c r="UX24" s="65"/>
      <c r="UY24" s="66"/>
      <c r="UZ24" s="65"/>
      <c r="VA24" s="66"/>
      <c r="VB24" s="65"/>
      <c r="VC24" s="66"/>
      <c r="VD24" s="65"/>
      <c r="VE24" s="66"/>
      <c r="VF24" s="65"/>
      <c r="VG24" s="66"/>
      <c r="VH24" s="65"/>
      <c r="VI24" s="66"/>
      <c r="VJ24" s="65"/>
      <c r="VK24" s="66"/>
      <c r="VL24" s="65"/>
      <c r="VM24" s="66"/>
      <c r="VN24" s="65"/>
      <c r="VO24" s="66"/>
      <c r="VP24" s="65"/>
      <c r="VQ24" s="66"/>
      <c r="VR24" s="65"/>
      <c r="VS24" s="66"/>
      <c r="VT24" s="65"/>
      <c r="VU24" s="66"/>
      <c r="VV24" s="65"/>
      <c r="VW24" s="66"/>
      <c r="VX24" s="65"/>
      <c r="VY24" s="66"/>
      <c r="VZ24" s="65"/>
      <c r="WA24" s="66"/>
      <c r="WB24" s="65"/>
      <c r="WC24" s="66"/>
      <c r="WD24" s="65"/>
      <c r="WE24" s="66"/>
      <c r="WF24" s="65"/>
      <c r="WG24" s="66"/>
      <c r="WH24" s="65"/>
      <c r="WI24" s="66"/>
      <c r="WJ24" s="65"/>
      <c r="WK24" s="66"/>
      <c r="WL24" s="65"/>
      <c r="WM24" s="66"/>
      <c r="WN24" s="65"/>
      <c r="WO24" s="66"/>
      <c r="WP24" s="65"/>
      <c r="WQ24" s="66"/>
      <c r="WR24" s="65"/>
      <c r="WS24" s="66"/>
      <c r="WT24" s="65"/>
      <c r="WU24" s="66"/>
      <c r="WV24" s="65"/>
      <c r="WW24" s="66"/>
      <c r="WX24" s="65"/>
      <c r="WY24" s="66"/>
      <c r="WZ24" s="65"/>
      <c r="XA24" s="66"/>
      <c r="XB24" s="65"/>
      <c r="XC24" s="66"/>
      <c r="XD24" s="65"/>
      <c r="XE24" s="66"/>
      <c r="XF24" s="65"/>
      <c r="XG24" s="66"/>
      <c r="XH24" s="65"/>
      <c r="XI24" s="66"/>
      <c r="XJ24" s="65"/>
      <c r="XK24" s="66"/>
      <c r="XL24" s="65"/>
      <c r="XM24" s="66"/>
      <c r="XN24" s="65"/>
      <c r="XO24" s="66"/>
      <c r="XP24" s="65"/>
      <c r="XQ24" s="66"/>
      <c r="XR24" s="65"/>
      <c r="XS24" s="66"/>
      <c r="XT24" s="65"/>
      <c r="XU24" s="66"/>
      <c r="XV24" s="65"/>
      <c r="XW24" s="66"/>
      <c r="XX24" s="65"/>
      <c r="XY24" s="66"/>
      <c r="XZ24" s="65"/>
      <c r="YA24" s="66"/>
      <c r="YB24" s="65"/>
      <c r="YC24" s="66"/>
      <c r="YD24" s="65"/>
      <c r="YE24" s="66"/>
      <c r="YF24" s="65"/>
      <c r="YG24" s="66"/>
      <c r="YH24" s="65"/>
      <c r="YI24" s="66"/>
      <c r="YJ24" s="65"/>
      <c r="YK24" s="66"/>
      <c r="YL24" s="65"/>
      <c r="YM24" s="66"/>
      <c r="YN24" s="65"/>
      <c r="YO24" s="66"/>
      <c r="YP24" s="65"/>
      <c r="YQ24" s="66"/>
      <c r="YR24" s="65"/>
      <c r="YS24" s="66"/>
      <c r="YT24" s="65"/>
      <c r="YU24" s="66"/>
      <c r="YV24" s="65"/>
      <c r="YW24" s="66"/>
      <c r="YX24" s="65"/>
      <c r="YY24" s="66"/>
      <c r="YZ24" s="65"/>
      <c r="ZA24" s="66"/>
      <c r="ZB24" s="65"/>
      <c r="ZC24" s="66"/>
      <c r="ZD24" s="65"/>
      <c r="ZE24" s="66"/>
      <c r="ZF24" s="65"/>
      <c r="ZG24" s="66"/>
      <c r="ZH24" s="65"/>
      <c r="ZI24" s="66"/>
      <c r="ZJ24" s="65"/>
      <c r="ZK24" s="66"/>
      <c r="ZL24" s="65"/>
      <c r="ZM24" s="66"/>
      <c r="ZN24" s="65"/>
      <c r="ZO24" s="66"/>
      <c r="ZP24" s="65"/>
      <c r="ZQ24" s="66"/>
      <c r="ZR24" s="65"/>
      <c r="ZS24" s="66"/>
      <c r="ZT24" s="65"/>
      <c r="ZU24" s="66"/>
      <c r="ZV24" s="65"/>
      <c r="ZW24" s="66"/>
      <c r="ZX24" s="65"/>
      <c r="ZY24" s="66"/>
      <c r="ZZ24" s="65"/>
      <c r="AAA24" s="66"/>
      <c r="AAB24" s="65"/>
      <c r="AAC24" s="66"/>
      <c r="AAD24" s="65"/>
      <c r="AAE24" s="66"/>
      <c r="AAF24" s="65"/>
      <c r="AAG24" s="66"/>
      <c r="AAH24" s="65"/>
      <c r="AAI24" s="66"/>
      <c r="AAJ24" s="65"/>
      <c r="AAK24" s="66"/>
      <c r="AAL24" s="65"/>
      <c r="AAM24" s="66"/>
      <c r="AAN24" s="65"/>
      <c r="AAO24" s="66"/>
      <c r="AAP24" s="65"/>
      <c r="AAQ24" s="66"/>
      <c r="AAR24" s="65"/>
      <c r="AAS24" s="66"/>
      <c r="AAT24" s="65"/>
      <c r="AAU24" s="66"/>
      <c r="AAV24" s="65"/>
      <c r="AAW24" s="66"/>
      <c r="AAX24" s="65"/>
      <c r="AAY24" s="66"/>
      <c r="AAZ24" s="65"/>
      <c r="ABA24" s="66"/>
      <c r="ABB24" s="65"/>
      <c r="ABC24" s="66"/>
      <c r="ABD24" s="65"/>
      <c r="ABE24" s="66"/>
      <c r="ABF24" s="65"/>
      <c r="ABG24" s="66"/>
      <c r="ABH24" s="65"/>
      <c r="ABI24" s="66"/>
      <c r="ABJ24" s="65"/>
      <c r="ABK24" s="66"/>
      <c r="ABL24" s="65"/>
      <c r="ABM24" s="66"/>
      <c r="ABN24" s="65"/>
      <c r="ABO24" s="66"/>
      <c r="ABP24" s="65"/>
      <c r="ABQ24" s="66"/>
      <c r="ABR24" s="65"/>
      <c r="ABS24" s="66"/>
      <c r="ABT24" s="65"/>
      <c r="ABU24" s="66"/>
      <c r="ABV24" s="65"/>
      <c r="ABW24" s="66"/>
      <c r="ABX24" s="65"/>
      <c r="ABY24" s="66"/>
      <c r="ABZ24" s="65"/>
      <c r="ACA24" s="66"/>
      <c r="ACB24" s="65"/>
      <c r="ACC24" s="66"/>
      <c r="ACD24" s="65"/>
      <c r="ACE24" s="66"/>
      <c r="ACF24" s="65"/>
      <c r="ACG24" s="66"/>
      <c r="ACH24" s="65"/>
      <c r="ACI24" s="66"/>
      <c r="ACJ24" s="65"/>
      <c r="ACK24" s="66"/>
      <c r="ACL24" s="65"/>
      <c r="ACM24" s="66"/>
      <c r="ACN24" s="65"/>
      <c r="ACO24" s="66"/>
      <c r="ACP24" s="65"/>
      <c r="ACQ24" s="66"/>
      <c r="ACR24" s="65"/>
      <c r="ACS24" s="66"/>
      <c r="ACT24" s="65"/>
      <c r="ACU24" s="66"/>
      <c r="ACV24" s="65"/>
      <c r="ACW24" s="66"/>
      <c r="ACX24" s="65"/>
      <c r="ACY24" s="66"/>
      <c r="ACZ24" s="65"/>
      <c r="ADA24" s="66"/>
      <c r="ADB24" s="65"/>
      <c r="ADC24" s="66"/>
      <c r="ADD24" s="65"/>
      <c r="ADE24" s="66"/>
      <c r="ADF24" s="65"/>
      <c r="ADG24" s="66"/>
      <c r="ADH24" s="65"/>
      <c r="ADI24" s="66"/>
      <c r="ADJ24" s="65"/>
      <c r="ADK24" s="66"/>
      <c r="ADL24" s="65"/>
      <c r="ADM24" s="66"/>
      <c r="ADN24" s="65"/>
      <c r="ADO24" s="66"/>
      <c r="ADP24" s="65"/>
      <c r="ADQ24" s="66"/>
      <c r="ADR24" s="65"/>
      <c r="ADS24" s="66"/>
      <c r="ADT24" s="65"/>
      <c r="ADU24" s="66"/>
      <c r="ADV24" s="65"/>
      <c r="ADW24" s="66"/>
      <c r="ADX24" s="65"/>
      <c r="ADY24" s="66"/>
      <c r="ADZ24" s="65"/>
      <c r="AEA24" s="66"/>
      <c r="AEB24" s="65"/>
      <c r="AEC24" s="66"/>
      <c r="AED24" s="65"/>
      <c r="AEE24" s="66"/>
      <c r="AEF24" s="65"/>
      <c r="AEG24" s="66"/>
      <c r="AEH24" s="65"/>
      <c r="AEI24" s="66"/>
      <c r="AEJ24" s="65"/>
      <c r="AEK24" s="66"/>
      <c r="AEL24" s="65"/>
      <c r="AEM24" s="66"/>
      <c r="AEN24" s="65"/>
      <c r="AEO24" s="66"/>
      <c r="AEP24" s="65"/>
      <c r="AEQ24" s="66"/>
      <c r="AER24" s="65"/>
      <c r="AES24" s="66"/>
      <c r="AET24" s="65"/>
      <c r="AEU24" s="66"/>
      <c r="AEV24" s="65"/>
      <c r="AEW24" s="66"/>
      <c r="AEX24" s="65"/>
      <c r="AEY24" s="66"/>
      <c r="AEZ24" s="65"/>
      <c r="AFA24" s="66"/>
      <c r="AFB24" s="65"/>
      <c r="AFC24" s="66"/>
      <c r="AFD24" s="65"/>
      <c r="AFE24" s="66"/>
      <c r="AFF24" s="65"/>
      <c r="AFG24" s="66"/>
      <c r="AFH24" s="65"/>
      <c r="AFI24" s="66"/>
      <c r="AFJ24" s="65"/>
      <c r="AFK24" s="66"/>
      <c r="AFL24" s="65"/>
      <c r="AFM24" s="66"/>
      <c r="AFN24" s="65"/>
      <c r="AFO24" s="66"/>
      <c r="AFP24" s="65"/>
      <c r="AFQ24" s="66"/>
      <c r="AFR24" s="65"/>
      <c r="AFS24" s="66"/>
      <c r="AFT24" s="65"/>
      <c r="AFU24" s="66"/>
      <c r="AFV24" s="65"/>
      <c r="AFW24" s="66"/>
      <c r="AFX24" s="65"/>
      <c r="AFY24" s="66"/>
      <c r="AFZ24" s="65"/>
      <c r="AGA24" s="66"/>
      <c r="AGB24" s="65"/>
      <c r="AGC24" s="66"/>
      <c r="AGD24" s="65"/>
      <c r="AGE24" s="66"/>
      <c r="AGF24" s="65"/>
      <c r="AGG24" s="66"/>
      <c r="AGH24" s="65"/>
      <c r="AGI24" s="66"/>
      <c r="AGJ24" s="65"/>
      <c r="AGK24" s="66"/>
      <c r="AGL24" s="65"/>
      <c r="AGM24" s="66"/>
      <c r="AGN24" s="65"/>
      <c r="AGO24" s="66"/>
      <c r="AGP24" s="65"/>
      <c r="AGQ24" s="66"/>
      <c r="AGR24" s="65"/>
      <c r="AGS24" s="66"/>
      <c r="AGT24" s="65"/>
      <c r="AGU24" s="66"/>
      <c r="AGV24" s="65"/>
      <c r="AGW24" s="66"/>
      <c r="AGX24" s="65"/>
      <c r="AGY24" s="66"/>
      <c r="AGZ24" s="65"/>
      <c r="AHA24" s="66"/>
      <c r="AHB24" s="65"/>
      <c r="AHC24" s="66"/>
      <c r="AHD24" s="65"/>
      <c r="AHE24" s="66"/>
      <c r="AHF24" s="65"/>
      <c r="AHG24" s="66"/>
      <c r="AHH24" s="65"/>
      <c r="AHI24" s="66"/>
      <c r="AHJ24" s="65"/>
      <c r="AHK24" s="66"/>
      <c r="AHL24" s="65"/>
      <c r="AHM24" s="66"/>
      <c r="AHN24" s="65"/>
      <c r="AHO24" s="66"/>
      <c r="AHP24" s="65"/>
      <c r="AHQ24" s="66"/>
      <c r="AHR24" s="65"/>
      <c r="AHS24" s="66"/>
      <c r="AHT24" s="65"/>
      <c r="AHU24" s="66"/>
      <c r="AHV24" s="65"/>
      <c r="AHW24" s="66"/>
      <c r="AHX24" s="65"/>
      <c r="AHY24" s="66"/>
      <c r="AHZ24" s="65"/>
      <c r="AIA24" s="66"/>
      <c r="AIB24" s="65"/>
      <c r="AIC24" s="66"/>
      <c r="AID24" s="65"/>
      <c r="AIE24" s="66"/>
      <c r="AIF24" s="65"/>
      <c r="AIG24" s="66"/>
      <c r="AIH24" s="65"/>
      <c r="AII24" s="66"/>
      <c r="AIJ24" s="65"/>
      <c r="AIK24" s="66"/>
      <c r="AIL24" s="65"/>
      <c r="AIM24" s="66"/>
      <c r="AIN24" s="65"/>
      <c r="AIO24" s="66"/>
      <c r="AIP24" s="65"/>
      <c r="AIQ24" s="66"/>
      <c r="AIR24" s="65"/>
      <c r="AIS24" s="66"/>
      <c r="AIT24" s="65"/>
      <c r="AIU24" s="66"/>
      <c r="AIV24" s="65"/>
      <c r="AIW24" s="66"/>
      <c r="AIX24" s="65"/>
      <c r="AIY24" s="66"/>
      <c r="AIZ24" s="65"/>
      <c r="AJA24" s="66"/>
      <c r="AJB24" s="65"/>
      <c r="AJC24" s="66"/>
      <c r="AJD24" s="65"/>
      <c r="AJE24" s="66"/>
      <c r="AJF24" s="65"/>
      <c r="AJG24" s="66"/>
      <c r="AJH24" s="65"/>
      <c r="AJI24" s="66"/>
      <c r="AJJ24" s="65"/>
      <c r="AJK24" s="66"/>
      <c r="AJL24" s="65"/>
      <c r="AJM24" s="66"/>
      <c r="AJN24" s="65"/>
      <c r="AJO24" s="66"/>
      <c r="AJP24" s="65"/>
      <c r="AJQ24" s="66"/>
      <c r="AJR24" s="65"/>
      <c r="AJS24" s="66"/>
      <c r="AJT24" s="65"/>
      <c r="AJU24" s="66"/>
      <c r="AJV24" s="65"/>
      <c r="AJW24" s="66"/>
      <c r="AJX24" s="65"/>
      <c r="AJY24" s="66"/>
      <c r="AJZ24" s="65"/>
      <c r="AKA24" s="66"/>
      <c r="AKB24" s="65"/>
      <c r="AKC24" s="66"/>
      <c r="AKD24" s="65"/>
      <c r="AKE24" s="66"/>
      <c r="AKF24" s="65"/>
      <c r="AKG24" s="66"/>
      <c r="AKH24" s="65"/>
      <c r="AKI24" s="66"/>
      <c r="AKJ24" s="65"/>
      <c r="AKK24" s="66"/>
      <c r="AKL24" s="65"/>
      <c r="AKM24" s="66"/>
      <c r="AKN24" s="65"/>
      <c r="AKO24" s="66"/>
      <c r="AKP24" s="65"/>
      <c r="AKQ24" s="66"/>
      <c r="AKR24" s="65"/>
      <c r="AKS24" s="66"/>
      <c r="AKT24" s="65"/>
      <c r="AKU24" s="13"/>
      <c r="AKV24" s="193">
        <f t="shared" si="1"/>
        <v>0</v>
      </c>
      <c r="AKW24" s="180"/>
      <c r="AKX24" s="190">
        <f t="shared" si="2"/>
        <v>0</v>
      </c>
      <c r="AKY24" s="180"/>
      <c r="AKZ24" s="190">
        <f t="shared" si="3"/>
        <v>0</v>
      </c>
      <c r="ALA24" s="180"/>
      <c r="ALB24" s="190">
        <f t="shared" si="4"/>
        <v>0</v>
      </c>
      <c r="ALC24" s="180"/>
      <c r="ALD24" s="190">
        <f t="shared" si="5"/>
        <v>0</v>
      </c>
      <c r="ALE24" s="180"/>
      <c r="ALF24" s="190">
        <f t="shared" ref="ALF24:ALF26" si="17">COUNTIF(G24:AKU24,"ao")</f>
        <v>0</v>
      </c>
      <c r="ALG24" s="180"/>
      <c r="ALH24" s="191">
        <f t="shared" si="7"/>
        <v>0</v>
      </c>
      <c r="ALI24" s="192"/>
      <c r="ALJ24" s="47">
        <f t="shared" si="8"/>
        <v>0</v>
      </c>
      <c r="ALK24" s="179">
        <f t="shared" si="9"/>
        <v>0</v>
      </c>
      <c r="ALL24" s="180"/>
      <c r="ALM24" s="179">
        <f t="shared" si="10"/>
        <v>0</v>
      </c>
      <c r="ALN24" s="180"/>
      <c r="ALO24" s="179">
        <f t="shared" si="11"/>
        <v>0</v>
      </c>
      <c r="ALP24" s="180"/>
      <c r="ALQ24" s="179">
        <f t="shared" si="12"/>
        <v>0</v>
      </c>
      <c r="ALR24" s="180"/>
      <c r="ALS24" s="179">
        <f t="shared" si="13"/>
        <v>0</v>
      </c>
      <c r="ALT24" s="180"/>
      <c r="ALU24" s="179">
        <f t="shared" si="14"/>
        <v>0</v>
      </c>
      <c r="ALV24" s="180"/>
      <c r="ALW24" s="179">
        <f t="shared" si="15"/>
        <v>0</v>
      </c>
      <c r="ALX24" s="180"/>
      <c r="ALZ24" s="210">
        <f t="shared" si="16"/>
        <v>0</v>
      </c>
      <c r="AMA24" s="211"/>
      <c r="AMK24" s="8"/>
      <c r="AML24" s="50"/>
      <c r="AMM24" s="8"/>
      <c r="AMN24" s="51">
        <v>0.125</v>
      </c>
      <c r="AMO24" s="8"/>
      <c r="AMP24" s="50"/>
      <c r="AMQ24" s="8"/>
    </row>
    <row r="25" spans="1:1015 1025:1031" ht="16.5" thickBot="1">
      <c r="A25" s="37"/>
      <c r="B25" s="26"/>
      <c r="C25" s="26"/>
      <c r="D25" s="20"/>
      <c r="E25" s="57">
        <f t="shared" si="0"/>
        <v>0</v>
      </c>
      <c r="F25" s="11"/>
      <c r="G25" s="67"/>
      <c r="H25" s="68"/>
      <c r="I25" s="63"/>
      <c r="J25" s="68"/>
      <c r="K25" s="63"/>
      <c r="L25" s="68"/>
      <c r="M25" s="63"/>
      <c r="N25" s="68"/>
      <c r="O25" s="63"/>
      <c r="P25" s="68"/>
      <c r="Q25" s="63"/>
      <c r="R25" s="68"/>
      <c r="S25" s="63"/>
      <c r="T25" s="68"/>
      <c r="U25" s="63"/>
      <c r="V25" s="68"/>
      <c r="W25" s="63"/>
      <c r="X25" s="68"/>
      <c r="Y25" s="63"/>
      <c r="Z25" s="68"/>
      <c r="AA25" s="63"/>
      <c r="AB25" s="68"/>
      <c r="AC25" s="63"/>
      <c r="AD25" s="68"/>
      <c r="AE25" s="63"/>
      <c r="AF25" s="68"/>
      <c r="AG25" s="63"/>
      <c r="AH25" s="68"/>
      <c r="AI25" s="63"/>
      <c r="AJ25" s="68"/>
      <c r="AK25" s="63"/>
      <c r="AL25" s="68"/>
      <c r="AM25" s="63"/>
      <c r="AN25" s="68"/>
      <c r="AO25" s="63"/>
      <c r="AP25" s="68"/>
      <c r="AQ25" s="63"/>
      <c r="AR25" s="68"/>
      <c r="AS25" s="63"/>
      <c r="AT25" s="68"/>
      <c r="AU25" s="63"/>
      <c r="AV25" s="68"/>
      <c r="AW25" s="63"/>
      <c r="AX25" s="68"/>
      <c r="AY25" s="63"/>
      <c r="AZ25" s="68"/>
      <c r="BA25" s="63"/>
      <c r="BB25" s="68"/>
      <c r="BC25" s="63"/>
      <c r="BD25" s="68"/>
      <c r="BE25" s="63"/>
      <c r="BF25" s="68"/>
      <c r="BG25" s="63"/>
      <c r="BH25" s="68"/>
      <c r="BI25" s="63"/>
      <c r="BJ25" s="68"/>
      <c r="BK25" s="63"/>
      <c r="BL25" s="68"/>
      <c r="BM25" s="63"/>
      <c r="BN25" s="68"/>
      <c r="BO25" s="63"/>
      <c r="BP25" s="68"/>
      <c r="BQ25" s="63"/>
      <c r="BR25" s="68"/>
      <c r="BS25" s="63"/>
      <c r="BT25" s="68"/>
      <c r="BU25" s="63"/>
      <c r="BV25" s="68"/>
      <c r="BW25" s="63"/>
      <c r="BX25" s="68"/>
      <c r="BY25" s="63"/>
      <c r="BZ25" s="68"/>
      <c r="CA25" s="63"/>
      <c r="CB25" s="68"/>
      <c r="CC25" s="63"/>
      <c r="CD25" s="68"/>
      <c r="CE25" s="63"/>
      <c r="CF25" s="68"/>
      <c r="CG25" s="63"/>
      <c r="CH25" s="68"/>
      <c r="CI25" s="63"/>
      <c r="CJ25" s="68"/>
      <c r="CK25" s="63"/>
      <c r="CL25" s="68"/>
      <c r="CM25" s="63"/>
      <c r="CN25" s="68"/>
      <c r="CO25" s="63"/>
      <c r="CP25" s="68"/>
      <c r="CQ25" s="63"/>
      <c r="CR25" s="68"/>
      <c r="CS25" s="63"/>
      <c r="CT25" s="68"/>
      <c r="CU25" s="63"/>
      <c r="CV25" s="68"/>
      <c r="CW25" s="63"/>
      <c r="CX25" s="68"/>
      <c r="CY25" s="63"/>
      <c r="CZ25" s="68"/>
      <c r="DA25" s="63"/>
      <c r="DB25" s="68"/>
      <c r="DC25" s="63"/>
      <c r="DD25" s="68"/>
      <c r="DE25" s="63"/>
      <c r="DF25" s="68"/>
      <c r="DG25" s="63"/>
      <c r="DH25" s="68"/>
      <c r="DI25" s="63"/>
      <c r="DJ25" s="68"/>
      <c r="DK25" s="63"/>
      <c r="DL25" s="68"/>
      <c r="DM25" s="63"/>
      <c r="DN25" s="68"/>
      <c r="DO25" s="63"/>
      <c r="DP25" s="68"/>
      <c r="DQ25" s="63"/>
      <c r="DR25" s="68"/>
      <c r="DS25" s="63"/>
      <c r="DT25" s="68"/>
      <c r="DU25" s="63"/>
      <c r="DV25" s="68"/>
      <c r="DW25" s="63"/>
      <c r="DX25" s="68"/>
      <c r="DY25" s="63"/>
      <c r="DZ25" s="68"/>
      <c r="EA25" s="63"/>
      <c r="EB25" s="68"/>
      <c r="EC25" s="63"/>
      <c r="ED25" s="68"/>
      <c r="EE25" s="63"/>
      <c r="EF25" s="68"/>
      <c r="EG25" s="63"/>
      <c r="EH25" s="68"/>
      <c r="EI25" s="63"/>
      <c r="EJ25" s="68"/>
      <c r="EK25" s="63"/>
      <c r="EL25" s="68"/>
      <c r="EM25" s="63"/>
      <c r="EN25" s="68"/>
      <c r="EO25" s="63"/>
      <c r="EP25" s="68"/>
      <c r="EQ25" s="63"/>
      <c r="ER25" s="68"/>
      <c r="ES25" s="63"/>
      <c r="ET25" s="68"/>
      <c r="EU25" s="63"/>
      <c r="EV25" s="68"/>
      <c r="EW25" s="63"/>
      <c r="EX25" s="68"/>
      <c r="EY25" s="63"/>
      <c r="EZ25" s="68"/>
      <c r="FA25" s="63"/>
      <c r="FB25" s="68"/>
      <c r="FC25" s="63"/>
      <c r="FD25" s="68"/>
      <c r="FE25" s="63"/>
      <c r="FF25" s="68"/>
      <c r="FG25" s="63"/>
      <c r="FH25" s="68"/>
      <c r="FI25" s="63"/>
      <c r="FJ25" s="68"/>
      <c r="FK25" s="63"/>
      <c r="FL25" s="68"/>
      <c r="FM25" s="63"/>
      <c r="FN25" s="68"/>
      <c r="FO25" s="63"/>
      <c r="FP25" s="68"/>
      <c r="FQ25" s="63"/>
      <c r="FR25" s="68"/>
      <c r="FS25" s="63"/>
      <c r="FT25" s="68"/>
      <c r="FU25" s="63"/>
      <c r="FV25" s="68"/>
      <c r="FW25" s="63"/>
      <c r="FX25" s="68"/>
      <c r="FY25" s="63"/>
      <c r="FZ25" s="68"/>
      <c r="GA25" s="63"/>
      <c r="GB25" s="68"/>
      <c r="GC25" s="63"/>
      <c r="GD25" s="68"/>
      <c r="GE25" s="63"/>
      <c r="GF25" s="68"/>
      <c r="GG25" s="63"/>
      <c r="GH25" s="68"/>
      <c r="GI25" s="63"/>
      <c r="GJ25" s="68"/>
      <c r="GK25" s="63"/>
      <c r="GL25" s="68"/>
      <c r="GM25" s="63"/>
      <c r="GN25" s="68"/>
      <c r="GO25" s="63"/>
      <c r="GP25" s="68"/>
      <c r="GQ25" s="63"/>
      <c r="GR25" s="68"/>
      <c r="GS25" s="63"/>
      <c r="GT25" s="68"/>
      <c r="GU25" s="63"/>
      <c r="GV25" s="68"/>
      <c r="GW25" s="63"/>
      <c r="GX25" s="68"/>
      <c r="GY25" s="63"/>
      <c r="GZ25" s="68"/>
      <c r="HA25" s="63"/>
      <c r="HB25" s="68"/>
      <c r="HC25" s="63"/>
      <c r="HD25" s="68"/>
      <c r="HE25" s="63"/>
      <c r="HF25" s="68"/>
      <c r="HG25" s="63"/>
      <c r="HH25" s="68"/>
      <c r="HI25" s="63"/>
      <c r="HJ25" s="68"/>
      <c r="HK25" s="63"/>
      <c r="HL25" s="68"/>
      <c r="HM25" s="63"/>
      <c r="HN25" s="68"/>
      <c r="HO25" s="63"/>
      <c r="HP25" s="68"/>
      <c r="HQ25" s="63"/>
      <c r="HR25" s="68"/>
      <c r="HS25" s="63"/>
      <c r="HT25" s="68"/>
      <c r="HU25" s="63"/>
      <c r="HV25" s="68"/>
      <c r="HW25" s="63"/>
      <c r="HX25" s="68"/>
      <c r="HY25" s="63"/>
      <c r="HZ25" s="68"/>
      <c r="IA25" s="63"/>
      <c r="IB25" s="68"/>
      <c r="IC25" s="63"/>
      <c r="ID25" s="68"/>
      <c r="IE25" s="63"/>
      <c r="IF25" s="68"/>
      <c r="IG25" s="63"/>
      <c r="IH25" s="68"/>
      <c r="II25" s="63"/>
      <c r="IJ25" s="68"/>
      <c r="IK25" s="63"/>
      <c r="IL25" s="68"/>
      <c r="IM25" s="63"/>
      <c r="IN25" s="68"/>
      <c r="IO25" s="63"/>
      <c r="IP25" s="68"/>
      <c r="IQ25" s="63"/>
      <c r="IR25" s="68"/>
      <c r="IS25" s="63"/>
      <c r="IT25" s="68"/>
      <c r="IU25" s="63"/>
      <c r="IV25" s="68"/>
      <c r="IW25" s="63"/>
      <c r="IX25" s="68"/>
      <c r="IY25" s="63"/>
      <c r="IZ25" s="68"/>
      <c r="JA25" s="63"/>
      <c r="JB25" s="68"/>
      <c r="JC25" s="63"/>
      <c r="JD25" s="68"/>
      <c r="JE25" s="63"/>
      <c r="JF25" s="68"/>
      <c r="JG25" s="63"/>
      <c r="JH25" s="68"/>
      <c r="JI25" s="63"/>
      <c r="JJ25" s="68"/>
      <c r="JK25" s="63"/>
      <c r="JL25" s="68"/>
      <c r="JM25" s="63"/>
      <c r="JN25" s="68"/>
      <c r="JO25" s="63"/>
      <c r="JP25" s="68"/>
      <c r="JQ25" s="63"/>
      <c r="JR25" s="68"/>
      <c r="JS25" s="63"/>
      <c r="JT25" s="68"/>
      <c r="JU25" s="63"/>
      <c r="JV25" s="68"/>
      <c r="JW25" s="63"/>
      <c r="JX25" s="68"/>
      <c r="JY25" s="63"/>
      <c r="JZ25" s="68"/>
      <c r="KA25" s="63"/>
      <c r="KB25" s="68"/>
      <c r="KC25" s="63"/>
      <c r="KD25" s="68"/>
      <c r="KE25" s="63"/>
      <c r="KF25" s="68"/>
      <c r="KG25" s="63"/>
      <c r="KH25" s="68"/>
      <c r="KI25" s="63"/>
      <c r="KJ25" s="68"/>
      <c r="KK25" s="63"/>
      <c r="KL25" s="68"/>
      <c r="KM25" s="63"/>
      <c r="KN25" s="68"/>
      <c r="KO25" s="63"/>
      <c r="KP25" s="68"/>
      <c r="KQ25" s="63"/>
      <c r="KR25" s="68"/>
      <c r="KS25" s="63"/>
      <c r="KT25" s="68"/>
      <c r="KU25" s="63"/>
      <c r="KV25" s="68"/>
      <c r="KW25" s="63"/>
      <c r="KX25" s="68"/>
      <c r="KY25" s="63"/>
      <c r="KZ25" s="68"/>
      <c r="LA25" s="63"/>
      <c r="LB25" s="68"/>
      <c r="LC25" s="63"/>
      <c r="LD25" s="68"/>
      <c r="LE25" s="63"/>
      <c r="LF25" s="68"/>
      <c r="LG25" s="63"/>
      <c r="LH25" s="68"/>
      <c r="LI25" s="63"/>
      <c r="LJ25" s="68"/>
      <c r="LK25" s="63"/>
      <c r="LL25" s="68"/>
      <c r="LM25" s="63"/>
      <c r="LN25" s="68"/>
      <c r="LO25" s="63"/>
      <c r="LP25" s="68"/>
      <c r="LQ25" s="63"/>
      <c r="LR25" s="68"/>
      <c r="LS25" s="63"/>
      <c r="LT25" s="68"/>
      <c r="LU25" s="63"/>
      <c r="LV25" s="68"/>
      <c r="LW25" s="63"/>
      <c r="LX25" s="68"/>
      <c r="LY25" s="63"/>
      <c r="LZ25" s="68"/>
      <c r="MA25" s="63"/>
      <c r="MB25" s="68"/>
      <c r="MC25" s="63"/>
      <c r="MD25" s="68"/>
      <c r="ME25" s="63"/>
      <c r="MF25" s="68"/>
      <c r="MG25" s="63"/>
      <c r="MH25" s="68"/>
      <c r="MI25" s="63"/>
      <c r="MJ25" s="68"/>
      <c r="MK25" s="63"/>
      <c r="ML25" s="68"/>
      <c r="MM25" s="63"/>
      <c r="MN25" s="68"/>
      <c r="MO25" s="63"/>
      <c r="MP25" s="68"/>
      <c r="MQ25" s="63"/>
      <c r="MR25" s="68"/>
      <c r="MS25" s="63"/>
      <c r="MT25" s="68"/>
      <c r="MU25" s="63"/>
      <c r="MV25" s="68"/>
      <c r="MW25" s="63"/>
      <c r="MX25" s="68"/>
      <c r="MY25" s="63"/>
      <c r="MZ25" s="68"/>
      <c r="NA25" s="63"/>
      <c r="NB25" s="68"/>
      <c r="NC25" s="63"/>
      <c r="ND25" s="68"/>
      <c r="NE25" s="63"/>
      <c r="NF25" s="68"/>
      <c r="NG25" s="63"/>
      <c r="NH25" s="68"/>
      <c r="NI25" s="63"/>
      <c r="NJ25" s="68"/>
      <c r="NK25" s="63"/>
      <c r="NL25" s="68"/>
      <c r="NM25" s="63"/>
      <c r="NN25" s="68"/>
      <c r="NO25" s="63"/>
      <c r="NP25" s="68"/>
      <c r="NQ25" s="63"/>
      <c r="NR25" s="68"/>
      <c r="NS25" s="63"/>
      <c r="NT25" s="68"/>
      <c r="NU25" s="63"/>
      <c r="NV25" s="68"/>
      <c r="NW25" s="63"/>
      <c r="NX25" s="68"/>
      <c r="NY25" s="63"/>
      <c r="NZ25" s="68"/>
      <c r="OA25" s="63"/>
      <c r="OB25" s="68"/>
      <c r="OC25" s="63"/>
      <c r="OD25" s="68"/>
      <c r="OE25" s="63"/>
      <c r="OF25" s="68"/>
      <c r="OG25" s="63"/>
      <c r="OH25" s="68"/>
      <c r="OI25" s="63"/>
      <c r="OJ25" s="68"/>
      <c r="OK25" s="63"/>
      <c r="OL25" s="68"/>
      <c r="OM25" s="63"/>
      <c r="ON25" s="68"/>
      <c r="OO25" s="63"/>
      <c r="OP25" s="68"/>
      <c r="OQ25" s="63"/>
      <c r="OR25" s="68"/>
      <c r="OS25" s="63"/>
      <c r="OT25" s="68"/>
      <c r="OU25" s="63"/>
      <c r="OV25" s="68"/>
      <c r="OW25" s="63"/>
      <c r="OX25" s="68"/>
      <c r="OY25" s="63"/>
      <c r="OZ25" s="68"/>
      <c r="PA25" s="63"/>
      <c r="PB25" s="68"/>
      <c r="PC25" s="63"/>
      <c r="PD25" s="68"/>
      <c r="PE25" s="63"/>
      <c r="PF25" s="68"/>
      <c r="PG25" s="63"/>
      <c r="PH25" s="68"/>
      <c r="PI25" s="63"/>
      <c r="PJ25" s="68"/>
      <c r="PK25" s="63"/>
      <c r="PL25" s="68"/>
      <c r="PM25" s="63"/>
      <c r="PN25" s="68"/>
      <c r="PO25" s="63"/>
      <c r="PP25" s="68"/>
      <c r="PQ25" s="63"/>
      <c r="PR25" s="68"/>
      <c r="PS25" s="63"/>
      <c r="PT25" s="68"/>
      <c r="PU25" s="63"/>
      <c r="PV25" s="68"/>
      <c r="PW25" s="63"/>
      <c r="PX25" s="68"/>
      <c r="PY25" s="63"/>
      <c r="PZ25" s="68"/>
      <c r="QA25" s="63"/>
      <c r="QB25" s="68"/>
      <c r="QC25" s="63"/>
      <c r="QD25" s="68"/>
      <c r="QE25" s="63"/>
      <c r="QF25" s="68"/>
      <c r="QG25" s="63"/>
      <c r="QH25" s="68"/>
      <c r="QI25" s="63"/>
      <c r="QJ25" s="68"/>
      <c r="QK25" s="63"/>
      <c r="QL25" s="68"/>
      <c r="QM25" s="63"/>
      <c r="QN25" s="68"/>
      <c r="QO25" s="63"/>
      <c r="QP25" s="68"/>
      <c r="QQ25" s="63"/>
      <c r="QR25" s="68"/>
      <c r="QS25" s="63"/>
      <c r="QT25" s="68"/>
      <c r="QU25" s="63"/>
      <c r="QV25" s="68"/>
      <c r="QW25" s="63"/>
      <c r="QX25" s="68"/>
      <c r="QY25" s="63"/>
      <c r="QZ25" s="68"/>
      <c r="RA25" s="63"/>
      <c r="RB25" s="68"/>
      <c r="RC25" s="63"/>
      <c r="RD25" s="68"/>
      <c r="RE25" s="63"/>
      <c r="RF25" s="68"/>
      <c r="RG25" s="63"/>
      <c r="RH25" s="68"/>
      <c r="RI25" s="63"/>
      <c r="RJ25" s="68"/>
      <c r="RK25" s="63"/>
      <c r="RL25" s="68"/>
      <c r="RM25" s="63"/>
      <c r="RN25" s="68"/>
      <c r="RO25" s="63"/>
      <c r="RP25" s="68"/>
      <c r="RQ25" s="63"/>
      <c r="RR25" s="68"/>
      <c r="RS25" s="63"/>
      <c r="RT25" s="68"/>
      <c r="RU25" s="63"/>
      <c r="RV25" s="68"/>
      <c r="RW25" s="63"/>
      <c r="RX25" s="68"/>
      <c r="RY25" s="63"/>
      <c r="RZ25" s="68"/>
      <c r="SA25" s="63"/>
      <c r="SB25" s="68"/>
      <c r="SC25" s="63"/>
      <c r="SD25" s="68"/>
      <c r="SE25" s="63"/>
      <c r="SF25" s="68"/>
      <c r="SG25" s="63"/>
      <c r="SH25" s="68"/>
      <c r="SI25" s="63"/>
      <c r="SJ25" s="68"/>
      <c r="SK25" s="63"/>
      <c r="SL25" s="68"/>
      <c r="SM25" s="63"/>
      <c r="SN25" s="68"/>
      <c r="SO25" s="63"/>
      <c r="SP25" s="68"/>
      <c r="SQ25" s="63"/>
      <c r="SR25" s="68"/>
      <c r="SS25" s="63"/>
      <c r="ST25" s="68"/>
      <c r="SU25" s="63"/>
      <c r="SV25" s="68"/>
      <c r="SW25" s="63"/>
      <c r="SX25" s="68"/>
      <c r="SY25" s="63"/>
      <c r="SZ25" s="68"/>
      <c r="TA25" s="63"/>
      <c r="TB25" s="68"/>
      <c r="TC25" s="63"/>
      <c r="TD25" s="68"/>
      <c r="TE25" s="63"/>
      <c r="TF25" s="68"/>
      <c r="TG25" s="63"/>
      <c r="TH25" s="68"/>
      <c r="TI25" s="63"/>
      <c r="TJ25" s="68"/>
      <c r="TK25" s="63"/>
      <c r="TL25" s="68"/>
      <c r="TM25" s="63"/>
      <c r="TN25" s="68"/>
      <c r="TO25" s="63"/>
      <c r="TP25" s="68"/>
      <c r="TQ25" s="63"/>
      <c r="TR25" s="68"/>
      <c r="TS25" s="63"/>
      <c r="TT25" s="68"/>
      <c r="TU25" s="63"/>
      <c r="TV25" s="68"/>
      <c r="TW25" s="63"/>
      <c r="TX25" s="68"/>
      <c r="TY25" s="63"/>
      <c r="TZ25" s="68"/>
      <c r="UA25" s="63"/>
      <c r="UB25" s="68"/>
      <c r="UC25" s="63"/>
      <c r="UD25" s="68"/>
      <c r="UE25" s="63"/>
      <c r="UF25" s="68"/>
      <c r="UG25" s="63"/>
      <c r="UH25" s="68"/>
      <c r="UI25" s="63"/>
      <c r="UJ25" s="68"/>
      <c r="UK25" s="63"/>
      <c r="UL25" s="68"/>
      <c r="UM25" s="63"/>
      <c r="UN25" s="68"/>
      <c r="UO25" s="63"/>
      <c r="UP25" s="68"/>
      <c r="UQ25" s="63"/>
      <c r="UR25" s="68"/>
      <c r="US25" s="63"/>
      <c r="UT25" s="68"/>
      <c r="UU25" s="63"/>
      <c r="UV25" s="68"/>
      <c r="UW25" s="63"/>
      <c r="UX25" s="68"/>
      <c r="UY25" s="63"/>
      <c r="UZ25" s="68"/>
      <c r="VA25" s="63"/>
      <c r="VB25" s="68"/>
      <c r="VC25" s="63"/>
      <c r="VD25" s="68"/>
      <c r="VE25" s="63"/>
      <c r="VF25" s="68"/>
      <c r="VG25" s="63"/>
      <c r="VH25" s="68"/>
      <c r="VI25" s="63"/>
      <c r="VJ25" s="68"/>
      <c r="VK25" s="63"/>
      <c r="VL25" s="68"/>
      <c r="VM25" s="63"/>
      <c r="VN25" s="68"/>
      <c r="VO25" s="63"/>
      <c r="VP25" s="68"/>
      <c r="VQ25" s="63"/>
      <c r="VR25" s="68"/>
      <c r="VS25" s="63"/>
      <c r="VT25" s="68"/>
      <c r="VU25" s="63"/>
      <c r="VV25" s="68"/>
      <c r="VW25" s="63"/>
      <c r="VX25" s="68"/>
      <c r="VY25" s="63"/>
      <c r="VZ25" s="68"/>
      <c r="WA25" s="63"/>
      <c r="WB25" s="68"/>
      <c r="WC25" s="63"/>
      <c r="WD25" s="68"/>
      <c r="WE25" s="63"/>
      <c r="WF25" s="68"/>
      <c r="WG25" s="63"/>
      <c r="WH25" s="68"/>
      <c r="WI25" s="63"/>
      <c r="WJ25" s="68"/>
      <c r="WK25" s="63"/>
      <c r="WL25" s="68"/>
      <c r="WM25" s="63"/>
      <c r="WN25" s="68"/>
      <c r="WO25" s="63"/>
      <c r="WP25" s="68"/>
      <c r="WQ25" s="63"/>
      <c r="WR25" s="68"/>
      <c r="WS25" s="63"/>
      <c r="WT25" s="68"/>
      <c r="WU25" s="63"/>
      <c r="WV25" s="68"/>
      <c r="WW25" s="63"/>
      <c r="WX25" s="68"/>
      <c r="WY25" s="63"/>
      <c r="WZ25" s="68"/>
      <c r="XA25" s="63"/>
      <c r="XB25" s="68"/>
      <c r="XC25" s="63"/>
      <c r="XD25" s="68"/>
      <c r="XE25" s="63"/>
      <c r="XF25" s="68"/>
      <c r="XG25" s="63"/>
      <c r="XH25" s="68"/>
      <c r="XI25" s="63"/>
      <c r="XJ25" s="68"/>
      <c r="XK25" s="63"/>
      <c r="XL25" s="68"/>
      <c r="XM25" s="63"/>
      <c r="XN25" s="68"/>
      <c r="XO25" s="63"/>
      <c r="XP25" s="68"/>
      <c r="XQ25" s="63"/>
      <c r="XR25" s="68"/>
      <c r="XS25" s="63"/>
      <c r="XT25" s="68"/>
      <c r="XU25" s="63"/>
      <c r="XV25" s="68"/>
      <c r="XW25" s="63"/>
      <c r="XX25" s="68"/>
      <c r="XY25" s="63"/>
      <c r="XZ25" s="68"/>
      <c r="YA25" s="63"/>
      <c r="YB25" s="68"/>
      <c r="YC25" s="63"/>
      <c r="YD25" s="68"/>
      <c r="YE25" s="63"/>
      <c r="YF25" s="68"/>
      <c r="YG25" s="63"/>
      <c r="YH25" s="68"/>
      <c r="YI25" s="63"/>
      <c r="YJ25" s="68"/>
      <c r="YK25" s="63"/>
      <c r="YL25" s="68"/>
      <c r="YM25" s="63"/>
      <c r="YN25" s="68"/>
      <c r="YO25" s="63"/>
      <c r="YP25" s="68"/>
      <c r="YQ25" s="63"/>
      <c r="YR25" s="68"/>
      <c r="YS25" s="63"/>
      <c r="YT25" s="68"/>
      <c r="YU25" s="63"/>
      <c r="YV25" s="68"/>
      <c r="YW25" s="63"/>
      <c r="YX25" s="68"/>
      <c r="YY25" s="63"/>
      <c r="YZ25" s="68"/>
      <c r="ZA25" s="63"/>
      <c r="ZB25" s="68"/>
      <c r="ZC25" s="63"/>
      <c r="ZD25" s="68"/>
      <c r="ZE25" s="63"/>
      <c r="ZF25" s="68"/>
      <c r="ZG25" s="63"/>
      <c r="ZH25" s="68"/>
      <c r="ZI25" s="63"/>
      <c r="ZJ25" s="68"/>
      <c r="ZK25" s="63"/>
      <c r="ZL25" s="68"/>
      <c r="ZM25" s="63"/>
      <c r="ZN25" s="68"/>
      <c r="ZO25" s="63"/>
      <c r="ZP25" s="68"/>
      <c r="ZQ25" s="63"/>
      <c r="ZR25" s="68"/>
      <c r="ZS25" s="63"/>
      <c r="ZT25" s="68"/>
      <c r="ZU25" s="63"/>
      <c r="ZV25" s="68"/>
      <c r="ZW25" s="63"/>
      <c r="ZX25" s="68"/>
      <c r="ZY25" s="63"/>
      <c r="ZZ25" s="68"/>
      <c r="AAA25" s="63"/>
      <c r="AAB25" s="68"/>
      <c r="AAC25" s="63"/>
      <c r="AAD25" s="68"/>
      <c r="AAE25" s="63"/>
      <c r="AAF25" s="68"/>
      <c r="AAG25" s="63"/>
      <c r="AAH25" s="68"/>
      <c r="AAI25" s="63"/>
      <c r="AAJ25" s="68"/>
      <c r="AAK25" s="63"/>
      <c r="AAL25" s="68"/>
      <c r="AAM25" s="63"/>
      <c r="AAN25" s="68"/>
      <c r="AAO25" s="63"/>
      <c r="AAP25" s="68"/>
      <c r="AAQ25" s="63"/>
      <c r="AAR25" s="68"/>
      <c r="AAS25" s="63"/>
      <c r="AAT25" s="68"/>
      <c r="AAU25" s="63"/>
      <c r="AAV25" s="68"/>
      <c r="AAW25" s="63"/>
      <c r="AAX25" s="68"/>
      <c r="AAY25" s="63"/>
      <c r="AAZ25" s="68"/>
      <c r="ABA25" s="63"/>
      <c r="ABB25" s="68"/>
      <c r="ABC25" s="63"/>
      <c r="ABD25" s="68"/>
      <c r="ABE25" s="63"/>
      <c r="ABF25" s="68"/>
      <c r="ABG25" s="63"/>
      <c r="ABH25" s="68"/>
      <c r="ABI25" s="63"/>
      <c r="ABJ25" s="68"/>
      <c r="ABK25" s="63"/>
      <c r="ABL25" s="68"/>
      <c r="ABM25" s="63"/>
      <c r="ABN25" s="68"/>
      <c r="ABO25" s="63"/>
      <c r="ABP25" s="68"/>
      <c r="ABQ25" s="63"/>
      <c r="ABR25" s="68"/>
      <c r="ABS25" s="63"/>
      <c r="ABT25" s="68"/>
      <c r="ABU25" s="63"/>
      <c r="ABV25" s="68"/>
      <c r="ABW25" s="63"/>
      <c r="ABX25" s="68"/>
      <c r="ABY25" s="63"/>
      <c r="ABZ25" s="68"/>
      <c r="ACA25" s="63"/>
      <c r="ACB25" s="68"/>
      <c r="ACC25" s="63"/>
      <c r="ACD25" s="68"/>
      <c r="ACE25" s="63"/>
      <c r="ACF25" s="68"/>
      <c r="ACG25" s="63"/>
      <c r="ACH25" s="68"/>
      <c r="ACI25" s="63"/>
      <c r="ACJ25" s="68"/>
      <c r="ACK25" s="63"/>
      <c r="ACL25" s="68"/>
      <c r="ACM25" s="63"/>
      <c r="ACN25" s="68"/>
      <c r="ACO25" s="63"/>
      <c r="ACP25" s="68"/>
      <c r="ACQ25" s="63"/>
      <c r="ACR25" s="68"/>
      <c r="ACS25" s="63"/>
      <c r="ACT25" s="68"/>
      <c r="ACU25" s="63"/>
      <c r="ACV25" s="68"/>
      <c r="ACW25" s="63"/>
      <c r="ACX25" s="68"/>
      <c r="ACY25" s="63"/>
      <c r="ACZ25" s="68"/>
      <c r="ADA25" s="63"/>
      <c r="ADB25" s="68"/>
      <c r="ADC25" s="63"/>
      <c r="ADD25" s="68"/>
      <c r="ADE25" s="63"/>
      <c r="ADF25" s="68"/>
      <c r="ADG25" s="63"/>
      <c r="ADH25" s="68"/>
      <c r="ADI25" s="63"/>
      <c r="ADJ25" s="68"/>
      <c r="ADK25" s="63"/>
      <c r="ADL25" s="68"/>
      <c r="ADM25" s="63"/>
      <c r="ADN25" s="68"/>
      <c r="ADO25" s="63"/>
      <c r="ADP25" s="68"/>
      <c r="ADQ25" s="63"/>
      <c r="ADR25" s="68"/>
      <c r="ADS25" s="63"/>
      <c r="ADT25" s="68"/>
      <c r="ADU25" s="63"/>
      <c r="ADV25" s="68"/>
      <c r="ADW25" s="63"/>
      <c r="ADX25" s="68"/>
      <c r="ADY25" s="63"/>
      <c r="ADZ25" s="68"/>
      <c r="AEA25" s="63"/>
      <c r="AEB25" s="68"/>
      <c r="AEC25" s="63"/>
      <c r="AED25" s="68"/>
      <c r="AEE25" s="63"/>
      <c r="AEF25" s="68"/>
      <c r="AEG25" s="63"/>
      <c r="AEH25" s="68"/>
      <c r="AEI25" s="63"/>
      <c r="AEJ25" s="68"/>
      <c r="AEK25" s="63"/>
      <c r="AEL25" s="68"/>
      <c r="AEM25" s="63"/>
      <c r="AEN25" s="68"/>
      <c r="AEO25" s="63"/>
      <c r="AEP25" s="68"/>
      <c r="AEQ25" s="63"/>
      <c r="AER25" s="68"/>
      <c r="AES25" s="63"/>
      <c r="AET25" s="68"/>
      <c r="AEU25" s="63"/>
      <c r="AEV25" s="68"/>
      <c r="AEW25" s="63"/>
      <c r="AEX25" s="68"/>
      <c r="AEY25" s="63"/>
      <c r="AEZ25" s="68"/>
      <c r="AFA25" s="63"/>
      <c r="AFB25" s="68"/>
      <c r="AFC25" s="63"/>
      <c r="AFD25" s="68"/>
      <c r="AFE25" s="63"/>
      <c r="AFF25" s="68"/>
      <c r="AFG25" s="63"/>
      <c r="AFH25" s="68"/>
      <c r="AFI25" s="63"/>
      <c r="AFJ25" s="68"/>
      <c r="AFK25" s="63"/>
      <c r="AFL25" s="68"/>
      <c r="AFM25" s="63"/>
      <c r="AFN25" s="68"/>
      <c r="AFO25" s="63"/>
      <c r="AFP25" s="68"/>
      <c r="AFQ25" s="63"/>
      <c r="AFR25" s="68"/>
      <c r="AFS25" s="63"/>
      <c r="AFT25" s="68"/>
      <c r="AFU25" s="63"/>
      <c r="AFV25" s="68"/>
      <c r="AFW25" s="63"/>
      <c r="AFX25" s="68"/>
      <c r="AFY25" s="63"/>
      <c r="AFZ25" s="68"/>
      <c r="AGA25" s="63"/>
      <c r="AGB25" s="68"/>
      <c r="AGC25" s="63"/>
      <c r="AGD25" s="68"/>
      <c r="AGE25" s="63"/>
      <c r="AGF25" s="68"/>
      <c r="AGG25" s="63"/>
      <c r="AGH25" s="68"/>
      <c r="AGI25" s="63"/>
      <c r="AGJ25" s="68"/>
      <c r="AGK25" s="63"/>
      <c r="AGL25" s="68"/>
      <c r="AGM25" s="63"/>
      <c r="AGN25" s="68"/>
      <c r="AGO25" s="63"/>
      <c r="AGP25" s="68"/>
      <c r="AGQ25" s="63"/>
      <c r="AGR25" s="68"/>
      <c r="AGS25" s="63"/>
      <c r="AGT25" s="68"/>
      <c r="AGU25" s="63"/>
      <c r="AGV25" s="68"/>
      <c r="AGW25" s="63"/>
      <c r="AGX25" s="68"/>
      <c r="AGY25" s="63"/>
      <c r="AGZ25" s="68"/>
      <c r="AHA25" s="63"/>
      <c r="AHB25" s="68"/>
      <c r="AHC25" s="63"/>
      <c r="AHD25" s="68"/>
      <c r="AHE25" s="63"/>
      <c r="AHF25" s="68"/>
      <c r="AHG25" s="63"/>
      <c r="AHH25" s="68"/>
      <c r="AHI25" s="63"/>
      <c r="AHJ25" s="68"/>
      <c r="AHK25" s="63"/>
      <c r="AHL25" s="68"/>
      <c r="AHM25" s="63"/>
      <c r="AHN25" s="68"/>
      <c r="AHO25" s="63"/>
      <c r="AHP25" s="68"/>
      <c r="AHQ25" s="63"/>
      <c r="AHR25" s="68"/>
      <c r="AHS25" s="63"/>
      <c r="AHT25" s="68"/>
      <c r="AHU25" s="63"/>
      <c r="AHV25" s="68"/>
      <c r="AHW25" s="63"/>
      <c r="AHX25" s="68"/>
      <c r="AHY25" s="63"/>
      <c r="AHZ25" s="68"/>
      <c r="AIA25" s="63"/>
      <c r="AIB25" s="68"/>
      <c r="AIC25" s="63"/>
      <c r="AID25" s="68"/>
      <c r="AIE25" s="63"/>
      <c r="AIF25" s="68"/>
      <c r="AIG25" s="63"/>
      <c r="AIH25" s="68"/>
      <c r="AII25" s="63"/>
      <c r="AIJ25" s="68"/>
      <c r="AIK25" s="63"/>
      <c r="AIL25" s="68"/>
      <c r="AIM25" s="63"/>
      <c r="AIN25" s="68"/>
      <c r="AIO25" s="63"/>
      <c r="AIP25" s="68"/>
      <c r="AIQ25" s="63"/>
      <c r="AIR25" s="68"/>
      <c r="AIS25" s="63"/>
      <c r="AIT25" s="68"/>
      <c r="AIU25" s="63"/>
      <c r="AIV25" s="68"/>
      <c r="AIW25" s="63"/>
      <c r="AIX25" s="68"/>
      <c r="AIY25" s="63"/>
      <c r="AIZ25" s="68"/>
      <c r="AJA25" s="63"/>
      <c r="AJB25" s="68"/>
      <c r="AJC25" s="63"/>
      <c r="AJD25" s="68"/>
      <c r="AJE25" s="63"/>
      <c r="AJF25" s="68"/>
      <c r="AJG25" s="63"/>
      <c r="AJH25" s="68"/>
      <c r="AJI25" s="63"/>
      <c r="AJJ25" s="68"/>
      <c r="AJK25" s="63"/>
      <c r="AJL25" s="68"/>
      <c r="AJM25" s="63"/>
      <c r="AJN25" s="68"/>
      <c r="AJO25" s="63"/>
      <c r="AJP25" s="68"/>
      <c r="AJQ25" s="63"/>
      <c r="AJR25" s="68"/>
      <c r="AJS25" s="63"/>
      <c r="AJT25" s="68"/>
      <c r="AJU25" s="63"/>
      <c r="AJV25" s="68"/>
      <c r="AJW25" s="63"/>
      <c r="AJX25" s="68"/>
      <c r="AJY25" s="63"/>
      <c r="AJZ25" s="68"/>
      <c r="AKA25" s="63"/>
      <c r="AKB25" s="68"/>
      <c r="AKC25" s="63"/>
      <c r="AKD25" s="68"/>
      <c r="AKE25" s="63"/>
      <c r="AKF25" s="68"/>
      <c r="AKG25" s="63"/>
      <c r="AKH25" s="68"/>
      <c r="AKI25" s="63"/>
      <c r="AKJ25" s="68"/>
      <c r="AKK25" s="63"/>
      <c r="AKL25" s="68"/>
      <c r="AKM25" s="63"/>
      <c r="AKN25" s="68"/>
      <c r="AKO25" s="63"/>
      <c r="AKP25" s="68"/>
      <c r="AKQ25" s="63"/>
      <c r="AKR25" s="68"/>
      <c r="AKS25" s="63"/>
      <c r="AKT25" s="68"/>
      <c r="AKU25" s="13"/>
      <c r="AKV25" s="193">
        <f t="shared" si="1"/>
        <v>0</v>
      </c>
      <c r="AKW25" s="180"/>
      <c r="AKX25" s="190">
        <f t="shared" si="2"/>
        <v>0</v>
      </c>
      <c r="AKY25" s="180"/>
      <c r="AKZ25" s="190">
        <f t="shared" si="3"/>
        <v>0</v>
      </c>
      <c r="ALA25" s="180"/>
      <c r="ALB25" s="190">
        <f t="shared" si="4"/>
        <v>0</v>
      </c>
      <c r="ALC25" s="180"/>
      <c r="ALD25" s="190">
        <f t="shared" si="5"/>
        <v>0</v>
      </c>
      <c r="ALE25" s="180"/>
      <c r="ALF25" s="190">
        <f t="shared" si="17"/>
        <v>0</v>
      </c>
      <c r="ALG25" s="180"/>
      <c r="ALH25" s="191">
        <f t="shared" si="7"/>
        <v>0</v>
      </c>
      <c r="ALI25" s="192"/>
      <c r="ALJ25" s="47">
        <f t="shared" si="8"/>
        <v>0</v>
      </c>
      <c r="ALK25" s="179">
        <f t="shared" si="9"/>
        <v>0</v>
      </c>
      <c r="ALL25" s="180"/>
      <c r="ALM25" s="179">
        <f t="shared" si="10"/>
        <v>0</v>
      </c>
      <c r="ALN25" s="180"/>
      <c r="ALO25" s="179">
        <f t="shared" si="11"/>
        <v>0</v>
      </c>
      <c r="ALP25" s="180"/>
      <c r="ALQ25" s="179">
        <f t="shared" si="12"/>
        <v>0</v>
      </c>
      <c r="ALR25" s="180"/>
      <c r="ALS25" s="179">
        <f t="shared" si="13"/>
        <v>0</v>
      </c>
      <c r="ALT25" s="180"/>
      <c r="ALU25" s="179">
        <f t="shared" si="14"/>
        <v>0</v>
      </c>
      <c r="ALV25" s="180"/>
      <c r="ALW25" s="179">
        <f t="shared" si="15"/>
        <v>0</v>
      </c>
      <c r="ALX25" s="180"/>
      <c r="ALZ25" s="210">
        <f t="shared" si="16"/>
        <v>0</v>
      </c>
      <c r="AMA25" s="211"/>
      <c r="AMK25" s="8"/>
      <c r="AML25" s="50"/>
      <c r="AMM25" s="8"/>
      <c r="AMN25" s="51">
        <v>0.131944444444444</v>
      </c>
      <c r="AMO25" s="8"/>
      <c r="AMP25" s="50"/>
      <c r="AMQ25" s="8"/>
    </row>
    <row r="26" spans="1:1015 1025:1031" ht="16.5" thickBot="1">
      <c r="A26" s="37"/>
      <c r="B26" s="26"/>
      <c r="C26" s="26"/>
      <c r="D26" s="16"/>
      <c r="E26" s="57">
        <f t="shared" si="0"/>
        <v>2.77777777777777E-2</v>
      </c>
      <c r="F26" s="11"/>
      <c r="G26" s="64"/>
      <c r="H26" s="65">
        <v>2.77777777777777E-2</v>
      </c>
      <c r="I26" s="66"/>
      <c r="J26" s="65"/>
      <c r="K26" s="66"/>
      <c r="L26" s="65"/>
      <c r="M26" s="66"/>
      <c r="N26" s="65"/>
      <c r="O26" s="66"/>
      <c r="P26" s="65"/>
      <c r="Q26" s="66"/>
      <c r="R26" s="65"/>
      <c r="S26" s="66"/>
      <c r="T26" s="65"/>
      <c r="U26" s="66"/>
      <c r="V26" s="65"/>
      <c r="W26" s="66"/>
      <c r="X26" s="65"/>
      <c r="Y26" s="66"/>
      <c r="Z26" s="65"/>
      <c r="AA26" s="66"/>
      <c r="AB26" s="65"/>
      <c r="AC26" s="66"/>
      <c r="AD26" s="65"/>
      <c r="AE26" s="66"/>
      <c r="AF26" s="65"/>
      <c r="AG26" s="66"/>
      <c r="AH26" s="65"/>
      <c r="AI26" s="66"/>
      <c r="AJ26" s="65"/>
      <c r="AK26" s="66"/>
      <c r="AL26" s="65"/>
      <c r="AM26" s="66"/>
      <c r="AN26" s="65"/>
      <c r="AO26" s="66"/>
      <c r="AP26" s="65"/>
      <c r="AQ26" s="66"/>
      <c r="AR26" s="65"/>
      <c r="AS26" s="66"/>
      <c r="AT26" s="65"/>
      <c r="AU26" s="66"/>
      <c r="AV26" s="65"/>
      <c r="AW26" s="66"/>
      <c r="AX26" s="65"/>
      <c r="AY26" s="66"/>
      <c r="AZ26" s="65"/>
      <c r="BA26" s="66"/>
      <c r="BB26" s="65"/>
      <c r="BC26" s="66"/>
      <c r="BD26" s="65"/>
      <c r="BE26" s="66"/>
      <c r="BF26" s="65"/>
      <c r="BG26" s="66"/>
      <c r="BH26" s="65"/>
      <c r="BI26" s="66"/>
      <c r="BJ26" s="65"/>
      <c r="BK26" s="66"/>
      <c r="BL26" s="65"/>
      <c r="BM26" s="66"/>
      <c r="BN26" s="65"/>
      <c r="BO26" s="66"/>
      <c r="BP26" s="65"/>
      <c r="BQ26" s="66"/>
      <c r="BR26" s="65"/>
      <c r="BS26" s="66"/>
      <c r="BT26" s="65"/>
      <c r="BU26" s="66"/>
      <c r="BV26" s="65"/>
      <c r="BW26" s="66"/>
      <c r="BX26" s="65"/>
      <c r="BY26" s="66"/>
      <c r="BZ26" s="65"/>
      <c r="CA26" s="66"/>
      <c r="CB26" s="65"/>
      <c r="CC26" s="66"/>
      <c r="CD26" s="65"/>
      <c r="CE26" s="66"/>
      <c r="CF26" s="65"/>
      <c r="CG26" s="66"/>
      <c r="CH26" s="65"/>
      <c r="CI26" s="66"/>
      <c r="CJ26" s="65"/>
      <c r="CK26" s="66"/>
      <c r="CL26" s="65"/>
      <c r="CM26" s="66"/>
      <c r="CN26" s="65"/>
      <c r="CO26" s="66"/>
      <c r="CP26" s="65"/>
      <c r="CQ26" s="66"/>
      <c r="CR26" s="65"/>
      <c r="CS26" s="66"/>
      <c r="CT26" s="65"/>
      <c r="CU26" s="66"/>
      <c r="CV26" s="65"/>
      <c r="CW26" s="66"/>
      <c r="CX26" s="65"/>
      <c r="CY26" s="66"/>
      <c r="CZ26" s="65"/>
      <c r="DA26" s="66"/>
      <c r="DB26" s="65"/>
      <c r="DC26" s="66"/>
      <c r="DD26" s="65"/>
      <c r="DE26" s="66"/>
      <c r="DF26" s="65"/>
      <c r="DG26" s="66"/>
      <c r="DH26" s="65"/>
      <c r="DI26" s="66"/>
      <c r="DJ26" s="65"/>
      <c r="DK26" s="66"/>
      <c r="DL26" s="65"/>
      <c r="DM26" s="66"/>
      <c r="DN26" s="65"/>
      <c r="DO26" s="66"/>
      <c r="DP26" s="65"/>
      <c r="DQ26" s="66"/>
      <c r="DR26" s="65"/>
      <c r="DS26" s="66"/>
      <c r="DT26" s="65"/>
      <c r="DU26" s="66"/>
      <c r="DV26" s="65"/>
      <c r="DW26" s="66"/>
      <c r="DX26" s="65"/>
      <c r="DY26" s="66"/>
      <c r="DZ26" s="65"/>
      <c r="EA26" s="66"/>
      <c r="EB26" s="65"/>
      <c r="EC26" s="66"/>
      <c r="ED26" s="65"/>
      <c r="EE26" s="66"/>
      <c r="EF26" s="65"/>
      <c r="EG26" s="66"/>
      <c r="EH26" s="65"/>
      <c r="EI26" s="66"/>
      <c r="EJ26" s="65"/>
      <c r="EK26" s="66"/>
      <c r="EL26" s="65"/>
      <c r="EM26" s="66"/>
      <c r="EN26" s="65"/>
      <c r="EO26" s="66"/>
      <c r="EP26" s="65"/>
      <c r="EQ26" s="66"/>
      <c r="ER26" s="65"/>
      <c r="ES26" s="66"/>
      <c r="ET26" s="65"/>
      <c r="EU26" s="66"/>
      <c r="EV26" s="65"/>
      <c r="EW26" s="66"/>
      <c r="EX26" s="65"/>
      <c r="EY26" s="66"/>
      <c r="EZ26" s="65"/>
      <c r="FA26" s="66"/>
      <c r="FB26" s="65"/>
      <c r="FC26" s="66"/>
      <c r="FD26" s="65"/>
      <c r="FE26" s="66"/>
      <c r="FF26" s="65"/>
      <c r="FG26" s="66"/>
      <c r="FH26" s="65"/>
      <c r="FI26" s="66"/>
      <c r="FJ26" s="65"/>
      <c r="FK26" s="66"/>
      <c r="FL26" s="65"/>
      <c r="FM26" s="66"/>
      <c r="FN26" s="65"/>
      <c r="FO26" s="66"/>
      <c r="FP26" s="65"/>
      <c r="FQ26" s="66"/>
      <c r="FR26" s="65"/>
      <c r="FS26" s="66"/>
      <c r="FT26" s="65"/>
      <c r="FU26" s="66"/>
      <c r="FV26" s="65"/>
      <c r="FW26" s="66"/>
      <c r="FX26" s="65"/>
      <c r="FY26" s="66"/>
      <c r="FZ26" s="65"/>
      <c r="GA26" s="66"/>
      <c r="GB26" s="65"/>
      <c r="GC26" s="66"/>
      <c r="GD26" s="65"/>
      <c r="GE26" s="66"/>
      <c r="GF26" s="65"/>
      <c r="GG26" s="66"/>
      <c r="GH26" s="65"/>
      <c r="GI26" s="66"/>
      <c r="GJ26" s="65"/>
      <c r="GK26" s="66"/>
      <c r="GL26" s="65"/>
      <c r="GM26" s="66"/>
      <c r="GN26" s="65"/>
      <c r="GO26" s="66"/>
      <c r="GP26" s="65"/>
      <c r="GQ26" s="66"/>
      <c r="GR26" s="65"/>
      <c r="GS26" s="66"/>
      <c r="GT26" s="65"/>
      <c r="GU26" s="66"/>
      <c r="GV26" s="65"/>
      <c r="GW26" s="66"/>
      <c r="GX26" s="65"/>
      <c r="GY26" s="66"/>
      <c r="GZ26" s="65"/>
      <c r="HA26" s="66"/>
      <c r="HB26" s="65"/>
      <c r="HC26" s="66"/>
      <c r="HD26" s="65"/>
      <c r="HE26" s="66"/>
      <c r="HF26" s="65"/>
      <c r="HG26" s="66"/>
      <c r="HH26" s="65"/>
      <c r="HI26" s="66"/>
      <c r="HJ26" s="65"/>
      <c r="HK26" s="66"/>
      <c r="HL26" s="65"/>
      <c r="HM26" s="66"/>
      <c r="HN26" s="65"/>
      <c r="HO26" s="66"/>
      <c r="HP26" s="65"/>
      <c r="HQ26" s="66"/>
      <c r="HR26" s="65"/>
      <c r="HS26" s="66"/>
      <c r="HT26" s="65"/>
      <c r="HU26" s="66"/>
      <c r="HV26" s="65"/>
      <c r="HW26" s="66"/>
      <c r="HX26" s="65"/>
      <c r="HY26" s="66"/>
      <c r="HZ26" s="65"/>
      <c r="IA26" s="66"/>
      <c r="IB26" s="65"/>
      <c r="IC26" s="66"/>
      <c r="ID26" s="65"/>
      <c r="IE26" s="66"/>
      <c r="IF26" s="65"/>
      <c r="IG26" s="66"/>
      <c r="IH26" s="65"/>
      <c r="II26" s="66"/>
      <c r="IJ26" s="65"/>
      <c r="IK26" s="66"/>
      <c r="IL26" s="65"/>
      <c r="IM26" s="66"/>
      <c r="IN26" s="65"/>
      <c r="IO26" s="66"/>
      <c r="IP26" s="65"/>
      <c r="IQ26" s="66"/>
      <c r="IR26" s="65"/>
      <c r="IS26" s="66"/>
      <c r="IT26" s="65"/>
      <c r="IU26" s="66"/>
      <c r="IV26" s="65"/>
      <c r="IW26" s="66"/>
      <c r="IX26" s="65"/>
      <c r="IY26" s="66"/>
      <c r="IZ26" s="65"/>
      <c r="JA26" s="66"/>
      <c r="JB26" s="65"/>
      <c r="JC26" s="66"/>
      <c r="JD26" s="65"/>
      <c r="JE26" s="66"/>
      <c r="JF26" s="65"/>
      <c r="JG26" s="66"/>
      <c r="JH26" s="65"/>
      <c r="JI26" s="66"/>
      <c r="JJ26" s="65"/>
      <c r="JK26" s="66"/>
      <c r="JL26" s="65"/>
      <c r="JM26" s="66"/>
      <c r="JN26" s="65"/>
      <c r="JO26" s="66"/>
      <c r="JP26" s="65"/>
      <c r="JQ26" s="66"/>
      <c r="JR26" s="65"/>
      <c r="JS26" s="66"/>
      <c r="JT26" s="65"/>
      <c r="JU26" s="66"/>
      <c r="JV26" s="65"/>
      <c r="JW26" s="66"/>
      <c r="JX26" s="65"/>
      <c r="JY26" s="66"/>
      <c r="JZ26" s="65"/>
      <c r="KA26" s="66"/>
      <c r="KB26" s="65"/>
      <c r="KC26" s="66"/>
      <c r="KD26" s="65"/>
      <c r="KE26" s="66"/>
      <c r="KF26" s="65"/>
      <c r="KG26" s="66"/>
      <c r="KH26" s="65"/>
      <c r="KI26" s="66"/>
      <c r="KJ26" s="65"/>
      <c r="KK26" s="66"/>
      <c r="KL26" s="65"/>
      <c r="KM26" s="66"/>
      <c r="KN26" s="65"/>
      <c r="KO26" s="66"/>
      <c r="KP26" s="65"/>
      <c r="KQ26" s="66"/>
      <c r="KR26" s="65"/>
      <c r="KS26" s="66"/>
      <c r="KT26" s="65"/>
      <c r="KU26" s="66"/>
      <c r="KV26" s="65"/>
      <c r="KW26" s="66"/>
      <c r="KX26" s="65"/>
      <c r="KY26" s="66"/>
      <c r="KZ26" s="65"/>
      <c r="LA26" s="66"/>
      <c r="LB26" s="65"/>
      <c r="LC26" s="66"/>
      <c r="LD26" s="65"/>
      <c r="LE26" s="66"/>
      <c r="LF26" s="65"/>
      <c r="LG26" s="66"/>
      <c r="LH26" s="65"/>
      <c r="LI26" s="66"/>
      <c r="LJ26" s="65"/>
      <c r="LK26" s="66"/>
      <c r="LL26" s="65"/>
      <c r="LM26" s="66"/>
      <c r="LN26" s="65"/>
      <c r="LO26" s="66"/>
      <c r="LP26" s="65"/>
      <c r="LQ26" s="66"/>
      <c r="LR26" s="65"/>
      <c r="LS26" s="66"/>
      <c r="LT26" s="65"/>
      <c r="LU26" s="66"/>
      <c r="LV26" s="65"/>
      <c r="LW26" s="66"/>
      <c r="LX26" s="65"/>
      <c r="LY26" s="66"/>
      <c r="LZ26" s="65"/>
      <c r="MA26" s="66"/>
      <c r="MB26" s="65"/>
      <c r="MC26" s="66"/>
      <c r="MD26" s="65"/>
      <c r="ME26" s="66"/>
      <c r="MF26" s="65"/>
      <c r="MG26" s="66"/>
      <c r="MH26" s="65"/>
      <c r="MI26" s="66"/>
      <c r="MJ26" s="65"/>
      <c r="MK26" s="66"/>
      <c r="ML26" s="65"/>
      <c r="MM26" s="66"/>
      <c r="MN26" s="65"/>
      <c r="MO26" s="66"/>
      <c r="MP26" s="65"/>
      <c r="MQ26" s="66"/>
      <c r="MR26" s="65"/>
      <c r="MS26" s="66"/>
      <c r="MT26" s="65"/>
      <c r="MU26" s="66"/>
      <c r="MV26" s="65"/>
      <c r="MW26" s="66"/>
      <c r="MX26" s="65"/>
      <c r="MY26" s="66"/>
      <c r="MZ26" s="65"/>
      <c r="NA26" s="66"/>
      <c r="NB26" s="65"/>
      <c r="NC26" s="66"/>
      <c r="ND26" s="65"/>
      <c r="NE26" s="66"/>
      <c r="NF26" s="65"/>
      <c r="NG26" s="66"/>
      <c r="NH26" s="65"/>
      <c r="NI26" s="66"/>
      <c r="NJ26" s="65"/>
      <c r="NK26" s="66"/>
      <c r="NL26" s="65"/>
      <c r="NM26" s="66"/>
      <c r="NN26" s="65"/>
      <c r="NO26" s="66"/>
      <c r="NP26" s="65"/>
      <c r="NQ26" s="66"/>
      <c r="NR26" s="65"/>
      <c r="NS26" s="66"/>
      <c r="NT26" s="65"/>
      <c r="NU26" s="66"/>
      <c r="NV26" s="65"/>
      <c r="NW26" s="66"/>
      <c r="NX26" s="65"/>
      <c r="NY26" s="66"/>
      <c r="NZ26" s="65"/>
      <c r="OA26" s="66"/>
      <c r="OB26" s="65"/>
      <c r="OC26" s="66"/>
      <c r="OD26" s="65"/>
      <c r="OE26" s="66"/>
      <c r="OF26" s="65"/>
      <c r="OG26" s="66"/>
      <c r="OH26" s="65"/>
      <c r="OI26" s="66"/>
      <c r="OJ26" s="65"/>
      <c r="OK26" s="66"/>
      <c r="OL26" s="65"/>
      <c r="OM26" s="66"/>
      <c r="ON26" s="65"/>
      <c r="OO26" s="66"/>
      <c r="OP26" s="65"/>
      <c r="OQ26" s="66"/>
      <c r="OR26" s="65"/>
      <c r="OS26" s="66"/>
      <c r="OT26" s="65"/>
      <c r="OU26" s="66"/>
      <c r="OV26" s="65"/>
      <c r="OW26" s="66"/>
      <c r="OX26" s="65"/>
      <c r="OY26" s="66"/>
      <c r="OZ26" s="65"/>
      <c r="PA26" s="66"/>
      <c r="PB26" s="65"/>
      <c r="PC26" s="66"/>
      <c r="PD26" s="65"/>
      <c r="PE26" s="66"/>
      <c r="PF26" s="65"/>
      <c r="PG26" s="66"/>
      <c r="PH26" s="65"/>
      <c r="PI26" s="66"/>
      <c r="PJ26" s="65"/>
      <c r="PK26" s="66"/>
      <c r="PL26" s="65"/>
      <c r="PM26" s="66"/>
      <c r="PN26" s="65"/>
      <c r="PO26" s="66"/>
      <c r="PP26" s="65"/>
      <c r="PQ26" s="66"/>
      <c r="PR26" s="65"/>
      <c r="PS26" s="66"/>
      <c r="PT26" s="65"/>
      <c r="PU26" s="66"/>
      <c r="PV26" s="65"/>
      <c r="PW26" s="66"/>
      <c r="PX26" s="65"/>
      <c r="PY26" s="66"/>
      <c r="PZ26" s="65"/>
      <c r="QA26" s="66"/>
      <c r="QB26" s="65"/>
      <c r="QC26" s="66"/>
      <c r="QD26" s="65"/>
      <c r="QE26" s="66"/>
      <c r="QF26" s="65"/>
      <c r="QG26" s="66"/>
      <c r="QH26" s="65"/>
      <c r="QI26" s="66"/>
      <c r="QJ26" s="65"/>
      <c r="QK26" s="66"/>
      <c r="QL26" s="65"/>
      <c r="QM26" s="66"/>
      <c r="QN26" s="65"/>
      <c r="QO26" s="66"/>
      <c r="QP26" s="65"/>
      <c r="QQ26" s="66"/>
      <c r="QR26" s="65"/>
      <c r="QS26" s="66"/>
      <c r="QT26" s="65"/>
      <c r="QU26" s="66"/>
      <c r="QV26" s="65"/>
      <c r="QW26" s="66"/>
      <c r="QX26" s="65"/>
      <c r="QY26" s="66"/>
      <c r="QZ26" s="65"/>
      <c r="RA26" s="66"/>
      <c r="RB26" s="65"/>
      <c r="RC26" s="66"/>
      <c r="RD26" s="65"/>
      <c r="RE26" s="66"/>
      <c r="RF26" s="65"/>
      <c r="RG26" s="66"/>
      <c r="RH26" s="65"/>
      <c r="RI26" s="66"/>
      <c r="RJ26" s="65"/>
      <c r="RK26" s="66"/>
      <c r="RL26" s="65"/>
      <c r="RM26" s="66"/>
      <c r="RN26" s="65"/>
      <c r="RO26" s="66"/>
      <c r="RP26" s="65"/>
      <c r="RQ26" s="66"/>
      <c r="RR26" s="65"/>
      <c r="RS26" s="66"/>
      <c r="RT26" s="65"/>
      <c r="RU26" s="66"/>
      <c r="RV26" s="65"/>
      <c r="RW26" s="66"/>
      <c r="RX26" s="65"/>
      <c r="RY26" s="66"/>
      <c r="RZ26" s="65"/>
      <c r="SA26" s="66"/>
      <c r="SB26" s="65"/>
      <c r="SC26" s="66"/>
      <c r="SD26" s="65"/>
      <c r="SE26" s="66"/>
      <c r="SF26" s="65"/>
      <c r="SG26" s="66"/>
      <c r="SH26" s="65"/>
      <c r="SI26" s="66"/>
      <c r="SJ26" s="65"/>
      <c r="SK26" s="66"/>
      <c r="SL26" s="65"/>
      <c r="SM26" s="66"/>
      <c r="SN26" s="65"/>
      <c r="SO26" s="66"/>
      <c r="SP26" s="65"/>
      <c r="SQ26" s="66"/>
      <c r="SR26" s="65"/>
      <c r="SS26" s="66"/>
      <c r="ST26" s="65"/>
      <c r="SU26" s="66"/>
      <c r="SV26" s="65"/>
      <c r="SW26" s="66"/>
      <c r="SX26" s="65"/>
      <c r="SY26" s="66"/>
      <c r="SZ26" s="65"/>
      <c r="TA26" s="66"/>
      <c r="TB26" s="65"/>
      <c r="TC26" s="66"/>
      <c r="TD26" s="65"/>
      <c r="TE26" s="66"/>
      <c r="TF26" s="65"/>
      <c r="TG26" s="66"/>
      <c r="TH26" s="65"/>
      <c r="TI26" s="66"/>
      <c r="TJ26" s="65"/>
      <c r="TK26" s="66"/>
      <c r="TL26" s="65"/>
      <c r="TM26" s="66"/>
      <c r="TN26" s="65"/>
      <c r="TO26" s="66"/>
      <c r="TP26" s="65"/>
      <c r="TQ26" s="66"/>
      <c r="TR26" s="65"/>
      <c r="TS26" s="66"/>
      <c r="TT26" s="65"/>
      <c r="TU26" s="66"/>
      <c r="TV26" s="65"/>
      <c r="TW26" s="66"/>
      <c r="TX26" s="65"/>
      <c r="TY26" s="66"/>
      <c r="TZ26" s="65"/>
      <c r="UA26" s="66"/>
      <c r="UB26" s="65"/>
      <c r="UC26" s="66"/>
      <c r="UD26" s="65"/>
      <c r="UE26" s="66"/>
      <c r="UF26" s="65"/>
      <c r="UG26" s="66"/>
      <c r="UH26" s="65"/>
      <c r="UI26" s="66"/>
      <c r="UJ26" s="65"/>
      <c r="UK26" s="66"/>
      <c r="UL26" s="65"/>
      <c r="UM26" s="66"/>
      <c r="UN26" s="65"/>
      <c r="UO26" s="66"/>
      <c r="UP26" s="65"/>
      <c r="UQ26" s="66"/>
      <c r="UR26" s="65"/>
      <c r="US26" s="66"/>
      <c r="UT26" s="65"/>
      <c r="UU26" s="66"/>
      <c r="UV26" s="65"/>
      <c r="UW26" s="66"/>
      <c r="UX26" s="65"/>
      <c r="UY26" s="66"/>
      <c r="UZ26" s="65"/>
      <c r="VA26" s="66"/>
      <c r="VB26" s="65"/>
      <c r="VC26" s="66"/>
      <c r="VD26" s="65"/>
      <c r="VE26" s="66"/>
      <c r="VF26" s="65"/>
      <c r="VG26" s="66"/>
      <c r="VH26" s="65"/>
      <c r="VI26" s="66"/>
      <c r="VJ26" s="65"/>
      <c r="VK26" s="66"/>
      <c r="VL26" s="65"/>
      <c r="VM26" s="66"/>
      <c r="VN26" s="65"/>
      <c r="VO26" s="66"/>
      <c r="VP26" s="65"/>
      <c r="VQ26" s="66"/>
      <c r="VR26" s="65"/>
      <c r="VS26" s="66"/>
      <c r="VT26" s="65"/>
      <c r="VU26" s="66"/>
      <c r="VV26" s="65"/>
      <c r="VW26" s="66"/>
      <c r="VX26" s="65"/>
      <c r="VY26" s="66"/>
      <c r="VZ26" s="65"/>
      <c r="WA26" s="66"/>
      <c r="WB26" s="65"/>
      <c r="WC26" s="66"/>
      <c r="WD26" s="65"/>
      <c r="WE26" s="66"/>
      <c r="WF26" s="65"/>
      <c r="WG26" s="66"/>
      <c r="WH26" s="65"/>
      <c r="WI26" s="66"/>
      <c r="WJ26" s="65"/>
      <c r="WK26" s="66"/>
      <c r="WL26" s="65"/>
      <c r="WM26" s="66"/>
      <c r="WN26" s="65"/>
      <c r="WO26" s="66"/>
      <c r="WP26" s="65"/>
      <c r="WQ26" s="66"/>
      <c r="WR26" s="65"/>
      <c r="WS26" s="66"/>
      <c r="WT26" s="65"/>
      <c r="WU26" s="66"/>
      <c r="WV26" s="65"/>
      <c r="WW26" s="66"/>
      <c r="WX26" s="65"/>
      <c r="WY26" s="66"/>
      <c r="WZ26" s="65"/>
      <c r="XA26" s="66"/>
      <c r="XB26" s="65"/>
      <c r="XC26" s="66"/>
      <c r="XD26" s="65"/>
      <c r="XE26" s="66"/>
      <c r="XF26" s="65"/>
      <c r="XG26" s="66"/>
      <c r="XH26" s="65"/>
      <c r="XI26" s="66"/>
      <c r="XJ26" s="65"/>
      <c r="XK26" s="66"/>
      <c r="XL26" s="65"/>
      <c r="XM26" s="66"/>
      <c r="XN26" s="65"/>
      <c r="XO26" s="66"/>
      <c r="XP26" s="65"/>
      <c r="XQ26" s="66"/>
      <c r="XR26" s="65"/>
      <c r="XS26" s="66"/>
      <c r="XT26" s="65"/>
      <c r="XU26" s="66"/>
      <c r="XV26" s="65"/>
      <c r="XW26" s="66"/>
      <c r="XX26" s="65"/>
      <c r="XY26" s="66"/>
      <c r="XZ26" s="65"/>
      <c r="YA26" s="66"/>
      <c r="YB26" s="65"/>
      <c r="YC26" s="66"/>
      <c r="YD26" s="65"/>
      <c r="YE26" s="66"/>
      <c r="YF26" s="65"/>
      <c r="YG26" s="66"/>
      <c r="YH26" s="65"/>
      <c r="YI26" s="66"/>
      <c r="YJ26" s="65"/>
      <c r="YK26" s="66"/>
      <c r="YL26" s="65"/>
      <c r="YM26" s="66"/>
      <c r="YN26" s="65"/>
      <c r="YO26" s="66"/>
      <c r="YP26" s="65"/>
      <c r="YQ26" s="66"/>
      <c r="YR26" s="65"/>
      <c r="YS26" s="66"/>
      <c r="YT26" s="65"/>
      <c r="YU26" s="66"/>
      <c r="YV26" s="65"/>
      <c r="YW26" s="66"/>
      <c r="YX26" s="65"/>
      <c r="YY26" s="66"/>
      <c r="YZ26" s="65"/>
      <c r="ZA26" s="66"/>
      <c r="ZB26" s="65"/>
      <c r="ZC26" s="66"/>
      <c r="ZD26" s="65"/>
      <c r="ZE26" s="66"/>
      <c r="ZF26" s="65"/>
      <c r="ZG26" s="66"/>
      <c r="ZH26" s="65"/>
      <c r="ZI26" s="66"/>
      <c r="ZJ26" s="65"/>
      <c r="ZK26" s="66"/>
      <c r="ZL26" s="65"/>
      <c r="ZM26" s="66"/>
      <c r="ZN26" s="65"/>
      <c r="ZO26" s="66"/>
      <c r="ZP26" s="65"/>
      <c r="ZQ26" s="66"/>
      <c r="ZR26" s="65"/>
      <c r="ZS26" s="66"/>
      <c r="ZT26" s="65"/>
      <c r="ZU26" s="66"/>
      <c r="ZV26" s="65"/>
      <c r="ZW26" s="66"/>
      <c r="ZX26" s="65"/>
      <c r="ZY26" s="66"/>
      <c r="ZZ26" s="65"/>
      <c r="AAA26" s="66"/>
      <c r="AAB26" s="65"/>
      <c r="AAC26" s="66"/>
      <c r="AAD26" s="65"/>
      <c r="AAE26" s="66"/>
      <c r="AAF26" s="65"/>
      <c r="AAG26" s="66"/>
      <c r="AAH26" s="65"/>
      <c r="AAI26" s="66"/>
      <c r="AAJ26" s="65"/>
      <c r="AAK26" s="66"/>
      <c r="AAL26" s="65"/>
      <c r="AAM26" s="66"/>
      <c r="AAN26" s="65"/>
      <c r="AAO26" s="66"/>
      <c r="AAP26" s="65"/>
      <c r="AAQ26" s="66"/>
      <c r="AAR26" s="65"/>
      <c r="AAS26" s="66"/>
      <c r="AAT26" s="65"/>
      <c r="AAU26" s="66"/>
      <c r="AAV26" s="65"/>
      <c r="AAW26" s="66"/>
      <c r="AAX26" s="65"/>
      <c r="AAY26" s="66"/>
      <c r="AAZ26" s="65"/>
      <c r="ABA26" s="66"/>
      <c r="ABB26" s="65"/>
      <c r="ABC26" s="66"/>
      <c r="ABD26" s="65"/>
      <c r="ABE26" s="66"/>
      <c r="ABF26" s="65"/>
      <c r="ABG26" s="66"/>
      <c r="ABH26" s="65"/>
      <c r="ABI26" s="66"/>
      <c r="ABJ26" s="65"/>
      <c r="ABK26" s="66"/>
      <c r="ABL26" s="65"/>
      <c r="ABM26" s="66"/>
      <c r="ABN26" s="65"/>
      <c r="ABO26" s="66"/>
      <c r="ABP26" s="65"/>
      <c r="ABQ26" s="66"/>
      <c r="ABR26" s="65"/>
      <c r="ABS26" s="66"/>
      <c r="ABT26" s="65"/>
      <c r="ABU26" s="66"/>
      <c r="ABV26" s="65"/>
      <c r="ABW26" s="66"/>
      <c r="ABX26" s="65"/>
      <c r="ABY26" s="66"/>
      <c r="ABZ26" s="65"/>
      <c r="ACA26" s="66"/>
      <c r="ACB26" s="65"/>
      <c r="ACC26" s="66"/>
      <c r="ACD26" s="65"/>
      <c r="ACE26" s="66"/>
      <c r="ACF26" s="65"/>
      <c r="ACG26" s="66"/>
      <c r="ACH26" s="65"/>
      <c r="ACI26" s="66"/>
      <c r="ACJ26" s="65"/>
      <c r="ACK26" s="66"/>
      <c r="ACL26" s="65"/>
      <c r="ACM26" s="66"/>
      <c r="ACN26" s="65"/>
      <c r="ACO26" s="66"/>
      <c r="ACP26" s="65"/>
      <c r="ACQ26" s="66"/>
      <c r="ACR26" s="65"/>
      <c r="ACS26" s="66"/>
      <c r="ACT26" s="65"/>
      <c r="ACU26" s="66"/>
      <c r="ACV26" s="65"/>
      <c r="ACW26" s="66"/>
      <c r="ACX26" s="65"/>
      <c r="ACY26" s="66"/>
      <c r="ACZ26" s="65"/>
      <c r="ADA26" s="66"/>
      <c r="ADB26" s="65"/>
      <c r="ADC26" s="66"/>
      <c r="ADD26" s="65"/>
      <c r="ADE26" s="66"/>
      <c r="ADF26" s="65"/>
      <c r="ADG26" s="66"/>
      <c r="ADH26" s="65"/>
      <c r="ADI26" s="66"/>
      <c r="ADJ26" s="65"/>
      <c r="ADK26" s="66"/>
      <c r="ADL26" s="65"/>
      <c r="ADM26" s="66"/>
      <c r="ADN26" s="65"/>
      <c r="ADO26" s="66"/>
      <c r="ADP26" s="65"/>
      <c r="ADQ26" s="66"/>
      <c r="ADR26" s="65"/>
      <c r="ADS26" s="66"/>
      <c r="ADT26" s="65"/>
      <c r="ADU26" s="66"/>
      <c r="ADV26" s="65"/>
      <c r="ADW26" s="66"/>
      <c r="ADX26" s="65"/>
      <c r="ADY26" s="66"/>
      <c r="ADZ26" s="65"/>
      <c r="AEA26" s="66"/>
      <c r="AEB26" s="65"/>
      <c r="AEC26" s="66"/>
      <c r="AED26" s="65"/>
      <c r="AEE26" s="66"/>
      <c r="AEF26" s="65"/>
      <c r="AEG26" s="66"/>
      <c r="AEH26" s="65"/>
      <c r="AEI26" s="66"/>
      <c r="AEJ26" s="65"/>
      <c r="AEK26" s="66"/>
      <c r="AEL26" s="65"/>
      <c r="AEM26" s="66"/>
      <c r="AEN26" s="65"/>
      <c r="AEO26" s="66"/>
      <c r="AEP26" s="65"/>
      <c r="AEQ26" s="66"/>
      <c r="AER26" s="65"/>
      <c r="AES26" s="66"/>
      <c r="AET26" s="65"/>
      <c r="AEU26" s="66"/>
      <c r="AEV26" s="65"/>
      <c r="AEW26" s="66"/>
      <c r="AEX26" s="65"/>
      <c r="AEY26" s="66"/>
      <c r="AEZ26" s="65"/>
      <c r="AFA26" s="66"/>
      <c r="AFB26" s="65"/>
      <c r="AFC26" s="66"/>
      <c r="AFD26" s="65"/>
      <c r="AFE26" s="66"/>
      <c r="AFF26" s="65"/>
      <c r="AFG26" s="66"/>
      <c r="AFH26" s="65"/>
      <c r="AFI26" s="66"/>
      <c r="AFJ26" s="65"/>
      <c r="AFK26" s="66"/>
      <c r="AFL26" s="65"/>
      <c r="AFM26" s="66"/>
      <c r="AFN26" s="65"/>
      <c r="AFO26" s="66"/>
      <c r="AFP26" s="65"/>
      <c r="AFQ26" s="66"/>
      <c r="AFR26" s="65"/>
      <c r="AFS26" s="66"/>
      <c r="AFT26" s="65"/>
      <c r="AFU26" s="66"/>
      <c r="AFV26" s="65"/>
      <c r="AFW26" s="66"/>
      <c r="AFX26" s="65"/>
      <c r="AFY26" s="66"/>
      <c r="AFZ26" s="65"/>
      <c r="AGA26" s="66"/>
      <c r="AGB26" s="65"/>
      <c r="AGC26" s="66"/>
      <c r="AGD26" s="65"/>
      <c r="AGE26" s="66"/>
      <c r="AGF26" s="65"/>
      <c r="AGG26" s="66"/>
      <c r="AGH26" s="65"/>
      <c r="AGI26" s="66"/>
      <c r="AGJ26" s="65"/>
      <c r="AGK26" s="66"/>
      <c r="AGL26" s="65"/>
      <c r="AGM26" s="66"/>
      <c r="AGN26" s="65"/>
      <c r="AGO26" s="66"/>
      <c r="AGP26" s="65"/>
      <c r="AGQ26" s="66"/>
      <c r="AGR26" s="65"/>
      <c r="AGS26" s="66"/>
      <c r="AGT26" s="65"/>
      <c r="AGU26" s="66"/>
      <c r="AGV26" s="65"/>
      <c r="AGW26" s="66"/>
      <c r="AGX26" s="65"/>
      <c r="AGY26" s="66"/>
      <c r="AGZ26" s="65"/>
      <c r="AHA26" s="66"/>
      <c r="AHB26" s="65"/>
      <c r="AHC26" s="66"/>
      <c r="AHD26" s="65"/>
      <c r="AHE26" s="66"/>
      <c r="AHF26" s="65"/>
      <c r="AHG26" s="66"/>
      <c r="AHH26" s="65"/>
      <c r="AHI26" s="66"/>
      <c r="AHJ26" s="65"/>
      <c r="AHK26" s="66"/>
      <c r="AHL26" s="65"/>
      <c r="AHM26" s="66"/>
      <c r="AHN26" s="65"/>
      <c r="AHO26" s="66"/>
      <c r="AHP26" s="65"/>
      <c r="AHQ26" s="66"/>
      <c r="AHR26" s="65"/>
      <c r="AHS26" s="66"/>
      <c r="AHT26" s="65"/>
      <c r="AHU26" s="66"/>
      <c r="AHV26" s="65"/>
      <c r="AHW26" s="66"/>
      <c r="AHX26" s="65"/>
      <c r="AHY26" s="66"/>
      <c r="AHZ26" s="65"/>
      <c r="AIA26" s="66"/>
      <c r="AIB26" s="65"/>
      <c r="AIC26" s="66"/>
      <c r="AID26" s="65"/>
      <c r="AIE26" s="66"/>
      <c r="AIF26" s="65"/>
      <c r="AIG26" s="66"/>
      <c r="AIH26" s="65"/>
      <c r="AII26" s="66"/>
      <c r="AIJ26" s="65"/>
      <c r="AIK26" s="66"/>
      <c r="AIL26" s="65"/>
      <c r="AIM26" s="66"/>
      <c r="AIN26" s="65"/>
      <c r="AIO26" s="66"/>
      <c r="AIP26" s="65"/>
      <c r="AIQ26" s="66"/>
      <c r="AIR26" s="65"/>
      <c r="AIS26" s="66"/>
      <c r="AIT26" s="65"/>
      <c r="AIU26" s="66"/>
      <c r="AIV26" s="65"/>
      <c r="AIW26" s="66"/>
      <c r="AIX26" s="65"/>
      <c r="AIY26" s="66"/>
      <c r="AIZ26" s="65"/>
      <c r="AJA26" s="66"/>
      <c r="AJB26" s="65"/>
      <c r="AJC26" s="66"/>
      <c r="AJD26" s="65"/>
      <c r="AJE26" s="66"/>
      <c r="AJF26" s="65"/>
      <c r="AJG26" s="66"/>
      <c r="AJH26" s="65"/>
      <c r="AJI26" s="66"/>
      <c r="AJJ26" s="65"/>
      <c r="AJK26" s="66"/>
      <c r="AJL26" s="65"/>
      <c r="AJM26" s="66"/>
      <c r="AJN26" s="65"/>
      <c r="AJO26" s="66"/>
      <c r="AJP26" s="65"/>
      <c r="AJQ26" s="66"/>
      <c r="AJR26" s="65"/>
      <c r="AJS26" s="66"/>
      <c r="AJT26" s="65"/>
      <c r="AJU26" s="66"/>
      <c r="AJV26" s="65"/>
      <c r="AJW26" s="66"/>
      <c r="AJX26" s="65"/>
      <c r="AJY26" s="66"/>
      <c r="AJZ26" s="65"/>
      <c r="AKA26" s="66"/>
      <c r="AKB26" s="65"/>
      <c r="AKC26" s="66"/>
      <c r="AKD26" s="65"/>
      <c r="AKE26" s="66"/>
      <c r="AKF26" s="65"/>
      <c r="AKG26" s="66"/>
      <c r="AKH26" s="65"/>
      <c r="AKI26" s="66"/>
      <c r="AKJ26" s="65"/>
      <c r="AKK26" s="66"/>
      <c r="AKL26" s="65"/>
      <c r="AKM26" s="66"/>
      <c r="AKN26" s="65"/>
      <c r="AKO26" s="66"/>
      <c r="AKP26" s="65"/>
      <c r="AKQ26" s="66"/>
      <c r="AKR26" s="65"/>
      <c r="AKS26" s="66"/>
      <c r="AKT26" s="65"/>
      <c r="AKU26" s="13"/>
      <c r="AKV26" s="193">
        <f t="shared" si="1"/>
        <v>0</v>
      </c>
      <c r="AKW26" s="180"/>
      <c r="AKX26" s="190">
        <f t="shared" si="2"/>
        <v>0</v>
      </c>
      <c r="AKY26" s="180"/>
      <c r="AKZ26" s="190">
        <f t="shared" si="3"/>
        <v>0</v>
      </c>
      <c r="ALA26" s="180"/>
      <c r="ALB26" s="190">
        <f t="shared" si="4"/>
        <v>0</v>
      </c>
      <c r="ALC26" s="180"/>
      <c r="ALD26" s="190">
        <f t="shared" si="5"/>
        <v>0</v>
      </c>
      <c r="ALE26" s="180"/>
      <c r="ALF26" s="190">
        <f t="shared" si="17"/>
        <v>0</v>
      </c>
      <c r="ALG26" s="180"/>
      <c r="ALH26" s="191">
        <f t="shared" si="7"/>
        <v>0</v>
      </c>
      <c r="ALI26" s="192"/>
      <c r="ALJ26" s="47">
        <f t="shared" si="8"/>
        <v>0</v>
      </c>
      <c r="ALK26" s="179">
        <f t="shared" si="9"/>
        <v>0</v>
      </c>
      <c r="ALL26" s="180"/>
      <c r="ALM26" s="179">
        <f t="shared" si="10"/>
        <v>0</v>
      </c>
      <c r="ALN26" s="180"/>
      <c r="ALO26" s="179">
        <f t="shared" si="11"/>
        <v>0</v>
      </c>
      <c r="ALP26" s="180"/>
      <c r="ALQ26" s="179">
        <f t="shared" si="12"/>
        <v>0</v>
      </c>
      <c r="ALR26" s="180"/>
      <c r="ALS26" s="179">
        <f t="shared" si="13"/>
        <v>0</v>
      </c>
      <c r="ALT26" s="180"/>
      <c r="ALU26" s="179">
        <f t="shared" si="14"/>
        <v>0</v>
      </c>
      <c r="ALV26" s="180"/>
      <c r="ALW26" s="179">
        <f t="shared" si="15"/>
        <v>0</v>
      </c>
      <c r="ALX26" s="180"/>
      <c r="ALZ26" s="210">
        <f t="shared" si="16"/>
        <v>2.77777777777777E-2</v>
      </c>
      <c r="AMA26" s="211"/>
      <c r="AMK26" s="8"/>
      <c r="AML26" s="50"/>
      <c r="AMM26" s="8"/>
      <c r="AMN26" s="51">
        <v>0.13888888888888801</v>
      </c>
      <c r="AMO26" s="8"/>
      <c r="AMP26" s="50"/>
      <c r="AMQ26" s="8"/>
    </row>
    <row r="27" spans="1:1015 1025:1031" ht="16.5" thickBot="1">
      <c r="A27" s="37"/>
      <c r="B27" s="26"/>
      <c r="C27" s="26"/>
      <c r="D27" s="20"/>
      <c r="E27" s="57">
        <f t="shared" si="0"/>
        <v>0</v>
      </c>
      <c r="F27" s="11"/>
      <c r="G27" s="67"/>
      <c r="H27" s="68"/>
      <c r="I27" s="63"/>
      <c r="J27" s="68"/>
      <c r="K27" s="63"/>
      <c r="L27" s="68"/>
      <c r="M27" s="63"/>
      <c r="N27" s="68"/>
      <c r="O27" s="63"/>
      <c r="P27" s="68"/>
      <c r="Q27" s="63"/>
      <c r="R27" s="68"/>
      <c r="S27" s="63"/>
      <c r="T27" s="68"/>
      <c r="U27" s="63"/>
      <c r="V27" s="68"/>
      <c r="W27" s="63"/>
      <c r="X27" s="68"/>
      <c r="Y27" s="63"/>
      <c r="Z27" s="68"/>
      <c r="AA27" s="63"/>
      <c r="AB27" s="68"/>
      <c r="AC27" s="63"/>
      <c r="AD27" s="68"/>
      <c r="AE27" s="63"/>
      <c r="AF27" s="68"/>
      <c r="AG27" s="63"/>
      <c r="AH27" s="68"/>
      <c r="AI27" s="63"/>
      <c r="AJ27" s="68"/>
      <c r="AK27" s="63"/>
      <c r="AL27" s="68"/>
      <c r="AM27" s="63"/>
      <c r="AN27" s="68"/>
      <c r="AO27" s="63"/>
      <c r="AP27" s="68"/>
      <c r="AQ27" s="63"/>
      <c r="AR27" s="68"/>
      <c r="AS27" s="63"/>
      <c r="AT27" s="68"/>
      <c r="AU27" s="63"/>
      <c r="AV27" s="68"/>
      <c r="AW27" s="63"/>
      <c r="AX27" s="68"/>
      <c r="AY27" s="63"/>
      <c r="AZ27" s="68"/>
      <c r="BA27" s="63"/>
      <c r="BB27" s="68"/>
      <c r="BC27" s="63"/>
      <c r="BD27" s="68"/>
      <c r="BE27" s="63"/>
      <c r="BF27" s="68"/>
      <c r="BG27" s="63"/>
      <c r="BH27" s="68"/>
      <c r="BI27" s="63"/>
      <c r="BJ27" s="68"/>
      <c r="BK27" s="63"/>
      <c r="BL27" s="68"/>
      <c r="BM27" s="63"/>
      <c r="BN27" s="68"/>
      <c r="BO27" s="63"/>
      <c r="BP27" s="68"/>
      <c r="BQ27" s="63"/>
      <c r="BR27" s="68"/>
      <c r="BS27" s="63"/>
      <c r="BT27" s="68"/>
      <c r="BU27" s="63"/>
      <c r="BV27" s="68"/>
      <c r="BW27" s="63"/>
      <c r="BX27" s="68"/>
      <c r="BY27" s="63"/>
      <c r="BZ27" s="68"/>
      <c r="CA27" s="63"/>
      <c r="CB27" s="68"/>
      <c r="CC27" s="63"/>
      <c r="CD27" s="68"/>
      <c r="CE27" s="63"/>
      <c r="CF27" s="68"/>
      <c r="CG27" s="63"/>
      <c r="CH27" s="68"/>
      <c r="CI27" s="63"/>
      <c r="CJ27" s="68"/>
      <c r="CK27" s="63"/>
      <c r="CL27" s="68"/>
      <c r="CM27" s="63"/>
      <c r="CN27" s="68"/>
      <c r="CO27" s="63"/>
      <c r="CP27" s="68"/>
      <c r="CQ27" s="63"/>
      <c r="CR27" s="68"/>
      <c r="CS27" s="63"/>
      <c r="CT27" s="68"/>
      <c r="CU27" s="63"/>
      <c r="CV27" s="68"/>
      <c r="CW27" s="63"/>
      <c r="CX27" s="68"/>
      <c r="CY27" s="63"/>
      <c r="CZ27" s="68"/>
      <c r="DA27" s="63"/>
      <c r="DB27" s="68"/>
      <c r="DC27" s="63"/>
      <c r="DD27" s="68"/>
      <c r="DE27" s="63"/>
      <c r="DF27" s="68"/>
      <c r="DG27" s="63"/>
      <c r="DH27" s="68"/>
      <c r="DI27" s="63"/>
      <c r="DJ27" s="68"/>
      <c r="DK27" s="63"/>
      <c r="DL27" s="68"/>
      <c r="DM27" s="63"/>
      <c r="DN27" s="68"/>
      <c r="DO27" s="63"/>
      <c r="DP27" s="68"/>
      <c r="DQ27" s="63"/>
      <c r="DR27" s="68"/>
      <c r="DS27" s="63"/>
      <c r="DT27" s="68"/>
      <c r="DU27" s="63"/>
      <c r="DV27" s="68"/>
      <c r="DW27" s="63"/>
      <c r="DX27" s="68"/>
      <c r="DY27" s="63"/>
      <c r="DZ27" s="68"/>
      <c r="EA27" s="63"/>
      <c r="EB27" s="68"/>
      <c r="EC27" s="63"/>
      <c r="ED27" s="68"/>
      <c r="EE27" s="63"/>
      <c r="EF27" s="68"/>
      <c r="EG27" s="63"/>
      <c r="EH27" s="68"/>
      <c r="EI27" s="63"/>
      <c r="EJ27" s="68"/>
      <c r="EK27" s="63"/>
      <c r="EL27" s="68"/>
      <c r="EM27" s="63"/>
      <c r="EN27" s="68"/>
      <c r="EO27" s="63"/>
      <c r="EP27" s="68"/>
      <c r="EQ27" s="63"/>
      <c r="ER27" s="68"/>
      <c r="ES27" s="63"/>
      <c r="ET27" s="68"/>
      <c r="EU27" s="63"/>
      <c r="EV27" s="68"/>
      <c r="EW27" s="63"/>
      <c r="EX27" s="68"/>
      <c r="EY27" s="63"/>
      <c r="EZ27" s="68"/>
      <c r="FA27" s="63"/>
      <c r="FB27" s="68"/>
      <c r="FC27" s="63"/>
      <c r="FD27" s="68"/>
      <c r="FE27" s="63"/>
      <c r="FF27" s="68"/>
      <c r="FG27" s="63"/>
      <c r="FH27" s="68"/>
      <c r="FI27" s="63"/>
      <c r="FJ27" s="68"/>
      <c r="FK27" s="63"/>
      <c r="FL27" s="68"/>
      <c r="FM27" s="63"/>
      <c r="FN27" s="68"/>
      <c r="FO27" s="63"/>
      <c r="FP27" s="68"/>
      <c r="FQ27" s="63"/>
      <c r="FR27" s="68"/>
      <c r="FS27" s="63"/>
      <c r="FT27" s="68"/>
      <c r="FU27" s="63"/>
      <c r="FV27" s="68"/>
      <c r="FW27" s="63"/>
      <c r="FX27" s="68"/>
      <c r="FY27" s="63"/>
      <c r="FZ27" s="68"/>
      <c r="GA27" s="63"/>
      <c r="GB27" s="68"/>
      <c r="GC27" s="63"/>
      <c r="GD27" s="68"/>
      <c r="GE27" s="63"/>
      <c r="GF27" s="68"/>
      <c r="GG27" s="63"/>
      <c r="GH27" s="68"/>
      <c r="GI27" s="63"/>
      <c r="GJ27" s="68"/>
      <c r="GK27" s="63"/>
      <c r="GL27" s="68"/>
      <c r="GM27" s="63"/>
      <c r="GN27" s="68"/>
      <c r="GO27" s="63"/>
      <c r="GP27" s="68"/>
      <c r="GQ27" s="63"/>
      <c r="GR27" s="68"/>
      <c r="GS27" s="63"/>
      <c r="GT27" s="68"/>
      <c r="GU27" s="63"/>
      <c r="GV27" s="68"/>
      <c r="GW27" s="63"/>
      <c r="GX27" s="68"/>
      <c r="GY27" s="63"/>
      <c r="GZ27" s="68"/>
      <c r="HA27" s="63"/>
      <c r="HB27" s="68"/>
      <c r="HC27" s="63"/>
      <c r="HD27" s="68"/>
      <c r="HE27" s="63"/>
      <c r="HF27" s="68"/>
      <c r="HG27" s="63"/>
      <c r="HH27" s="68"/>
      <c r="HI27" s="63"/>
      <c r="HJ27" s="68"/>
      <c r="HK27" s="63"/>
      <c r="HL27" s="68"/>
      <c r="HM27" s="63"/>
      <c r="HN27" s="68"/>
      <c r="HO27" s="63"/>
      <c r="HP27" s="68"/>
      <c r="HQ27" s="63"/>
      <c r="HR27" s="68"/>
      <c r="HS27" s="63"/>
      <c r="HT27" s="68"/>
      <c r="HU27" s="63"/>
      <c r="HV27" s="68"/>
      <c r="HW27" s="63"/>
      <c r="HX27" s="68"/>
      <c r="HY27" s="63"/>
      <c r="HZ27" s="68"/>
      <c r="IA27" s="63"/>
      <c r="IB27" s="68"/>
      <c r="IC27" s="63"/>
      <c r="ID27" s="68"/>
      <c r="IE27" s="63"/>
      <c r="IF27" s="68"/>
      <c r="IG27" s="63"/>
      <c r="IH27" s="68"/>
      <c r="II27" s="63"/>
      <c r="IJ27" s="68"/>
      <c r="IK27" s="63"/>
      <c r="IL27" s="68"/>
      <c r="IM27" s="63"/>
      <c r="IN27" s="68"/>
      <c r="IO27" s="63"/>
      <c r="IP27" s="68"/>
      <c r="IQ27" s="63"/>
      <c r="IR27" s="68"/>
      <c r="IS27" s="63"/>
      <c r="IT27" s="68"/>
      <c r="IU27" s="63"/>
      <c r="IV27" s="68"/>
      <c r="IW27" s="63"/>
      <c r="IX27" s="68"/>
      <c r="IY27" s="63"/>
      <c r="IZ27" s="68"/>
      <c r="JA27" s="63"/>
      <c r="JB27" s="68"/>
      <c r="JC27" s="63"/>
      <c r="JD27" s="68"/>
      <c r="JE27" s="63"/>
      <c r="JF27" s="68"/>
      <c r="JG27" s="63"/>
      <c r="JH27" s="68"/>
      <c r="JI27" s="63"/>
      <c r="JJ27" s="68"/>
      <c r="JK27" s="63"/>
      <c r="JL27" s="68"/>
      <c r="JM27" s="63"/>
      <c r="JN27" s="68"/>
      <c r="JO27" s="63"/>
      <c r="JP27" s="68"/>
      <c r="JQ27" s="63"/>
      <c r="JR27" s="68"/>
      <c r="JS27" s="63"/>
      <c r="JT27" s="68"/>
      <c r="JU27" s="63"/>
      <c r="JV27" s="68"/>
      <c r="JW27" s="63"/>
      <c r="JX27" s="68"/>
      <c r="JY27" s="63"/>
      <c r="JZ27" s="68"/>
      <c r="KA27" s="63"/>
      <c r="KB27" s="68"/>
      <c r="KC27" s="63"/>
      <c r="KD27" s="68"/>
      <c r="KE27" s="63"/>
      <c r="KF27" s="68"/>
      <c r="KG27" s="63"/>
      <c r="KH27" s="68"/>
      <c r="KI27" s="63"/>
      <c r="KJ27" s="68"/>
      <c r="KK27" s="63"/>
      <c r="KL27" s="68"/>
      <c r="KM27" s="63"/>
      <c r="KN27" s="68"/>
      <c r="KO27" s="63"/>
      <c r="KP27" s="68"/>
      <c r="KQ27" s="63"/>
      <c r="KR27" s="68"/>
      <c r="KS27" s="63"/>
      <c r="KT27" s="68"/>
      <c r="KU27" s="63"/>
      <c r="KV27" s="68"/>
      <c r="KW27" s="63"/>
      <c r="KX27" s="68"/>
      <c r="KY27" s="63"/>
      <c r="KZ27" s="68"/>
      <c r="LA27" s="63"/>
      <c r="LB27" s="68"/>
      <c r="LC27" s="63"/>
      <c r="LD27" s="68"/>
      <c r="LE27" s="63"/>
      <c r="LF27" s="68"/>
      <c r="LG27" s="63"/>
      <c r="LH27" s="68"/>
      <c r="LI27" s="63"/>
      <c r="LJ27" s="68"/>
      <c r="LK27" s="63"/>
      <c r="LL27" s="68"/>
      <c r="LM27" s="63"/>
      <c r="LN27" s="68"/>
      <c r="LO27" s="63"/>
      <c r="LP27" s="68"/>
      <c r="LQ27" s="63"/>
      <c r="LR27" s="68"/>
      <c r="LS27" s="63"/>
      <c r="LT27" s="68"/>
      <c r="LU27" s="63"/>
      <c r="LV27" s="68"/>
      <c r="LW27" s="63"/>
      <c r="LX27" s="68"/>
      <c r="LY27" s="63"/>
      <c r="LZ27" s="68"/>
      <c r="MA27" s="63"/>
      <c r="MB27" s="68"/>
      <c r="MC27" s="63"/>
      <c r="MD27" s="68"/>
      <c r="ME27" s="63"/>
      <c r="MF27" s="68"/>
      <c r="MG27" s="63"/>
      <c r="MH27" s="68"/>
      <c r="MI27" s="63"/>
      <c r="MJ27" s="68"/>
      <c r="MK27" s="63"/>
      <c r="ML27" s="68"/>
      <c r="MM27" s="63"/>
      <c r="MN27" s="68"/>
      <c r="MO27" s="63"/>
      <c r="MP27" s="68"/>
      <c r="MQ27" s="63"/>
      <c r="MR27" s="68"/>
      <c r="MS27" s="63"/>
      <c r="MT27" s="68"/>
      <c r="MU27" s="63"/>
      <c r="MV27" s="68"/>
      <c r="MW27" s="63"/>
      <c r="MX27" s="68"/>
      <c r="MY27" s="63"/>
      <c r="MZ27" s="68"/>
      <c r="NA27" s="63"/>
      <c r="NB27" s="68"/>
      <c r="NC27" s="63"/>
      <c r="ND27" s="68"/>
      <c r="NE27" s="63"/>
      <c r="NF27" s="68"/>
      <c r="NG27" s="63"/>
      <c r="NH27" s="68"/>
      <c r="NI27" s="63"/>
      <c r="NJ27" s="68"/>
      <c r="NK27" s="63"/>
      <c r="NL27" s="68"/>
      <c r="NM27" s="63"/>
      <c r="NN27" s="68"/>
      <c r="NO27" s="63"/>
      <c r="NP27" s="68"/>
      <c r="NQ27" s="63"/>
      <c r="NR27" s="68"/>
      <c r="NS27" s="63"/>
      <c r="NT27" s="68"/>
      <c r="NU27" s="63"/>
      <c r="NV27" s="68"/>
      <c r="NW27" s="63"/>
      <c r="NX27" s="68"/>
      <c r="NY27" s="63"/>
      <c r="NZ27" s="68"/>
      <c r="OA27" s="63"/>
      <c r="OB27" s="68"/>
      <c r="OC27" s="63"/>
      <c r="OD27" s="68"/>
      <c r="OE27" s="63"/>
      <c r="OF27" s="68"/>
      <c r="OG27" s="63"/>
      <c r="OH27" s="68"/>
      <c r="OI27" s="63"/>
      <c r="OJ27" s="68"/>
      <c r="OK27" s="63"/>
      <c r="OL27" s="68"/>
      <c r="OM27" s="63"/>
      <c r="ON27" s="68"/>
      <c r="OO27" s="63"/>
      <c r="OP27" s="68"/>
      <c r="OQ27" s="63"/>
      <c r="OR27" s="68"/>
      <c r="OS27" s="63"/>
      <c r="OT27" s="68"/>
      <c r="OU27" s="63"/>
      <c r="OV27" s="68"/>
      <c r="OW27" s="63"/>
      <c r="OX27" s="68"/>
      <c r="OY27" s="63"/>
      <c r="OZ27" s="68"/>
      <c r="PA27" s="63"/>
      <c r="PB27" s="68"/>
      <c r="PC27" s="63"/>
      <c r="PD27" s="68"/>
      <c r="PE27" s="63"/>
      <c r="PF27" s="68"/>
      <c r="PG27" s="63"/>
      <c r="PH27" s="68"/>
      <c r="PI27" s="63"/>
      <c r="PJ27" s="68"/>
      <c r="PK27" s="63"/>
      <c r="PL27" s="68"/>
      <c r="PM27" s="63"/>
      <c r="PN27" s="68"/>
      <c r="PO27" s="63"/>
      <c r="PP27" s="68"/>
      <c r="PQ27" s="63"/>
      <c r="PR27" s="68"/>
      <c r="PS27" s="63"/>
      <c r="PT27" s="68"/>
      <c r="PU27" s="63"/>
      <c r="PV27" s="68"/>
      <c r="PW27" s="63"/>
      <c r="PX27" s="68"/>
      <c r="PY27" s="63"/>
      <c r="PZ27" s="68"/>
      <c r="QA27" s="63"/>
      <c r="QB27" s="68"/>
      <c r="QC27" s="63"/>
      <c r="QD27" s="68"/>
      <c r="QE27" s="63"/>
      <c r="QF27" s="68"/>
      <c r="QG27" s="63"/>
      <c r="QH27" s="68"/>
      <c r="QI27" s="63"/>
      <c r="QJ27" s="68"/>
      <c r="QK27" s="63"/>
      <c r="QL27" s="68"/>
      <c r="QM27" s="63"/>
      <c r="QN27" s="68"/>
      <c r="QO27" s="63"/>
      <c r="QP27" s="68"/>
      <c r="QQ27" s="63"/>
      <c r="QR27" s="68"/>
      <c r="QS27" s="63"/>
      <c r="QT27" s="68"/>
      <c r="QU27" s="63"/>
      <c r="QV27" s="68"/>
      <c r="QW27" s="63"/>
      <c r="QX27" s="68"/>
      <c r="QY27" s="63"/>
      <c r="QZ27" s="68"/>
      <c r="RA27" s="63"/>
      <c r="RB27" s="68"/>
      <c r="RC27" s="63"/>
      <c r="RD27" s="68"/>
      <c r="RE27" s="63"/>
      <c r="RF27" s="68"/>
      <c r="RG27" s="63"/>
      <c r="RH27" s="68"/>
      <c r="RI27" s="63"/>
      <c r="RJ27" s="68"/>
      <c r="RK27" s="63"/>
      <c r="RL27" s="68"/>
      <c r="RM27" s="63"/>
      <c r="RN27" s="68"/>
      <c r="RO27" s="63"/>
      <c r="RP27" s="68"/>
      <c r="RQ27" s="63"/>
      <c r="RR27" s="68"/>
      <c r="RS27" s="63"/>
      <c r="RT27" s="68"/>
      <c r="RU27" s="63"/>
      <c r="RV27" s="68"/>
      <c r="RW27" s="63"/>
      <c r="RX27" s="68"/>
      <c r="RY27" s="63"/>
      <c r="RZ27" s="68"/>
      <c r="SA27" s="63"/>
      <c r="SB27" s="68"/>
      <c r="SC27" s="63"/>
      <c r="SD27" s="68"/>
      <c r="SE27" s="63"/>
      <c r="SF27" s="68"/>
      <c r="SG27" s="63"/>
      <c r="SH27" s="68"/>
      <c r="SI27" s="63"/>
      <c r="SJ27" s="68"/>
      <c r="SK27" s="63"/>
      <c r="SL27" s="68"/>
      <c r="SM27" s="63"/>
      <c r="SN27" s="68"/>
      <c r="SO27" s="63"/>
      <c r="SP27" s="68"/>
      <c r="SQ27" s="63"/>
      <c r="SR27" s="68"/>
      <c r="SS27" s="63"/>
      <c r="ST27" s="68"/>
      <c r="SU27" s="63"/>
      <c r="SV27" s="68"/>
      <c r="SW27" s="63"/>
      <c r="SX27" s="68"/>
      <c r="SY27" s="63"/>
      <c r="SZ27" s="68"/>
      <c r="TA27" s="63"/>
      <c r="TB27" s="68"/>
      <c r="TC27" s="63"/>
      <c r="TD27" s="68"/>
      <c r="TE27" s="63"/>
      <c r="TF27" s="68"/>
      <c r="TG27" s="63"/>
      <c r="TH27" s="68"/>
      <c r="TI27" s="63"/>
      <c r="TJ27" s="68"/>
      <c r="TK27" s="63"/>
      <c r="TL27" s="68"/>
      <c r="TM27" s="63"/>
      <c r="TN27" s="68"/>
      <c r="TO27" s="63"/>
      <c r="TP27" s="68"/>
      <c r="TQ27" s="63"/>
      <c r="TR27" s="68"/>
      <c r="TS27" s="63"/>
      <c r="TT27" s="68"/>
      <c r="TU27" s="63"/>
      <c r="TV27" s="68"/>
      <c r="TW27" s="63"/>
      <c r="TX27" s="68"/>
      <c r="TY27" s="63"/>
      <c r="TZ27" s="68"/>
      <c r="UA27" s="63"/>
      <c r="UB27" s="68"/>
      <c r="UC27" s="63"/>
      <c r="UD27" s="68"/>
      <c r="UE27" s="63"/>
      <c r="UF27" s="68"/>
      <c r="UG27" s="63"/>
      <c r="UH27" s="68"/>
      <c r="UI27" s="63"/>
      <c r="UJ27" s="68"/>
      <c r="UK27" s="63"/>
      <c r="UL27" s="68"/>
      <c r="UM27" s="63"/>
      <c r="UN27" s="68"/>
      <c r="UO27" s="63"/>
      <c r="UP27" s="68"/>
      <c r="UQ27" s="63"/>
      <c r="UR27" s="68"/>
      <c r="US27" s="63"/>
      <c r="UT27" s="68"/>
      <c r="UU27" s="63"/>
      <c r="UV27" s="68"/>
      <c r="UW27" s="63"/>
      <c r="UX27" s="68"/>
      <c r="UY27" s="63"/>
      <c r="UZ27" s="68"/>
      <c r="VA27" s="63"/>
      <c r="VB27" s="68"/>
      <c r="VC27" s="63"/>
      <c r="VD27" s="68"/>
      <c r="VE27" s="63"/>
      <c r="VF27" s="68"/>
      <c r="VG27" s="63"/>
      <c r="VH27" s="68"/>
      <c r="VI27" s="63"/>
      <c r="VJ27" s="68"/>
      <c r="VK27" s="63"/>
      <c r="VL27" s="68"/>
      <c r="VM27" s="63"/>
      <c r="VN27" s="68"/>
      <c r="VO27" s="63"/>
      <c r="VP27" s="68"/>
      <c r="VQ27" s="63"/>
      <c r="VR27" s="68"/>
      <c r="VS27" s="63"/>
      <c r="VT27" s="68"/>
      <c r="VU27" s="63"/>
      <c r="VV27" s="68"/>
      <c r="VW27" s="63"/>
      <c r="VX27" s="68"/>
      <c r="VY27" s="63"/>
      <c r="VZ27" s="68"/>
      <c r="WA27" s="63"/>
      <c r="WB27" s="68"/>
      <c r="WC27" s="63"/>
      <c r="WD27" s="68"/>
      <c r="WE27" s="63"/>
      <c r="WF27" s="68"/>
      <c r="WG27" s="63"/>
      <c r="WH27" s="68"/>
      <c r="WI27" s="63"/>
      <c r="WJ27" s="68"/>
      <c r="WK27" s="63"/>
      <c r="WL27" s="68"/>
      <c r="WM27" s="63"/>
      <c r="WN27" s="68"/>
      <c r="WO27" s="63"/>
      <c r="WP27" s="68"/>
      <c r="WQ27" s="63"/>
      <c r="WR27" s="68"/>
      <c r="WS27" s="63"/>
      <c r="WT27" s="68"/>
      <c r="WU27" s="63"/>
      <c r="WV27" s="68"/>
      <c r="WW27" s="63"/>
      <c r="WX27" s="68"/>
      <c r="WY27" s="63"/>
      <c r="WZ27" s="68"/>
      <c r="XA27" s="63"/>
      <c r="XB27" s="68"/>
      <c r="XC27" s="63"/>
      <c r="XD27" s="68"/>
      <c r="XE27" s="63"/>
      <c r="XF27" s="68"/>
      <c r="XG27" s="63"/>
      <c r="XH27" s="68"/>
      <c r="XI27" s="63"/>
      <c r="XJ27" s="68"/>
      <c r="XK27" s="63"/>
      <c r="XL27" s="68"/>
      <c r="XM27" s="63"/>
      <c r="XN27" s="68"/>
      <c r="XO27" s="63"/>
      <c r="XP27" s="68"/>
      <c r="XQ27" s="63"/>
      <c r="XR27" s="68"/>
      <c r="XS27" s="63"/>
      <c r="XT27" s="68"/>
      <c r="XU27" s="63"/>
      <c r="XV27" s="68"/>
      <c r="XW27" s="63"/>
      <c r="XX27" s="68"/>
      <c r="XY27" s="63"/>
      <c r="XZ27" s="68"/>
      <c r="YA27" s="63"/>
      <c r="YB27" s="68"/>
      <c r="YC27" s="63"/>
      <c r="YD27" s="68"/>
      <c r="YE27" s="63"/>
      <c r="YF27" s="68"/>
      <c r="YG27" s="63"/>
      <c r="YH27" s="68"/>
      <c r="YI27" s="63"/>
      <c r="YJ27" s="68"/>
      <c r="YK27" s="63"/>
      <c r="YL27" s="68"/>
      <c r="YM27" s="63"/>
      <c r="YN27" s="68"/>
      <c r="YO27" s="63"/>
      <c r="YP27" s="68"/>
      <c r="YQ27" s="63"/>
      <c r="YR27" s="68"/>
      <c r="YS27" s="63"/>
      <c r="YT27" s="68"/>
      <c r="YU27" s="63"/>
      <c r="YV27" s="68"/>
      <c r="YW27" s="63"/>
      <c r="YX27" s="68"/>
      <c r="YY27" s="63"/>
      <c r="YZ27" s="68"/>
      <c r="ZA27" s="63"/>
      <c r="ZB27" s="68"/>
      <c r="ZC27" s="63"/>
      <c r="ZD27" s="68"/>
      <c r="ZE27" s="63"/>
      <c r="ZF27" s="68"/>
      <c r="ZG27" s="63"/>
      <c r="ZH27" s="68"/>
      <c r="ZI27" s="63"/>
      <c r="ZJ27" s="68"/>
      <c r="ZK27" s="63"/>
      <c r="ZL27" s="68"/>
      <c r="ZM27" s="63"/>
      <c r="ZN27" s="68"/>
      <c r="ZO27" s="63"/>
      <c r="ZP27" s="68"/>
      <c r="ZQ27" s="63"/>
      <c r="ZR27" s="68"/>
      <c r="ZS27" s="63"/>
      <c r="ZT27" s="68"/>
      <c r="ZU27" s="63"/>
      <c r="ZV27" s="68"/>
      <c r="ZW27" s="63"/>
      <c r="ZX27" s="68"/>
      <c r="ZY27" s="63"/>
      <c r="ZZ27" s="68"/>
      <c r="AAA27" s="63"/>
      <c r="AAB27" s="68"/>
      <c r="AAC27" s="63"/>
      <c r="AAD27" s="68"/>
      <c r="AAE27" s="63"/>
      <c r="AAF27" s="68"/>
      <c r="AAG27" s="63"/>
      <c r="AAH27" s="68"/>
      <c r="AAI27" s="63"/>
      <c r="AAJ27" s="68"/>
      <c r="AAK27" s="63"/>
      <c r="AAL27" s="68"/>
      <c r="AAM27" s="63"/>
      <c r="AAN27" s="68"/>
      <c r="AAO27" s="63"/>
      <c r="AAP27" s="68"/>
      <c r="AAQ27" s="63"/>
      <c r="AAR27" s="68"/>
      <c r="AAS27" s="63"/>
      <c r="AAT27" s="68"/>
      <c r="AAU27" s="63"/>
      <c r="AAV27" s="68"/>
      <c r="AAW27" s="63"/>
      <c r="AAX27" s="68"/>
      <c r="AAY27" s="63"/>
      <c r="AAZ27" s="68"/>
      <c r="ABA27" s="63"/>
      <c r="ABB27" s="68"/>
      <c r="ABC27" s="63"/>
      <c r="ABD27" s="68"/>
      <c r="ABE27" s="63"/>
      <c r="ABF27" s="68"/>
      <c r="ABG27" s="63"/>
      <c r="ABH27" s="68"/>
      <c r="ABI27" s="63"/>
      <c r="ABJ27" s="68"/>
      <c r="ABK27" s="63"/>
      <c r="ABL27" s="68"/>
      <c r="ABM27" s="63"/>
      <c r="ABN27" s="68"/>
      <c r="ABO27" s="63"/>
      <c r="ABP27" s="68"/>
      <c r="ABQ27" s="63"/>
      <c r="ABR27" s="68"/>
      <c r="ABS27" s="63"/>
      <c r="ABT27" s="68"/>
      <c r="ABU27" s="63"/>
      <c r="ABV27" s="68"/>
      <c r="ABW27" s="63"/>
      <c r="ABX27" s="68"/>
      <c r="ABY27" s="63"/>
      <c r="ABZ27" s="68"/>
      <c r="ACA27" s="63"/>
      <c r="ACB27" s="68"/>
      <c r="ACC27" s="63"/>
      <c r="ACD27" s="68"/>
      <c r="ACE27" s="63"/>
      <c r="ACF27" s="68"/>
      <c r="ACG27" s="63"/>
      <c r="ACH27" s="68"/>
      <c r="ACI27" s="63"/>
      <c r="ACJ27" s="68"/>
      <c r="ACK27" s="63"/>
      <c r="ACL27" s="68"/>
      <c r="ACM27" s="63"/>
      <c r="ACN27" s="68"/>
      <c r="ACO27" s="63"/>
      <c r="ACP27" s="68"/>
      <c r="ACQ27" s="63"/>
      <c r="ACR27" s="68"/>
      <c r="ACS27" s="63"/>
      <c r="ACT27" s="68"/>
      <c r="ACU27" s="63"/>
      <c r="ACV27" s="68"/>
      <c r="ACW27" s="63"/>
      <c r="ACX27" s="68"/>
      <c r="ACY27" s="63"/>
      <c r="ACZ27" s="68"/>
      <c r="ADA27" s="63"/>
      <c r="ADB27" s="68"/>
      <c r="ADC27" s="63"/>
      <c r="ADD27" s="68"/>
      <c r="ADE27" s="63"/>
      <c r="ADF27" s="68"/>
      <c r="ADG27" s="63"/>
      <c r="ADH27" s="68"/>
      <c r="ADI27" s="63"/>
      <c r="ADJ27" s="68"/>
      <c r="ADK27" s="63"/>
      <c r="ADL27" s="68"/>
      <c r="ADM27" s="63"/>
      <c r="ADN27" s="68"/>
      <c r="ADO27" s="63"/>
      <c r="ADP27" s="68"/>
      <c r="ADQ27" s="63"/>
      <c r="ADR27" s="68"/>
      <c r="ADS27" s="63"/>
      <c r="ADT27" s="68"/>
      <c r="ADU27" s="63"/>
      <c r="ADV27" s="68"/>
      <c r="ADW27" s="63"/>
      <c r="ADX27" s="68"/>
      <c r="ADY27" s="63"/>
      <c r="ADZ27" s="68"/>
      <c r="AEA27" s="63"/>
      <c r="AEB27" s="68"/>
      <c r="AEC27" s="63"/>
      <c r="AED27" s="68"/>
      <c r="AEE27" s="63"/>
      <c r="AEF27" s="68"/>
      <c r="AEG27" s="63"/>
      <c r="AEH27" s="68"/>
      <c r="AEI27" s="63"/>
      <c r="AEJ27" s="68"/>
      <c r="AEK27" s="63"/>
      <c r="AEL27" s="68"/>
      <c r="AEM27" s="63"/>
      <c r="AEN27" s="68"/>
      <c r="AEO27" s="63"/>
      <c r="AEP27" s="68"/>
      <c r="AEQ27" s="63"/>
      <c r="AER27" s="68"/>
      <c r="AES27" s="63"/>
      <c r="AET27" s="68"/>
      <c r="AEU27" s="63"/>
      <c r="AEV27" s="68"/>
      <c r="AEW27" s="63"/>
      <c r="AEX27" s="68"/>
      <c r="AEY27" s="63"/>
      <c r="AEZ27" s="68"/>
      <c r="AFA27" s="63"/>
      <c r="AFB27" s="68"/>
      <c r="AFC27" s="63"/>
      <c r="AFD27" s="68"/>
      <c r="AFE27" s="63"/>
      <c r="AFF27" s="68"/>
      <c r="AFG27" s="63"/>
      <c r="AFH27" s="68"/>
      <c r="AFI27" s="63"/>
      <c r="AFJ27" s="68"/>
      <c r="AFK27" s="63"/>
      <c r="AFL27" s="68"/>
      <c r="AFM27" s="63"/>
      <c r="AFN27" s="68"/>
      <c r="AFO27" s="63"/>
      <c r="AFP27" s="68"/>
      <c r="AFQ27" s="63"/>
      <c r="AFR27" s="68"/>
      <c r="AFS27" s="63"/>
      <c r="AFT27" s="68"/>
      <c r="AFU27" s="63"/>
      <c r="AFV27" s="68"/>
      <c r="AFW27" s="63"/>
      <c r="AFX27" s="68"/>
      <c r="AFY27" s="63"/>
      <c r="AFZ27" s="68"/>
      <c r="AGA27" s="63"/>
      <c r="AGB27" s="68"/>
      <c r="AGC27" s="63"/>
      <c r="AGD27" s="68"/>
      <c r="AGE27" s="63"/>
      <c r="AGF27" s="68"/>
      <c r="AGG27" s="63"/>
      <c r="AGH27" s="68"/>
      <c r="AGI27" s="63"/>
      <c r="AGJ27" s="68"/>
      <c r="AGK27" s="63"/>
      <c r="AGL27" s="68"/>
      <c r="AGM27" s="63"/>
      <c r="AGN27" s="68"/>
      <c r="AGO27" s="63"/>
      <c r="AGP27" s="68"/>
      <c r="AGQ27" s="63"/>
      <c r="AGR27" s="68"/>
      <c r="AGS27" s="63"/>
      <c r="AGT27" s="68"/>
      <c r="AGU27" s="63"/>
      <c r="AGV27" s="68"/>
      <c r="AGW27" s="63"/>
      <c r="AGX27" s="68"/>
      <c r="AGY27" s="63"/>
      <c r="AGZ27" s="68"/>
      <c r="AHA27" s="63"/>
      <c r="AHB27" s="68"/>
      <c r="AHC27" s="63"/>
      <c r="AHD27" s="68"/>
      <c r="AHE27" s="63"/>
      <c r="AHF27" s="68"/>
      <c r="AHG27" s="63"/>
      <c r="AHH27" s="68"/>
      <c r="AHI27" s="63"/>
      <c r="AHJ27" s="68"/>
      <c r="AHK27" s="63"/>
      <c r="AHL27" s="68"/>
      <c r="AHM27" s="63"/>
      <c r="AHN27" s="68"/>
      <c r="AHO27" s="63"/>
      <c r="AHP27" s="68"/>
      <c r="AHQ27" s="63"/>
      <c r="AHR27" s="68"/>
      <c r="AHS27" s="63"/>
      <c r="AHT27" s="68"/>
      <c r="AHU27" s="63"/>
      <c r="AHV27" s="68"/>
      <c r="AHW27" s="63"/>
      <c r="AHX27" s="68"/>
      <c r="AHY27" s="63"/>
      <c r="AHZ27" s="68"/>
      <c r="AIA27" s="63"/>
      <c r="AIB27" s="68"/>
      <c r="AIC27" s="63"/>
      <c r="AID27" s="68"/>
      <c r="AIE27" s="63"/>
      <c r="AIF27" s="68"/>
      <c r="AIG27" s="63"/>
      <c r="AIH27" s="68"/>
      <c r="AII27" s="63"/>
      <c r="AIJ27" s="68"/>
      <c r="AIK27" s="63"/>
      <c r="AIL27" s="68"/>
      <c r="AIM27" s="63"/>
      <c r="AIN27" s="68"/>
      <c r="AIO27" s="63"/>
      <c r="AIP27" s="68"/>
      <c r="AIQ27" s="63"/>
      <c r="AIR27" s="68"/>
      <c r="AIS27" s="63"/>
      <c r="AIT27" s="68"/>
      <c r="AIU27" s="63"/>
      <c r="AIV27" s="68"/>
      <c r="AIW27" s="63"/>
      <c r="AIX27" s="68"/>
      <c r="AIY27" s="63"/>
      <c r="AIZ27" s="68"/>
      <c r="AJA27" s="63"/>
      <c r="AJB27" s="68"/>
      <c r="AJC27" s="63"/>
      <c r="AJD27" s="68"/>
      <c r="AJE27" s="63"/>
      <c r="AJF27" s="68"/>
      <c r="AJG27" s="63"/>
      <c r="AJH27" s="68"/>
      <c r="AJI27" s="63"/>
      <c r="AJJ27" s="68"/>
      <c r="AJK27" s="63"/>
      <c r="AJL27" s="68"/>
      <c r="AJM27" s="63"/>
      <c r="AJN27" s="68"/>
      <c r="AJO27" s="63"/>
      <c r="AJP27" s="68"/>
      <c r="AJQ27" s="63"/>
      <c r="AJR27" s="68"/>
      <c r="AJS27" s="63"/>
      <c r="AJT27" s="68"/>
      <c r="AJU27" s="63"/>
      <c r="AJV27" s="68"/>
      <c r="AJW27" s="63"/>
      <c r="AJX27" s="68"/>
      <c r="AJY27" s="63"/>
      <c r="AJZ27" s="68"/>
      <c r="AKA27" s="63"/>
      <c r="AKB27" s="68"/>
      <c r="AKC27" s="63"/>
      <c r="AKD27" s="68"/>
      <c r="AKE27" s="63"/>
      <c r="AKF27" s="68"/>
      <c r="AKG27" s="63"/>
      <c r="AKH27" s="68"/>
      <c r="AKI27" s="63"/>
      <c r="AKJ27" s="68"/>
      <c r="AKK27" s="63"/>
      <c r="AKL27" s="68"/>
      <c r="AKM27" s="63"/>
      <c r="AKN27" s="68"/>
      <c r="AKO27" s="63"/>
      <c r="AKP27" s="68"/>
      <c r="AKQ27" s="63"/>
      <c r="AKR27" s="68"/>
      <c r="AKS27" s="63"/>
      <c r="AKT27" s="68"/>
      <c r="AKU27" s="13"/>
      <c r="AKV27" s="193">
        <f t="shared" si="1"/>
        <v>0</v>
      </c>
      <c r="AKW27" s="180"/>
      <c r="AKX27" s="190">
        <f t="shared" si="2"/>
        <v>0</v>
      </c>
      <c r="AKY27" s="180"/>
      <c r="AKZ27" s="190">
        <f t="shared" si="3"/>
        <v>0</v>
      </c>
      <c r="ALA27" s="180"/>
      <c r="ALB27" s="190">
        <f t="shared" si="4"/>
        <v>0</v>
      </c>
      <c r="ALC27" s="180"/>
      <c r="ALD27" s="190">
        <f t="shared" si="5"/>
        <v>0</v>
      </c>
      <c r="ALE27" s="180"/>
      <c r="ALF27" s="190">
        <f>COUNTIF(G27:AKU27,"ao")</f>
        <v>0</v>
      </c>
      <c r="ALG27" s="180"/>
      <c r="ALH27" s="191">
        <f t="shared" si="7"/>
        <v>0</v>
      </c>
      <c r="ALI27" s="192"/>
      <c r="ALJ27" s="47">
        <f t="shared" si="8"/>
        <v>0</v>
      </c>
      <c r="ALK27" s="179">
        <f t="shared" si="9"/>
        <v>0</v>
      </c>
      <c r="ALL27" s="180"/>
      <c r="ALM27" s="179">
        <f t="shared" si="10"/>
        <v>0</v>
      </c>
      <c r="ALN27" s="180"/>
      <c r="ALO27" s="179">
        <f t="shared" si="11"/>
        <v>0</v>
      </c>
      <c r="ALP27" s="180"/>
      <c r="ALQ27" s="179">
        <f t="shared" si="12"/>
        <v>0</v>
      </c>
      <c r="ALR27" s="180"/>
      <c r="ALS27" s="179">
        <f t="shared" si="13"/>
        <v>0</v>
      </c>
      <c r="ALT27" s="180"/>
      <c r="ALU27" s="179">
        <f t="shared" si="14"/>
        <v>0</v>
      </c>
      <c r="ALV27" s="180"/>
      <c r="ALW27" s="179">
        <f t="shared" si="15"/>
        <v>0</v>
      </c>
      <c r="ALX27" s="180"/>
      <c r="ALZ27" s="210">
        <f t="shared" si="16"/>
        <v>0</v>
      </c>
      <c r="AMA27" s="211"/>
      <c r="AMK27" s="8"/>
      <c r="AML27" s="50"/>
      <c r="AMM27" s="8"/>
      <c r="AMN27" s="51">
        <v>0.14583333333333301</v>
      </c>
      <c r="AMO27" s="8"/>
      <c r="AMP27" s="50"/>
      <c r="AMQ27" s="8"/>
    </row>
    <row r="28" spans="1:1015 1025:1031" ht="16.5" thickBot="1">
      <c r="A28" s="37"/>
      <c r="B28" s="26"/>
      <c r="C28" s="26"/>
      <c r="D28" s="16"/>
      <c r="E28" s="57">
        <f t="shared" si="0"/>
        <v>0</v>
      </c>
      <c r="F28" s="11"/>
      <c r="G28" s="64"/>
      <c r="H28" s="65"/>
      <c r="I28" s="66"/>
      <c r="J28" s="65"/>
      <c r="K28" s="66"/>
      <c r="L28" s="65"/>
      <c r="M28" s="66"/>
      <c r="N28" s="65"/>
      <c r="O28" s="66"/>
      <c r="P28" s="65"/>
      <c r="Q28" s="66"/>
      <c r="R28" s="65"/>
      <c r="S28" s="66"/>
      <c r="T28" s="65"/>
      <c r="U28" s="66"/>
      <c r="V28" s="65"/>
      <c r="W28" s="66"/>
      <c r="X28" s="65"/>
      <c r="Y28" s="66"/>
      <c r="Z28" s="65"/>
      <c r="AA28" s="66"/>
      <c r="AB28" s="65"/>
      <c r="AC28" s="66"/>
      <c r="AD28" s="65"/>
      <c r="AE28" s="66"/>
      <c r="AF28" s="65"/>
      <c r="AG28" s="66"/>
      <c r="AH28" s="65"/>
      <c r="AI28" s="66"/>
      <c r="AJ28" s="65"/>
      <c r="AK28" s="66"/>
      <c r="AL28" s="65"/>
      <c r="AM28" s="66"/>
      <c r="AN28" s="65"/>
      <c r="AO28" s="66"/>
      <c r="AP28" s="65"/>
      <c r="AQ28" s="66"/>
      <c r="AR28" s="65"/>
      <c r="AS28" s="66"/>
      <c r="AT28" s="65"/>
      <c r="AU28" s="66"/>
      <c r="AV28" s="65"/>
      <c r="AW28" s="66"/>
      <c r="AX28" s="65"/>
      <c r="AY28" s="66"/>
      <c r="AZ28" s="65"/>
      <c r="BA28" s="66"/>
      <c r="BB28" s="65"/>
      <c r="BC28" s="66"/>
      <c r="BD28" s="65"/>
      <c r="BE28" s="66"/>
      <c r="BF28" s="65"/>
      <c r="BG28" s="66"/>
      <c r="BH28" s="65"/>
      <c r="BI28" s="66"/>
      <c r="BJ28" s="65"/>
      <c r="BK28" s="66"/>
      <c r="BL28" s="65"/>
      <c r="BM28" s="66"/>
      <c r="BN28" s="65"/>
      <c r="BO28" s="66"/>
      <c r="BP28" s="65"/>
      <c r="BQ28" s="66"/>
      <c r="BR28" s="65"/>
      <c r="BS28" s="66"/>
      <c r="BT28" s="65"/>
      <c r="BU28" s="66"/>
      <c r="BV28" s="65"/>
      <c r="BW28" s="66"/>
      <c r="BX28" s="65"/>
      <c r="BY28" s="66"/>
      <c r="BZ28" s="65"/>
      <c r="CA28" s="66"/>
      <c r="CB28" s="65"/>
      <c r="CC28" s="66"/>
      <c r="CD28" s="65"/>
      <c r="CE28" s="66"/>
      <c r="CF28" s="65"/>
      <c r="CG28" s="66"/>
      <c r="CH28" s="65"/>
      <c r="CI28" s="66"/>
      <c r="CJ28" s="65"/>
      <c r="CK28" s="66"/>
      <c r="CL28" s="65"/>
      <c r="CM28" s="66"/>
      <c r="CN28" s="65"/>
      <c r="CO28" s="66"/>
      <c r="CP28" s="65"/>
      <c r="CQ28" s="66"/>
      <c r="CR28" s="65"/>
      <c r="CS28" s="66"/>
      <c r="CT28" s="65"/>
      <c r="CU28" s="66"/>
      <c r="CV28" s="65"/>
      <c r="CW28" s="66"/>
      <c r="CX28" s="65"/>
      <c r="CY28" s="66"/>
      <c r="CZ28" s="65"/>
      <c r="DA28" s="66"/>
      <c r="DB28" s="65"/>
      <c r="DC28" s="66"/>
      <c r="DD28" s="65"/>
      <c r="DE28" s="66"/>
      <c r="DF28" s="65"/>
      <c r="DG28" s="66"/>
      <c r="DH28" s="65"/>
      <c r="DI28" s="66"/>
      <c r="DJ28" s="65"/>
      <c r="DK28" s="66"/>
      <c r="DL28" s="65"/>
      <c r="DM28" s="66"/>
      <c r="DN28" s="65"/>
      <c r="DO28" s="66"/>
      <c r="DP28" s="65"/>
      <c r="DQ28" s="66"/>
      <c r="DR28" s="65"/>
      <c r="DS28" s="66"/>
      <c r="DT28" s="65"/>
      <c r="DU28" s="66"/>
      <c r="DV28" s="65"/>
      <c r="DW28" s="66"/>
      <c r="DX28" s="65"/>
      <c r="DY28" s="66"/>
      <c r="DZ28" s="65"/>
      <c r="EA28" s="66"/>
      <c r="EB28" s="65"/>
      <c r="EC28" s="66"/>
      <c r="ED28" s="65"/>
      <c r="EE28" s="66"/>
      <c r="EF28" s="65"/>
      <c r="EG28" s="66"/>
      <c r="EH28" s="65"/>
      <c r="EI28" s="66"/>
      <c r="EJ28" s="65"/>
      <c r="EK28" s="66"/>
      <c r="EL28" s="65"/>
      <c r="EM28" s="66"/>
      <c r="EN28" s="65"/>
      <c r="EO28" s="66"/>
      <c r="EP28" s="65"/>
      <c r="EQ28" s="66"/>
      <c r="ER28" s="65"/>
      <c r="ES28" s="66"/>
      <c r="ET28" s="65"/>
      <c r="EU28" s="66"/>
      <c r="EV28" s="65"/>
      <c r="EW28" s="66"/>
      <c r="EX28" s="65"/>
      <c r="EY28" s="66"/>
      <c r="EZ28" s="65"/>
      <c r="FA28" s="66"/>
      <c r="FB28" s="65"/>
      <c r="FC28" s="66"/>
      <c r="FD28" s="65"/>
      <c r="FE28" s="66"/>
      <c r="FF28" s="65"/>
      <c r="FG28" s="66"/>
      <c r="FH28" s="65"/>
      <c r="FI28" s="66"/>
      <c r="FJ28" s="65"/>
      <c r="FK28" s="66"/>
      <c r="FL28" s="65"/>
      <c r="FM28" s="66"/>
      <c r="FN28" s="65"/>
      <c r="FO28" s="66"/>
      <c r="FP28" s="65"/>
      <c r="FQ28" s="66"/>
      <c r="FR28" s="65"/>
      <c r="FS28" s="66"/>
      <c r="FT28" s="65"/>
      <c r="FU28" s="66"/>
      <c r="FV28" s="65"/>
      <c r="FW28" s="66"/>
      <c r="FX28" s="65"/>
      <c r="FY28" s="66"/>
      <c r="FZ28" s="65"/>
      <c r="GA28" s="66"/>
      <c r="GB28" s="65"/>
      <c r="GC28" s="66"/>
      <c r="GD28" s="65"/>
      <c r="GE28" s="66"/>
      <c r="GF28" s="65"/>
      <c r="GG28" s="66"/>
      <c r="GH28" s="65"/>
      <c r="GI28" s="66"/>
      <c r="GJ28" s="65"/>
      <c r="GK28" s="66"/>
      <c r="GL28" s="65"/>
      <c r="GM28" s="66"/>
      <c r="GN28" s="65"/>
      <c r="GO28" s="66"/>
      <c r="GP28" s="65"/>
      <c r="GQ28" s="66"/>
      <c r="GR28" s="65"/>
      <c r="GS28" s="66"/>
      <c r="GT28" s="65"/>
      <c r="GU28" s="66"/>
      <c r="GV28" s="65"/>
      <c r="GW28" s="66"/>
      <c r="GX28" s="65"/>
      <c r="GY28" s="66"/>
      <c r="GZ28" s="65"/>
      <c r="HA28" s="66"/>
      <c r="HB28" s="65"/>
      <c r="HC28" s="66"/>
      <c r="HD28" s="65"/>
      <c r="HE28" s="66"/>
      <c r="HF28" s="65"/>
      <c r="HG28" s="66"/>
      <c r="HH28" s="65"/>
      <c r="HI28" s="66"/>
      <c r="HJ28" s="65"/>
      <c r="HK28" s="66"/>
      <c r="HL28" s="65"/>
      <c r="HM28" s="66"/>
      <c r="HN28" s="65"/>
      <c r="HO28" s="66"/>
      <c r="HP28" s="65"/>
      <c r="HQ28" s="66"/>
      <c r="HR28" s="65"/>
      <c r="HS28" s="66"/>
      <c r="HT28" s="65"/>
      <c r="HU28" s="66"/>
      <c r="HV28" s="65"/>
      <c r="HW28" s="66"/>
      <c r="HX28" s="65"/>
      <c r="HY28" s="66"/>
      <c r="HZ28" s="65"/>
      <c r="IA28" s="66"/>
      <c r="IB28" s="65"/>
      <c r="IC28" s="66"/>
      <c r="ID28" s="65"/>
      <c r="IE28" s="66"/>
      <c r="IF28" s="65"/>
      <c r="IG28" s="66"/>
      <c r="IH28" s="65"/>
      <c r="II28" s="66"/>
      <c r="IJ28" s="65"/>
      <c r="IK28" s="66"/>
      <c r="IL28" s="65"/>
      <c r="IM28" s="66"/>
      <c r="IN28" s="65"/>
      <c r="IO28" s="66"/>
      <c r="IP28" s="65"/>
      <c r="IQ28" s="66"/>
      <c r="IR28" s="65"/>
      <c r="IS28" s="66"/>
      <c r="IT28" s="65"/>
      <c r="IU28" s="66"/>
      <c r="IV28" s="65"/>
      <c r="IW28" s="66"/>
      <c r="IX28" s="65"/>
      <c r="IY28" s="66"/>
      <c r="IZ28" s="65"/>
      <c r="JA28" s="66"/>
      <c r="JB28" s="65"/>
      <c r="JC28" s="66"/>
      <c r="JD28" s="65"/>
      <c r="JE28" s="66"/>
      <c r="JF28" s="65"/>
      <c r="JG28" s="66"/>
      <c r="JH28" s="65"/>
      <c r="JI28" s="66"/>
      <c r="JJ28" s="65"/>
      <c r="JK28" s="66"/>
      <c r="JL28" s="65"/>
      <c r="JM28" s="66"/>
      <c r="JN28" s="65"/>
      <c r="JO28" s="66"/>
      <c r="JP28" s="65"/>
      <c r="JQ28" s="66"/>
      <c r="JR28" s="65"/>
      <c r="JS28" s="66"/>
      <c r="JT28" s="65"/>
      <c r="JU28" s="66"/>
      <c r="JV28" s="65"/>
      <c r="JW28" s="66"/>
      <c r="JX28" s="65"/>
      <c r="JY28" s="66"/>
      <c r="JZ28" s="65"/>
      <c r="KA28" s="66"/>
      <c r="KB28" s="65"/>
      <c r="KC28" s="66"/>
      <c r="KD28" s="65"/>
      <c r="KE28" s="66"/>
      <c r="KF28" s="65"/>
      <c r="KG28" s="66"/>
      <c r="KH28" s="65"/>
      <c r="KI28" s="66"/>
      <c r="KJ28" s="65"/>
      <c r="KK28" s="66"/>
      <c r="KL28" s="65"/>
      <c r="KM28" s="66"/>
      <c r="KN28" s="65"/>
      <c r="KO28" s="66"/>
      <c r="KP28" s="65"/>
      <c r="KQ28" s="66"/>
      <c r="KR28" s="65"/>
      <c r="KS28" s="66"/>
      <c r="KT28" s="65"/>
      <c r="KU28" s="66"/>
      <c r="KV28" s="65"/>
      <c r="KW28" s="66"/>
      <c r="KX28" s="65"/>
      <c r="KY28" s="66"/>
      <c r="KZ28" s="65"/>
      <c r="LA28" s="66"/>
      <c r="LB28" s="65"/>
      <c r="LC28" s="66"/>
      <c r="LD28" s="65"/>
      <c r="LE28" s="66"/>
      <c r="LF28" s="65"/>
      <c r="LG28" s="66"/>
      <c r="LH28" s="65"/>
      <c r="LI28" s="66"/>
      <c r="LJ28" s="65"/>
      <c r="LK28" s="66"/>
      <c r="LL28" s="65"/>
      <c r="LM28" s="66"/>
      <c r="LN28" s="65"/>
      <c r="LO28" s="66"/>
      <c r="LP28" s="65"/>
      <c r="LQ28" s="66"/>
      <c r="LR28" s="65"/>
      <c r="LS28" s="66"/>
      <c r="LT28" s="65"/>
      <c r="LU28" s="66"/>
      <c r="LV28" s="65"/>
      <c r="LW28" s="66"/>
      <c r="LX28" s="65"/>
      <c r="LY28" s="66"/>
      <c r="LZ28" s="65"/>
      <c r="MA28" s="66"/>
      <c r="MB28" s="65"/>
      <c r="MC28" s="66"/>
      <c r="MD28" s="65"/>
      <c r="ME28" s="66"/>
      <c r="MF28" s="65"/>
      <c r="MG28" s="66"/>
      <c r="MH28" s="65"/>
      <c r="MI28" s="66"/>
      <c r="MJ28" s="65"/>
      <c r="MK28" s="66"/>
      <c r="ML28" s="65"/>
      <c r="MM28" s="66"/>
      <c r="MN28" s="65"/>
      <c r="MO28" s="66"/>
      <c r="MP28" s="65"/>
      <c r="MQ28" s="66"/>
      <c r="MR28" s="65"/>
      <c r="MS28" s="66"/>
      <c r="MT28" s="65"/>
      <c r="MU28" s="66"/>
      <c r="MV28" s="65"/>
      <c r="MW28" s="66"/>
      <c r="MX28" s="65"/>
      <c r="MY28" s="66"/>
      <c r="MZ28" s="65"/>
      <c r="NA28" s="66"/>
      <c r="NB28" s="65"/>
      <c r="NC28" s="66"/>
      <c r="ND28" s="65"/>
      <c r="NE28" s="66"/>
      <c r="NF28" s="65"/>
      <c r="NG28" s="66"/>
      <c r="NH28" s="65"/>
      <c r="NI28" s="66"/>
      <c r="NJ28" s="65"/>
      <c r="NK28" s="66"/>
      <c r="NL28" s="65"/>
      <c r="NM28" s="66"/>
      <c r="NN28" s="65"/>
      <c r="NO28" s="66"/>
      <c r="NP28" s="65"/>
      <c r="NQ28" s="66"/>
      <c r="NR28" s="65"/>
      <c r="NS28" s="66"/>
      <c r="NT28" s="65"/>
      <c r="NU28" s="66"/>
      <c r="NV28" s="65"/>
      <c r="NW28" s="66"/>
      <c r="NX28" s="65"/>
      <c r="NY28" s="66"/>
      <c r="NZ28" s="65"/>
      <c r="OA28" s="66"/>
      <c r="OB28" s="65"/>
      <c r="OC28" s="66"/>
      <c r="OD28" s="65"/>
      <c r="OE28" s="66"/>
      <c r="OF28" s="65"/>
      <c r="OG28" s="66"/>
      <c r="OH28" s="65"/>
      <c r="OI28" s="66"/>
      <c r="OJ28" s="65"/>
      <c r="OK28" s="66"/>
      <c r="OL28" s="65"/>
      <c r="OM28" s="66"/>
      <c r="ON28" s="65"/>
      <c r="OO28" s="66"/>
      <c r="OP28" s="65"/>
      <c r="OQ28" s="66"/>
      <c r="OR28" s="65"/>
      <c r="OS28" s="66"/>
      <c r="OT28" s="65"/>
      <c r="OU28" s="66"/>
      <c r="OV28" s="65"/>
      <c r="OW28" s="66"/>
      <c r="OX28" s="65"/>
      <c r="OY28" s="66"/>
      <c r="OZ28" s="65"/>
      <c r="PA28" s="66"/>
      <c r="PB28" s="65"/>
      <c r="PC28" s="66"/>
      <c r="PD28" s="65"/>
      <c r="PE28" s="66"/>
      <c r="PF28" s="65"/>
      <c r="PG28" s="66"/>
      <c r="PH28" s="65"/>
      <c r="PI28" s="66"/>
      <c r="PJ28" s="65"/>
      <c r="PK28" s="66"/>
      <c r="PL28" s="65"/>
      <c r="PM28" s="66"/>
      <c r="PN28" s="65"/>
      <c r="PO28" s="66"/>
      <c r="PP28" s="65"/>
      <c r="PQ28" s="66"/>
      <c r="PR28" s="65"/>
      <c r="PS28" s="66"/>
      <c r="PT28" s="65"/>
      <c r="PU28" s="66"/>
      <c r="PV28" s="65"/>
      <c r="PW28" s="66"/>
      <c r="PX28" s="65"/>
      <c r="PY28" s="66"/>
      <c r="PZ28" s="65"/>
      <c r="QA28" s="66"/>
      <c r="QB28" s="65"/>
      <c r="QC28" s="66"/>
      <c r="QD28" s="65"/>
      <c r="QE28" s="66"/>
      <c r="QF28" s="65"/>
      <c r="QG28" s="66"/>
      <c r="QH28" s="65"/>
      <c r="QI28" s="66"/>
      <c r="QJ28" s="65"/>
      <c r="QK28" s="66"/>
      <c r="QL28" s="65"/>
      <c r="QM28" s="66"/>
      <c r="QN28" s="65"/>
      <c r="QO28" s="66"/>
      <c r="QP28" s="65"/>
      <c r="QQ28" s="66"/>
      <c r="QR28" s="65"/>
      <c r="QS28" s="66"/>
      <c r="QT28" s="65"/>
      <c r="QU28" s="66"/>
      <c r="QV28" s="65"/>
      <c r="QW28" s="66"/>
      <c r="QX28" s="65"/>
      <c r="QY28" s="66"/>
      <c r="QZ28" s="65"/>
      <c r="RA28" s="66"/>
      <c r="RB28" s="65"/>
      <c r="RC28" s="66"/>
      <c r="RD28" s="65"/>
      <c r="RE28" s="66"/>
      <c r="RF28" s="65"/>
      <c r="RG28" s="66"/>
      <c r="RH28" s="65"/>
      <c r="RI28" s="66"/>
      <c r="RJ28" s="65"/>
      <c r="RK28" s="66"/>
      <c r="RL28" s="65"/>
      <c r="RM28" s="66"/>
      <c r="RN28" s="65"/>
      <c r="RO28" s="66"/>
      <c r="RP28" s="65"/>
      <c r="RQ28" s="66"/>
      <c r="RR28" s="65"/>
      <c r="RS28" s="66"/>
      <c r="RT28" s="65"/>
      <c r="RU28" s="66"/>
      <c r="RV28" s="65"/>
      <c r="RW28" s="66"/>
      <c r="RX28" s="65"/>
      <c r="RY28" s="66"/>
      <c r="RZ28" s="65"/>
      <c r="SA28" s="66"/>
      <c r="SB28" s="65"/>
      <c r="SC28" s="66"/>
      <c r="SD28" s="65"/>
      <c r="SE28" s="66"/>
      <c r="SF28" s="65"/>
      <c r="SG28" s="66"/>
      <c r="SH28" s="65"/>
      <c r="SI28" s="66"/>
      <c r="SJ28" s="65"/>
      <c r="SK28" s="66"/>
      <c r="SL28" s="65"/>
      <c r="SM28" s="66"/>
      <c r="SN28" s="65"/>
      <c r="SO28" s="66"/>
      <c r="SP28" s="65"/>
      <c r="SQ28" s="66"/>
      <c r="SR28" s="65"/>
      <c r="SS28" s="66"/>
      <c r="ST28" s="65"/>
      <c r="SU28" s="66"/>
      <c r="SV28" s="65"/>
      <c r="SW28" s="66"/>
      <c r="SX28" s="65"/>
      <c r="SY28" s="66"/>
      <c r="SZ28" s="65"/>
      <c r="TA28" s="66"/>
      <c r="TB28" s="65"/>
      <c r="TC28" s="66"/>
      <c r="TD28" s="65"/>
      <c r="TE28" s="66"/>
      <c r="TF28" s="65"/>
      <c r="TG28" s="66"/>
      <c r="TH28" s="65"/>
      <c r="TI28" s="66"/>
      <c r="TJ28" s="65"/>
      <c r="TK28" s="66"/>
      <c r="TL28" s="65"/>
      <c r="TM28" s="66"/>
      <c r="TN28" s="65"/>
      <c r="TO28" s="66"/>
      <c r="TP28" s="65"/>
      <c r="TQ28" s="66"/>
      <c r="TR28" s="65"/>
      <c r="TS28" s="66"/>
      <c r="TT28" s="65"/>
      <c r="TU28" s="66"/>
      <c r="TV28" s="65"/>
      <c r="TW28" s="66"/>
      <c r="TX28" s="65"/>
      <c r="TY28" s="66"/>
      <c r="TZ28" s="65"/>
      <c r="UA28" s="66"/>
      <c r="UB28" s="65"/>
      <c r="UC28" s="66"/>
      <c r="UD28" s="65"/>
      <c r="UE28" s="66"/>
      <c r="UF28" s="65"/>
      <c r="UG28" s="66"/>
      <c r="UH28" s="65"/>
      <c r="UI28" s="66"/>
      <c r="UJ28" s="65"/>
      <c r="UK28" s="66"/>
      <c r="UL28" s="65"/>
      <c r="UM28" s="66"/>
      <c r="UN28" s="65"/>
      <c r="UO28" s="66"/>
      <c r="UP28" s="65"/>
      <c r="UQ28" s="66"/>
      <c r="UR28" s="65"/>
      <c r="US28" s="66"/>
      <c r="UT28" s="65"/>
      <c r="UU28" s="66"/>
      <c r="UV28" s="65"/>
      <c r="UW28" s="66"/>
      <c r="UX28" s="65"/>
      <c r="UY28" s="66"/>
      <c r="UZ28" s="65"/>
      <c r="VA28" s="66"/>
      <c r="VB28" s="65"/>
      <c r="VC28" s="66"/>
      <c r="VD28" s="65"/>
      <c r="VE28" s="66"/>
      <c r="VF28" s="65"/>
      <c r="VG28" s="66"/>
      <c r="VH28" s="65"/>
      <c r="VI28" s="66"/>
      <c r="VJ28" s="65"/>
      <c r="VK28" s="66"/>
      <c r="VL28" s="65"/>
      <c r="VM28" s="66"/>
      <c r="VN28" s="65"/>
      <c r="VO28" s="66"/>
      <c r="VP28" s="65"/>
      <c r="VQ28" s="66"/>
      <c r="VR28" s="65"/>
      <c r="VS28" s="66"/>
      <c r="VT28" s="65"/>
      <c r="VU28" s="66"/>
      <c r="VV28" s="65"/>
      <c r="VW28" s="66"/>
      <c r="VX28" s="65"/>
      <c r="VY28" s="66"/>
      <c r="VZ28" s="65"/>
      <c r="WA28" s="66"/>
      <c r="WB28" s="65"/>
      <c r="WC28" s="66"/>
      <c r="WD28" s="65"/>
      <c r="WE28" s="66"/>
      <c r="WF28" s="65"/>
      <c r="WG28" s="66"/>
      <c r="WH28" s="65"/>
      <c r="WI28" s="66"/>
      <c r="WJ28" s="65"/>
      <c r="WK28" s="66"/>
      <c r="WL28" s="65"/>
      <c r="WM28" s="66"/>
      <c r="WN28" s="65"/>
      <c r="WO28" s="66"/>
      <c r="WP28" s="65"/>
      <c r="WQ28" s="66"/>
      <c r="WR28" s="65"/>
      <c r="WS28" s="66"/>
      <c r="WT28" s="65"/>
      <c r="WU28" s="66"/>
      <c r="WV28" s="65"/>
      <c r="WW28" s="66"/>
      <c r="WX28" s="65"/>
      <c r="WY28" s="66"/>
      <c r="WZ28" s="65"/>
      <c r="XA28" s="66"/>
      <c r="XB28" s="65"/>
      <c r="XC28" s="66"/>
      <c r="XD28" s="65"/>
      <c r="XE28" s="66"/>
      <c r="XF28" s="65"/>
      <c r="XG28" s="66"/>
      <c r="XH28" s="65"/>
      <c r="XI28" s="66"/>
      <c r="XJ28" s="65"/>
      <c r="XK28" s="66"/>
      <c r="XL28" s="65"/>
      <c r="XM28" s="66"/>
      <c r="XN28" s="65"/>
      <c r="XO28" s="66"/>
      <c r="XP28" s="65"/>
      <c r="XQ28" s="66"/>
      <c r="XR28" s="65"/>
      <c r="XS28" s="66"/>
      <c r="XT28" s="65"/>
      <c r="XU28" s="66"/>
      <c r="XV28" s="65"/>
      <c r="XW28" s="66"/>
      <c r="XX28" s="65"/>
      <c r="XY28" s="66"/>
      <c r="XZ28" s="65"/>
      <c r="YA28" s="66"/>
      <c r="YB28" s="65"/>
      <c r="YC28" s="66"/>
      <c r="YD28" s="65"/>
      <c r="YE28" s="66"/>
      <c r="YF28" s="65"/>
      <c r="YG28" s="66"/>
      <c r="YH28" s="65"/>
      <c r="YI28" s="66"/>
      <c r="YJ28" s="65"/>
      <c r="YK28" s="66"/>
      <c r="YL28" s="65"/>
      <c r="YM28" s="66"/>
      <c r="YN28" s="65"/>
      <c r="YO28" s="66"/>
      <c r="YP28" s="65"/>
      <c r="YQ28" s="66"/>
      <c r="YR28" s="65"/>
      <c r="YS28" s="66"/>
      <c r="YT28" s="65"/>
      <c r="YU28" s="66"/>
      <c r="YV28" s="65"/>
      <c r="YW28" s="66"/>
      <c r="YX28" s="65"/>
      <c r="YY28" s="66"/>
      <c r="YZ28" s="65"/>
      <c r="ZA28" s="66"/>
      <c r="ZB28" s="65"/>
      <c r="ZC28" s="66"/>
      <c r="ZD28" s="65"/>
      <c r="ZE28" s="66"/>
      <c r="ZF28" s="65"/>
      <c r="ZG28" s="66"/>
      <c r="ZH28" s="65"/>
      <c r="ZI28" s="66"/>
      <c r="ZJ28" s="65"/>
      <c r="ZK28" s="66"/>
      <c r="ZL28" s="65"/>
      <c r="ZM28" s="66"/>
      <c r="ZN28" s="65"/>
      <c r="ZO28" s="66"/>
      <c r="ZP28" s="65"/>
      <c r="ZQ28" s="66"/>
      <c r="ZR28" s="65"/>
      <c r="ZS28" s="66"/>
      <c r="ZT28" s="65"/>
      <c r="ZU28" s="66"/>
      <c r="ZV28" s="65"/>
      <c r="ZW28" s="66"/>
      <c r="ZX28" s="65"/>
      <c r="ZY28" s="66"/>
      <c r="ZZ28" s="65"/>
      <c r="AAA28" s="66"/>
      <c r="AAB28" s="65"/>
      <c r="AAC28" s="66"/>
      <c r="AAD28" s="65"/>
      <c r="AAE28" s="66"/>
      <c r="AAF28" s="65"/>
      <c r="AAG28" s="66"/>
      <c r="AAH28" s="65"/>
      <c r="AAI28" s="66"/>
      <c r="AAJ28" s="65"/>
      <c r="AAK28" s="66"/>
      <c r="AAL28" s="65"/>
      <c r="AAM28" s="66"/>
      <c r="AAN28" s="65"/>
      <c r="AAO28" s="66"/>
      <c r="AAP28" s="65"/>
      <c r="AAQ28" s="66"/>
      <c r="AAR28" s="65"/>
      <c r="AAS28" s="66"/>
      <c r="AAT28" s="65"/>
      <c r="AAU28" s="66"/>
      <c r="AAV28" s="65"/>
      <c r="AAW28" s="66"/>
      <c r="AAX28" s="65"/>
      <c r="AAY28" s="66"/>
      <c r="AAZ28" s="65"/>
      <c r="ABA28" s="66"/>
      <c r="ABB28" s="65"/>
      <c r="ABC28" s="66"/>
      <c r="ABD28" s="65"/>
      <c r="ABE28" s="66"/>
      <c r="ABF28" s="65"/>
      <c r="ABG28" s="66"/>
      <c r="ABH28" s="65"/>
      <c r="ABI28" s="66"/>
      <c r="ABJ28" s="65"/>
      <c r="ABK28" s="66"/>
      <c r="ABL28" s="65"/>
      <c r="ABM28" s="66"/>
      <c r="ABN28" s="65"/>
      <c r="ABO28" s="66"/>
      <c r="ABP28" s="65"/>
      <c r="ABQ28" s="66"/>
      <c r="ABR28" s="65"/>
      <c r="ABS28" s="66"/>
      <c r="ABT28" s="65"/>
      <c r="ABU28" s="66"/>
      <c r="ABV28" s="65"/>
      <c r="ABW28" s="66"/>
      <c r="ABX28" s="65"/>
      <c r="ABY28" s="66"/>
      <c r="ABZ28" s="65"/>
      <c r="ACA28" s="66"/>
      <c r="ACB28" s="65"/>
      <c r="ACC28" s="66"/>
      <c r="ACD28" s="65"/>
      <c r="ACE28" s="66"/>
      <c r="ACF28" s="65"/>
      <c r="ACG28" s="66"/>
      <c r="ACH28" s="65"/>
      <c r="ACI28" s="66"/>
      <c r="ACJ28" s="65"/>
      <c r="ACK28" s="66"/>
      <c r="ACL28" s="65"/>
      <c r="ACM28" s="66"/>
      <c r="ACN28" s="65"/>
      <c r="ACO28" s="66"/>
      <c r="ACP28" s="65"/>
      <c r="ACQ28" s="66"/>
      <c r="ACR28" s="65"/>
      <c r="ACS28" s="66"/>
      <c r="ACT28" s="65"/>
      <c r="ACU28" s="66"/>
      <c r="ACV28" s="65"/>
      <c r="ACW28" s="66"/>
      <c r="ACX28" s="65"/>
      <c r="ACY28" s="66"/>
      <c r="ACZ28" s="65"/>
      <c r="ADA28" s="66"/>
      <c r="ADB28" s="65"/>
      <c r="ADC28" s="66"/>
      <c r="ADD28" s="65"/>
      <c r="ADE28" s="66"/>
      <c r="ADF28" s="65"/>
      <c r="ADG28" s="66"/>
      <c r="ADH28" s="65"/>
      <c r="ADI28" s="66"/>
      <c r="ADJ28" s="65"/>
      <c r="ADK28" s="66"/>
      <c r="ADL28" s="65"/>
      <c r="ADM28" s="66"/>
      <c r="ADN28" s="65"/>
      <c r="ADO28" s="66"/>
      <c r="ADP28" s="65"/>
      <c r="ADQ28" s="66"/>
      <c r="ADR28" s="65"/>
      <c r="ADS28" s="66"/>
      <c r="ADT28" s="65"/>
      <c r="ADU28" s="66"/>
      <c r="ADV28" s="65"/>
      <c r="ADW28" s="66"/>
      <c r="ADX28" s="65"/>
      <c r="ADY28" s="66"/>
      <c r="ADZ28" s="65"/>
      <c r="AEA28" s="66"/>
      <c r="AEB28" s="65"/>
      <c r="AEC28" s="66"/>
      <c r="AED28" s="65"/>
      <c r="AEE28" s="66"/>
      <c r="AEF28" s="65"/>
      <c r="AEG28" s="66"/>
      <c r="AEH28" s="65"/>
      <c r="AEI28" s="66"/>
      <c r="AEJ28" s="65"/>
      <c r="AEK28" s="66"/>
      <c r="AEL28" s="65"/>
      <c r="AEM28" s="66"/>
      <c r="AEN28" s="65"/>
      <c r="AEO28" s="66"/>
      <c r="AEP28" s="65"/>
      <c r="AEQ28" s="66"/>
      <c r="AER28" s="65"/>
      <c r="AES28" s="66"/>
      <c r="AET28" s="65"/>
      <c r="AEU28" s="66"/>
      <c r="AEV28" s="65"/>
      <c r="AEW28" s="66"/>
      <c r="AEX28" s="65"/>
      <c r="AEY28" s="66"/>
      <c r="AEZ28" s="65"/>
      <c r="AFA28" s="66"/>
      <c r="AFB28" s="65"/>
      <c r="AFC28" s="66"/>
      <c r="AFD28" s="65"/>
      <c r="AFE28" s="66"/>
      <c r="AFF28" s="65"/>
      <c r="AFG28" s="66"/>
      <c r="AFH28" s="65"/>
      <c r="AFI28" s="66"/>
      <c r="AFJ28" s="65"/>
      <c r="AFK28" s="66"/>
      <c r="AFL28" s="65"/>
      <c r="AFM28" s="66"/>
      <c r="AFN28" s="65"/>
      <c r="AFO28" s="66"/>
      <c r="AFP28" s="65"/>
      <c r="AFQ28" s="66"/>
      <c r="AFR28" s="65"/>
      <c r="AFS28" s="66"/>
      <c r="AFT28" s="65"/>
      <c r="AFU28" s="66"/>
      <c r="AFV28" s="65"/>
      <c r="AFW28" s="66"/>
      <c r="AFX28" s="65"/>
      <c r="AFY28" s="66"/>
      <c r="AFZ28" s="65"/>
      <c r="AGA28" s="66"/>
      <c r="AGB28" s="65"/>
      <c r="AGC28" s="66"/>
      <c r="AGD28" s="65"/>
      <c r="AGE28" s="66"/>
      <c r="AGF28" s="65"/>
      <c r="AGG28" s="66"/>
      <c r="AGH28" s="65"/>
      <c r="AGI28" s="66"/>
      <c r="AGJ28" s="65"/>
      <c r="AGK28" s="66"/>
      <c r="AGL28" s="65"/>
      <c r="AGM28" s="66"/>
      <c r="AGN28" s="65"/>
      <c r="AGO28" s="66"/>
      <c r="AGP28" s="65"/>
      <c r="AGQ28" s="66"/>
      <c r="AGR28" s="65"/>
      <c r="AGS28" s="66"/>
      <c r="AGT28" s="65"/>
      <c r="AGU28" s="66"/>
      <c r="AGV28" s="65"/>
      <c r="AGW28" s="66"/>
      <c r="AGX28" s="65"/>
      <c r="AGY28" s="66"/>
      <c r="AGZ28" s="65"/>
      <c r="AHA28" s="66"/>
      <c r="AHB28" s="65"/>
      <c r="AHC28" s="66"/>
      <c r="AHD28" s="65"/>
      <c r="AHE28" s="66"/>
      <c r="AHF28" s="65"/>
      <c r="AHG28" s="66"/>
      <c r="AHH28" s="65"/>
      <c r="AHI28" s="66"/>
      <c r="AHJ28" s="65"/>
      <c r="AHK28" s="66"/>
      <c r="AHL28" s="65"/>
      <c r="AHM28" s="66"/>
      <c r="AHN28" s="65"/>
      <c r="AHO28" s="66"/>
      <c r="AHP28" s="65"/>
      <c r="AHQ28" s="66"/>
      <c r="AHR28" s="65"/>
      <c r="AHS28" s="66"/>
      <c r="AHT28" s="65"/>
      <c r="AHU28" s="66"/>
      <c r="AHV28" s="65"/>
      <c r="AHW28" s="66"/>
      <c r="AHX28" s="65"/>
      <c r="AHY28" s="66"/>
      <c r="AHZ28" s="65"/>
      <c r="AIA28" s="66"/>
      <c r="AIB28" s="65"/>
      <c r="AIC28" s="66"/>
      <c r="AID28" s="65"/>
      <c r="AIE28" s="66"/>
      <c r="AIF28" s="65"/>
      <c r="AIG28" s="66"/>
      <c r="AIH28" s="65"/>
      <c r="AII28" s="66"/>
      <c r="AIJ28" s="65"/>
      <c r="AIK28" s="66"/>
      <c r="AIL28" s="65"/>
      <c r="AIM28" s="66"/>
      <c r="AIN28" s="65"/>
      <c r="AIO28" s="66"/>
      <c r="AIP28" s="65"/>
      <c r="AIQ28" s="66"/>
      <c r="AIR28" s="65"/>
      <c r="AIS28" s="66"/>
      <c r="AIT28" s="65"/>
      <c r="AIU28" s="66"/>
      <c r="AIV28" s="65"/>
      <c r="AIW28" s="66"/>
      <c r="AIX28" s="65"/>
      <c r="AIY28" s="66"/>
      <c r="AIZ28" s="65"/>
      <c r="AJA28" s="66"/>
      <c r="AJB28" s="65"/>
      <c r="AJC28" s="66"/>
      <c r="AJD28" s="65"/>
      <c r="AJE28" s="66"/>
      <c r="AJF28" s="65"/>
      <c r="AJG28" s="66"/>
      <c r="AJH28" s="65"/>
      <c r="AJI28" s="66"/>
      <c r="AJJ28" s="65"/>
      <c r="AJK28" s="66"/>
      <c r="AJL28" s="65"/>
      <c r="AJM28" s="66"/>
      <c r="AJN28" s="65"/>
      <c r="AJO28" s="66"/>
      <c r="AJP28" s="65"/>
      <c r="AJQ28" s="66"/>
      <c r="AJR28" s="65"/>
      <c r="AJS28" s="66"/>
      <c r="AJT28" s="65"/>
      <c r="AJU28" s="66"/>
      <c r="AJV28" s="65"/>
      <c r="AJW28" s="66"/>
      <c r="AJX28" s="65"/>
      <c r="AJY28" s="66"/>
      <c r="AJZ28" s="65"/>
      <c r="AKA28" s="66"/>
      <c r="AKB28" s="65"/>
      <c r="AKC28" s="66"/>
      <c r="AKD28" s="65"/>
      <c r="AKE28" s="66"/>
      <c r="AKF28" s="65"/>
      <c r="AKG28" s="66"/>
      <c r="AKH28" s="65"/>
      <c r="AKI28" s="66"/>
      <c r="AKJ28" s="65"/>
      <c r="AKK28" s="66"/>
      <c r="AKL28" s="65"/>
      <c r="AKM28" s="66"/>
      <c r="AKN28" s="65"/>
      <c r="AKO28" s="66"/>
      <c r="AKP28" s="65"/>
      <c r="AKQ28" s="66"/>
      <c r="AKR28" s="65"/>
      <c r="AKS28" s="66"/>
      <c r="AKT28" s="65"/>
      <c r="AKU28" s="13"/>
      <c r="AKV28" s="193">
        <f t="shared" si="1"/>
        <v>0</v>
      </c>
      <c r="AKW28" s="180"/>
      <c r="AKX28" s="190">
        <f t="shared" si="2"/>
        <v>0</v>
      </c>
      <c r="AKY28" s="180"/>
      <c r="AKZ28" s="190">
        <f>COUNTIF(G28:AKU28,"verlof")</f>
        <v>0</v>
      </c>
      <c r="ALA28" s="180"/>
      <c r="ALB28" s="190">
        <f t="shared" si="4"/>
        <v>0</v>
      </c>
      <c r="ALC28" s="180"/>
      <c r="ALD28" s="190">
        <f t="shared" si="5"/>
        <v>0</v>
      </c>
      <c r="ALE28" s="180"/>
      <c r="ALF28" s="190">
        <f t="shared" ref="ALF28:ALF34" si="18">COUNTIF(G28:AKU28,"ao")</f>
        <v>0</v>
      </c>
      <c r="ALG28" s="180"/>
      <c r="ALH28" s="191">
        <f t="shared" si="7"/>
        <v>0</v>
      </c>
      <c r="ALI28" s="192"/>
      <c r="ALJ28" s="47">
        <f t="shared" si="8"/>
        <v>0</v>
      </c>
      <c r="ALK28" s="179">
        <f t="shared" si="9"/>
        <v>0</v>
      </c>
      <c r="ALL28" s="180"/>
      <c r="ALM28" s="179">
        <f t="shared" si="10"/>
        <v>0</v>
      </c>
      <c r="ALN28" s="180"/>
      <c r="ALO28" s="179">
        <f t="shared" si="11"/>
        <v>0</v>
      </c>
      <c r="ALP28" s="180"/>
      <c r="ALQ28" s="179">
        <f t="shared" si="12"/>
        <v>0</v>
      </c>
      <c r="ALR28" s="180"/>
      <c r="ALS28" s="179">
        <f t="shared" si="13"/>
        <v>0</v>
      </c>
      <c r="ALT28" s="180"/>
      <c r="ALU28" s="179">
        <f t="shared" si="14"/>
        <v>0</v>
      </c>
      <c r="ALV28" s="180"/>
      <c r="ALW28" s="179">
        <f t="shared" si="15"/>
        <v>0</v>
      </c>
      <c r="ALX28" s="180"/>
      <c r="ALZ28" s="210">
        <f t="shared" si="16"/>
        <v>0</v>
      </c>
      <c r="AMA28" s="211"/>
      <c r="AMK28" s="8"/>
      <c r="AML28" s="50"/>
      <c r="AMM28" s="8"/>
      <c r="AMN28" s="51">
        <v>0.15277777777777701</v>
      </c>
      <c r="AMO28" s="8"/>
      <c r="AMP28" s="50"/>
      <c r="AMQ28" s="8"/>
    </row>
    <row r="29" spans="1:1015 1025:1031" ht="16.5" thickBot="1">
      <c r="A29" s="37"/>
      <c r="B29" s="26"/>
      <c r="C29" s="26"/>
      <c r="D29" s="20"/>
      <c r="E29" s="57">
        <f t="shared" si="0"/>
        <v>0</v>
      </c>
      <c r="F29" s="11"/>
      <c r="G29" s="67"/>
      <c r="H29" s="68"/>
      <c r="I29" s="63"/>
      <c r="J29" s="68"/>
      <c r="K29" s="63"/>
      <c r="L29" s="68"/>
      <c r="M29" s="63"/>
      <c r="N29" s="68"/>
      <c r="O29" s="63"/>
      <c r="P29" s="68"/>
      <c r="Q29" s="63"/>
      <c r="R29" s="68"/>
      <c r="S29" s="63"/>
      <c r="T29" s="68"/>
      <c r="U29" s="63"/>
      <c r="V29" s="68"/>
      <c r="W29" s="63"/>
      <c r="X29" s="68"/>
      <c r="Y29" s="63"/>
      <c r="Z29" s="68"/>
      <c r="AA29" s="63"/>
      <c r="AB29" s="68"/>
      <c r="AC29" s="63"/>
      <c r="AD29" s="68"/>
      <c r="AE29" s="63"/>
      <c r="AF29" s="68"/>
      <c r="AG29" s="63"/>
      <c r="AH29" s="68"/>
      <c r="AI29" s="63"/>
      <c r="AJ29" s="68"/>
      <c r="AK29" s="63"/>
      <c r="AL29" s="68"/>
      <c r="AM29" s="63"/>
      <c r="AN29" s="68"/>
      <c r="AO29" s="63"/>
      <c r="AP29" s="68"/>
      <c r="AQ29" s="63"/>
      <c r="AR29" s="68"/>
      <c r="AS29" s="63"/>
      <c r="AT29" s="68"/>
      <c r="AU29" s="63"/>
      <c r="AV29" s="68"/>
      <c r="AW29" s="63"/>
      <c r="AX29" s="68"/>
      <c r="AY29" s="63"/>
      <c r="AZ29" s="68"/>
      <c r="BA29" s="63"/>
      <c r="BB29" s="68"/>
      <c r="BC29" s="63"/>
      <c r="BD29" s="68"/>
      <c r="BE29" s="63"/>
      <c r="BF29" s="68"/>
      <c r="BG29" s="63"/>
      <c r="BH29" s="68"/>
      <c r="BI29" s="63"/>
      <c r="BJ29" s="68"/>
      <c r="BK29" s="63"/>
      <c r="BL29" s="68"/>
      <c r="BM29" s="63"/>
      <c r="BN29" s="68"/>
      <c r="BO29" s="63"/>
      <c r="BP29" s="68"/>
      <c r="BQ29" s="63"/>
      <c r="BR29" s="68"/>
      <c r="BS29" s="63"/>
      <c r="BT29" s="68"/>
      <c r="BU29" s="63"/>
      <c r="BV29" s="68"/>
      <c r="BW29" s="63"/>
      <c r="BX29" s="68"/>
      <c r="BY29" s="63"/>
      <c r="BZ29" s="68"/>
      <c r="CA29" s="63"/>
      <c r="CB29" s="68"/>
      <c r="CC29" s="63"/>
      <c r="CD29" s="68"/>
      <c r="CE29" s="63"/>
      <c r="CF29" s="68"/>
      <c r="CG29" s="63"/>
      <c r="CH29" s="68"/>
      <c r="CI29" s="63"/>
      <c r="CJ29" s="68"/>
      <c r="CK29" s="63"/>
      <c r="CL29" s="68"/>
      <c r="CM29" s="63"/>
      <c r="CN29" s="68"/>
      <c r="CO29" s="63"/>
      <c r="CP29" s="68"/>
      <c r="CQ29" s="63"/>
      <c r="CR29" s="68"/>
      <c r="CS29" s="63"/>
      <c r="CT29" s="68"/>
      <c r="CU29" s="63"/>
      <c r="CV29" s="68"/>
      <c r="CW29" s="63"/>
      <c r="CX29" s="68"/>
      <c r="CY29" s="63"/>
      <c r="CZ29" s="68"/>
      <c r="DA29" s="63"/>
      <c r="DB29" s="68"/>
      <c r="DC29" s="63"/>
      <c r="DD29" s="68"/>
      <c r="DE29" s="63"/>
      <c r="DF29" s="68"/>
      <c r="DG29" s="63"/>
      <c r="DH29" s="68"/>
      <c r="DI29" s="63"/>
      <c r="DJ29" s="68"/>
      <c r="DK29" s="63"/>
      <c r="DL29" s="68"/>
      <c r="DM29" s="63"/>
      <c r="DN29" s="68"/>
      <c r="DO29" s="63"/>
      <c r="DP29" s="68"/>
      <c r="DQ29" s="63"/>
      <c r="DR29" s="68"/>
      <c r="DS29" s="63"/>
      <c r="DT29" s="68"/>
      <c r="DU29" s="63"/>
      <c r="DV29" s="68"/>
      <c r="DW29" s="63"/>
      <c r="DX29" s="68"/>
      <c r="DY29" s="63"/>
      <c r="DZ29" s="68"/>
      <c r="EA29" s="63"/>
      <c r="EB29" s="68"/>
      <c r="EC29" s="63"/>
      <c r="ED29" s="68"/>
      <c r="EE29" s="63"/>
      <c r="EF29" s="68"/>
      <c r="EG29" s="63"/>
      <c r="EH29" s="68"/>
      <c r="EI29" s="63"/>
      <c r="EJ29" s="68"/>
      <c r="EK29" s="63"/>
      <c r="EL29" s="68"/>
      <c r="EM29" s="63"/>
      <c r="EN29" s="68"/>
      <c r="EO29" s="63"/>
      <c r="EP29" s="68"/>
      <c r="EQ29" s="63"/>
      <c r="ER29" s="68"/>
      <c r="ES29" s="63"/>
      <c r="ET29" s="68"/>
      <c r="EU29" s="63"/>
      <c r="EV29" s="68"/>
      <c r="EW29" s="63"/>
      <c r="EX29" s="68"/>
      <c r="EY29" s="63"/>
      <c r="EZ29" s="68"/>
      <c r="FA29" s="63"/>
      <c r="FB29" s="68"/>
      <c r="FC29" s="63"/>
      <c r="FD29" s="68"/>
      <c r="FE29" s="63"/>
      <c r="FF29" s="68"/>
      <c r="FG29" s="63"/>
      <c r="FH29" s="68"/>
      <c r="FI29" s="63"/>
      <c r="FJ29" s="68"/>
      <c r="FK29" s="63"/>
      <c r="FL29" s="68"/>
      <c r="FM29" s="63"/>
      <c r="FN29" s="68"/>
      <c r="FO29" s="63"/>
      <c r="FP29" s="68"/>
      <c r="FQ29" s="63"/>
      <c r="FR29" s="68"/>
      <c r="FS29" s="63"/>
      <c r="FT29" s="68"/>
      <c r="FU29" s="63"/>
      <c r="FV29" s="68"/>
      <c r="FW29" s="63"/>
      <c r="FX29" s="68"/>
      <c r="FY29" s="63"/>
      <c r="FZ29" s="68"/>
      <c r="GA29" s="63"/>
      <c r="GB29" s="68"/>
      <c r="GC29" s="63"/>
      <c r="GD29" s="68"/>
      <c r="GE29" s="63"/>
      <c r="GF29" s="68"/>
      <c r="GG29" s="63"/>
      <c r="GH29" s="68"/>
      <c r="GI29" s="63"/>
      <c r="GJ29" s="68"/>
      <c r="GK29" s="63"/>
      <c r="GL29" s="68"/>
      <c r="GM29" s="63"/>
      <c r="GN29" s="68"/>
      <c r="GO29" s="63"/>
      <c r="GP29" s="68"/>
      <c r="GQ29" s="63"/>
      <c r="GR29" s="68"/>
      <c r="GS29" s="63"/>
      <c r="GT29" s="68"/>
      <c r="GU29" s="63"/>
      <c r="GV29" s="68"/>
      <c r="GW29" s="63"/>
      <c r="GX29" s="68"/>
      <c r="GY29" s="63"/>
      <c r="GZ29" s="68"/>
      <c r="HA29" s="63"/>
      <c r="HB29" s="68"/>
      <c r="HC29" s="63"/>
      <c r="HD29" s="68"/>
      <c r="HE29" s="63"/>
      <c r="HF29" s="68"/>
      <c r="HG29" s="63"/>
      <c r="HH29" s="68"/>
      <c r="HI29" s="63"/>
      <c r="HJ29" s="68"/>
      <c r="HK29" s="63"/>
      <c r="HL29" s="68"/>
      <c r="HM29" s="63"/>
      <c r="HN29" s="68"/>
      <c r="HO29" s="63"/>
      <c r="HP29" s="68"/>
      <c r="HQ29" s="63"/>
      <c r="HR29" s="68"/>
      <c r="HS29" s="63"/>
      <c r="HT29" s="68"/>
      <c r="HU29" s="63"/>
      <c r="HV29" s="68"/>
      <c r="HW29" s="63"/>
      <c r="HX29" s="68"/>
      <c r="HY29" s="63"/>
      <c r="HZ29" s="68"/>
      <c r="IA29" s="63"/>
      <c r="IB29" s="68"/>
      <c r="IC29" s="63"/>
      <c r="ID29" s="68"/>
      <c r="IE29" s="63"/>
      <c r="IF29" s="68"/>
      <c r="IG29" s="63"/>
      <c r="IH29" s="68"/>
      <c r="II29" s="63"/>
      <c r="IJ29" s="68"/>
      <c r="IK29" s="63"/>
      <c r="IL29" s="68"/>
      <c r="IM29" s="63"/>
      <c r="IN29" s="68"/>
      <c r="IO29" s="63"/>
      <c r="IP29" s="68"/>
      <c r="IQ29" s="63"/>
      <c r="IR29" s="68"/>
      <c r="IS29" s="63"/>
      <c r="IT29" s="68"/>
      <c r="IU29" s="63"/>
      <c r="IV29" s="68"/>
      <c r="IW29" s="63"/>
      <c r="IX29" s="68"/>
      <c r="IY29" s="63"/>
      <c r="IZ29" s="68"/>
      <c r="JA29" s="63"/>
      <c r="JB29" s="68"/>
      <c r="JC29" s="63"/>
      <c r="JD29" s="68"/>
      <c r="JE29" s="63"/>
      <c r="JF29" s="68"/>
      <c r="JG29" s="63"/>
      <c r="JH29" s="68"/>
      <c r="JI29" s="63"/>
      <c r="JJ29" s="68"/>
      <c r="JK29" s="63"/>
      <c r="JL29" s="68"/>
      <c r="JM29" s="63"/>
      <c r="JN29" s="68"/>
      <c r="JO29" s="63"/>
      <c r="JP29" s="68"/>
      <c r="JQ29" s="63"/>
      <c r="JR29" s="68"/>
      <c r="JS29" s="63"/>
      <c r="JT29" s="68"/>
      <c r="JU29" s="63"/>
      <c r="JV29" s="68"/>
      <c r="JW29" s="63"/>
      <c r="JX29" s="68"/>
      <c r="JY29" s="63"/>
      <c r="JZ29" s="68"/>
      <c r="KA29" s="63"/>
      <c r="KB29" s="68"/>
      <c r="KC29" s="63"/>
      <c r="KD29" s="68"/>
      <c r="KE29" s="63"/>
      <c r="KF29" s="68"/>
      <c r="KG29" s="63"/>
      <c r="KH29" s="68"/>
      <c r="KI29" s="63"/>
      <c r="KJ29" s="68"/>
      <c r="KK29" s="63"/>
      <c r="KL29" s="68"/>
      <c r="KM29" s="63"/>
      <c r="KN29" s="68"/>
      <c r="KO29" s="63"/>
      <c r="KP29" s="68"/>
      <c r="KQ29" s="63"/>
      <c r="KR29" s="68"/>
      <c r="KS29" s="63"/>
      <c r="KT29" s="68"/>
      <c r="KU29" s="63"/>
      <c r="KV29" s="68"/>
      <c r="KW29" s="63"/>
      <c r="KX29" s="68"/>
      <c r="KY29" s="63"/>
      <c r="KZ29" s="68"/>
      <c r="LA29" s="63"/>
      <c r="LB29" s="68"/>
      <c r="LC29" s="63"/>
      <c r="LD29" s="68"/>
      <c r="LE29" s="63"/>
      <c r="LF29" s="68"/>
      <c r="LG29" s="63"/>
      <c r="LH29" s="68"/>
      <c r="LI29" s="63"/>
      <c r="LJ29" s="68"/>
      <c r="LK29" s="63"/>
      <c r="LL29" s="68"/>
      <c r="LM29" s="63"/>
      <c r="LN29" s="68"/>
      <c r="LO29" s="63"/>
      <c r="LP29" s="68"/>
      <c r="LQ29" s="63"/>
      <c r="LR29" s="68"/>
      <c r="LS29" s="63"/>
      <c r="LT29" s="68"/>
      <c r="LU29" s="63"/>
      <c r="LV29" s="68"/>
      <c r="LW29" s="63"/>
      <c r="LX29" s="68"/>
      <c r="LY29" s="63"/>
      <c r="LZ29" s="68"/>
      <c r="MA29" s="63"/>
      <c r="MB29" s="68"/>
      <c r="MC29" s="63"/>
      <c r="MD29" s="68"/>
      <c r="ME29" s="63"/>
      <c r="MF29" s="68"/>
      <c r="MG29" s="63"/>
      <c r="MH29" s="68"/>
      <c r="MI29" s="63"/>
      <c r="MJ29" s="68"/>
      <c r="MK29" s="63"/>
      <c r="ML29" s="68"/>
      <c r="MM29" s="63"/>
      <c r="MN29" s="68"/>
      <c r="MO29" s="63"/>
      <c r="MP29" s="68"/>
      <c r="MQ29" s="63"/>
      <c r="MR29" s="68"/>
      <c r="MS29" s="63"/>
      <c r="MT29" s="68"/>
      <c r="MU29" s="63"/>
      <c r="MV29" s="68"/>
      <c r="MW29" s="63"/>
      <c r="MX29" s="68"/>
      <c r="MY29" s="63"/>
      <c r="MZ29" s="68"/>
      <c r="NA29" s="63"/>
      <c r="NB29" s="68"/>
      <c r="NC29" s="63"/>
      <c r="ND29" s="68"/>
      <c r="NE29" s="63"/>
      <c r="NF29" s="68"/>
      <c r="NG29" s="63"/>
      <c r="NH29" s="68"/>
      <c r="NI29" s="63"/>
      <c r="NJ29" s="68"/>
      <c r="NK29" s="63"/>
      <c r="NL29" s="68"/>
      <c r="NM29" s="63"/>
      <c r="NN29" s="68"/>
      <c r="NO29" s="63"/>
      <c r="NP29" s="68"/>
      <c r="NQ29" s="63"/>
      <c r="NR29" s="68"/>
      <c r="NS29" s="63"/>
      <c r="NT29" s="68"/>
      <c r="NU29" s="63"/>
      <c r="NV29" s="68"/>
      <c r="NW29" s="63"/>
      <c r="NX29" s="68"/>
      <c r="NY29" s="63"/>
      <c r="NZ29" s="68"/>
      <c r="OA29" s="63"/>
      <c r="OB29" s="68"/>
      <c r="OC29" s="63"/>
      <c r="OD29" s="68"/>
      <c r="OE29" s="63"/>
      <c r="OF29" s="68"/>
      <c r="OG29" s="63"/>
      <c r="OH29" s="68"/>
      <c r="OI29" s="63"/>
      <c r="OJ29" s="68"/>
      <c r="OK29" s="63"/>
      <c r="OL29" s="68"/>
      <c r="OM29" s="63"/>
      <c r="ON29" s="68"/>
      <c r="OO29" s="63"/>
      <c r="OP29" s="68"/>
      <c r="OQ29" s="63"/>
      <c r="OR29" s="68"/>
      <c r="OS29" s="63"/>
      <c r="OT29" s="68"/>
      <c r="OU29" s="63"/>
      <c r="OV29" s="68"/>
      <c r="OW29" s="63"/>
      <c r="OX29" s="68"/>
      <c r="OY29" s="63"/>
      <c r="OZ29" s="68"/>
      <c r="PA29" s="63"/>
      <c r="PB29" s="68"/>
      <c r="PC29" s="63"/>
      <c r="PD29" s="68"/>
      <c r="PE29" s="63"/>
      <c r="PF29" s="68"/>
      <c r="PG29" s="63"/>
      <c r="PH29" s="68"/>
      <c r="PI29" s="63"/>
      <c r="PJ29" s="68"/>
      <c r="PK29" s="63"/>
      <c r="PL29" s="68"/>
      <c r="PM29" s="63"/>
      <c r="PN29" s="68"/>
      <c r="PO29" s="63"/>
      <c r="PP29" s="68"/>
      <c r="PQ29" s="63"/>
      <c r="PR29" s="68"/>
      <c r="PS29" s="63"/>
      <c r="PT29" s="68"/>
      <c r="PU29" s="63"/>
      <c r="PV29" s="68"/>
      <c r="PW29" s="63"/>
      <c r="PX29" s="68"/>
      <c r="PY29" s="63"/>
      <c r="PZ29" s="68"/>
      <c r="QA29" s="63"/>
      <c r="QB29" s="68"/>
      <c r="QC29" s="63"/>
      <c r="QD29" s="68"/>
      <c r="QE29" s="63"/>
      <c r="QF29" s="68"/>
      <c r="QG29" s="63"/>
      <c r="QH29" s="68"/>
      <c r="QI29" s="63"/>
      <c r="QJ29" s="68"/>
      <c r="QK29" s="63"/>
      <c r="QL29" s="68"/>
      <c r="QM29" s="63"/>
      <c r="QN29" s="68"/>
      <c r="QO29" s="63"/>
      <c r="QP29" s="68"/>
      <c r="QQ29" s="63"/>
      <c r="QR29" s="68"/>
      <c r="QS29" s="63"/>
      <c r="QT29" s="68"/>
      <c r="QU29" s="63"/>
      <c r="QV29" s="68"/>
      <c r="QW29" s="63"/>
      <c r="QX29" s="68"/>
      <c r="QY29" s="63"/>
      <c r="QZ29" s="68"/>
      <c r="RA29" s="63"/>
      <c r="RB29" s="68"/>
      <c r="RC29" s="63"/>
      <c r="RD29" s="68"/>
      <c r="RE29" s="63"/>
      <c r="RF29" s="68"/>
      <c r="RG29" s="63"/>
      <c r="RH29" s="68"/>
      <c r="RI29" s="63"/>
      <c r="RJ29" s="68"/>
      <c r="RK29" s="63"/>
      <c r="RL29" s="68"/>
      <c r="RM29" s="63"/>
      <c r="RN29" s="68"/>
      <c r="RO29" s="63"/>
      <c r="RP29" s="68"/>
      <c r="RQ29" s="63"/>
      <c r="RR29" s="68"/>
      <c r="RS29" s="63"/>
      <c r="RT29" s="68"/>
      <c r="RU29" s="63"/>
      <c r="RV29" s="68"/>
      <c r="RW29" s="63"/>
      <c r="RX29" s="68"/>
      <c r="RY29" s="63"/>
      <c r="RZ29" s="68"/>
      <c r="SA29" s="63"/>
      <c r="SB29" s="68"/>
      <c r="SC29" s="63"/>
      <c r="SD29" s="68"/>
      <c r="SE29" s="63"/>
      <c r="SF29" s="68"/>
      <c r="SG29" s="63"/>
      <c r="SH29" s="68"/>
      <c r="SI29" s="63"/>
      <c r="SJ29" s="68"/>
      <c r="SK29" s="63"/>
      <c r="SL29" s="68"/>
      <c r="SM29" s="63"/>
      <c r="SN29" s="68"/>
      <c r="SO29" s="63"/>
      <c r="SP29" s="68"/>
      <c r="SQ29" s="63"/>
      <c r="SR29" s="68"/>
      <c r="SS29" s="63"/>
      <c r="ST29" s="68"/>
      <c r="SU29" s="63"/>
      <c r="SV29" s="68"/>
      <c r="SW29" s="63"/>
      <c r="SX29" s="68"/>
      <c r="SY29" s="63"/>
      <c r="SZ29" s="68"/>
      <c r="TA29" s="63"/>
      <c r="TB29" s="68"/>
      <c r="TC29" s="63"/>
      <c r="TD29" s="68"/>
      <c r="TE29" s="63"/>
      <c r="TF29" s="68"/>
      <c r="TG29" s="63"/>
      <c r="TH29" s="68"/>
      <c r="TI29" s="63"/>
      <c r="TJ29" s="68"/>
      <c r="TK29" s="63"/>
      <c r="TL29" s="68"/>
      <c r="TM29" s="63"/>
      <c r="TN29" s="68"/>
      <c r="TO29" s="63"/>
      <c r="TP29" s="68"/>
      <c r="TQ29" s="63"/>
      <c r="TR29" s="68"/>
      <c r="TS29" s="63"/>
      <c r="TT29" s="68"/>
      <c r="TU29" s="63"/>
      <c r="TV29" s="68"/>
      <c r="TW29" s="63"/>
      <c r="TX29" s="68"/>
      <c r="TY29" s="63"/>
      <c r="TZ29" s="68"/>
      <c r="UA29" s="63"/>
      <c r="UB29" s="68"/>
      <c r="UC29" s="63"/>
      <c r="UD29" s="68"/>
      <c r="UE29" s="63"/>
      <c r="UF29" s="68"/>
      <c r="UG29" s="63"/>
      <c r="UH29" s="68"/>
      <c r="UI29" s="63"/>
      <c r="UJ29" s="68"/>
      <c r="UK29" s="63"/>
      <c r="UL29" s="68"/>
      <c r="UM29" s="63"/>
      <c r="UN29" s="68"/>
      <c r="UO29" s="63"/>
      <c r="UP29" s="68"/>
      <c r="UQ29" s="63"/>
      <c r="UR29" s="68"/>
      <c r="US29" s="63"/>
      <c r="UT29" s="68"/>
      <c r="UU29" s="63"/>
      <c r="UV29" s="68"/>
      <c r="UW29" s="63"/>
      <c r="UX29" s="68"/>
      <c r="UY29" s="63"/>
      <c r="UZ29" s="68"/>
      <c r="VA29" s="63"/>
      <c r="VB29" s="68"/>
      <c r="VC29" s="63"/>
      <c r="VD29" s="68"/>
      <c r="VE29" s="63"/>
      <c r="VF29" s="68"/>
      <c r="VG29" s="63"/>
      <c r="VH29" s="68"/>
      <c r="VI29" s="63"/>
      <c r="VJ29" s="68"/>
      <c r="VK29" s="63"/>
      <c r="VL29" s="68"/>
      <c r="VM29" s="63"/>
      <c r="VN29" s="68"/>
      <c r="VO29" s="63"/>
      <c r="VP29" s="68"/>
      <c r="VQ29" s="63"/>
      <c r="VR29" s="68"/>
      <c r="VS29" s="63"/>
      <c r="VT29" s="68"/>
      <c r="VU29" s="63"/>
      <c r="VV29" s="68"/>
      <c r="VW29" s="63"/>
      <c r="VX29" s="68"/>
      <c r="VY29" s="63"/>
      <c r="VZ29" s="68"/>
      <c r="WA29" s="63"/>
      <c r="WB29" s="68"/>
      <c r="WC29" s="63"/>
      <c r="WD29" s="68"/>
      <c r="WE29" s="63"/>
      <c r="WF29" s="68"/>
      <c r="WG29" s="63"/>
      <c r="WH29" s="68"/>
      <c r="WI29" s="63"/>
      <c r="WJ29" s="68"/>
      <c r="WK29" s="63"/>
      <c r="WL29" s="68"/>
      <c r="WM29" s="63"/>
      <c r="WN29" s="68"/>
      <c r="WO29" s="63"/>
      <c r="WP29" s="68"/>
      <c r="WQ29" s="63"/>
      <c r="WR29" s="68"/>
      <c r="WS29" s="63"/>
      <c r="WT29" s="68"/>
      <c r="WU29" s="63"/>
      <c r="WV29" s="68"/>
      <c r="WW29" s="63"/>
      <c r="WX29" s="68"/>
      <c r="WY29" s="63"/>
      <c r="WZ29" s="68"/>
      <c r="XA29" s="63"/>
      <c r="XB29" s="68"/>
      <c r="XC29" s="63"/>
      <c r="XD29" s="68"/>
      <c r="XE29" s="63"/>
      <c r="XF29" s="68"/>
      <c r="XG29" s="63"/>
      <c r="XH29" s="68"/>
      <c r="XI29" s="63"/>
      <c r="XJ29" s="68"/>
      <c r="XK29" s="63"/>
      <c r="XL29" s="68"/>
      <c r="XM29" s="63"/>
      <c r="XN29" s="68"/>
      <c r="XO29" s="63"/>
      <c r="XP29" s="68"/>
      <c r="XQ29" s="63"/>
      <c r="XR29" s="68"/>
      <c r="XS29" s="63"/>
      <c r="XT29" s="68"/>
      <c r="XU29" s="63"/>
      <c r="XV29" s="68"/>
      <c r="XW29" s="63"/>
      <c r="XX29" s="68"/>
      <c r="XY29" s="63"/>
      <c r="XZ29" s="68"/>
      <c r="YA29" s="63"/>
      <c r="YB29" s="68"/>
      <c r="YC29" s="63"/>
      <c r="YD29" s="68"/>
      <c r="YE29" s="63"/>
      <c r="YF29" s="68"/>
      <c r="YG29" s="63"/>
      <c r="YH29" s="68"/>
      <c r="YI29" s="63"/>
      <c r="YJ29" s="68"/>
      <c r="YK29" s="63"/>
      <c r="YL29" s="68"/>
      <c r="YM29" s="63"/>
      <c r="YN29" s="68"/>
      <c r="YO29" s="63"/>
      <c r="YP29" s="68"/>
      <c r="YQ29" s="63"/>
      <c r="YR29" s="68"/>
      <c r="YS29" s="63"/>
      <c r="YT29" s="68"/>
      <c r="YU29" s="63"/>
      <c r="YV29" s="68"/>
      <c r="YW29" s="63"/>
      <c r="YX29" s="68"/>
      <c r="YY29" s="63"/>
      <c r="YZ29" s="68"/>
      <c r="ZA29" s="63"/>
      <c r="ZB29" s="68"/>
      <c r="ZC29" s="63"/>
      <c r="ZD29" s="68"/>
      <c r="ZE29" s="63"/>
      <c r="ZF29" s="68"/>
      <c r="ZG29" s="63"/>
      <c r="ZH29" s="68"/>
      <c r="ZI29" s="63"/>
      <c r="ZJ29" s="68"/>
      <c r="ZK29" s="63"/>
      <c r="ZL29" s="68"/>
      <c r="ZM29" s="63"/>
      <c r="ZN29" s="68"/>
      <c r="ZO29" s="63"/>
      <c r="ZP29" s="68"/>
      <c r="ZQ29" s="63"/>
      <c r="ZR29" s="68"/>
      <c r="ZS29" s="63"/>
      <c r="ZT29" s="68"/>
      <c r="ZU29" s="63"/>
      <c r="ZV29" s="68"/>
      <c r="ZW29" s="63"/>
      <c r="ZX29" s="68"/>
      <c r="ZY29" s="63"/>
      <c r="ZZ29" s="68"/>
      <c r="AAA29" s="63"/>
      <c r="AAB29" s="68"/>
      <c r="AAC29" s="63"/>
      <c r="AAD29" s="68"/>
      <c r="AAE29" s="63"/>
      <c r="AAF29" s="68"/>
      <c r="AAG29" s="63"/>
      <c r="AAH29" s="68"/>
      <c r="AAI29" s="63"/>
      <c r="AAJ29" s="68"/>
      <c r="AAK29" s="63"/>
      <c r="AAL29" s="68"/>
      <c r="AAM29" s="63"/>
      <c r="AAN29" s="68"/>
      <c r="AAO29" s="63"/>
      <c r="AAP29" s="68"/>
      <c r="AAQ29" s="63"/>
      <c r="AAR29" s="68"/>
      <c r="AAS29" s="63"/>
      <c r="AAT29" s="68"/>
      <c r="AAU29" s="63"/>
      <c r="AAV29" s="68"/>
      <c r="AAW29" s="63"/>
      <c r="AAX29" s="68"/>
      <c r="AAY29" s="63"/>
      <c r="AAZ29" s="68"/>
      <c r="ABA29" s="63"/>
      <c r="ABB29" s="68"/>
      <c r="ABC29" s="63"/>
      <c r="ABD29" s="68"/>
      <c r="ABE29" s="63"/>
      <c r="ABF29" s="68"/>
      <c r="ABG29" s="63"/>
      <c r="ABH29" s="68"/>
      <c r="ABI29" s="63"/>
      <c r="ABJ29" s="68"/>
      <c r="ABK29" s="63"/>
      <c r="ABL29" s="68"/>
      <c r="ABM29" s="63"/>
      <c r="ABN29" s="68"/>
      <c r="ABO29" s="63"/>
      <c r="ABP29" s="68"/>
      <c r="ABQ29" s="63"/>
      <c r="ABR29" s="68"/>
      <c r="ABS29" s="63"/>
      <c r="ABT29" s="68"/>
      <c r="ABU29" s="63"/>
      <c r="ABV29" s="68"/>
      <c r="ABW29" s="63"/>
      <c r="ABX29" s="68"/>
      <c r="ABY29" s="63"/>
      <c r="ABZ29" s="68"/>
      <c r="ACA29" s="63"/>
      <c r="ACB29" s="68"/>
      <c r="ACC29" s="63"/>
      <c r="ACD29" s="68"/>
      <c r="ACE29" s="63"/>
      <c r="ACF29" s="68"/>
      <c r="ACG29" s="63"/>
      <c r="ACH29" s="68"/>
      <c r="ACI29" s="63"/>
      <c r="ACJ29" s="68"/>
      <c r="ACK29" s="63"/>
      <c r="ACL29" s="68"/>
      <c r="ACM29" s="63"/>
      <c r="ACN29" s="68"/>
      <c r="ACO29" s="63"/>
      <c r="ACP29" s="68"/>
      <c r="ACQ29" s="63"/>
      <c r="ACR29" s="68"/>
      <c r="ACS29" s="63"/>
      <c r="ACT29" s="68"/>
      <c r="ACU29" s="63"/>
      <c r="ACV29" s="68"/>
      <c r="ACW29" s="63"/>
      <c r="ACX29" s="68"/>
      <c r="ACY29" s="63"/>
      <c r="ACZ29" s="68"/>
      <c r="ADA29" s="63"/>
      <c r="ADB29" s="68"/>
      <c r="ADC29" s="63"/>
      <c r="ADD29" s="68"/>
      <c r="ADE29" s="63"/>
      <c r="ADF29" s="68"/>
      <c r="ADG29" s="63"/>
      <c r="ADH29" s="68"/>
      <c r="ADI29" s="63"/>
      <c r="ADJ29" s="68"/>
      <c r="ADK29" s="63"/>
      <c r="ADL29" s="68"/>
      <c r="ADM29" s="63"/>
      <c r="ADN29" s="68"/>
      <c r="ADO29" s="63"/>
      <c r="ADP29" s="68"/>
      <c r="ADQ29" s="63"/>
      <c r="ADR29" s="68"/>
      <c r="ADS29" s="63"/>
      <c r="ADT29" s="68"/>
      <c r="ADU29" s="63"/>
      <c r="ADV29" s="68"/>
      <c r="ADW29" s="63"/>
      <c r="ADX29" s="68"/>
      <c r="ADY29" s="63"/>
      <c r="ADZ29" s="68"/>
      <c r="AEA29" s="63"/>
      <c r="AEB29" s="68"/>
      <c r="AEC29" s="63"/>
      <c r="AED29" s="68"/>
      <c r="AEE29" s="63"/>
      <c r="AEF29" s="68"/>
      <c r="AEG29" s="63"/>
      <c r="AEH29" s="68"/>
      <c r="AEI29" s="63"/>
      <c r="AEJ29" s="68"/>
      <c r="AEK29" s="63"/>
      <c r="AEL29" s="68"/>
      <c r="AEM29" s="63"/>
      <c r="AEN29" s="68"/>
      <c r="AEO29" s="63"/>
      <c r="AEP29" s="68"/>
      <c r="AEQ29" s="63"/>
      <c r="AER29" s="68"/>
      <c r="AES29" s="63"/>
      <c r="AET29" s="68"/>
      <c r="AEU29" s="63"/>
      <c r="AEV29" s="68"/>
      <c r="AEW29" s="63"/>
      <c r="AEX29" s="68"/>
      <c r="AEY29" s="63"/>
      <c r="AEZ29" s="68"/>
      <c r="AFA29" s="63"/>
      <c r="AFB29" s="68"/>
      <c r="AFC29" s="63"/>
      <c r="AFD29" s="68"/>
      <c r="AFE29" s="63"/>
      <c r="AFF29" s="68"/>
      <c r="AFG29" s="63"/>
      <c r="AFH29" s="68"/>
      <c r="AFI29" s="63"/>
      <c r="AFJ29" s="68"/>
      <c r="AFK29" s="63"/>
      <c r="AFL29" s="68"/>
      <c r="AFM29" s="63"/>
      <c r="AFN29" s="68"/>
      <c r="AFO29" s="63"/>
      <c r="AFP29" s="68"/>
      <c r="AFQ29" s="63"/>
      <c r="AFR29" s="68"/>
      <c r="AFS29" s="63"/>
      <c r="AFT29" s="68"/>
      <c r="AFU29" s="63"/>
      <c r="AFV29" s="68"/>
      <c r="AFW29" s="63"/>
      <c r="AFX29" s="68"/>
      <c r="AFY29" s="63"/>
      <c r="AFZ29" s="68"/>
      <c r="AGA29" s="63"/>
      <c r="AGB29" s="68"/>
      <c r="AGC29" s="63"/>
      <c r="AGD29" s="68"/>
      <c r="AGE29" s="63"/>
      <c r="AGF29" s="68"/>
      <c r="AGG29" s="63"/>
      <c r="AGH29" s="68"/>
      <c r="AGI29" s="63"/>
      <c r="AGJ29" s="68"/>
      <c r="AGK29" s="63"/>
      <c r="AGL29" s="68"/>
      <c r="AGM29" s="63"/>
      <c r="AGN29" s="68"/>
      <c r="AGO29" s="63"/>
      <c r="AGP29" s="68"/>
      <c r="AGQ29" s="63"/>
      <c r="AGR29" s="68"/>
      <c r="AGS29" s="63"/>
      <c r="AGT29" s="68"/>
      <c r="AGU29" s="63"/>
      <c r="AGV29" s="68"/>
      <c r="AGW29" s="63"/>
      <c r="AGX29" s="68"/>
      <c r="AGY29" s="63"/>
      <c r="AGZ29" s="68"/>
      <c r="AHA29" s="63"/>
      <c r="AHB29" s="68"/>
      <c r="AHC29" s="63"/>
      <c r="AHD29" s="68"/>
      <c r="AHE29" s="63"/>
      <c r="AHF29" s="68"/>
      <c r="AHG29" s="63"/>
      <c r="AHH29" s="68"/>
      <c r="AHI29" s="63"/>
      <c r="AHJ29" s="68"/>
      <c r="AHK29" s="63"/>
      <c r="AHL29" s="68"/>
      <c r="AHM29" s="63"/>
      <c r="AHN29" s="68"/>
      <c r="AHO29" s="63"/>
      <c r="AHP29" s="68"/>
      <c r="AHQ29" s="63"/>
      <c r="AHR29" s="68"/>
      <c r="AHS29" s="63"/>
      <c r="AHT29" s="68"/>
      <c r="AHU29" s="63"/>
      <c r="AHV29" s="68"/>
      <c r="AHW29" s="63"/>
      <c r="AHX29" s="68"/>
      <c r="AHY29" s="63"/>
      <c r="AHZ29" s="68"/>
      <c r="AIA29" s="63"/>
      <c r="AIB29" s="68"/>
      <c r="AIC29" s="63"/>
      <c r="AID29" s="68"/>
      <c r="AIE29" s="63"/>
      <c r="AIF29" s="68"/>
      <c r="AIG29" s="63"/>
      <c r="AIH29" s="68"/>
      <c r="AII29" s="63"/>
      <c r="AIJ29" s="68"/>
      <c r="AIK29" s="63"/>
      <c r="AIL29" s="68"/>
      <c r="AIM29" s="63"/>
      <c r="AIN29" s="68"/>
      <c r="AIO29" s="63"/>
      <c r="AIP29" s="68"/>
      <c r="AIQ29" s="63"/>
      <c r="AIR29" s="68"/>
      <c r="AIS29" s="63"/>
      <c r="AIT29" s="68"/>
      <c r="AIU29" s="63"/>
      <c r="AIV29" s="68"/>
      <c r="AIW29" s="63"/>
      <c r="AIX29" s="68"/>
      <c r="AIY29" s="63"/>
      <c r="AIZ29" s="68"/>
      <c r="AJA29" s="63"/>
      <c r="AJB29" s="68"/>
      <c r="AJC29" s="63"/>
      <c r="AJD29" s="68"/>
      <c r="AJE29" s="63"/>
      <c r="AJF29" s="68"/>
      <c r="AJG29" s="63"/>
      <c r="AJH29" s="68"/>
      <c r="AJI29" s="63"/>
      <c r="AJJ29" s="68"/>
      <c r="AJK29" s="63"/>
      <c r="AJL29" s="68"/>
      <c r="AJM29" s="63"/>
      <c r="AJN29" s="68"/>
      <c r="AJO29" s="63"/>
      <c r="AJP29" s="68"/>
      <c r="AJQ29" s="63"/>
      <c r="AJR29" s="68"/>
      <c r="AJS29" s="63"/>
      <c r="AJT29" s="68"/>
      <c r="AJU29" s="63"/>
      <c r="AJV29" s="68"/>
      <c r="AJW29" s="63"/>
      <c r="AJX29" s="68"/>
      <c r="AJY29" s="63"/>
      <c r="AJZ29" s="68"/>
      <c r="AKA29" s="63"/>
      <c r="AKB29" s="68"/>
      <c r="AKC29" s="63"/>
      <c r="AKD29" s="68"/>
      <c r="AKE29" s="63"/>
      <c r="AKF29" s="68"/>
      <c r="AKG29" s="63"/>
      <c r="AKH29" s="68"/>
      <c r="AKI29" s="63"/>
      <c r="AKJ29" s="68"/>
      <c r="AKK29" s="63"/>
      <c r="AKL29" s="68"/>
      <c r="AKM29" s="63"/>
      <c r="AKN29" s="68"/>
      <c r="AKO29" s="63"/>
      <c r="AKP29" s="68"/>
      <c r="AKQ29" s="63"/>
      <c r="AKR29" s="68"/>
      <c r="AKS29" s="63"/>
      <c r="AKT29" s="68"/>
      <c r="AKU29" s="13"/>
      <c r="AKV29" s="193">
        <f t="shared" si="1"/>
        <v>0</v>
      </c>
      <c r="AKW29" s="180"/>
      <c r="AKX29" s="190">
        <f t="shared" si="2"/>
        <v>0</v>
      </c>
      <c r="AKY29" s="180"/>
      <c r="AKZ29" s="190">
        <f t="shared" ref="AKZ29:AKZ47" si="19">COUNTIF(G29:AKU29,"verlof")</f>
        <v>0</v>
      </c>
      <c r="ALA29" s="180"/>
      <c r="ALB29" s="190">
        <f t="shared" si="4"/>
        <v>0</v>
      </c>
      <c r="ALC29" s="180"/>
      <c r="ALD29" s="190">
        <f t="shared" si="5"/>
        <v>0</v>
      </c>
      <c r="ALE29" s="180"/>
      <c r="ALF29" s="190">
        <f t="shared" si="18"/>
        <v>0</v>
      </c>
      <c r="ALG29" s="180"/>
      <c r="ALH29" s="191">
        <f t="shared" si="7"/>
        <v>0</v>
      </c>
      <c r="ALI29" s="192"/>
      <c r="ALJ29" s="47">
        <f t="shared" si="8"/>
        <v>0</v>
      </c>
      <c r="ALK29" s="179">
        <f t="shared" si="9"/>
        <v>0</v>
      </c>
      <c r="ALL29" s="180"/>
      <c r="ALM29" s="179">
        <f t="shared" si="10"/>
        <v>0</v>
      </c>
      <c r="ALN29" s="180"/>
      <c r="ALO29" s="179">
        <f t="shared" si="11"/>
        <v>0</v>
      </c>
      <c r="ALP29" s="180"/>
      <c r="ALQ29" s="179">
        <f t="shared" si="12"/>
        <v>0</v>
      </c>
      <c r="ALR29" s="180"/>
      <c r="ALS29" s="179">
        <f t="shared" si="13"/>
        <v>0</v>
      </c>
      <c r="ALT29" s="180"/>
      <c r="ALU29" s="179">
        <f t="shared" si="14"/>
        <v>0</v>
      </c>
      <c r="ALV29" s="180"/>
      <c r="ALW29" s="179">
        <f t="shared" si="15"/>
        <v>0</v>
      </c>
      <c r="ALX29" s="180"/>
      <c r="ALZ29" s="210">
        <f t="shared" si="16"/>
        <v>0</v>
      </c>
      <c r="AMA29" s="211"/>
      <c r="AMK29" s="8"/>
      <c r="AML29" s="50"/>
      <c r="AMM29" s="8"/>
      <c r="AMN29" s="51">
        <v>0.15972222222222199</v>
      </c>
      <c r="AMO29" s="8"/>
      <c r="AMP29" s="50"/>
      <c r="AMQ29" s="8"/>
    </row>
    <row r="30" spans="1:1015 1025:1031" ht="16.5" thickBot="1">
      <c r="A30" s="37"/>
      <c r="B30" s="26"/>
      <c r="C30" s="26"/>
      <c r="D30" s="31"/>
      <c r="E30" s="57">
        <f t="shared" si="0"/>
        <v>0</v>
      </c>
      <c r="F30" s="11"/>
      <c r="G30" s="64"/>
      <c r="H30" s="65"/>
      <c r="I30" s="66"/>
      <c r="J30" s="65"/>
      <c r="K30" s="66"/>
      <c r="L30" s="65"/>
      <c r="M30" s="66"/>
      <c r="N30" s="65"/>
      <c r="O30" s="66"/>
      <c r="P30" s="65"/>
      <c r="Q30" s="66"/>
      <c r="R30" s="65"/>
      <c r="S30" s="66"/>
      <c r="T30" s="65"/>
      <c r="U30" s="66"/>
      <c r="V30" s="65"/>
      <c r="W30" s="66"/>
      <c r="X30" s="65"/>
      <c r="Y30" s="66"/>
      <c r="Z30" s="65"/>
      <c r="AA30" s="66"/>
      <c r="AB30" s="65"/>
      <c r="AC30" s="66"/>
      <c r="AD30" s="65"/>
      <c r="AE30" s="66"/>
      <c r="AF30" s="65"/>
      <c r="AG30" s="66"/>
      <c r="AH30" s="65"/>
      <c r="AI30" s="66"/>
      <c r="AJ30" s="65"/>
      <c r="AK30" s="66"/>
      <c r="AL30" s="65"/>
      <c r="AM30" s="66"/>
      <c r="AN30" s="65"/>
      <c r="AO30" s="66"/>
      <c r="AP30" s="65"/>
      <c r="AQ30" s="66"/>
      <c r="AR30" s="65"/>
      <c r="AS30" s="66"/>
      <c r="AT30" s="65"/>
      <c r="AU30" s="66"/>
      <c r="AV30" s="65"/>
      <c r="AW30" s="66"/>
      <c r="AX30" s="65"/>
      <c r="AY30" s="66"/>
      <c r="AZ30" s="65"/>
      <c r="BA30" s="66"/>
      <c r="BB30" s="65"/>
      <c r="BC30" s="66"/>
      <c r="BD30" s="65"/>
      <c r="BE30" s="66"/>
      <c r="BF30" s="65"/>
      <c r="BG30" s="66"/>
      <c r="BH30" s="65"/>
      <c r="BI30" s="66"/>
      <c r="BJ30" s="65"/>
      <c r="BK30" s="66"/>
      <c r="BL30" s="65"/>
      <c r="BM30" s="66"/>
      <c r="BN30" s="65"/>
      <c r="BO30" s="66"/>
      <c r="BP30" s="65"/>
      <c r="BQ30" s="66"/>
      <c r="BR30" s="65"/>
      <c r="BS30" s="66"/>
      <c r="BT30" s="65"/>
      <c r="BU30" s="66"/>
      <c r="BV30" s="65"/>
      <c r="BW30" s="66"/>
      <c r="BX30" s="65"/>
      <c r="BY30" s="66"/>
      <c r="BZ30" s="65"/>
      <c r="CA30" s="66"/>
      <c r="CB30" s="65"/>
      <c r="CC30" s="66"/>
      <c r="CD30" s="65"/>
      <c r="CE30" s="66"/>
      <c r="CF30" s="65"/>
      <c r="CG30" s="66"/>
      <c r="CH30" s="65"/>
      <c r="CI30" s="66"/>
      <c r="CJ30" s="65"/>
      <c r="CK30" s="66"/>
      <c r="CL30" s="65"/>
      <c r="CM30" s="66"/>
      <c r="CN30" s="65"/>
      <c r="CO30" s="66"/>
      <c r="CP30" s="65"/>
      <c r="CQ30" s="66"/>
      <c r="CR30" s="65"/>
      <c r="CS30" s="66"/>
      <c r="CT30" s="65"/>
      <c r="CU30" s="66"/>
      <c r="CV30" s="65"/>
      <c r="CW30" s="66"/>
      <c r="CX30" s="65"/>
      <c r="CY30" s="66"/>
      <c r="CZ30" s="65"/>
      <c r="DA30" s="66"/>
      <c r="DB30" s="65"/>
      <c r="DC30" s="66"/>
      <c r="DD30" s="65"/>
      <c r="DE30" s="66"/>
      <c r="DF30" s="65"/>
      <c r="DG30" s="66"/>
      <c r="DH30" s="65"/>
      <c r="DI30" s="66"/>
      <c r="DJ30" s="65"/>
      <c r="DK30" s="66"/>
      <c r="DL30" s="65"/>
      <c r="DM30" s="66"/>
      <c r="DN30" s="65"/>
      <c r="DO30" s="66"/>
      <c r="DP30" s="65"/>
      <c r="DQ30" s="66"/>
      <c r="DR30" s="65"/>
      <c r="DS30" s="66"/>
      <c r="DT30" s="65"/>
      <c r="DU30" s="66"/>
      <c r="DV30" s="65"/>
      <c r="DW30" s="66"/>
      <c r="DX30" s="65"/>
      <c r="DY30" s="66"/>
      <c r="DZ30" s="65"/>
      <c r="EA30" s="66"/>
      <c r="EB30" s="65"/>
      <c r="EC30" s="66"/>
      <c r="ED30" s="65"/>
      <c r="EE30" s="66"/>
      <c r="EF30" s="65"/>
      <c r="EG30" s="66"/>
      <c r="EH30" s="65"/>
      <c r="EI30" s="66"/>
      <c r="EJ30" s="65"/>
      <c r="EK30" s="66"/>
      <c r="EL30" s="65"/>
      <c r="EM30" s="66"/>
      <c r="EN30" s="65"/>
      <c r="EO30" s="66"/>
      <c r="EP30" s="65"/>
      <c r="EQ30" s="66"/>
      <c r="ER30" s="65"/>
      <c r="ES30" s="66"/>
      <c r="ET30" s="65"/>
      <c r="EU30" s="66"/>
      <c r="EV30" s="65"/>
      <c r="EW30" s="66"/>
      <c r="EX30" s="65"/>
      <c r="EY30" s="66"/>
      <c r="EZ30" s="65"/>
      <c r="FA30" s="66"/>
      <c r="FB30" s="65"/>
      <c r="FC30" s="66"/>
      <c r="FD30" s="65"/>
      <c r="FE30" s="66"/>
      <c r="FF30" s="65"/>
      <c r="FG30" s="66"/>
      <c r="FH30" s="65"/>
      <c r="FI30" s="66"/>
      <c r="FJ30" s="65"/>
      <c r="FK30" s="66"/>
      <c r="FL30" s="65"/>
      <c r="FM30" s="66"/>
      <c r="FN30" s="65"/>
      <c r="FO30" s="66"/>
      <c r="FP30" s="65"/>
      <c r="FQ30" s="66"/>
      <c r="FR30" s="65"/>
      <c r="FS30" s="66"/>
      <c r="FT30" s="65"/>
      <c r="FU30" s="66"/>
      <c r="FV30" s="65"/>
      <c r="FW30" s="66"/>
      <c r="FX30" s="65"/>
      <c r="FY30" s="66"/>
      <c r="FZ30" s="65"/>
      <c r="GA30" s="66"/>
      <c r="GB30" s="65"/>
      <c r="GC30" s="66"/>
      <c r="GD30" s="65"/>
      <c r="GE30" s="66"/>
      <c r="GF30" s="65"/>
      <c r="GG30" s="66"/>
      <c r="GH30" s="65"/>
      <c r="GI30" s="66"/>
      <c r="GJ30" s="65"/>
      <c r="GK30" s="66"/>
      <c r="GL30" s="65"/>
      <c r="GM30" s="66"/>
      <c r="GN30" s="65"/>
      <c r="GO30" s="66"/>
      <c r="GP30" s="65"/>
      <c r="GQ30" s="66"/>
      <c r="GR30" s="65"/>
      <c r="GS30" s="66"/>
      <c r="GT30" s="65"/>
      <c r="GU30" s="66"/>
      <c r="GV30" s="65"/>
      <c r="GW30" s="66"/>
      <c r="GX30" s="65"/>
      <c r="GY30" s="66"/>
      <c r="GZ30" s="65"/>
      <c r="HA30" s="66"/>
      <c r="HB30" s="65"/>
      <c r="HC30" s="66"/>
      <c r="HD30" s="65"/>
      <c r="HE30" s="66"/>
      <c r="HF30" s="65"/>
      <c r="HG30" s="66"/>
      <c r="HH30" s="65"/>
      <c r="HI30" s="66"/>
      <c r="HJ30" s="65"/>
      <c r="HK30" s="66"/>
      <c r="HL30" s="65"/>
      <c r="HM30" s="66"/>
      <c r="HN30" s="65"/>
      <c r="HO30" s="66"/>
      <c r="HP30" s="65"/>
      <c r="HQ30" s="66"/>
      <c r="HR30" s="65"/>
      <c r="HS30" s="66"/>
      <c r="HT30" s="65"/>
      <c r="HU30" s="66"/>
      <c r="HV30" s="65"/>
      <c r="HW30" s="66"/>
      <c r="HX30" s="65"/>
      <c r="HY30" s="66"/>
      <c r="HZ30" s="65"/>
      <c r="IA30" s="66"/>
      <c r="IB30" s="65"/>
      <c r="IC30" s="66"/>
      <c r="ID30" s="65"/>
      <c r="IE30" s="66"/>
      <c r="IF30" s="65"/>
      <c r="IG30" s="66"/>
      <c r="IH30" s="65"/>
      <c r="II30" s="66"/>
      <c r="IJ30" s="65"/>
      <c r="IK30" s="66"/>
      <c r="IL30" s="65"/>
      <c r="IM30" s="66"/>
      <c r="IN30" s="65"/>
      <c r="IO30" s="66"/>
      <c r="IP30" s="65"/>
      <c r="IQ30" s="66"/>
      <c r="IR30" s="65"/>
      <c r="IS30" s="66"/>
      <c r="IT30" s="65"/>
      <c r="IU30" s="66"/>
      <c r="IV30" s="65"/>
      <c r="IW30" s="66"/>
      <c r="IX30" s="65"/>
      <c r="IY30" s="66"/>
      <c r="IZ30" s="65"/>
      <c r="JA30" s="66"/>
      <c r="JB30" s="65"/>
      <c r="JC30" s="66"/>
      <c r="JD30" s="65"/>
      <c r="JE30" s="66"/>
      <c r="JF30" s="65"/>
      <c r="JG30" s="66"/>
      <c r="JH30" s="65"/>
      <c r="JI30" s="66"/>
      <c r="JJ30" s="65"/>
      <c r="JK30" s="66"/>
      <c r="JL30" s="65"/>
      <c r="JM30" s="66"/>
      <c r="JN30" s="65"/>
      <c r="JO30" s="66"/>
      <c r="JP30" s="65"/>
      <c r="JQ30" s="66"/>
      <c r="JR30" s="65"/>
      <c r="JS30" s="66"/>
      <c r="JT30" s="65"/>
      <c r="JU30" s="66"/>
      <c r="JV30" s="65"/>
      <c r="JW30" s="66"/>
      <c r="JX30" s="65"/>
      <c r="JY30" s="66"/>
      <c r="JZ30" s="65"/>
      <c r="KA30" s="66"/>
      <c r="KB30" s="65"/>
      <c r="KC30" s="66"/>
      <c r="KD30" s="65"/>
      <c r="KE30" s="66"/>
      <c r="KF30" s="65"/>
      <c r="KG30" s="66"/>
      <c r="KH30" s="65"/>
      <c r="KI30" s="66"/>
      <c r="KJ30" s="65"/>
      <c r="KK30" s="66"/>
      <c r="KL30" s="65"/>
      <c r="KM30" s="66"/>
      <c r="KN30" s="65"/>
      <c r="KO30" s="66"/>
      <c r="KP30" s="65"/>
      <c r="KQ30" s="66"/>
      <c r="KR30" s="65"/>
      <c r="KS30" s="66"/>
      <c r="KT30" s="65"/>
      <c r="KU30" s="66"/>
      <c r="KV30" s="65"/>
      <c r="KW30" s="66"/>
      <c r="KX30" s="65"/>
      <c r="KY30" s="66"/>
      <c r="KZ30" s="65"/>
      <c r="LA30" s="66"/>
      <c r="LB30" s="65"/>
      <c r="LC30" s="66"/>
      <c r="LD30" s="65"/>
      <c r="LE30" s="66"/>
      <c r="LF30" s="65"/>
      <c r="LG30" s="66"/>
      <c r="LH30" s="65"/>
      <c r="LI30" s="66"/>
      <c r="LJ30" s="65"/>
      <c r="LK30" s="66"/>
      <c r="LL30" s="65"/>
      <c r="LM30" s="66"/>
      <c r="LN30" s="65"/>
      <c r="LO30" s="66"/>
      <c r="LP30" s="65"/>
      <c r="LQ30" s="66"/>
      <c r="LR30" s="65"/>
      <c r="LS30" s="66"/>
      <c r="LT30" s="65"/>
      <c r="LU30" s="66"/>
      <c r="LV30" s="65"/>
      <c r="LW30" s="66"/>
      <c r="LX30" s="65"/>
      <c r="LY30" s="66"/>
      <c r="LZ30" s="65"/>
      <c r="MA30" s="66"/>
      <c r="MB30" s="65"/>
      <c r="MC30" s="66"/>
      <c r="MD30" s="65"/>
      <c r="ME30" s="66"/>
      <c r="MF30" s="65"/>
      <c r="MG30" s="66"/>
      <c r="MH30" s="65"/>
      <c r="MI30" s="66"/>
      <c r="MJ30" s="65"/>
      <c r="MK30" s="66"/>
      <c r="ML30" s="65"/>
      <c r="MM30" s="66"/>
      <c r="MN30" s="65"/>
      <c r="MO30" s="66"/>
      <c r="MP30" s="65"/>
      <c r="MQ30" s="66"/>
      <c r="MR30" s="65"/>
      <c r="MS30" s="66"/>
      <c r="MT30" s="65"/>
      <c r="MU30" s="66"/>
      <c r="MV30" s="65"/>
      <c r="MW30" s="66"/>
      <c r="MX30" s="65"/>
      <c r="MY30" s="66"/>
      <c r="MZ30" s="65"/>
      <c r="NA30" s="66"/>
      <c r="NB30" s="65"/>
      <c r="NC30" s="66"/>
      <c r="ND30" s="65"/>
      <c r="NE30" s="66"/>
      <c r="NF30" s="65"/>
      <c r="NG30" s="66"/>
      <c r="NH30" s="65"/>
      <c r="NI30" s="66"/>
      <c r="NJ30" s="65"/>
      <c r="NK30" s="66"/>
      <c r="NL30" s="65"/>
      <c r="NM30" s="66"/>
      <c r="NN30" s="65"/>
      <c r="NO30" s="66"/>
      <c r="NP30" s="65"/>
      <c r="NQ30" s="66"/>
      <c r="NR30" s="65"/>
      <c r="NS30" s="66"/>
      <c r="NT30" s="65"/>
      <c r="NU30" s="66"/>
      <c r="NV30" s="65"/>
      <c r="NW30" s="66"/>
      <c r="NX30" s="65"/>
      <c r="NY30" s="66"/>
      <c r="NZ30" s="65"/>
      <c r="OA30" s="66"/>
      <c r="OB30" s="65"/>
      <c r="OC30" s="66"/>
      <c r="OD30" s="65"/>
      <c r="OE30" s="66"/>
      <c r="OF30" s="65"/>
      <c r="OG30" s="66"/>
      <c r="OH30" s="65"/>
      <c r="OI30" s="66"/>
      <c r="OJ30" s="65"/>
      <c r="OK30" s="66"/>
      <c r="OL30" s="65"/>
      <c r="OM30" s="66"/>
      <c r="ON30" s="65"/>
      <c r="OO30" s="66"/>
      <c r="OP30" s="65"/>
      <c r="OQ30" s="66"/>
      <c r="OR30" s="65"/>
      <c r="OS30" s="66"/>
      <c r="OT30" s="65"/>
      <c r="OU30" s="66"/>
      <c r="OV30" s="65"/>
      <c r="OW30" s="66"/>
      <c r="OX30" s="65"/>
      <c r="OY30" s="66"/>
      <c r="OZ30" s="65"/>
      <c r="PA30" s="66"/>
      <c r="PB30" s="65"/>
      <c r="PC30" s="66"/>
      <c r="PD30" s="65"/>
      <c r="PE30" s="66"/>
      <c r="PF30" s="65"/>
      <c r="PG30" s="66"/>
      <c r="PH30" s="65"/>
      <c r="PI30" s="66"/>
      <c r="PJ30" s="65"/>
      <c r="PK30" s="66"/>
      <c r="PL30" s="65"/>
      <c r="PM30" s="66"/>
      <c r="PN30" s="65"/>
      <c r="PO30" s="66"/>
      <c r="PP30" s="65"/>
      <c r="PQ30" s="66"/>
      <c r="PR30" s="65"/>
      <c r="PS30" s="66"/>
      <c r="PT30" s="65"/>
      <c r="PU30" s="66"/>
      <c r="PV30" s="65"/>
      <c r="PW30" s="66"/>
      <c r="PX30" s="65"/>
      <c r="PY30" s="66"/>
      <c r="PZ30" s="65"/>
      <c r="QA30" s="66"/>
      <c r="QB30" s="65"/>
      <c r="QC30" s="66"/>
      <c r="QD30" s="65"/>
      <c r="QE30" s="66"/>
      <c r="QF30" s="65"/>
      <c r="QG30" s="66"/>
      <c r="QH30" s="65"/>
      <c r="QI30" s="66"/>
      <c r="QJ30" s="65"/>
      <c r="QK30" s="66"/>
      <c r="QL30" s="65"/>
      <c r="QM30" s="66"/>
      <c r="QN30" s="65"/>
      <c r="QO30" s="66"/>
      <c r="QP30" s="65"/>
      <c r="QQ30" s="66"/>
      <c r="QR30" s="65"/>
      <c r="QS30" s="66"/>
      <c r="QT30" s="65"/>
      <c r="QU30" s="66"/>
      <c r="QV30" s="65"/>
      <c r="QW30" s="66"/>
      <c r="QX30" s="65"/>
      <c r="QY30" s="66"/>
      <c r="QZ30" s="65"/>
      <c r="RA30" s="66"/>
      <c r="RB30" s="65"/>
      <c r="RC30" s="66"/>
      <c r="RD30" s="65"/>
      <c r="RE30" s="66"/>
      <c r="RF30" s="65"/>
      <c r="RG30" s="66"/>
      <c r="RH30" s="65"/>
      <c r="RI30" s="66"/>
      <c r="RJ30" s="65"/>
      <c r="RK30" s="66"/>
      <c r="RL30" s="65"/>
      <c r="RM30" s="66"/>
      <c r="RN30" s="65"/>
      <c r="RO30" s="66"/>
      <c r="RP30" s="65"/>
      <c r="RQ30" s="66"/>
      <c r="RR30" s="65"/>
      <c r="RS30" s="66"/>
      <c r="RT30" s="65"/>
      <c r="RU30" s="66"/>
      <c r="RV30" s="65"/>
      <c r="RW30" s="66"/>
      <c r="RX30" s="65"/>
      <c r="RY30" s="66"/>
      <c r="RZ30" s="65"/>
      <c r="SA30" s="66"/>
      <c r="SB30" s="65"/>
      <c r="SC30" s="66"/>
      <c r="SD30" s="65"/>
      <c r="SE30" s="66"/>
      <c r="SF30" s="65"/>
      <c r="SG30" s="66"/>
      <c r="SH30" s="65"/>
      <c r="SI30" s="66"/>
      <c r="SJ30" s="65"/>
      <c r="SK30" s="66"/>
      <c r="SL30" s="65"/>
      <c r="SM30" s="66"/>
      <c r="SN30" s="65"/>
      <c r="SO30" s="66"/>
      <c r="SP30" s="65"/>
      <c r="SQ30" s="66"/>
      <c r="SR30" s="65"/>
      <c r="SS30" s="66"/>
      <c r="ST30" s="65"/>
      <c r="SU30" s="66"/>
      <c r="SV30" s="65"/>
      <c r="SW30" s="66"/>
      <c r="SX30" s="65"/>
      <c r="SY30" s="66"/>
      <c r="SZ30" s="65"/>
      <c r="TA30" s="66"/>
      <c r="TB30" s="65"/>
      <c r="TC30" s="66"/>
      <c r="TD30" s="65"/>
      <c r="TE30" s="66"/>
      <c r="TF30" s="65"/>
      <c r="TG30" s="66"/>
      <c r="TH30" s="65"/>
      <c r="TI30" s="66"/>
      <c r="TJ30" s="65"/>
      <c r="TK30" s="66"/>
      <c r="TL30" s="65"/>
      <c r="TM30" s="66"/>
      <c r="TN30" s="65"/>
      <c r="TO30" s="66"/>
      <c r="TP30" s="65"/>
      <c r="TQ30" s="66"/>
      <c r="TR30" s="65"/>
      <c r="TS30" s="66"/>
      <c r="TT30" s="65"/>
      <c r="TU30" s="66"/>
      <c r="TV30" s="65"/>
      <c r="TW30" s="66"/>
      <c r="TX30" s="65"/>
      <c r="TY30" s="66"/>
      <c r="TZ30" s="65"/>
      <c r="UA30" s="66"/>
      <c r="UB30" s="65"/>
      <c r="UC30" s="66"/>
      <c r="UD30" s="65"/>
      <c r="UE30" s="66"/>
      <c r="UF30" s="65"/>
      <c r="UG30" s="66"/>
      <c r="UH30" s="65"/>
      <c r="UI30" s="66"/>
      <c r="UJ30" s="65"/>
      <c r="UK30" s="66"/>
      <c r="UL30" s="65"/>
      <c r="UM30" s="66"/>
      <c r="UN30" s="65"/>
      <c r="UO30" s="66"/>
      <c r="UP30" s="65"/>
      <c r="UQ30" s="66"/>
      <c r="UR30" s="65"/>
      <c r="US30" s="66"/>
      <c r="UT30" s="65"/>
      <c r="UU30" s="66"/>
      <c r="UV30" s="65"/>
      <c r="UW30" s="66"/>
      <c r="UX30" s="65"/>
      <c r="UY30" s="66"/>
      <c r="UZ30" s="65"/>
      <c r="VA30" s="66"/>
      <c r="VB30" s="65"/>
      <c r="VC30" s="66"/>
      <c r="VD30" s="65"/>
      <c r="VE30" s="66"/>
      <c r="VF30" s="65"/>
      <c r="VG30" s="66"/>
      <c r="VH30" s="65"/>
      <c r="VI30" s="66"/>
      <c r="VJ30" s="65"/>
      <c r="VK30" s="66"/>
      <c r="VL30" s="65"/>
      <c r="VM30" s="66"/>
      <c r="VN30" s="65"/>
      <c r="VO30" s="66"/>
      <c r="VP30" s="65"/>
      <c r="VQ30" s="66"/>
      <c r="VR30" s="65"/>
      <c r="VS30" s="66"/>
      <c r="VT30" s="65"/>
      <c r="VU30" s="66"/>
      <c r="VV30" s="65"/>
      <c r="VW30" s="66"/>
      <c r="VX30" s="65"/>
      <c r="VY30" s="66"/>
      <c r="VZ30" s="65"/>
      <c r="WA30" s="66"/>
      <c r="WB30" s="65"/>
      <c r="WC30" s="66"/>
      <c r="WD30" s="65"/>
      <c r="WE30" s="66"/>
      <c r="WF30" s="65"/>
      <c r="WG30" s="66"/>
      <c r="WH30" s="65"/>
      <c r="WI30" s="66"/>
      <c r="WJ30" s="65"/>
      <c r="WK30" s="66"/>
      <c r="WL30" s="65"/>
      <c r="WM30" s="66"/>
      <c r="WN30" s="65"/>
      <c r="WO30" s="66"/>
      <c r="WP30" s="65"/>
      <c r="WQ30" s="66"/>
      <c r="WR30" s="65"/>
      <c r="WS30" s="66"/>
      <c r="WT30" s="65"/>
      <c r="WU30" s="66"/>
      <c r="WV30" s="65"/>
      <c r="WW30" s="66"/>
      <c r="WX30" s="65"/>
      <c r="WY30" s="66"/>
      <c r="WZ30" s="65"/>
      <c r="XA30" s="66"/>
      <c r="XB30" s="65"/>
      <c r="XC30" s="66"/>
      <c r="XD30" s="65"/>
      <c r="XE30" s="66"/>
      <c r="XF30" s="65"/>
      <c r="XG30" s="66"/>
      <c r="XH30" s="65"/>
      <c r="XI30" s="66"/>
      <c r="XJ30" s="65"/>
      <c r="XK30" s="66"/>
      <c r="XL30" s="65"/>
      <c r="XM30" s="66"/>
      <c r="XN30" s="65"/>
      <c r="XO30" s="66"/>
      <c r="XP30" s="65"/>
      <c r="XQ30" s="66"/>
      <c r="XR30" s="65"/>
      <c r="XS30" s="66"/>
      <c r="XT30" s="65"/>
      <c r="XU30" s="66"/>
      <c r="XV30" s="65"/>
      <c r="XW30" s="66"/>
      <c r="XX30" s="65"/>
      <c r="XY30" s="66"/>
      <c r="XZ30" s="65"/>
      <c r="YA30" s="66"/>
      <c r="YB30" s="65"/>
      <c r="YC30" s="66"/>
      <c r="YD30" s="65"/>
      <c r="YE30" s="66"/>
      <c r="YF30" s="65"/>
      <c r="YG30" s="66"/>
      <c r="YH30" s="65"/>
      <c r="YI30" s="66"/>
      <c r="YJ30" s="65"/>
      <c r="YK30" s="66"/>
      <c r="YL30" s="65"/>
      <c r="YM30" s="66"/>
      <c r="YN30" s="65"/>
      <c r="YO30" s="66"/>
      <c r="YP30" s="65"/>
      <c r="YQ30" s="66"/>
      <c r="YR30" s="65"/>
      <c r="YS30" s="66"/>
      <c r="YT30" s="65"/>
      <c r="YU30" s="66"/>
      <c r="YV30" s="65"/>
      <c r="YW30" s="66"/>
      <c r="YX30" s="65"/>
      <c r="YY30" s="66"/>
      <c r="YZ30" s="65"/>
      <c r="ZA30" s="66"/>
      <c r="ZB30" s="65"/>
      <c r="ZC30" s="66"/>
      <c r="ZD30" s="65"/>
      <c r="ZE30" s="66"/>
      <c r="ZF30" s="65"/>
      <c r="ZG30" s="66"/>
      <c r="ZH30" s="65"/>
      <c r="ZI30" s="66"/>
      <c r="ZJ30" s="65"/>
      <c r="ZK30" s="66"/>
      <c r="ZL30" s="65"/>
      <c r="ZM30" s="66"/>
      <c r="ZN30" s="65"/>
      <c r="ZO30" s="66"/>
      <c r="ZP30" s="65"/>
      <c r="ZQ30" s="66"/>
      <c r="ZR30" s="65"/>
      <c r="ZS30" s="66"/>
      <c r="ZT30" s="65"/>
      <c r="ZU30" s="66"/>
      <c r="ZV30" s="65"/>
      <c r="ZW30" s="66"/>
      <c r="ZX30" s="65"/>
      <c r="ZY30" s="66"/>
      <c r="ZZ30" s="65"/>
      <c r="AAA30" s="66"/>
      <c r="AAB30" s="65"/>
      <c r="AAC30" s="66"/>
      <c r="AAD30" s="65"/>
      <c r="AAE30" s="66"/>
      <c r="AAF30" s="65"/>
      <c r="AAG30" s="66"/>
      <c r="AAH30" s="65"/>
      <c r="AAI30" s="66"/>
      <c r="AAJ30" s="65"/>
      <c r="AAK30" s="66"/>
      <c r="AAL30" s="65"/>
      <c r="AAM30" s="66"/>
      <c r="AAN30" s="65"/>
      <c r="AAO30" s="66"/>
      <c r="AAP30" s="65"/>
      <c r="AAQ30" s="66"/>
      <c r="AAR30" s="65"/>
      <c r="AAS30" s="66"/>
      <c r="AAT30" s="65"/>
      <c r="AAU30" s="66"/>
      <c r="AAV30" s="65"/>
      <c r="AAW30" s="66"/>
      <c r="AAX30" s="65"/>
      <c r="AAY30" s="66"/>
      <c r="AAZ30" s="65"/>
      <c r="ABA30" s="66"/>
      <c r="ABB30" s="65"/>
      <c r="ABC30" s="66"/>
      <c r="ABD30" s="65"/>
      <c r="ABE30" s="66"/>
      <c r="ABF30" s="65"/>
      <c r="ABG30" s="66"/>
      <c r="ABH30" s="65"/>
      <c r="ABI30" s="66"/>
      <c r="ABJ30" s="65"/>
      <c r="ABK30" s="66"/>
      <c r="ABL30" s="65"/>
      <c r="ABM30" s="66"/>
      <c r="ABN30" s="65"/>
      <c r="ABO30" s="66"/>
      <c r="ABP30" s="65"/>
      <c r="ABQ30" s="66"/>
      <c r="ABR30" s="65"/>
      <c r="ABS30" s="66"/>
      <c r="ABT30" s="65"/>
      <c r="ABU30" s="66"/>
      <c r="ABV30" s="65"/>
      <c r="ABW30" s="66"/>
      <c r="ABX30" s="65"/>
      <c r="ABY30" s="66"/>
      <c r="ABZ30" s="65"/>
      <c r="ACA30" s="66"/>
      <c r="ACB30" s="65"/>
      <c r="ACC30" s="66"/>
      <c r="ACD30" s="65"/>
      <c r="ACE30" s="66"/>
      <c r="ACF30" s="65"/>
      <c r="ACG30" s="66"/>
      <c r="ACH30" s="65"/>
      <c r="ACI30" s="66"/>
      <c r="ACJ30" s="65"/>
      <c r="ACK30" s="66"/>
      <c r="ACL30" s="65"/>
      <c r="ACM30" s="66"/>
      <c r="ACN30" s="65"/>
      <c r="ACO30" s="66"/>
      <c r="ACP30" s="65"/>
      <c r="ACQ30" s="66"/>
      <c r="ACR30" s="65"/>
      <c r="ACS30" s="66"/>
      <c r="ACT30" s="65"/>
      <c r="ACU30" s="66"/>
      <c r="ACV30" s="65"/>
      <c r="ACW30" s="66"/>
      <c r="ACX30" s="65"/>
      <c r="ACY30" s="66"/>
      <c r="ACZ30" s="65"/>
      <c r="ADA30" s="66"/>
      <c r="ADB30" s="65"/>
      <c r="ADC30" s="66"/>
      <c r="ADD30" s="65"/>
      <c r="ADE30" s="66"/>
      <c r="ADF30" s="65"/>
      <c r="ADG30" s="66"/>
      <c r="ADH30" s="65"/>
      <c r="ADI30" s="66"/>
      <c r="ADJ30" s="65"/>
      <c r="ADK30" s="66"/>
      <c r="ADL30" s="65"/>
      <c r="ADM30" s="66"/>
      <c r="ADN30" s="65"/>
      <c r="ADO30" s="66"/>
      <c r="ADP30" s="65"/>
      <c r="ADQ30" s="66"/>
      <c r="ADR30" s="65"/>
      <c r="ADS30" s="66"/>
      <c r="ADT30" s="65"/>
      <c r="ADU30" s="66"/>
      <c r="ADV30" s="65"/>
      <c r="ADW30" s="66"/>
      <c r="ADX30" s="65"/>
      <c r="ADY30" s="66"/>
      <c r="ADZ30" s="65"/>
      <c r="AEA30" s="66"/>
      <c r="AEB30" s="65"/>
      <c r="AEC30" s="66"/>
      <c r="AED30" s="65"/>
      <c r="AEE30" s="66"/>
      <c r="AEF30" s="65"/>
      <c r="AEG30" s="66"/>
      <c r="AEH30" s="65"/>
      <c r="AEI30" s="66"/>
      <c r="AEJ30" s="65"/>
      <c r="AEK30" s="66"/>
      <c r="AEL30" s="65"/>
      <c r="AEM30" s="66"/>
      <c r="AEN30" s="65"/>
      <c r="AEO30" s="66"/>
      <c r="AEP30" s="65"/>
      <c r="AEQ30" s="66"/>
      <c r="AER30" s="65"/>
      <c r="AES30" s="66"/>
      <c r="AET30" s="65"/>
      <c r="AEU30" s="66"/>
      <c r="AEV30" s="65"/>
      <c r="AEW30" s="66"/>
      <c r="AEX30" s="65"/>
      <c r="AEY30" s="66"/>
      <c r="AEZ30" s="65"/>
      <c r="AFA30" s="66"/>
      <c r="AFB30" s="65"/>
      <c r="AFC30" s="66"/>
      <c r="AFD30" s="65"/>
      <c r="AFE30" s="66"/>
      <c r="AFF30" s="65"/>
      <c r="AFG30" s="66"/>
      <c r="AFH30" s="65"/>
      <c r="AFI30" s="66"/>
      <c r="AFJ30" s="65"/>
      <c r="AFK30" s="66"/>
      <c r="AFL30" s="65"/>
      <c r="AFM30" s="66"/>
      <c r="AFN30" s="65"/>
      <c r="AFO30" s="66"/>
      <c r="AFP30" s="65"/>
      <c r="AFQ30" s="66"/>
      <c r="AFR30" s="65"/>
      <c r="AFS30" s="66"/>
      <c r="AFT30" s="65"/>
      <c r="AFU30" s="66"/>
      <c r="AFV30" s="65"/>
      <c r="AFW30" s="66"/>
      <c r="AFX30" s="65"/>
      <c r="AFY30" s="66"/>
      <c r="AFZ30" s="65"/>
      <c r="AGA30" s="66"/>
      <c r="AGB30" s="65"/>
      <c r="AGC30" s="66"/>
      <c r="AGD30" s="65"/>
      <c r="AGE30" s="66"/>
      <c r="AGF30" s="65"/>
      <c r="AGG30" s="66"/>
      <c r="AGH30" s="65"/>
      <c r="AGI30" s="66"/>
      <c r="AGJ30" s="65"/>
      <c r="AGK30" s="66"/>
      <c r="AGL30" s="65"/>
      <c r="AGM30" s="66"/>
      <c r="AGN30" s="65"/>
      <c r="AGO30" s="66"/>
      <c r="AGP30" s="65"/>
      <c r="AGQ30" s="66"/>
      <c r="AGR30" s="65"/>
      <c r="AGS30" s="66"/>
      <c r="AGT30" s="65"/>
      <c r="AGU30" s="66"/>
      <c r="AGV30" s="65"/>
      <c r="AGW30" s="66"/>
      <c r="AGX30" s="65"/>
      <c r="AGY30" s="66"/>
      <c r="AGZ30" s="65"/>
      <c r="AHA30" s="66"/>
      <c r="AHB30" s="65"/>
      <c r="AHC30" s="66"/>
      <c r="AHD30" s="65"/>
      <c r="AHE30" s="66"/>
      <c r="AHF30" s="65"/>
      <c r="AHG30" s="66"/>
      <c r="AHH30" s="65"/>
      <c r="AHI30" s="66"/>
      <c r="AHJ30" s="65"/>
      <c r="AHK30" s="66"/>
      <c r="AHL30" s="65"/>
      <c r="AHM30" s="66"/>
      <c r="AHN30" s="65"/>
      <c r="AHO30" s="66"/>
      <c r="AHP30" s="65"/>
      <c r="AHQ30" s="66"/>
      <c r="AHR30" s="65"/>
      <c r="AHS30" s="66"/>
      <c r="AHT30" s="65"/>
      <c r="AHU30" s="66"/>
      <c r="AHV30" s="65"/>
      <c r="AHW30" s="66"/>
      <c r="AHX30" s="65"/>
      <c r="AHY30" s="66"/>
      <c r="AHZ30" s="65"/>
      <c r="AIA30" s="66"/>
      <c r="AIB30" s="65"/>
      <c r="AIC30" s="66"/>
      <c r="AID30" s="65"/>
      <c r="AIE30" s="66"/>
      <c r="AIF30" s="65"/>
      <c r="AIG30" s="66"/>
      <c r="AIH30" s="65"/>
      <c r="AII30" s="66"/>
      <c r="AIJ30" s="65"/>
      <c r="AIK30" s="66"/>
      <c r="AIL30" s="65"/>
      <c r="AIM30" s="66"/>
      <c r="AIN30" s="65"/>
      <c r="AIO30" s="66"/>
      <c r="AIP30" s="65"/>
      <c r="AIQ30" s="66"/>
      <c r="AIR30" s="65"/>
      <c r="AIS30" s="66"/>
      <c r="AIT30" s="65"/>
      <c r="AIU30" s="66"/>
      <c r="AIV30" s="65"/>
      <c r="AIW30" s="66"/>
      <c r="AIX30" s="65"/>
      <c r="AIY30" s="66"/>
      <c r="AIZ30" s="65"/>
      <c r="AJA30" s="66"/>
      <c r="AJB30" s="65"/>
      <c r="AJC30" s="66"/>
      <c r="AJD30" s="65"/>
      <c r="AJE30" s="66"/>
      <c r="AJF30" s="65"/>
      <c r="AJG30" s="66"/>
      <c r="AJH30" s="65"/>
      <c r="AJI30" s="66"/>
      <c r="AJJ30" s="65"/>
      <c r="AJK30" s="66"/>
      <c r="AJL30" s="65"/>
      <c r="AJM30" s="66"/>
      <c r="AJN30" s="65"/>
      <c r="AJO30" s="66"/>
      <c r="AJP30" s="65"/>
      <c r="AJQ30" s="66"/>
      <c r="AJR30" s="65"/>
      <c r="AJS30" s="66"/>
      <c r="AJT30" s="65"/>
      <c r="AJU30" s="66"/>
      <c r="AJV30" s="65"/>
      <c r="AJW30" s="66"/>
      <c r="AJX30" s="65"/>
      <c r="AJY30" s="66"/>
      <c r="AJZ30" s="65"/>
      <c r="AKA30" s="66"/>
      <c r="AKB30" s="65"/>
      <c r="AKC30" s="66"/>
      <c r="AKD30" s="65"/>
      <c r="AKE30" s="66"/>
      <c r="AKF30" s="65"/>
      <c r="AKG30" s="66"/>
      <c r="AKH30" s="65"/>
      <c r="AKI30" s="66"/>
      <c r="AKJ30" s="65"/>
      <c r="AKK30" s="66"/>
      <c r="AKL30" s="65"/>
      <c r="AKM30" s="66"/>
      <c r="AKN30" s="65"/>
      <c r="AKO30" s="66"/>
      <c r="AKP30" s="65"/>
      <c r="AKQ30" s="66"/>
      <c r="AKR30" s="65"/>
      <c r="AKS30" s="66"/>
      <c r="AKT30" s="65"/>
      <c r="AKU30" s="13"/>
      <c r="AKV30" s="193">
        <f t="shared" si="1"/>
        <v>0</v>
      </c>
      <c r="AKW30" s="180"/>
      <c r="AKX30" s="190">
        <f t="shared" si="2"/>
        <v>0</v>
      </c>
      <c r="AKY30" s="180"/>
      <c r="AKZ30" s="190">
        <f t="shared" si="19"/>
        <v>0</v>
      </c>
      <c r="ALA30" s="180"/>
      <c r="ALB30" s="190">
        <f t="shared" si="4"/>
        <v>0</v>
      </c>
      <c r="ALC30" s="180"/>
      <c r="ALD30" s="190">
        <f t="shared" si="5"/>
        <v>0</v>
      </c>
      <c r="ALE30" s="180"/>
      <c r="ALF30" s="190">
        <f t="shared" si="18"/>
        <v>0</v>
      </c>
      <c r="ALG30" s="180"/>
      <c r="ALH30" s="191">
        <f t="shared" si="7"/>
        <v>0</v>
      </c>
      <c r="ALI30" s="192"/>
      <c r="ALJ30" s="47">
        <f t="shared" si="8"/>
        <v>0</v>
      </c>
      <c r="ALK30" s="179">
        <f t="shared" si="9"/>
        <v>0</v>
      </c>
      <c r="ALL30" s="180"/>
      <c r="ALM30" s="179">
        <f t="shared" si="10"/>
        <v>0</v>
      </c>
      <c r="ALN30" s="180"/>
      <c r="ALO30" s="179">
        <f t="shared" si="11"/>
        <v>0</v>
      </c>
      <c r="ALP30" s="180"/>
      <c r="ALQ30" s="179">
        <f t="shared" si="12"/>
        <v>0</v>
      </c>
      <c r="ALR30" s="180"/>
      <c r="ALS30" s="179">
        <f t="shared" si="13"/>
        <v>0</v>
      </c>
      <c r="ALT30" s="180"/>
      <c r="ALU30" s="179">
        <f t="shared" si="14"/>
        <v>0</v>
      </c>
      <c r="ALV30" s="180"/>
      <c r="ALW30" s="179">
        <f t="shared" si="15"/>
        <v>0</v>
      </c>
      <c r="ALX30" s="180"/>
      <c r="ALZ30" s="210">
        <f t="shared" si="16"/>
        <v>0</v>
      </c>
      <c r="AMA30" s="211"/>
      <c r="AMK30" s="8"/>
      <c r="AML30" s="50"/>
      <c r="AMM30" s="8"/>
      <c r="AMN30" s="51">
        <v>0.16666666666666599</v>
      </c>
      <c r="AMO30" s="8"/>
      <c r="AMP30" s="50"/>
      <c r="AMQ30" s="8"/>
    </row>
    <row r="31" spans="1:1015 1025:1031" ht="16.5" thickBot="1">
      <c r="A31" s="37"/>
      <c r="B31" s="26"/>
      <c r="C31" s="26"/>
      <c r="D31" s="20"/>
      <c r="E31" s="57">
        <f t="shared" si="0"/>
        <v>0</v>
      </c>
      <c r="F31" s="11"/>
      <c r="G31" s="67"/>
      <c r="H31" s="68"/>
      <c r="I31" s="63"/>
      <c r="J31" s="68"/>
      <c r="K31" s="63"/>
      <c r="L31" s="68"/>
      <c r="M31" s="63"/>
      <c r="N31" s="68"/>
      <c r="O31" s="63"/>
      <c r="P31" s="68"/>
      <c r="Q31" s="63"/>
      <c r="R31" s="68"/>
      <c r="S31" s="63"/>
      <c r="T31" s="68"/>
      <c r="U31" s="63"/>
      <c r="V31" s="68"/>
      <c r="W31" s="63"/>
      <c r="X31" s="68"/>
      <c r="Y31" s="63"/>
      <c r="Z31" s="68"/>
      <c r="AA31" s="63"/>
      <c r="AB31" s="68"/>
      <c r="AC31" s="63"/>
      <c r="AD31" s="68"/>
      <c r="AE31" s="63"/>
      <c r="AF31" s="68"/>
      <c r="AG31" s="63"/>
      <c r="AH31" s="68"/>
      <c r="AI31" s="63"/>
      <c r="AJ31" s="68"/>
      <c r="AK31" s="63"/>
      <c r="AL31" s="68"/>
      <c r="AM31" s="63"/>
      <c r="AN31" s="68"/>
      <c r="AO31" s="63"/>
      <c r="AP31" s="68"/>
      <c r="AQ31" s="63"/>
      <c r="AR31" s="68"/>
      <c r="AS31" s="63"/>
      <c r="AT31" s="68"/>
      <c r="AU31" s="63"/>
      <c r="AV31" s="68"/>
      <c r="AW31" s="63"/>
      <c r="AX31" s="68"/>
      <c r="AY31" s="63"/>
      <c r="AZ31" s="68"/>
      <c r="BA31" s="63"/>
      <c r="BB31" s="68"/>
      <c r="BC31" s="63"/>
      <c r="BD31" s="68"/>
      <c r="BE31" s="63"/>
      <c r="BF31" s="68"/>
      <c r="BG31" s="63"/>
      <c r="BH31" s="68"/>
      <c r="BI31" s="63"/>
      <c r="BJ31" s="68"/>
      <c r="BK31" s="63"/>
      <c r="BL31" s="68"/>
      <c r="BM31" s="63"/>
      <c r="BN31" s="68"/>
      <c r="BO31" s="63"/>
      <c r="BP31" s="68"/>
      <c r="BQ31" s="63"/>
      <c r="BR31" s="68"/>
      <c r="BS31" s="63"/>
      <c r="BT31" s="68"/>
      <c r="BU31" s="63"/>
      <c r="BV31" s="68"/>
      <c r="BW31" s="63"/>
      <c r="BX31" s="68"/>
      <c r="BY31" s="63"/>
      <c r="BZ31" s="68"/>
      <c r="CA31" s="63"/>
      <c r="CB31" s="68"/>
      <c r="CC31" s="63"/>
      <c r="CD31" s="68"/>
      <c r="CE31" s="63"/>
      <c r="CF31" s="68"/>
      <c r="CG31" s="63"/>
      <c r="CH31" s="68"/>
      <c r="CI31" s="63"/>
      <c r="CJ31" s="68"/>
      <c r="CK31" s="63"/>
      <c r="CL31" s="68"/>
      <c r="CM31" s="63"/>
      <c r="CN31" s="68"/>
      <c r="CO31" s="63"/>
      <c r="CP31" s="68"/>
      <c r="CQ31" s="63"/>
      <c r="CR31" s="68"/>
      <c r="CS31" s="63"/>
      <c r="CT31" s="68"/>
      <c r="CU31" s="63"/>
      <c r="CV31" s="68"/>
      <c r="CW31" s="63"/>
      <c r="CX31" s="68"/>
      <c r="CY31" s="63"/>
      <c r="CZ31" s="68"/>
      <c r="DA31" s="63"/>
      <c r="DB31" s="68"/>
      <c r="DC31" s="63"/>
      <c r="DD31" s="68"/>
      <c r="DE31" s="63"/>
      <c r="DF31" s="68"/>
      <c r="DG31" s="63"/>
      <c r="DH31" s="68"/>
      <c r="DI31" s="63"/>
      <c r="DJ31" s="68"/>
      <c r="DK31" s="63"/>
      <c r="DL31" s="68"/>
      <c r="DM31" s="63"/>
      <c r="DN31" s="68"/>
      <c r="DO31" s="63"/>
      <c r="DP31" s="68"/>
      <c r="DQ31" s="63"/>
      <c r="DR31" s="68"/>
      <c r="DS31" s="63"/>
      <c r="DT31" s="68"/>
      <c r="DU31" s="63"/>
      <c r="DV31" s="68"/>
      <c r="DW31" s="63"/>
      <c r="DX31" s="68"/>
      <c r="DY31" s="63"/>
      <c r="DZ31" s="68"/>
      <c r="EA31" s="63"/>
      <c r="EB31" s="68"/>
      <c r="EC31" s="63"/>
      <c r="ED31" s="68"/>
      <c r="EE31" s="63"/>
      <c r="EF31" s="68"/>
      <c r="EG31" s="63"/>
      <c r="EH31" s="68"/>
      <c r="EI31" s="63"/>
      <c r="EJ31" s="68"/>
      <c r="EK31" s="63"/>
      <c r="EL31" s="68"/>
      <c r="EM31" s="63"/>
      <c r="EN31" s="68"/>
      <c r="EO31" s="63"/>
      <c r="EP31" s="68"/>
      <c r="EQ31" s="63"/>
      <c r="ER31" s="68"/>
      <c r="ES31" s="63"/>
      <c r="ET31" s="68"/>
      <c r="EU31" s="63"/>
      <c r="EV31" s="68"/>
      <c r="EW31" s="63"/>
      <c r="EX31" s="68"/>
      <c r="EY31" s="63"/>
      <c r="EZ31" s="68"/>
      <c r="FA31" s="63"/>
      <c r="FB31" s="68"/>
      <c r="FC31" s="63"/>
      <c r="FD31" s="68"/>
      <c r="FE31" s="63"/>
      <c r="FF31" s="68"/>
      <c r="FG31" s="63"/>
      <c r="FH31" s="68"/>
      <c r="FI31" s="63"/>
      <c r="FJ31" s="68"/>
      <c r="FK31" s="63"/>
      <c r="FL31" s="68"/>
      <c r="FM31" s="63"/>
      <c r="FN31" s="68"/>
      <c r="FO31" s="63"/>
      <c r="FP31" s="68"/>
      <c r="FQ31" s="63"/>
      <c r="FR31" s="68"/>
      <c r="FS31" s="63"/>
      <c r="FT31" s="68"/>
      <c r="FU31" s="63"/>
      <c r="FV31" s="68"/>
      <c r="FW31" s="63"/>
      <c r="FX31" s="68"/>
      <c r="FY31" s="63"/>
      <c r="FZ31" s="68"/>
      <c r="GA31" s="63"/>
      <c r="GB31" s="68"/>
      <c r="GC31" s="63"/>
      <c r="GD31" s="68"/>
      <c r="GE31" s="63"/>
      <c r="GF31" s="68"/>
      <c r="GG31" s="63"/>
      <c r="GH31" s="68"/>
      <c r="GI31" s="63"/>
      <c r="GJ31" s="68"/>
      <c r="GK31" s="63"/>
      <c r="GL31" s="68"/>
      <c r="GM31" s="63"/>
      <c r="GN31" s="68"/>
      <c r="GO31" s="63"/>
      <c r="GP31" s="68"/>
      <c r="GQ31" s="63"/>
      <c r="GR31" s="68"/>
      <c r="GS31" s="63"/>
      <c r="GT31" s="68"/>
      <c r="GU31" s="63"/>
      <c r="GV31" s="68"/>
      <c r="GW31" s="63"/>
      <c r="GX31" s="68"/>
      <c r="GY31" s="63"/>
      <c r="GZ31" s="68"/>
      <c r="HA31" s="63"/>
      <c r="HB31" s="68"/>
      <c r="HC31" s="63"/>
      <c r="HD31" s="68"/>
      <c r="HE31" s="63"/>
      <c r="HF31" s="68"/>
      <c r="HG31" s="63"/>
      <c r="HH31" s="68"/>
      <c r="HI31" s="63"/>
      <c r="HJ31" s="68"/>
      <c r="HK31" s="63"/>
      <c r="HL31" s="68"/>
      <c r="HM31" s="63"/>
      <c r="HN31" s="68"/>
      <c r="HO31" s="63"/>
      <c r="HP31" s="68"/>
      <c r="HQ31" s="63"/>
      <c r="HR31" s="68"/>
      <c r="HS31" s="63"/>
      <c r="HT31" s="68"/>
      <c r="HU31" s="63"/>
      <c r="HV31" s="68"/>
      <c r="HW31" s="63"/>
      <c r="HX31" s="68"/>
      <c r="HY31" s="63"/>
      <c r="HZ31" s="68"/>
      <c r="IA31" s="63"/>
      <c r="IB31" s="68"/>
      <c r="IC31" s="63"/>
      <c r="ID31" s="68"/>
      <c r="IE31" s="63"/>
      <c r="IF31" s="68"/>
      <c r="IG31" s="63"/>
      <c r="IH31" s="68"/>
      <c r="II31" s="63"/>
      <c r="IJ31" s="68"/>
      <c r="IK31" s="63"/>
      <c r="IL31" s="68"/>
      <c r="IM31" s="63"/>
      <c r="IN31" s="68"/>
      <c r="IO31" s="63"/>
      <c r="IP31" s="68"/>
      <c r="IQ31" s="63"/>
      <c r="IR31" s="68"/>
      <c r="IS31" s="63"/>
      <c r="IT31" s="68"/>
      <c r="IU31" s="63"/>
      <c r="IV31" s="68"/>
      <c r="IW31" s="63"/>
      <c r="IX31" s="68"/>
      <c r="IY31" s="63"/>
      <c r="IZ31" s="68"/>
      <c r="JA31" s="63"/>
      <c r="JB31" s="68"/>
      <c r="JC31" s="63"/>
      <c r="JD31" s="68"/>
      <c r="JE31" s="63"/>
      <c r="JF31" s="68"/>
      <c r="JG31" s="63"/>
      <c r="JH31" s="68"/>
      <c r="JI31" s="63"/>
      <c r="JJ31" s="68"/>
      <c r="JK31" s="63"/>
      <c r="JL31" s="68"/>
      <c r="JM31" s="63"/>
      <c r="JN31" s="68"/>
      <c r="JO31" s="63"/>
      <c r="JP31" s="68"/>
      <c r="JQ31" s="63"/>
      <c r="JR31" s="68"/>
      <c r="JS31" s="63"/>
      <c r="JT31" s="68"/>
      <c r="JU31" s="63"/>
      <c r="JV31" s="68"/>
      <c r="JW31" s="63"/>
      <c r="JX31" s="68"/>
      <c r="JY31" s="63"/>
      <c r="JZ31" s="68"/>
      <c r="KA31" s="63"/>
      <c r="KB31" s="68"/>
      <c r="KC31" s="63"/>
      <c r="KD31" s="68"/>
      <c r="KE31" s="63"/>
      <c r="KF31" s="68"/>
      <c r="KG31" s="63"/>
      <c r="KH31" s="68"/>
      <c r="KI31" s="63"/>
      <c r="KJ31" s="68"/>
      <c r="KK31" s="63"/>
      <c r="KL31" s="68"/>
      <c r="KM31" s="63"/>
      <c r="KN31" s="68"/>
      <c r="KO31" s="63"/>
      <c r="KP31" s="68"/>
      <c r="KQ31" s="63"/>
      <c r="KR31" s="68"/>
      <c r="KS31" s="63"/>
      <c r="KT31" s="68"/>
      <c r="KU31" s="63"/>
      <c r="KV31" s="68"/>
      <c r="KW31" s="63"/>
      <c r="KX31" s="68"/>
      <c r="KY31" s="63"/>
      <c r="KZ31" s="68"/>
      <c r="LA31" s="63"/>
      <c r="LB31" s="68"/>
      <c r="LC31" s="63"/>
      <c r="LD31" s="68"/>
      <c r="LE31" s="63"/>
      <c r="LF31" s="68"/>
      <c r="LG31" s="63"/>
      <c r="LH31" s="68"/>
      <c r="LI31" s="63"/>
      <c r="LJ31" s="68"/>
      <c r="LK31" s="63"/>
      <c r="LL31" s="68"/>
      <c r="LM31" s="63"/>
      <c r="LN31" s="68"/>
      <c r="LO31" s="63"/>
      <c r="LP31" s="68"/>
      <c r="LQ31" s="63"/>
      <c r="LR31" s="68"/>
      <c r="LS31" s="63"/>
      <c r="LT31" s="68"/>
      <c r="LU31" s="63"/>
      <c r="LV31" s="68"/>
      <c r="LW31" s="63"/>
      <c r="LX31" s="68"/>
      <c r="LY31" s="63"/>
      <c r="LZ31" s="68"/>
      <c r="MA31" s="63"/>
      <c r="MB31" s="68"/>
      <c r="MC31" s="63"/>
      <c r="MD31" s="68"/>
      <c r="ME31" s="63"/>
      <c r="MF31" s="68"/>
      <c r="MG31" s="63"/>
      <c r="MH31" s="68"/>
      <c r="MI31" s="63"/>
      <c r="MJ31" s="68"/>
      <c r="MK31" s="63"/>
      <c r="ML31" s="68"/>
      <c r="MM31" s="63"/>
      <c r="MN31" s="68"/>
      <c r="MO31" s="63"/>
      <c r="MP31" s="68"/>
      <c r="MQ31" s="63"/>
      <c r="MR31" s="68"/>
      <c r="MS31" s="63"/>
      <c r="MT31" s="68"/>
      <c r="MU31" s="63"/>
      <c r="MV31" s="68"/>
      <c r="MW31" s="63"/>
      <c r="MX31" s="68"/>
      <c r="MY31" s="63"/>
      <c r="MZ31" s="68"/>
      <c r="NA31" s="63"/>
      <c r="NB31" s="68"/>
      <c r="NC31" s="63"/>
      <c r="ND31" s="68"/>
      <c r="NE31" s="63"/>
      <c r="NF31" s="68"/>
      <c r="NG31" s="63"/>
      <c r="NH31" s="68"/>
      <c r="NI31" s="63"/>
      <c r="NJ31" s="68"/>
      <c r="NK31" s="63"/>
      <c r="NL31" s="68"/>
      <c r="NM31" s="63"/>
      <c r="NN31" s="68"/>
      <c r="NO31" s="63"/>
      <c r="NP31" s="68"/>
      <c r="NQ31" s="63"/>
      <c r="NR31" s="68"/>
      <c r="NS31" s="63"/>
      <c r="NT31" s="68"/>
      <c r="NU31" s="63"/>
      <c r="NV31" s="68"/>
      <c r="NW31" s="63"/>
      <c r="NX31" s="68"/>
      <c r="NY31" s="63"/>
      <c r="NZ31" s="68"/>
      <c r="OA31" s="63"/>
      <c r="OB31" s="68"/>
      <c r="OC31" s="63"/>
      <c r="OD31" s="68"/>
      <c r="OE31" s="63"/>
      <c r="OF31" s="68"/>
      <c r="OG31" s="63"/>
      <c r="OH31" s="68"/>
      <c r="OI31" s="63"/>
      <c r="OJ31" s="68"/>
      <c r="OK31" s="63"/>
      <c r="OL31" s="68"/>
      <c r="OM31" s="63"/>
      <c r="ON31" s="68"/>
      <c r="OO31" s="63"/>
      <c r="OP31" s="68"/>
      <c r="OQ31" s="63"/>
      <c r="OR31" s="68"/>
      <c r="OS31" s="63"/>
      <c r="OT31" s="68"/>
      <c r="OU31" s="63"/>
      <c r="OV31" s="68"/>
      <c r="OW31" s="63"/>
      <c r="OX31" s="68"/>
      <c r="OY31" s="63"/>
      <c r="OZ31" s="68"/>
      <c r="PA31" s="63"/>
      <c r="PB31" s="68"/>
      <c r="PC31" s="63"/>
      <c r="PD31" s="68"/>
      <c r="PE31" s="63"/>
      <c r="PF31" s="68"/>
      <c r="PG31" s="63"/>
      <c r="PH31" s="68"/>
      <c r="PI31" s="63"/>
      <c r="PJ31" s="68"/>
      <c r="PK31" s="63"/>
      <c r="PL31" s="68"/>
      <c r="PM31" s="63"/>
      <c r="PN31" s="68"/>
      <c r="PO31" s="63"/>
      <c r="PP31" s="68"/>
      <c r="PQ31" s="63"/>
      <c r="PR31" s="68"/>
      <c r="PS31" s="63"/>
      <c r="PT31" s="68"/>
      <c r="PU31" s="63"/>
      <c r="PV31" s="68"/>
      <c r="PW31" s="63"/>
      <c r="PX31" s="68"/>
      <c r="PY31" s="63"/>
      <c r="PZ31" s="68"/>
      <c r="QA31" s="63"/>
      <c r="QB31" s="68"/>
      <c r="QC31" s="63"/>
      <c r="QD31" s="68"/>
      <c r="QE31" s="63"/>
      <c r="QF31" s="68"/>
      <c r="QG31" s="63"/>
      <c r="QH31" s="68"/>
      <c r="QI31" s="63"/>
      <c r="QJ31" s="68"/>
      <c r="QK31" s="63"/>
      <c r="QL31" s="68"/>
      <c r="QM31" s="63"/>
      <c r="QN31" s="68"/>
      <c r="QO31" s="63"/>
      <c r="QP31" s="68"/>
      <c r="QQ31" s="63"/>
      <c r="QR31" s="68"/>
      <c r="QS31" s="63"/>
      <c r="QT31" s="68"/>
      <c r="QU31" s="63"/>
      <c r="QV31" s="68"/>
      <c r="QW31" s="63"/>
      <c r="QX31" s="68"/>
      <c r="QY31" s="63"/>
      <c r="QZ31" s="68"/>
      <c r="RA31" s="63"/>
      <c r="RB31" s="68"/>
      <c r="RC31" s="63"/>
      <c r="RD31" s="68"/>
      <c r="RE31" s="63"/>
      <c r="RF31" s="68"/>
      <c r="RG31" s="63"/>
      <c r="RH31" s="68"/>
      <c r="RI31" s="63"/>
      <c r="RJ31" s="68"/>
      <c r="RK31" s="63"/>
      <c r="RL31" s="68"/>
      <c r="RM31" s="63"/>
      <c r="RN31" s="68"/>
      <c r="RO31" s="63"/>
      <c r="RP31" s="68"/>
      <c r="RQ31" s="63"/>
      <c r="RR31" s="68"/>
      <c r="RS31" s="63"/>
      <c r="RT31" s="68"/>
      <c r="RU31" s="63"/>
      <c r="RV31" s="68"/>
      <c r="RW31" s="63"/>
      <c r="RX31" s="68"/>
      <c r="RY31" s="63"/>
      <c r="RZ31" s="68"/>
      <c r="SA31" s="63"/>
      <c r="SB31" s="68"/>
      <c r="SC31" s="63"/>
      <c r="SD31" s="68"/>
      <c r="SE31" s="63"/>
      <c r="SF31" s="68"/>
      <c r="SG31" s="63"/>
      <c r="SH31" s="68"/>
      <c r="SI31" s="63"/>
      <c r="SJ31" s="68"/>
      <c r="SK31" s="63"/>
      <c r="SL31" s="68"/>
      <c r="SM31" s="63"/>
      <c r="SN31" s="68"/>
      <c r="SO31" s="63"/>
      <c r="SP31" s="68"/>
      <c r="SQ31" s="63"/>
      <c r="SR31" s="68"/>
      <c r="SS31" s="63"/>
      <c r="ST31" s="68"/>
      <c r="SU31" s="63"/>
      <c r="SV31" s="68"/>
      <c r="SW31" s="63"/>
      <c r="SX31" s="68"/>
      <c r="SY31" s="63"/>
      <c r="SZ31" s="68"/>
      <c r="TA31" s="63"/>
      <c r="TB31" s="68"/>
      <c r="TC31" s="63"/>
      <c r="TD31" s="68"/>
      <c r="TE31" s="63"/>
      <c r="TF31" s="68"/>
      <c r="TG31" s="63"/>
      <c r="TH31" s="68"/>
      <c r="TI31" s="63"/>
      <c r="TJ31" s="68"/>
      <c r="TK31" s="63"/>
      <c r="TL31" s="68"/>
      <c r="TM31" s="63"/>
      <c r="TN31" s="68"/>
      <c r="TO31" s="63"/>
      <c r="TP31" s="68"/>
      <c r="TQ31" s="63"/>
      <c r="TR31" s="68"/>
      <c r="TS31" s="63"/>
      <c r="TT31" s="68"/>
      <c r="TU31" s="63"/>
      <c r="TV31" s="68"/>
      <c r="TW31" s="63"/>
      <c r="TX31" s="68"/>
      <c r="TY31" s="63"/>
      <c r="TZ31" s="68"/>
      <c r="UA31" s="63"/>
      <c r="UB31" s="68"/>
      <c r="UC31" s="63"/>
      <c r="UD31" s="68"/>
      <c r="UE31" s="63"/>
      <c r="UF31" s="68"/>
      <c r="UG31" s="63"/>
      <c r="UH31" s="68"/>
      <c r="UI31" s="63"/>
      <c r="UJ31" s="68"/>
      <c r="UK31" s="63"/>
      <c r="UL31" s="68"/>
      <c r="UM31" s="63"/>
      <c r="UN31" s="68"/>
      <c r="UO31" s="63"/>
      <c r="UP31" s="68"/>
      <c r="UQ31" s="63"/>
      <c r="UR31" s="68"/>
      <c r="US31" s="63"/>
      <c r="UT31" s="68"/>
      <c r="UU31" s="63"/>
      <c r="UV31" s="68"/>
      <c r="UW31" s="63"/>
      <c r="UX31" s="68"/>
      <c r="UY31" s="63"/>
      <c r="UZ31" s="68"/>
      <c r="VA31" s="63"/>
      <c r="VB31" s="68"/>
      <c r="VC31" s="63"/>
      <c r="VD31" s="68"/>
      <c r="VE31" s="63"/>
      <c r="VF31" s="68"/>
      <c r="VG31" s="63"/>
      <c r="VH31" s="68"/>
      <c r="VI31" s="63"/>
      <c r="VJ31" s="68"/>
      <c r="VK31" s="63"/>
      <c r="VL31" s="68"/>
      <c r="VM31" s="63"/>
      <c r="VN31" s="68"/>
      <c r="VO31" s="63"/>
      <c r="VP31" s="68"/>
      <c r="VQ31" s="63"/>
      <c r="VR31" s="68"/>
      <c r="VS31" s="63"/>
      <c r="VT31" s="68"/>
      <c r="VU31" s="63"/>
      <c r="VV31" s="68"/>
      <c r="VW31" s="63"/>
      <c r="VX31" s="68"/>
      <c r="VY31" s="63"/>
      <c r="VZ31" s="68"/>
      <c r="WA31" s="63"/>
      <c r="WB31" s="68"/>
      <c r="WC31" s="63"/>
      <c r="WD31" s="68"/>
      <c r="WE31" s="63"/>
      <c r="WF31" s="68"/>
      <c r="WG31" s="63"/>
      <c r="WH31" s="68"/>
      <c r="WI31" s="63"/>
      <c r="WJ31" s="68"/>
      <c r="WK31" s="63"/>
      <c r="WL31" s="68"/>
      <c r="WM31" s="63"/>
      <c r="WN31" s="68"/>
      <c r="WO31" s="63"/>
      <c r="WP31" s="68"/>
      <c r="WQ31" s="63"/>
      <c r="WR31" s="68"/>
      <c r="WS31" s="63"/>
      <c r="WT31" s="68"/>
      <c r="WU31" s="63"/>
      <c r="WV31" s="68"/>
      <c r="WW31" s="63"/>
      <c r="WX31" s="68"/>
      <c r="WY31" s="63"/>
      <c r="WZ31" s="68"/>
      <c r="XA31" s="63"/>
      <c r="XB31" s="68"/>
      <c r="XC31" s="63"/>
      <c r="XD31" s="68"/>
      <c r="XE31" s="63"/>
      <c r="XF31" s="68"/>
      <c r="XG31" s="63"/>
      <c r="XH31" s="68"/>
      <c r="XI31" s="63"/>
      <c r="XJ31" s="68"/>
      <c r="XK31" s="63"/>
      <c r="XL31" s="68"/>
      <c r="XM31" s="63"/>
      <c r="XN31" s="68"/>
      <c r="XO31" s="63"/>
      <c r="XP31" s="68"/>
      <c r="XQ31" s="63"/>
      <c r="XR31" s="68"/>
      <c r="XS31" s="63"/>
      <c r="XT31" s="68"/>
      <c r="XU31" s="63"/>
      <c r="XV31" s="68"/>
      <c r="XW31" s="63"/>
      <c r="XX31" s="68"/>
      <c r="XY31" s="63"/>
      <c r="XZ31" s="68"/>
      <c r="YA31" s="63"/>
      <c r="YB31" s="68"/>
      <c r="YC31" s="63"/>
      <c r="YD31" s="68"/>
      <c r="YE31" s="63"/>
      <c r="YF31" s="68"/>
      <c r="YG31" s="63"/>
      <c r="YH31" s="68"/>
      <c r="YI31" s="63"/>
      <c r="YJ31" s="68"/>
      <c r="YK31" s="63"/>
      <c r="YL31" s="68"/>
      <c r="YM31" s="63"/>
      <c r="YN31" s="68"/>
      <c r="YO31" s="63"/>
      <c r="YP31" s="68"/>
      <c r="YQ31" s="63"/>
      <c r="YR31" s="68"/>
      <c r="YS31" s="63"/>
      <c r="YT31" s="68"/>
      <c r="YU31" s="63"/>
      <c r="YV31" s="68"/>
      <c r="YW31" s="63"/>
      <c r="YX31" s="68"/>
      <c r="YY31" s="63"/>
      <c r="YZ31" s="68"/>
      <c r="ZA31" s="63"/>
      <c r="ZB31" s="68"/>
      <c r="ZC31" s="63"/>
      <c r="ZD31" s="68"/>
      <c r="ZE31" s="63"/>
      <c r="ZF31" s="68"/>
      <c r="ZG31" s="63"/>
      <c r="ZH31" s="68"/>
      <c r="ZI31" s="63"/>
      <c r="ZJ31" s="68"/>
      <c r="ZK31" s="63"/>
      <c r="ZL31" s="68"/>
      <c r="ZM31" s="63"/>
      <c r="ZN31" s="68"/>
      <c r="ZO31" s="63"/>
      <c r="ZP31" s="68"/>
      <c r="ZQ31" s="63"/>
      <c r="ZR31" s="68"/>
      <c r="ZS31" s="63"/>
      <c r="ZT31" s="68"/>
      <c r="ZU31" s="63"/>
      <c r="ZV31" s="68"/>
      <c r="ZW31" s="63"/>
      <c r="ZX31" s="68"/>
      <c r="ZY31" s="63"/>
      <c r="ZZ31" s="68"/>
      <c r="AAA31" s="63"/>
      <c r="AAB31" s="68"/>
      <c r="AAC31" s="63"/>
      <c r="AAD31" s="68"/>
      <c r="AAE31" s="63"/>
      <c r="AAF31" s="68"/>
      <c r="AAG31" s="63"/>
      <c r="AAH31" s="68"/>
      <c r="AAI31" s="63"/>
      <c r="AAJ31" s="68"/>
      <c r="AAK31" s="63"/>
      <c r="AAL31" s="68"/>
      <c r="AAM31" s="63"/>
      <c r="AAN31" s="68"/>
      <c r="AAO31" s="63"/>
      <c r="AAP31" s="68"/>
      <c r="AAQ31" s="63"/>
      <c r="AAR31" s="68"/>
      <c r="AAS31" s="63"/>
      <c r="AAT31" s="68"/>
      <c r="AAU31" s="63"/>
      <c r="AAV31" s="68"/>
      <c r="AAW31" s="63"/>
      <c r="AAX31" s="68"/>
      <c r="AAY31" s="63"/>
      <c r="AAZ31" s="68"/>
      <c r="ABA31" s="63"/>
      <c r="ABB31" s="68"/>
      <c r="ABC31" s="63"/>
      <c r="ABD31" s="68"/>
      <c r="ABE31" s="63"/>
      <c r="ABF31" s="68"/>
      <c r="ABG31" s="63"/>
      <c r="ABH31" s="68"/>
      <c r="ABI31" s="63"/>
      <c r="ABJ31" s="68"/>
      <c r="ABK31" s="63"/>
      <c r="ABL31" s="68"/>
      <c r="ABM31" s="63"/>
      <c r="ABN31" s="68"/>
      <c r="ABO31" s="63"/>
      <c r="ABP31" s="68"/>
      <c r="ABQ31" s="63"/>
      <c r="ABR31" s="68"/>
      <c r="ABS31" s="63"/>
      <c r="ABT31" s="68"/>
      <c r="ABU31" s="63"/>
      <c r="ABV31" s="68"/>
      <c r="ABW31" s="63"/>
      <c r="ABX31" s="68"/>
      <c r="ABY31" s="63"/>
      <c r="ABZ31" s="68"/>
      <c r="ACA31" s="63"/>
      <c r="ACB31" s="68"/>
      <c r="ACC31" s="63"/>
      <c r="ACD31" s="68"/>
      <c r="ACE31" s="63"/>
      <c r="ACF31" s="68"/>
      <c r="ACG31" s="63"/>
      <c r="ACH31" s="68"/>
      <c r="ACI31" s="63"/>
      <c r="ACJ31" s="68"/>
      <c r="ACK31" s="63"/>
      <c r="ACL31" s="68"/>
      <c r="ACM31" s="63"/>
      <c r="ACN31" s="68"/>
      <c r="ACO31" s="63"/>
      <c r="ACP31" s="68"/>
      <c r="ACQ31" s="63"/>
      <c r="ACR31" s="68"/>
      <c r="ACS31" s="63"/>
      <c r="ACT31" s="68"/>
      <c r="ACU31" s="63"/>
      <c r="ACV31" s="68"/>
      <c r="ACW31" s="63"/>
      <c r="ACX31" s="68"/>
      <c r="ACY31" s="63"/>
      <c r="ACZ31" s="68"/>
      <c r="ADA31" s="63"/>
      <c r="ADB31" s="68"/>
      <c r="ADC31" s="63"/>
      <c r="ADD31" s="68"/>
      <c r="ADE31" s="63"/>
      <c r="ADF31" s="68"/>
      <c r="ADG31" s="63"/>
      <c r="ADH31" s="68"/>
      <c r="ADI31" s="63"/>
      <c r="ADJ31" s="68"/>
      <c r="ADK31" s="63"/>
      <c r="ADL31" s="68"/>
      <c r="ADM31" s="63"/>
      <c r="ADN31" s="68"/>
      <c r="ADO31" s="63"/>
      <c r="ADP31" s="68"/>
      <c r="ADQ31" s="63"/>
      <c r="ADR31" s="68"/>
      <c r="ADS31" s="63"/>
      <c r="ADT31" s="68"/>
      <c r="ADU31" s="63"/>
      <c r="ADV31" s="68"/>
      <c r="ADW31" s="63"/>
      <c r="ADX31" s="68"/>
      <c r="ADY31" s="63"/>
      <c r="ADZ31" s="68"/>
      <c r="AEA31" s="63"/>
      <c r="AEB31" s="68"/>
      <c r="AEC31" s="63"/>
      <c r="AED31" s="68"/>
      <c r="AEE31" s="63"/>
      <c r="AEF31" s="68"/>
      <c r="AEG31" s="63"/>
      <c r="AEH31" s="68"/>
      <c r="AEI31" s="63"/>
      <c r="AEJ31" s="68"/>
      <c r="AEK31" s="63"/>
      <c r="AEL31" s="68"/>
      <c r="AEM31" s="63"/>
      <c r="AEN31" s="68"/>
      <c r="AEO31" s="63"/>
      <c r="AEP31" s="68"/>
      <c r="AEQ31" s="63"/>
      <c r="AER31" s="68"/>
      <c r="AES31" s="63"/>
      <c r="AET31" s="68"/>
      <c r="AEU31" s="63"/>
      <c r="AEV31" s="68"/>
      <c r="AEW31" s="63"/>
      <c r="AEX31" s="68"/>
      <c r="AEY31" s="63"/>
      <c r="AEZ31" s="68"/>
      <c r="AFA31" s="63"/>
      <c r="AFB31" s="68"/>
      <c r="AFC31" s="63"/>
      <c r="AFD31" s="68"/>
      <c r="AFE31" s="63"/>
      <c r="AFF31" s="68"/>
      <c r="AFG31" s="63"/>
      <c r="AFH31" s="68"/>
      <c r="AFI31" s="63"/>
      <c r="AFJ31" s="68"/>
      <c r="AFK31" s="63"/>
      <c r="AFL31" s="68"/>
      <c r="AFM31" s="63"/>
      <c r="AFN31" s="68"/>
      <c r="AFO31" s="63"/>
      <c r="AFP31" s="68"/>
      <c r="AFQ31" s="63"/>
      <c r="AFR31" s="68"/>
      <c r="AFS31" s="63"/>
      <c r="AFT31" s="68"/>
      <c r="AFU31" s="63"/>
      <c r="AFV31" s="68"/>
      <c r="AFW31" s="63"/>
      <c r="AFX31" s="68"/>
      <c r="AFY31" s="63"/>
      <c r="AFZ31" s="68"/>
      <c r="AGA31" s="63"/>
      <c r="AGB31" s="68"/>
      <c r="AGC31" s="63"/>
      <c r="AGD31" s="68"/>
      <c r="AGE31" s="63"/>
      <c r="AGF31" s="68"/>
      <c r="AGG31" s="63"/>
      <c r="AGH31" s="68"/>
      <c r="AGI31" s="63"/>
      <c r="AGJ31" s="68"/>
      <c r="AGK31" s="63"/>
      <c r="AGL31" s="68"/>
      <c r="AGM31" s="63"/>
      <c r="AGN31" s="68"/>
      <c r="AGO31" s="63"/>
      <c r="AGP31" s="68"/>
      <c r="AGQ31" s="63"/>
      <c r="AGR31" s="68"/>
      <c r="AGS31" s="63"/>
      <c r="AGT31" s="68"/>
      <c r="AGU31" s="63"/>
      <c r="AGV31" s="68"/>
      <c r="AGW31" s="63"/>
      <c r="AGX31" s="68"/>
      <c r="AGY31" s="63"/>
      <c r="AGZ31" s="68"/>
      <c r="AHA31" s="63"/>
      <c r="AHB31" s="68"/>
      <c r="AHC31" s="63"/>
      <c r="AHD31" s="68"/>
      <c r="AHE31" s="63"/>
      <c r="AHF31" s="68"/>
      <c r="AHG31" s="63"/>
      <c r="AHH31" s="68"/>
      <c r="AHI31" s="63"/>
      <c r="AHJ31" s="68"/>
      <c r="AHK31" s="63"/>
      <c r="AHL31" s="68"/>
      <c r="AHM31" s="63"/>
      <c r="AHN31" s="68"/>
      <c r="AHO31" s="63"/>
      <c r="AHP31" s="68"/>
      <c r="AHQ31" s="63"/>
      <c r="AHR31" s="68"/>
      <c r="AHS31" s="63"/>
      <c r="AHT31" s="68"/>
      <c r="AHU31" s="63"/>
      <c r="AHV31" s="68"/>
      <c r="AHW31" s="63"/>
      <c r="AHX31" s="68"/>
      <c r="AHY31" s="63"/>
      <c r="AHZ31" s="68"/>
      <c r="AIA31" s="63"/>
      <c r="AIB31" s="68"/>
      <c r="AIC31" s="63"/>
      <c r="AID31" s="68"/>
      <c r="AIE31" s="63"/>
      <c r="AIF31" s="68"/>
      <c r="AIG31" s="63"/>
      <c r="AIH31" s="68"/>
      <c r="AII31" s="63"/>
      <c r="AIJ31" s="68"/>
      <c r="AIK31" s="63"/>
      <c r="AIL31" s="68"/>
      <c r="AIM31" s="63"/>
      <c r="AIN31" s="68"/>
      <c r="AIO31" s="63"/>
      <c r="AIP31" s="68"/>
      <c r="AIQ31" s="63"/>
      <c r="AIR31" s="68"/>
      <c r="AIS31" s="63"/>
      <c r="AIT31" s="68"/>
      <c r="AIU31" s="63"/>
      <c r="AIV31" s="68"/>
      <c r="AIW31" s="63"/>
      <c r="AIX31" s="68"/>
      <c r="AIY31" s="63"/>
      <c r="AIZ31" s="68"/>
      <c r="AJA31" s="63"/>
      <c r="AJB31" s="68"/>
      <c r="AJC31" s="63"/>
      <c r="AJD31" s="68"/>
      <c r="AJE31" s="63"/>
      <c r="AJF31" s="68"/>
      <c r="AJG31" s="63"/>
      <c r="AJH31" s="68"/>
      <c r="AJI31" s="63"/>
      <c r="AJJ31" s="68"/>
      <c r="AJK31" s="63"/>
      <c r="AJL31" s="68"/>
      <c r="AJM31" s="63"/>
      <c r="AJN31" s="68"/>
      <c r="AJO31" s="63"/>
      <c r="AJP31" s="68"/>
      <c r="AJQ31" s="63"/>
      <c r="AJR31" s="68"/>
      <c r="AJS31" s="63"/>
      <c r="AJT31" s="68"/>
      <c r="AJU31" s="63"/>
      <c r="AJV31" s="68"/>
      <c r="AJW31" s="63"/>
      <c r="AJX31" s="68"/>
      <c r="AJY31" s="63"/>
      <c r="AJZ31" s="68"/>
      <c r="AKA31" s="63"/>
      <c r="AKB31" s="68"/>
      <c r="AKC31" s="63"/>
      <c r="AKD31" s="68"/>
      <c r="AKE31" s="63"/>
      <c r="AKF31" s="68"/>
      <c r="AKG31" s="63"/>
      <c r="AKH31" s="68"/>
      <c r="AKI31" s="63"/>
      <c r="AKJ31" s="68"/>
      <c r="AKK31" s="63"/>
      <c r="AKL31" s="68"/>
      <c r="AKM31" s="63"/>
      <c r="AKN31" s="68"/>
      <c r="AKO31" s="63"/>
      <c r="AKP31" s="68"/>
      <c r="AKQ31" s="63"/>
      <c r="AKR31" s="68"/>
      <c r="AKS31" s="63"/>
      <c r="AKT31" s="68"/>
      <c r="AKU31" s="13"/>
      <c r="AKV31" s="193">
        <f t="shared" si="1"/>
        <v>0</v>
      </c>
      <c r="AKW31" s="180"/>
      <c r="AKX31" s="190">
        <f>COUNTIF(G31:AKU31,"ziek")</f>
        <v>0</v>
      </c>
      <c r="AKY31" s="180"/>
      <c r="AKZ31" s="190">
        <f t="shared" si="19"/>
        <v>0</v>
      </c>
      <c r="ALA31" s="180"/>
      <c r="ALB31" s="190">
        <f t="shared" si="4"/>
        <v>0</v>
      </c>
      <c r="ALC31" s="180"/>
      <c r="ALD31" s="190">
        <f t="shared" si="5"/>
        <v>0</v>
      </c>
      <c r="ALE31" s="180"/>
      <c r="ALF31" s="190">
        <f t="shared" si="18"/>
        <v>0</v>
      </c>
      <c r="ALG31" s="180"/>
      <c r="ALH31" s="191">
        <f t="shared" si="7"/>
        <v>0</v>
      </c>
      <c r="ALI31" s="192"/>
      <c r="ALJ31" s="47">
        <f t="shared" si="8"/>
        <v>0</v>
      </c>
      <c r="ALK31" s="179">
        <f t="shared" si="9"/>
        <v>0</v>
      </c>
      <c r="ALL31" s="180"/>
      <c r="ALM31" s="179">
        <f t="shared" si="10"/>
        <v>0</v>
      </c>
      <c r="ALN31" s="180"/>
      <c r="ALO31" s="179">
        <f t="shared" si="11"/>
        <v>0</v>
      </c>
      <c r="ALP31" s="180"/>
      <c r="ALQ31" s="179">
        <f t="shared" si="12"/>
        <v>0</v>
      </c>
      <c r="ALR31" s="180"/>
      <c r="ALS31" s="179">
        <f t="shared" si="13"/>
        <v>0</v>
      </c>
      <c r="ALT31" s="180"/>
      <c r="ALU31" s="179">
        <f t="shared" si="14"/>
        <v>0</v>
      </c>
      <c r="ALV31" s="180"/>
      <c r="ALW31" s="179">
        <f t="shared" si="15"/>
        <v>0</v>
      </c>
      <c r="ALX31" s="180"/>
      <c r="ALZ31" s="210">
        <f t="shared" si="16"/>
        <v>0</v>
      </c>
      <c r="AMA31" s="211"/>
      <c r="AMK31" s="8"/>
      <c r="AML31" s="50"/>
      <c r="AMM31" s="8"/>
      <c r="AMN31" s="51">
        <v>0.17361111111111099</v>
      </c>
      <c r="AMO31" s="8"/>
      <c r="AMP31" s="50"/>
      <c r="AMQ31" s="8"/>
    </row>
    <row r="32" spans="1:1015 1025:1031" ht="16.5" thickBot="1">
      <c r="A32" s="37"/>
      <c r="B32" s="26"/>
      <c r="C32" s="26"/>
      <c r="D32" s="16"/>
      <c r="E32" s="57">
        <f t="shared" si="0"/>
        <v>0</v>
      </c>
      <c r="F32" s="11"/>
      <c r="G32" s="64"/>
      <c r="H32" s="65"/>
      <c r="I32" s="66"/>
      <c r="J32" s="65"/>
      <c r="K32" s="66"/>
      <c r="L32" s="65"/>
      <c r="M32" s="66"/>
      <c r="N32" s="65"/>
      <c r="O32" s="66"/>
      <c r="P32" s="65"/>
      <c r="Q32" s="66"/>
      <c r="R32" s="65"/>
      <c r="S32" s="66"/>
      <c r="T32" s="65"/>
      <c r="U32" s="66"/>
      <c r="V32" s="65"/>
      <c r="W32" s="66"/>
      <c r="X32" s="65"/>
      <c r="Y32" s="66"/>
      <c r="Z32" s="65"/>
      <c r="AA32" s="66"/>
      <c r="AB32" s="65"/>
      <c r="AC32" s="66"/>
      <c r="AD32" s="65"/>
      <c r="AE32" s="66"/>
      <c r="AF32" s="65"/>
      <c r="AG32" s="66"/>
      <c r="AH32" s="65"/>
      <c r="AI32" s="66"/>
      <c r="AJ32" s="65"/>
      <c r="AK32" s="66"/>
      <c r="AL32" s="65"/>
      <c r="AM32" s="66"/>
      <c r="AN32" s="65"/>
      <c r="AO32" s="66"/>
      <c r="AP32" s="65"/>
      <c r="AQ32" s="66"/>
      <c r="AR32" s="65"/>
      <c r="AS32" s="66"/>
      <c r="AT32" s="65"/>
      <c r="AU32" s="66"/>
      <c r="AV32" s="65"/>
      <c r="AW32" s="66"/>
      <c r="AX32" s="65"/>
      <c r="AY32" s="66"/>
      <c r="AZ32" s="65"/>
      <c r="BA32" s="66"/>
      <c r="BB32" s="65"/>
      <c r="BC32" s="66"/>
      <c r="BD32" s="65"/>
      <c r="BE32" s="66"/>
      <c r="BF32" s="65"/>
      <c r="BG32" s="66"/>
      <c r="BH32" s="65"/>
      <c r="BI32" s="66"/>
      <c r="BJ32" s="65"/>
      <c r="BK32" s="66"/>
      <c r="BL32" s="65"/>
      <c r="BM32" s="66"/>
      <c r="BN32" s="65"/>
      <c r="BO32" s="66"/>
      <c r="BP32" s="65"/>
      <c r="BQ32" s="66"/>
      <c r="BR32" s="65"/>
      <c r="BS32" s="66"/>
      <c r="BT32" s="65"/>
      <c r="BU32" s="66"/>
      <c r="BV32" s="65"/>
      <c r="BW32" s="66"/>
      <c r="BX32" s="65"/>
      <c r="BY32" s="66"/>
      <c r="BZ32" s="65"/>
      <c r="CA32" s="66"/>
      <c r="CB32" s="65"/>
      <c r="CC32" s="66"/>
      <c r="CD32" s="65"/>
      <c r="CE32" s="66"/>
      <c r="CF32" s="65"/>
      <c r="CG32" s="66"/>
      <c r="CH32" s="65"/>
      <c r="CI32" s="66"/>
      <c r="CJ32" s="65"/>
      <c r="CK32" s="66"/>
      <c r="CL32" s="65"/>
      <c r="CM32" s="66"/>
      <c r="CN32" s="65"/>
      <c r="CO32" s="66"/>
      <c r="CP32" s="65"/>
      <c r="CQ32" s="66"/>
      <c r="CR32" s="65"/>
      <c r="CS32" s="66"/>
      <c r="CT32" s="65"/>
      <c r="CU32" s="66"/>
      <c r="CV32" s="65"/>
      <c r="CW32" s="66"/>
      <c r="CX32" s="65"/>
      <c r="CY32" s="66"/>
      <c r="CZ32" s="65"/>
      <c r="DA32" s="66"/>
      <c r="DB32" s="65"/>
      <c r="DC32" s="66"/>
      <c r="DD32" s="65"/>
      <c r="DE32" s="66"/>
      <c r="DF32" s="65"/>
      <c r="DG32" s="66"/>
      <c r="DH32" s="65"/>
      <c r="DI32" s="66"/>
      <c r="DJ32" s="65"/>
      <c r="DK32" s="66"/>
      <c r="DL32" s="65"/>
      <c r="DM32" s="66"/>
      <c r="DN32" s="65"/>
      <c r="DO32" s="66"/>
      <c r="DP32" s="65"/>
      <c r="DQ32" s="66"/>
      <c r="DR32" s="65"/>
      <c r="DS32" s="66"/>
      <c r="DT32" s="65"/>
      <c r="DU32" s="66"/>
      <c r="DV32" s="65"/>
      <c r="DW32" s="66"/>
      <c r="DX32" s="65"/>
      <c r="DY32" s="66"/>
      <c r="DZ32" s="65"/>
      <c r="EA32" s="66"/>
      <c r="EB32" s="65"/>
      <c r="EC32" s="66"/>
      <c r="ED32" s="65"/>
      <c r="EE32" s="66"/>
      <c r="EF32" s="65"/>
      <c r="EG32" s="66"/>
      <c r="EH32" s="65"/>
      <c r="EI32" s="66"/>
      <c r="EJ32" s="65"/>
      <c r="EK32" s="66"/>
      <c r="EL32" s="65"/>
      <c r="EM32" s="66"/>
      <c r="EN32" s="65"/>
      <c r="EO32" s="66"/>
      <c r="EP32" s="65"/>
      <c r="EQ32" s="66"/>
      <c r="ER32" s="65"/>
      <c r="ES32" s="66"/>
      <c r="ET32" s="65"/>
      <c r="EU32" s="66"/>
      <c r="EV32" s="65"/>
      <c r="EW32" s="66"/>
      <c r="EX32" s="65"/>
      <c r="EY32" s="66"/>
      <c r="EZ32" s="65"/>
      <c r="FA32" s="66"/>
      <c r="FB32" s="65"/>
      <c r="FC32" s="66"/>
      <c r="FD32" s="65"/>
      <c r="FE32" s="66"/>
      <c r="FF32" s="65"/>
      <c r="FG32" s="66"/>
      <c r="FH32" s="65"/>
      <c r="FI32" s="66"/>
      <c r="FJ32" s="65"/>
      <c r="FK32" s="66"/>
      <c r="FL32" s="65"/>
      <c r="FM32" s="66"/>
      <c r="FN32" s="65"/>
      <c r="FO32" s="66"/>
      <c r="FP32" s="65"/>
      <c r="FQ32" s="66"/>
      <c r="FR32" s="65"/>
      <c r="FS32" s="66"/>
      <c r="FT32" s="65"/>
      <c r="FU32" s="66"/>
      <c r="FV32" s="65"/>
      <c r="FW32" s="66"/>
      <c r="FX32" s="65"/>
      <c r="FY32" s="66"/>
      <c r="FZ32" s="65"/>
      <c r="GA32" s="66"/>
      <c r="GB32" s="65"/>
      <c r="GC32" s="66"/>
      <c r="GD32" s="65"/>
      <c r="GE32" s="66"/>
      <c r="GF32" s="65"/>
      <c r="GG32" s="66"/>
      <c r="GH32" s="65"/>
      <c r="GI32" s="66"/>
      <c r="GJ32" s="65"/>
      <c r="GK32" s="66"/>
      <c r="GL32" s="65"/>
      <c r="GM32" s="66"/>
      <c r="GN32" s="65"/>
      <c r="GO32" s="66"/>
      <c r="GP32" s="65"/>
      <c r="GQ32" s="66"/>
      <c r="GR32" s="65"/>
      <c r="GS32" s="66"/>
      <c r="GT32" s="65"/>
      <c r="GU32" s="66"/>
      <c r="GV32" s="65"/>
      <c r="GW32" s="66"/>
      <c r="GX32" s="65"/>
      <c r="GY32" s="66"/>
      <c r="GZ32" s="65"/>
      <c r="HA32" s="66"/>
      <c r="HB32" s="65"/>
      <c r="HC32" s="66"/>
      <c r="HD32" s="65"/>
      <c r="HE32" s="66"/>
      <c r="HF32" s="65"/>
      <c r="HG32" s="66"/>
      <c r="HH32" s="65"/>
      <c r="HI32" s="66"/>
      <c r="HJ32" s="65"/>
      <c r="HK32" s="66"/>
      <c r="HL32" s="65"/>
      <c r="HM32" s="66"/>
      <c r="HN32" s="65"/>
      <c r="HO32" s="66"/>
      <c r="HP32" s="65"/>
      <c r="HQ32" s="66"/>
      <c r="HR32" s="65"/>
      <c r="HS32" s="66"/>
      <c r="HT32" s="65"/>
      <c r="HU32" s="66"/>
      <c r="HV32" s="65"/>
      <c r="HW32" s="66"/>
      <c r="HX32" s="65"/>
      <c r="HY32" s="66"/>
      <c r="HZ32" s="65"/>
      <c r="IA32" s="66"/>
      <c r="IB32" s="65"/>
      <c r="IC32" s="66"/>
      <c r="ID32" s="65"/>
      <c r="IE32" s="66"/>
      <c r="IF32" s="65"/>
      <c r="IG32" s="66"/>
      <c r="IH32" s="65"/>
      <c r="II32" s="66"/>
      <c r="IJ32" s="65"/>
      <c r="IK32" s="66"/>
      <c r="IL32" s="65"/>
      <c r="IM32" s="66"/>
      <c r="IN32" s="65"/>
      <c r="IO32" s="66"/>
      <c r="IP32" s="65"/>
      <c r="IQ32" s="66"/>
      <c r="IR32" s="65"/>
      <c r="IS32" s="66"/>
      <c r="IT32" s="65"/>
      <c r="IU32" s="66"/>
      <c r="IV32" s="65"/>
      <c r="IW32" s="66"/>
      <c r="IX32" s="65"/>
      <c r="IY32" s="66"/>
      <c r="IZ32" s="65"/>
      <c r="JA32" s="66"/>
      <c r="JB32" s="65"/>
      <c r="JC32" s="66"/>
      <c r="JD32" s="65"/>
      <c r="JE32" s="66"/>
      <c r="JF32" s="65"/>
      <c r="JG32" s="66"/>
      <c r="JH32" s="65"/>
      <c r="JI32" s="66"/>
      <c r="JJ32" s="65"/>
      <c r="JK32" s="66"/>
      <c r="JL32" s="65"/>
      <c r="JM32" s="66"/>
      <c r="JN32" s="65"/>
      <c r="JO32" s="66"/>
      <c r="JP32" s="65"/>
      <c r="JQ32" s="66"/>
      <c r="JR32" s="65"/>
      <c r="JS32" s="66"/>
      <c r="JT32" s="65"/>
      <c r="JU32" s="66"/>
      <c r="JV32" s="65"/>
      <c r="JW32" s="66"/>
      <c r="JX32" s="65"/>
      <c r="JY32" s="66"/>
      <c r="JZ32" s="65"/>
      <c r="KA32" s="66"/>
      <c r="KB32" s="65"/>
      <c r="KC32" s="66"/>
      <c r="KD32" s="65"/>
      <c r="KE32" s="66"/>
      <c r="KF32" s="65"/>
      <c r="KG32" s="66"/>
      <c r="KH32" s="65"/>
      <c r="KI32" s="66"/>
      <c r="KJ32" s="65"/>
      <c r="KK32" s="66"/>
      <c r="KL32" s="65"/>
      <c r="KM32" s="66"/>
      <c r="KN32" s="65"/>
      <c r="KO32" s="66"/>
      <c r="KP32" s="65"/>
      <c r="KQ32" s="66"/>
      <c r="KR32" s="65"/>
      <c r="KS32" s="66"/>
      <c r="KT32" s="65"/>
      <c r="KU32" s="66"/>
      <c r="KV32" s="65"/>
      <c r="KW32" s="66"/>
      <c r="KX32" s="65"/>
      <c r="KY32" s="66"/>
      <c r="KZ32" s="65"/>
      <c r="LA32" s="66"/>
      <c r="LB32" s="65"/>
      <c r="LC32" s="66"/>
      <c r="LD32" s="65"/>
      <c r="LE32" s="66"/>
      <c r="LF32" s="65"/>
      <c r="LG32" s="66"/>
      <c r="LH32" s="65"/>
      <c r="LI32" s="66"/>
      <c r="LJ32" s="65"/>
      <c r="LK32" s="66"/>
      <c r="LL32" s="65"/>
      <c r="LM32" s="66"/>
      <c r="LN32" s="65"/>
      <c r="LO32" s="66"/>
      <c r="LP32" s="65"/>
      <c r="LQ32" s="66"/>
      <c r="LR32" s="65"/>
      <c r="LS32" s="66"/>
      <c r="LT32" s="65"/>
      <c r="LU32" s="66"/>
      <c r="LV32" s="65"/>
      <c r="LW32" s="66"/>
      <c r="LX32" s="65"/>
      <c r="LY32" s="66"/>
      <c r="LZ32" s="65"/>
      <c r="MA32" s="66"/>
      <c r="MB32" s="65"/>
      <c r="MC32" s="66"/>
      <c r="MD32" s="65"/>
      <c r="ME32" s="66"/>
      <c r="MF32" s="65"/>
      <c r="MG32" s="66"/>
      <c r="MH32" s="65"/>
      <c r="MI32" s="66"/>
      <c r="MJ32" s="65"/>
      <c r="MK32" s="66"/>
      <c r="ML32" s="65"/>
      <c r="MM32" s="66"/>
      <c r="MN32" s="65"/>
      <c r="MO32" s="66"/>
      <c r="MP32" s="65"/>
      <c r="MQ32" s="66"/>
      <c r="MR32" s="65"/>
      <c r="MS32" s="66"/>
      <c r="MT32" s="65"/>
      <c r="MU32" s="66"/>
      <c r="MV32" s="65"/>
      <c r="MW32" s="66"/>
      <c r="MX32" s="65"/>
      <c r="MY32" s="66"/>
      <c r="MZ32" s="65"/>
      <c r="NA32" s="66"/>
      <c r="NB32" s="65"/>
      <c r="NC32" s="66"/>
      <c r="ND32" s="65"/>
      <c r="NE32" s="66"/>
      <c r="NF32" s="65"/>
      <c r="NG32" s="66"/>
      <c r="NH32" s="65"/>
      <c r="NI32" s="66"/>
      <c r="NJ32" s="65"/>
      <c r="NK32" s="66"/>
      <c r="NL32" s="65"/>
      <c r="NM32" s="66"/>
      <c r="NN32" s="65"/>
      <c r="NO32" s="66"/>
      <c r="NP32" s="65"/>
      <c r="NQ32" s="66"/>
      <c r="NR32" s="65"/>
      <c r="NS32" s="66"/>
      <c r="NT32" s="65"/>
      <c r="NU32" s="66"/>
      <c r="NV32" s="65"/>
      <c r="NW32" s="66"/>
      <c r="NX32" s="65"/>
      <c r="NY32" s="66"/>
      <c r="NZ32" s="65"/>
      <c r="OA32" s="66"/>
      <c r="OB32" s="65"/>
      <c r="OC32" s="66"/>
      <c r="OD32" s="65"/>
      <c r="OE32" s="66"/>
      <c r="OF32" s="65"/>
      <c r="OG32" s="66"/>
      <c r="OH32" s="65"/>
      <c r="OI32" s="66"/>
      <c r="OJ32" s="65"/>
      <c r="OK32" s="66"/>
      <c r="OL32" s="65"/>
      <c r="OM32" s="66"/>
      <c r="ON32" s="65"/>
      <c r="OO32" s="66"/>
      <c r="OP32" s="65"/>
      <c r="OQ32" s="66"/>
      <c r="OR32" s="65"/>
      <c r="OS32" s="66"/>
      <c r="OT32" s="65"/>
      <c r="OU32" s="66"/>
      <c r="OV32" s="65"/>
      <c r="OW32" s="66"/>
      <c r="OX32" s="65"/>
      <c r="OY32" s="66"/>
      <c r="OZ32" s="65"/>
      <c r="PA32" s="66"/>
      <c r="PB32" s="65"/>
      <c r="PC32" s="66"/>
      <c r="PD32" s="65"/>
      <c r="PE32" s="66"/>
      <c r="PF32" s="65"/>
      <c r="PG32" s="66"/>
      <c r="PH32" s="65"/>
      <c r="PI32" s="66"/>
      <c r="PJ32" s="65"/>
      <c r="PK32" s="66"/>
      <c r="PL32" s="65"/>
      <c r="PM32" s="66"/>
      <c r="PN32" s="65"/>
      <c r="PO32" s="66"/>
      <c r="PP32" s="65"/>
      <c r="PQ32" s="66"/>
      <c r="PR32" s="65"/>
      <c r="PS32" s="66"/>
      <c r="PT32" s="65"/>
      <c r="PU32" s="66"/>
      <c r="PV32" s="65"/>
      <c r="PW32" s="66"/>
      <c r="PX32" s="65"/>
      <c r="PY32" s="66"/>
      <c r="PZ32" s="65"/>
      <c r="QA32" s="66"/>
      <c r="QB32" s="65"/>
      <c r="QC32" s="66"/>
      <c r="QD32" s="65"/>
      <c r="QE32" s="66"/>
      <c r="QF32" s="65"/>
      <c r="QG32" s="66"/>
      <c r="QH32" s="65"/>
      <c r="QI32" s="66"/>
      <c r="QJ32" s="65"/>
      <c r="QK32" s="66"/>
      <c r="QL32" s="65"/>
      <c r="QM32" s="66"/>
      <c r="QN32" s="65"/>
      <c r="QO32" s="66"/>
      <c r="QP32" s="65"/>
      <c r="QQ32" s="66"/>
      <c r="QR32" s="65"/>
      <c r="QS32" s="66"/>
      <c r="QT32" s="65"/>
      <c r="QU32" s="66"/>
      <c r="QV32" s="65"/>
      <c r="QW32" s="66"/>
      <c r="QX32" s="65"/>
      <c r="QY32" s="66"/>
      <c r="QZ32" s="65"/>
      <c r="RA32" s="66"/>
      <c r="RB32" s="65"/>
      <c r="RC32" s="66"/>
      <c r="RD32" s="65"/>
      <c r="RE32" s="66"/>
      <c r="RF32" s="65"/>
      <c r="RG32" s="66"/>
      <c r="RH32" s="65"/>
      <c r="RI32" s="66"/>
      <c r="RJ32" s="65"/>
      <c r="RK32" s="66"/>
      <c r="RL32" s="65"/>
      <c r="RM32" s="66"/>
      <c r="RN32" s="65"/>
      <c r="RO32" s="66"/>
      <c r="RP32" s="65"/>
      <c r="RQ32" s="66"/>
      <c r="RR32" s="65"/>
      <c r="RS32" s="66"/>
      <c r="RT32" s="65"/>
      <c r="RU32" s="66"/>
      <c r="RV32" s="65"/>
      <c r="RW32" s="66"/>
      <c r="RX32" s="65"/>
      <c r="RY32" s="66"/>
      <c r="RZ32" s="65"/>
      <c r="SA32" s="66"/>
      <c r="SB32" s="65"/>
      <c r="SC32" s="66"/>
      <c r="SD32" s="65"/>
      <c r="SE32" s="66"/>
      <c r="SF32" s="65"/>
      <c r="SG32" s="66"/>
      <c r="SH32" s="65"/>
      <c r="SI32" s="66"/>
      <c r="SJ32" s="65"/>
      <c r="SK32" s="66"/>
      <c r="SL32" s="65"/>
      <c r="SM32" s="66"/>
      <c r="SN32" s="65"/>
      <c r="SO32" s="66"/>
      <c r="SP32" s="65"/>
      <c r="SQ32" s="66"/>
      <c r="SR32" s="65"/>
      <c r="SS32" s="66"/>
      <c r="ST32" s="65"/>
      <c r="SU32" s="66"/>
      <c r="SV32" s="65"/>
      <c r="SW32" s="66"/>
      <c r="SX32" s="65"/>
      <c r="SY32" s="66"/>
      <c r="SZ32" s="65"/>
      <c r="TA32" s="66"/>
      <c r="TB32" s="65"/>
      <c r="TC32" s="66"/>
      <c r="TD32" s="65"/>
      <c r="TE32" s="66"/>
      <c r="TF32" s="65"/>
      <c r="TG32" s="66"/>
      <c r="TH32" s="65"/>
      <c r="TI32" s="66"/>
      <c r="TJ32" s="65"/>
      <c r="TK32" s="66"/>
      <c r="TL32" s="65"/>
      <c r="TM32" s="66"/>
      <c r="TN32" s="65"/>
      <c r="TO32" s="66"/>
      <c r="TP32" s="65"/>
      <c r="TQ32" s="66"/>
      <c r="TR32" s="65"/>
      <c r="TS32" s="66"/>
      <c r="TT32" s="65"/>
      <c r="TU32" s="66"/>
      <c r="TV32" s="65"/>
      <c r="TW32" s="66"/>
      <c r="TX32" s="65"/>
      <c r="TY32" s="66"/>
      <c r="TZ32" s="65"/>
      <c r="UA32" s="66"/>
      <c r="UB32" s="65"/>
      <c r="UC32" s="66"/>
      <c r="UD32" s="65"/>
      <c r="UE32" s="66"/>
      <c r="UF32" s="65"/>
      <c r="UG32" s="66"/>
      <c r="UH32" s="65"/>
      <c r="UI32" s="66"/>
      <c r="UJ32" s="65"/>
      <c r="UK32" s="66"/>
      <c r="UL32" s="65"/>
      <c r="UM32" s="66"/>
      <c r="UN32" s="65"/>
      <c r="UO32" s="66"/>
      <c r="UP32" s="65"/>
      <c r="UQ32" s="66"/>
      <c r="UR32" s="65"/>
      <c r="US32" s="66"/>
      <c r="UT32" s="65"/>
      <c r="UU32" s="66"/>
      <c r="UV32" s="65"/>
      <c r="UW32" s="66"/>
      <c r="UX32" s="65"/>
      <c r="UY32" s="66"/>
      <c r="UZ32" s="65"/>
      <c r="VA32" s="66"/>
      <c r="VB32" s="65"/>
      <c r="VC32" s="66"/>
      <c r="VD32" s="65"/>
      <c r="VE32" s="66"/>
      <c r="VF32" s="65"/>
      <c r="VG32" s="66"/>
      <c r="VH32" s="65"/>
      <c r="VI32" s="66"/>
      <c r="VJ32" s="65"/>
      <c r="VK32" s="66"/>
      <c r="VL32" s="65"/>
      <c r="VM32" s="66"/>
      <c r="VN32" s="65"/>
      <c r="VO32" s="66"/>
      <c r="VP32" s="65"/>
      <c r="VQ32" s="66"/>
      <c r="VR32" s="65"/>
      <c r="VS32" s="66"/>
      <c r="VT32" s="65"/>
      <c r="VU32" s="66"/>
      <c r="VV32" s="65"/>
      <c r="VW32" s="66"/>
      <c r="VX32" s="65"/>
      <c r="VY32" s="66"/>
      <c r="VZ32" s="65"/>
      <c r="WA32" s="66"/>
      <c r="WB32" s="65"/>
      <c r="WC32" s="66"/>
      <c r="WD32" s="65"/>
      <c r="WE32" s="66"/>
      <c r="WF32" s="65"/>
      <c r="WG32" s="66"/>
      <c r="WH32" s="65"/>
      <c r="WI32" s="66"/>
      <c r="WJ32" s="65"/>
      <c r="WK32" s="66"/>
      <c r="WL32" s="65"/>
      <c r="WM32" s="66"/>
      <c r="WN32" s="65"/>
      <c r="WO32" s="66"/>
      <c r="WP32" s="65"/>
      <c r="WQ32" s="66"/>
      <c r="WR32" s="65"/>
      <c r="WS32" s="66"/>
      <c r="WT32" s="65"/>
      <c r="WU32" s="66"/>
      <c r="WV32" s="65"/>
      <c r="WW32" s="66"/>
      <c r="WX32" s="65"/>
      <c r="WY32" s="66"/>
      <c r="WZ32" s="65"/>
      <c r="XA32" s="66"/>
      <c r="XB32" s="65"/>
      <c r="XC32" s="66"/>
      <c r="XD32" s="65"/>
      <c r="XE32" s="66"/>
      <c r="XF32" s="65"/>
      <c r="XG32" s="66"/>
      <c r="XH32" s="65"/>
      <c r="XI32" s="66"/>
      <c r="XJ32" s="65"/>
      <c r="XK32" s="66"/>
      <c r="XL32" s="65"/>
      <c r="XM32" s="66"/>
      <c r="XN32" s="65"/>
      <c r="XO32" s="66"/>
      <c r="XP32" s="65"/>
      <c r="XQ32" s="66"/>
      <c r="XR32" s="65"/>
      <c r="XS32" s="66"/>
      <c r="XT32" s="65"/>
      <c r="XU32" s="66"/>
      <c r="XV32" s="65"/>
      <c r="XW32" s="66"/>
      <c r="XX32" s="65"/>
      <c r="XY32" s="66"/>
      <c r="XZ32" s="65"/>
      <c r="YA32" s="66"/>
      <c r="YB32" s="65"/>
      <c r="YC32" s="66"/>
      <c r="YD32" s="65"/>
      <c r="YE32" s="66"/>
      <c r="YF32" s="65"/>
      <c r="YG32" s="66"/>
      <c r="YH32" s="65"/>
      <c r="YI32" s="66"/>
      <c r="YJ32" s="65"/>
      <c r="YK32" s="66"/>
      <c r="YL32" s="65"/>
      <c r="YM32" s="66"/>
      <c r="YN32" s="65"/>
      <c r="YO32" s="66"/>
      <c r="YP32" s="65"/>
      <c r="YQ32" s="66"/>
      <c r="YR32" s="65"/>
      <c r="YS32" s="66"/>
      <c r="YT32" s="65"/>
      <c r="YU32" s="66"/>
      <c r="YV32" s="65"/>
      <c r="YW32" s="66"/>
      <c r="YX32" s="65"/>
      <c r="YY32" s="66"/>
      <c r="YZ32" s="65"/>
      <c r="ZA32" s="66"/>
      <c r="ZB32" s="65"/>
      <c r="ZC32" s="66"/>
      <c r="ZD32" s="65"/>
      <c r="ZE32" s="66"/>
      <c r="ZF32" s="65"/>
      <c r="ZG32" s="66"/>
      <c r="ZH32" s="65"/>
      <c r="ZI32" s="66"/>
      <c r="ZJ32" s="65"/>
      <c r="ZK32" s="66"/>
      <c r="ZL32" s="65"/>
      <c r="ZM32" s="66"/>
      <c r="ZN32" s="65"/>
      <c r="ZO32" s="66"/>
      <c r="ZP32" s="65"/>
      <c r="ZQ32" s="66"/>
      <c r="ZR32" s="65"/>
      <c r="ZS32" s="66"/>
      <c r="ZT32" s="65"/>
      <c r="ZU32" s="66"/>
      <c r="ZV32" s="65"/>
      <c r="ZW32" s="66"/>
      <c r="ZX32" s="65"/>
      <c r="ZY32" s="66"/>
      <c r="ZZ32" s="65"/>
      <c r="AAA32" s="66"/>
      <c r="AAB32" s="65"/>
      <c r="AAC32" s="66"/>
      <c r="AAD32" s="65"/>
      <c r="AAE32" s="66"/>
      <c r="AAF32" s="65"/>
      <c r="AAG32" s="66"/>
      <c r="AAH32" s="65"/>
      <c r="AAI32" s="66"/>
      <c r="AAJ32" s="65"/>
      <c r="AAK32" s="66"/>
      <c r="AAL32" s="65"/>
      <c r="AAM32" s="66"/>
      <c r="AAN32" s="65"/>
      <c r="AAO32" s="66"/>
      <c r="AAP32" s="65"/>
      <c r="AAQ32" s="66"/>
      <c r="AAR32" s="65"/>
      <c r="AAS32" s="66"/>
      <c r="AAT32" s="65"/>
      <c r="AAU32" s="66"/>
      <c r="AAV32" s="65"/>
      <c r="AAW32" s="66"/>
      <c r="AAX32" s="65"/>
      <c r="AAY32" s="66"/>
      <c r="AAZ32" s="65"/>
      <c r="ABA32" s="66"/>
      <c r="ABB32" s="65"/>
      <c r="ABC32" s="66"/>
      <c r="ABD32" s="65"/>
      <c r="ABE32" s="66"/>
      <c r="ABF32" s="65"/>
      <c r="ABG32" s="66"/>
      <c r="ABH32" s="65"/>
      <c r="ABI32" s="66"/>
      <c r="ABJ32" s="65"/>
      <c r="ABK32" s="66"/>
      <c r="ABL32" s="65"/>
      <c r="ABM32" s="66"/>
      <c r="ABN32" s="65"/>
      <c r="ABO32" s="66"/>
      <c r="ABP32" s="65"/>
      <c r="ABQ32" s="66"/>
      <c r="ABR32" s="65"/>
      <c r="ABS32" s="66"/>
      <c r="ABT32" s="65"/>
      <c r="ABU32" s="66"/>
      <c r="ABV32" s="65"/>
      <c r="ABW32" s="66"/>
      <c r="ABX32" s="65"/>
      <c r="ABY32" s="66"/>
      <c r="ABZ32" s="65"/>
      <c r="ACA32" s="66"/>
      <c r="ACB32" s="65"/>
      <c r="ACC32" s="66"/>
      <c r="ACD32" s="65"/>
      <c r="ACE32" s="66"/>
      <c r="ACF32" s="65"/>
      <c r="ACG32" s="66"/>
      <c r="ACH32" s="65"/>
      <c r="ACI32" s="66"/>
      <c r="ACJ32" s="65"/>
      <c r="ACK32" s="66"/>
      <c r="ACL32" s="65"/>
      <c r="ACM32" s="66"/>
      <c r="ACN32" s="65"/>
      <c r="ACO32" s="66"/>
      <c r="ACP32" s="65"/>
      <c r="ACQ32" s="66"/>
      <c r="ACR32" s="65"/>
      <c r="ACS32" s="66"/>
      <c r="ACT32" s="65"/>
      <c r="ACU32" s="66"/>
      <c r="ACV32" s="65"/>
      <c r="ACW32" s="66"/>
      <c r="ACX32" s="65"/>
      <c r="ACY32" s="66"/>
      <c r="ACZ32" s="65"/>
      <c r="ADA32" s="66"/>
      <c r="ADB32" s="65"/>
      <c r="ADC32" s="66"/>
      <c r="ADD32" s="65"/>
      <c r="ADE32" s="66"/>
      <c r="ADF32" s="65"/>
      <c r="ADG32" s="66"/>
      <c r="ADH32" s="65"/>
      <c r="ADI32" s="66"/>
      <c r="ADJ32" s="65"/>
      <c r="ADK32" s="66"/>
      <c r="ADL32" s="65"/>
      <c r="ADM32" s="66"/>
      <c r="ADN32" s="65"/>
      <c r="ADO32" s="66"/>
      <c r="ADP32" s="65"/>
      <c r="ADQ32" s="66"/>
      <c r="ADR32" s="65"/>
      <c r="ADS32" s="66"/>
      <c r="ADT32" s="65"/>
      <c r="ADU32" s="66"/>
      <c r="ADV32" s="65"/>
      <c r="ADW32" s="66"/>
      <c r="ADX32" s="65"/>
      <c r="ADY32" s="66"/>
      <c r="ADZ32" s="65"/>
      <c r="AEA32" s="66"/>
      <c r="AEB32" s="65"/>
      <c r="AEC32" s="66"/>
      <c r="AED32" s="65"/>
      <c r="AEE32" s="66"/>
      <c r="AEF32" s="65"/>
      <c r="AEG32" s="66"/>
      <c r="AEH32" s="65"/>
      <c r="AEI32" s="66"/>
      <c r="AEJ32" s="65"/>
      <c r="AEK32" s="66"/>
      <c r="AEL32" s="65"/>
      <c r="AEM32" s="66"/>
      <c r="AEN32" s="65"/>
      <c r="AEO32" s="66"/>
      <c r="AEP32" s="65"/>
      <c r="AEQ32" s="66"/>
      <c r="AER32" s="65"/>
      <c r="AES32" s="66"/>
      <c r="AET32" s="65"/>
      <c r="AEU32" s="66"/>
      <c r="AEV32" s="65"/>
      <c r="AEW32" s="66"/>
      <c r="AEX32" s="65"/>
      <c r="AEY32" s="66"/>
      <c r="AEZ32" s="65"/>
      <c r="AFA32" s="66"/>
      <c r="AFB32" s="65"/>
      <c r="AFC32" s="66"/>
      <c r="AFD32" s="65"/>
      <c r="AFE32" s="66"/>
      <c r="AFF32" s="65"/>
      <c r="AFG32" s="66"/>
      <c r="AFH32" s="65"/>
      <c r="AFI32" s="66"/>
      <c r="AFJ32" s="65"/>
      <c r="AFK32" s="66"/>
      <c r="AFL32" s="65"/>
      <c r="AFM32" s="66"/>
      <c r="AFN32" s="65"/>
      <c r="AFO32" s="66"/>
      <c r="AFP32" s="65"/>
      <c r="AFQ32" s="66"/>
      <c r="AFR32" s="65"/>
      <c r="AFS32" s="66"/>
      <c r="AFT32" s="65"/>
      <c r="AFU32" s="66"/>
      <c r="AFV32" s="65"/>
      <c r="AFW32" s="66"/>
      <c r="AFX32" s="65"/>
      <c r="AFY32" s="66"/>
      <c r="AFZ32" s="65"/>
      <c r="AGA32" s="66"/>
      <c r="AGB32" s="65"/>
      <c r="AGC32" s="66"/>
      <c r="AGD32" s="65"/>
      <c r="AGE32" s="66"/>
      <c r="AGF32" s="65"/>
      <c r="AGG32" s="66"/>
      <c r="AGH32" s="65"/>
      <c r="AGI32" s="66"/>
      <c r="AGJ32" s="65"/>
      <c r="AGK32" s="66"/>
      <c r="AGL32" s="65"/>
      <c r="AGM32" s="66"/>
      <c r="AGN32" s="65"/>
      <c r="AGO32" s="66"/>
      <c r="AGP32" s="65"/>
      <c r="AGQ32" s="66"/>
      <c r="AGR32" s="65"/>
      <c r="AGS32" s="66"/>
      <c r="AGT32" s="65"/>
      <c r="AGU32" s="66"/>
      <c r="AGV32" s="65"/>
      <c r="AGW32" s="66"/>
      <c r="AGX32" s="65"/>
      <c r="AGY32" s="66"/>
      <c r="AGZ32" s="65"/>
      <c r="AHA32" s="66"/>
      <c r="AHB32" s="65"/>
      <c r="AHC32" s="66"/>
      <c r="AHD32" s="65"/>
      <c r="AHE32" s="66"/>
      <c r="AHF32" s="65"/>
      <c r="AHG32" s="66"/>
      <c r="AHH32" s="65"/>
      <c r="AHI32" s="66"/>
      <c r="AHJ32" s="65"/>
      <c r="AHK32" s="66"/>
      <c r="AHL32" s="65"/>
      <c r="AHM32" s="66"/>
      <c r="AHN32" s="65"/>
      <c r="AHO32" s="66"/>
      <c r="AHP32" s="65"/>
      <c r="AHQ32" s="66"/>
      <c r="AHR32" s="65"/>
      <c r="AHS32" s="66"/>
      <c r="AHT32" s="65"/>
      <c r="AHU32" s="66"/>
      <c r="AHV32" s="65"/>
      <c r="AHW32" s="66"/>
      <c r="AHX32" s="65"/>
      <c r="AHY32" s="66"/>
      <c r="AHZ32" s="65"/>
      <c r="AIA32" s="66"/>
      <c r="AIB32" s="65"/>
      <c r="AIC32" s="66"/>
      <c r="AID32" s="65"/>
      <c r="AIE32" s="66"/>
      <c r="AIF32" s="65"/>
      <c r="AIG32" s="66"/>
      <c r="AIH32" s="65"/>
      <c r="AII32" s="66"/>
      <c r="AIJ32" s="65"/>
      <c r="AIK32" s="66"/>
      <c r="AIL32" s="65"/>
      <c r="AIM32" s="66"/>
      <c r="AIN32" s="65"/>
      <c r="AIO32" s="66"/>
      <c r="AIP32" s="65"/>
      <c r="AIQ32" s="66"/>
      <c r="AIR32" s="65"/>
      <c r="AIS32" s="66"/>
      <c r="AIT32" s="65"/>
      <c r="AIU32" s="66"/>
      <c r="AIV32" s="65"/>
      <c r="AIW32" s="66"/>
      <c r="AIX32" s="65"/>
      <c r="AIY32" s="66"/>
      <c r="AIZ32" s="65"/>
      <c r="AJA32" s="66"/>
      <c r="AJB32" s="65"/>
      <c r="AJC32" s="66"/>
      <c r="AJD32" s="65"/>
      <c r="AJE32" s="66"/>
      <c r="AJF32" s="65"/>
      <c r="AJG32" s="66"/>
      <c r="AJH32" s="65"/>
      <c r="AJI32" s="66"/>
      <c r="AJJ32" s="65"/>
      <c r="AJK32" s="66"/>
      <c r="AJL32" s="65"/>
      <c r="AJM32" s="66"/>
      <c r="AJN32" s="65"/>
      <c r="AJO32" s="66"/>
      <c r="AJP32" s="65"/>
      <c r="AJQ32" s="66"/>
      <c r="AJR32" s="65"/>
      <c r="AJS32" s="66"/>
      <c r="AJT32" s="65"/>
      <c r="AJU32" s="66"/>
      <c r="AJV32" s="65"/>
      <c r="AJW32" s="66"/>
      <c r="AJX32" s="65"/>
      <c r="AJY32" s="66"/>
      <c r="AJZ32" s="65"/>
      <c r="AKA32" s="66"/>
      <c r="AKB32" s="65"/>
      <c r="AKC32" s="66"/>
      <c r="AKD32" s="65"/>
      <c r="AKE32" s="66"/>
      <c r="AKF32" s="65"/>
      <c r="AKG32" s="66"/>
      <c r="AKH32" s="65"/>
      <c r="AKI32" s="66"/>
      <c r="AKJ32" s="65"/>
      <c r="AKK32" s="66"/>
      <c r="AKL32" s="65"/>
      <c r="AKM32" s="66"/>
      <c r="AKN32" s="65"/>
      <c r="AKO32" s="66"/>
      <c r="AKP32" s="65"/>
      <c r="AKQ32" s="66"/>
      <c r="AKR32" s="65"/>
      <c r="AKS32" s="66"/>
      <c r="AKT32" s="65"/>
      <c r="AKU32" s="13"/>
      <c r="AKV32" s="193">
        <f t="shared" si="1"/>
        <v>0</v>
      </c>
      <c r="AKW32" s="180"/>
      <c r="AKX32" s="190">
        <f t="shared" ref="AKX32:AKX50" si="20">COUNTIF(G32:AKU32,"ziek")</f>
        <v>0</v>
      </c>
      <c r="AKY32" s="180"/>
      <c r="AKZ32" s="190">
        <f t="shared" si="19"/>
        <v>0</v>
      </c>
      <c r="ALA32" s="180"/>
      <c r="ALB32" s="190">
        <f t="shared" si="4"/>
        <v>0</v>
      </c>
      <c r="ALC32" s="180"/>
      <c r="ALD32" s="190">
        <f t="shared" si="5"/>
        <v>0</v>
      </c>
      <c r="ALE32" s="180"/>
      <c r="ALF32" s="190">
        <f t="shared" si="18"/>
        <v>0</v>
      </c>
      <c r="ALG32" s="180"/>
      <c r="ALH32" s="191">
        <f t="shared" si="7"/>
        <v>0</v>
      </c>
      <c r="ALI32" s="192"/>
      <c r="ALJ32" s="47">
        <f t="shared" si="8"/>
        <v>0</v>
      </c>
      <c r="ALK32" s="179">
        <f t="shared" si="9"/>
        <v>0</v>
      </c>
      <c r="ALL32" s="180"/>
      <c r="ALM32" s="179">
        <f t="shared" si="10"/>
        <v>0</v>
      </c>
      <c r="ALN32" s="180"/>
      <c r="ALO32" s="179">
        <f t="shared" si="11"/>
        <v>0</v>
      </c>
      <c r="ALP32" s="180"/>
      <c r="ALQ32" s="179">
        <f t="shared" si="12"/>
        <v>0</v>
      </c>
      <c r="ALR32" s="180"/>
      <c r="ALS32" s="179">
        <f t="shared" si="13"/>
        <v>0</v>
      </c>
      <c r="ALT32" s="180"/>
      <c r="ALU32" s="179">
        <f t="shared" si="14"/>
        <v>0</v>
      </c>
      <c r="ALV32" s="180"/>
      <c r="ALW32" s="179">
        <f t="shared" si="15"/>
        <v>0</v>
      </c>
      <c r="ALX32" s="180"/>
      <c r="ALZ32" s="210">
        <f t="shared" si="16"/>
        <v>0</v>
      </c>
      <c r="AMA32" s="211"/>
      <c r="AMK32" s="8"/>
      <c r="AML32" s="50"/>
      <c r="AMM32" s="8"/>
      <c r="AMN32" s="51">
        <v>0.180555555555555</v>
      </c>
      <c r="AMO32" s="8"/>
      <c r="AMP32" s="50"/>
      <c r="AMQ32" s="8"/>
    </row>
    <row r="33" spans="1:1015 1025:1031" ht="16.5" thickBot="1">
      <c r="A33" s="37"/>
      <c r="B33" s="26"/>
      <c r="C33" s="26"/>
      <c r="D33" s="20"/>
      <c r="E33" s="57">
        <f t="shared" si="0"/>
        <v>0</v>
      </c>
      <c r="F33" s="11"/>
      <c r="G33" s="67"/>
      <c r="H33" s="68"/>
      <c r="I33" s="63"/>
      <c r="J33" s="68"/>
      <c r="K33" s="63"/>
      <c r="L33" s="68"/>
      <c r="M33" s="63"/>
      <c r="N33" s="68"/>
      <c r="O33" s="63"/>
      <c r="P33" s="68"/>
      <c r="Q33" s="63"/>
      <c r="R33" s="68"/>
      <c r="S33" s="63"/>
      <c r="T33" s="68"/>
      <c r="U33" s="63"/>
      <c r="V33" s="68"/>
      <c r="W33" s="63"/>
      <c r="X33" s="68"/>
      <c r="Y33" s="63"/>
      <c r="Z33" s="68"/>
      <c r="AA33" s="63"/>
      <c r="AB33" s="68"/>
      <c r="AC33" s="63"/>
      <c r="AD33" s="68"/>
      <c r="AE33" s="63"/>
      <c r="AF33" s="68"/>
      <c r="AG33" s="63"/>
      <c r="AH33" s="68"/>
      <c r="AI33" s="63"/>
      <c r="AJ33" s="68"/>
      <c r="AK33" s="63"/>
      <c r="AL33" s="68"/>
      <c r="AM33" s="63"/>
      <c r="AN33" s="68"/>
      <c r="AO33" s="63"/>
      <c r="AP33" s="68"/>
      <c r="AQ33" s="63"/>
      <c r="AR33" s="68"/>
      <c r="AS33" s="63"/>
      <c r="AT33" s="68"/>
      <c r="AU33" s="63"/>
      <c r="AV33" s="68"/>
      <c r="AW33" s="63"/>
      <c r="AX33" s="68"/>
      <c r="AY33" s="63"/>
      <c r="AZ33" s="68"/>
      <c r="BA33" s="63"/>
      <c r="BB33" s="68"/>
      <c r="BC33" s="63"/>
      <c r="BD33" s="68"/>
      <c r="BE33" s="63"/>
      <c r="BF33" s="68"/>
      <c r="BG33" s="63"/>
      <c r="BH33" s="68"/>
      <c r="BI33" s="63"/>
      <c r="BJ33" s="68"/>
      <c r="BK33" s="63"/>
      <c r="BL33" s="68"/>
      <c r="BM33" s="63"/>
      <c r="BN33" s="68"/>
      <c r="BO33" s="63"/>
      <c r="BP33" s="68"/>
      <c r="BQ33" s="63"/>
      <c r="BR33" s="68"/>
      <c r="BS33" s="63"/>
      <c r="BT33" s="68"/>
      <c r="BU33" s="63"/>
      <c r="BV33" s="68"/>
      <c r="BW33" s="63"/>
      <c r="BX33" s="68"/>
      <c r="BY33" s="63"/>
      <c r="BZ33" s="68"/>
      <c r="CA33" s="63"/>
      <c r="CB33" s="68"/>
      <c r="CC33" s="63"/>
      <c r="CD33" s="68"/>
      <c r="CE33" s="63"/>
      <c r="CF33" s="68"/>
      <c r="CG33" s="63"/>
      <c r="CH33" s="68"/>
      <c r="CI33" s="63"/>
      <c r="CJ33" s="68"/>
      <c r="CK33" s="63"/>
      <c r="CL33" s="68"/>
      <c r="CM33" s="63"/>
      <c r="CN33" s="68"/>
      <c r="CO33" s="63"/>
      <c r="CP33" s="68"/>
      <c r="CQ33" s="63"/>
      <c r="CR33" s="68"/>
      <c r="CS33" s="63"/>
      <c r="CT33" s="68"/>
      <c r="CU33" s="63"/>
      <c r="CV33" s="68"/>
      <c r="CW33" s="63"/>
      <c r="CX33" s="68"/>
      <c r="CY33" s="63"/>
      <c r="CZ33" s="68"/>
      <c r="DA33" s="63"/>
      <c r="DB33" s="68"/>
      <c r="DC33" s="63"/>
      <c r="DD33" s="68"/>
      <c r="DE33" s="63"/>
      <c r="DF33" s="68"/>
      <c r="DG33" s="63"/>
      <c r="DH33" s="68"/>
      <c r="DI33" s="63"/>
      <c r="DJ33" s="68"/>
      <c r="DK33" s="63"/>
      <c r="DL33" s="68"/>
      <c r="DM33" s="63"/>
      <c r="DN33" s="68"/>
      <c r="DO33" s="63"/>
      <c r="DP33" s="68"/>
      <c r="DQ33" s="63"/>
      <c r="DR33" s="68"/>
      <c r="DS33" s="63"/>
      <c r="DT33" s="68"/>
      <c r="DU33" s="63"/>
      <c r="DV33" s="68"/>
      <c r="DW33" s="63"/>
      <c r="DX33" s="68"/>
      <c r="DY33" s="63"/>
      <c r="DZ33" s="68"/>
      <c r="EA33" s="63"/>
      <c r="EB33" s="68"/>
      <c r="EC33" s="63"/>
      <c r="ED33" s="68"/>
      <c r="EE33" s="63"/>
      <c r="EF33" s="68"/>
      <c r="EG33" s="63"/>
      <c r="EH33" s="68"/>
      <c r="EI33" s="63"/>
      <c r="EJ33" s="68"/>
      <c r="EK33" s="63"/>
      <c r="EL33" s="68"/>
      <c r="EM33" s="63"/>
      <c r="EN33" s="68"/>
      <c r="EO33" s="63"/>
      <c r="EP33" s="68"/>
      <c r="EQ33" s="63"/>
      <c r="ER33" s="68"/>
      <c r="ES33" s="63"/>
      <c r="ET33" s="68"/>
      <c r="EU33" s="63"/>
      <c r="EV33" s="68"/>
      <c r="EW33" s="63"/>
      <c r="EX33" s="68"/>
      <c r="EY33" s="63"/>
      <c r="EZ33" s="68"/>
      <c r="FA33" s="63"/>
      <c r="FB33" s="68"/>
      <c r="FC33" s="63"/>
      <c r="FD33" s="68"/>
      <c r="FE33" s="63"/>
      <c r="FF33" s="68"/>
      <c r="FG33" s="63"/>
      <c r="FH33" s="68"/>
      <c r="FI33" s="63"/>
      <c r="FJ33" s="68"/>
      <c r="FK33" s="63"/>
      <c r="FL33" s="68"/>
      <c r="FM33" s="63"/>
      <c r="FN33" s="68"/>
      <c r="FO33" s="63"/>
      <c r="FP33" s="68"/>
      <c r="FQ33" s="63"/>
      <c r="FR33" s="68"/>
      <c r="FS33" s="63"/>
      <c r="FT33" s="68"/>
      <c r="FU33" s="63"/>
      <c r="FV33" s="68"/>
      <c r="FW33" s="63"/>
      <c r="FX33" s="68"/>
      <c r="FY33" s="63"/>
      <c r="FZ33" s="68"/>
      <c r="GA33" s="63"/>
      <c r="GB33" s="68"/>
      <c r="GC33" s="63"/>
      <c r="GD33" s="68"/>
      <c r="GE33" s="63"/>
      <c r="GF33" s="68"/>
      <c r="GG33" s="63"/>
      <c r="GH33" s="68"/>
      <c r="GI33" s="63"/>
      <c r="GJ33" s="68"/>
      <c r="GK33" s="63"/>
      <c r="GL33" s="68"/>
      <c r="GM33" s="63"/>
      <c r="GN33" s="68"/>
      <c r="GO33" s="63"/>
      <c r="GP33" s="68"/>
      <c r="GQ33" s="63"/>
      <c r="GR33" s="68"/>
      <c r="GS33" s="63"/>
      <c r="GT33" s="68"/>
      <c r="GU33" s="63"/>
      <c r="GV33" s="68"/>
      <c r="GW33" s="63"/>
      <c r="GX33" s="68"/>
      <c r="GY33" s="63"/>
      <c r="GZ33" s="68"/>
      <c r="HA33" s="63"/>
      <c r="HB33" s="68"/>
      <c r="HC33" s="63"/>
      <c r="HD33" s="68"/>
      <c r="HE33" s="63"/>
      <c r="HF33" s="68"/>
      <c r="HG33" s="63"/>
      <c r="HH33" s="68"/>
      <c r="HI33" s="63"/>
      <c r="HJ33" s="68"/>
      <c r="HK33" s="63"/>
      <c r="HL33" s="68"/>
      <c r="HM33" s="63"/>
      <c r="HN33" s="68"/>
      <c r="HO33" s="63"/>
      <c r="HP33" s="68"/>
      <c r="HQ33" s="63"/>
      <c r="HR33" s="68"/>
      <c r="HS33" s="63"/>
      <c r="HT33" s="68"/>
      <c r="HU33" s="63"/>
      <c r="HV33" s="68"/>
      <c r="HW33" s="63"/>
      <c r="HX33" s="68"/>
      <c r="HY33" s="63"/>
      <c r="HZ33" s="68"/>
      <c r="IA33" s="63"/>
      <c r="IB33" s="68"/>
      <c r="IC33" s="63"/>
      <c r="ID33" s="68"/>
      <c r="IE33" s="63"/>
      <c r="IF33" s="68"/>
      <c r="IG33" s="63"/>
      <c r="IH33" s="68"/>
      <c r="II33" s="63"/>
      <c r="IJ33" s="68"/>
      <c r="IK33" s="63"/>
      <c r="IL33" s="68"/>
      <c r="IM33" s="63"/>
      <c r="IN33" s="68"/>
      <c r="IO33" s="63"/>
      <c r="IP33" s="68"/>
      <c r="IQ33" s="63"/>
      <c r="IR33" s="68"/>
      <c r="IS33" s="63"/>
      <c r="IT33" s="68"/>
      <c r="IU33" s="63"/>
      <c r="IV33" s="68"/>
      <c r="IW33" s="63"/>
      <c r="IX33" s="68"/>
      <c r="IY33" s="63"/>
      <c r="IZ33" s="68"/>
      <c r="JA33" s="63"/>
      <c r="JB33" s="68"/>
      <c r="JC33" s="63"/>
      <c r="JD33" s="68"/>
      <c r="JE33" s="63"/>
      <c r="JF33" s="68"/>
      <c r="JG33" s="63"/>
      <c r="JH33" s="68"/>
      <c r="JI33" s="63"/>
      <c r="JJ33" s="68"/>
      <c r="JK33" s="63"/>
      <c r="JL33" s="68"/>
      <c r="JM33" s="63"/>
      <c r="JN33" s="68"/>
      <c r="JO33" s="63"/>
      <c r="JP33" s="68"/>
      <c r="JQ33" s="63"/>
      <c r="JR33" s="68"/>
      <c r="JS33" s="63"/>
      <c r="JT33" s="68"/>
      <c r="JU33" s="63"/>
      <c r="JV33" s="68"/>
      <c r="JW33" s="63"/>
      <c r="JX33" s="68"/>
      <c r="JY33" s="63"/>
      <c r="JZ33" s="68"/>
      <c r="KA33" s="63"/>
      <c r="KB33" s="68"/>
      <c r="KC33" s="63"/>
      <c r="KD33" s="68"/>
      <c r="KE33" s="63"/>
      <c r="KF33" s="68"/>
      <c r="KG33" s="63"/>
      <c r="KH33" s="68"/>
      <c r="KI33" s="63"/>
      <c r="KJ33" s="68"/>
      <c r="KK33" s="63"/>
      <c r="KL33" s="68"/>
      <c r="KM33" s="63"/>
      <c r="KN33" s="68"/>
      <c r="KO33" s="63"/>
      <c r="KP33" s="68"/>
      <c r="KQ33" s="63"/>
      <c r="KR33" s="68"/>
      <c r="KS33" s="63"/>
      <c r="KT33" s="68"/>
      <c r="KU33" s="63"/>
      <c r="KV33" s="68"/>
      <c r="KW33" s="63"/>
      <c r="KX33" s="68"/>
      <c r="KY33" s="63"/>
      <c r="KZ33" s="68"/>
      <c r="LA33" s="63"/>
      <c r="LB33" s="68"/>
      <c r="LC33" s="63"/>
      <c r="LD33" s="68"/>
      <c r="LE33" s="63"/>
      <c r="LF33" s="68"/>
      <c r="LG33" s="63"/>
      <c r="LH33" s="68"/>
      <c r="LI33" s="63"/>
      <c r="LJ33" s="68"/>
      <c r="LK33" s="63"/>
      <c r="LL33" s="68"/>
      <c r="LM33" s="63"/>
      <c r="LN33" s="68"/>
      <c r="LO33" s="63"/>
      <c r="LP33" s="68"/>
      <c r="LQ33" s="63"/>
      <c r="LR33" s="68"/>
      <c r="LS33" s="63"/>
      <c r="LT33" s="68"/>
      <c r="LU33" s="63"/>
      <c r="LV33" s="68"/>
      <c r="LW33" s="63"/>
      <c r="LX33" s="68"/>
      <c r="LY33" s="63"/>
      <c r="LZ33" s="68"/>
      <c r="MA33" s="63"/>
      <c r="MB33" s="68"/>
      <c r="MC33" s="63"/>
      <c r="MD33" s="68"/>
      <c r="ME33" s="63"/>
      <c r="MF33" s="68"/>
      <c r="MG33" s="63"/>
      <c r="MH33" s="68"/>
      <c r="MI33" s="63"/>
      <c r="MJ33" s="68"/>
      <c r="MK33" s="63"/>
      <c r="ML33" s="68"/>
      <c r="MM33" s="63"/>
      <c r="MN33" s="68"/>
      <c r="MO33" s="63"/>
      <c r="MP33" s="68"/>
      <c r="MQ33" s="63"/>
      <c r="MR33" s="68"/>
      <c r="MS33" s="63"/>
      <c r="MT33" s="68"/>
      <c r="MU33" s="63"/>
      <c r="MV33" s="68"/>
      <c r="MW33" s="63"/>
      <c r="MX33" s="68"/>
      <c r="MY33" s="63"/>
      <c r="MZ33" s="68"/>
      <c r="NA33" s="63"/>
      <c r="NB33" s="68"/>
      <c r="NC33" s="63"/>
      <c r="ND33" s="68"/>
      <c r="NE33" s="63"/>
      <c r="NF33" s="68"/>
      <c r="NG33" s="63"/>
      <c r="NH33" s="68"/>
      <c r="NI33" s="63"/>
      <c r="NJ33" s="68"/>
      <c r="NK33" s="63"/>
      <c r="NL33" s="68"/>
      <c r="NM33" s="63"/>
      <c r="NN33" s="68"/>
      <c r="NO33" s="63"/>
      <c r="NP33" s="68"/>
      <c r="NQ33" s="63"/>
      <c r="NR33" s="68"/>
      <c r="NS33" s="63"/>
      <c r="NT33" s="68"/>
      <c r="NU33" s="63"/>
      <c r="NV33" s="68"/>
      <c r="NW33" s="63"/>
      <c r="NX33" s="68"/>
      <c r="NY33" s="63"/>
      <c r="NZ33" s="68"/>
      <c r="OA33" s="63"/>
      <c r="OB33" s="68"/>
      <c r="OC33" s="63"/>
      <c r="OD33" s="68"/>
      <c r="OE33" s="63"/>
      <c r="OF33" s="68"/>
      <c r="OG33" s="63"/>
      <c r="OH33" s="68"/>
      <c r="OI33" s="63"/>
      <c r="OJ33" s="68"/>
      <c r="OK33" s="63"/>
      <c r="OL33" s="68"/>
      <c r="OM33" s="63"/>
      <c r="ON33" s="68"/>
      <c r="OO33" s="63"/>
      <c r="OP33" s="68"/>
      <c r="OQ33" s="63"/>
      <c r="OR33" s="68"/>
      <c r="OS33" s="63"/>
      <c r="OT33" s="68"/>
      <c r="OU33" s="63"/>
      <c r="OV33" s="68"/>
      <c r="OW33" s="63"/>
      <c r="OX33" s="68"/>
      <c r="OY33" s="63"/>
      <c r="OZ33" s="68"/>
      <c r="PA33" s="63"/>
      <c r="PB33" s="68"/>
      <c r="PC33" s="63"/>
      <c r="PD33" s="68"/>
      <c r="PE33" s="63"/>
      <c r="PF33" s="68"/>
      <c r="PG33" s="63"/>
      <c r="PH33" s="68"/>
      <c r="PI33" s="63"/>
      <c r="PJ33" s="68"/>
      <c r="PK33" s="63"/>
      <c r="PL33" s="68"/>
      <c r="PM33" s="63"/>
      <c r="PN33" s="68"/>
      <c r="PO33" s="63"/>
      <c r="PP33" s="68"/>
      <c r="PQ33" s="63"/>
      <c r="PR33" s="68"/>
      <c r="PS33" s="63"/>
      <c r="PT33" s="68"/>
      <c r="PU33" s="63"/>
      <c r="PV33" s="68"/>
      <c r="PW33" s="63"/>
      <c r="PX33" s="68"/>
      <c r="PY33" s="63"/>
      <c r="PZ33" s="68"/>
      <c r="QA33" s="63"/>
      <c r="QB33" s="68"/>
      <c r="QC33" s="63"/>
      <c r="QD33" s="68"/>
      <c r="QE33" s="63"/>
      <c r="QF33" s="68"/>
      <c r="QG33" s="63"/>
      <c r="QH33" s="68"/>
      <c r="QI33" s="63"/>
      <c r="QJ33" s="68"/>
      <c r="QK33" s="63"/>
      <c r="QL33" s="68"/>
      <c r="QM33" s="63"/>
      <c r="QN33" s="68"/>
      <c r="QO33" s="63"/>
      <c r="QP33" s="68"/>
      <c r="QQ33" s="63"/>
      <c r="QR33" s="68"/>
      <c r="QS33" s="63"/>
      <c r="QT33" s="68"/>
      <c r="QU33" s="63"/>
      <c r="QV33" s="68"/>
      <c r="QW33" s="63"/>
      <c r="QX33" s="68"/>
      <c r="QY33" s="63"/>
      <c r="QZ33" s="68"/>
      <c r="RA33" s="63"/>
      <c r="RB33" s="68"/>
      <c r="RC33" s="63"/>
      <c r="RD33" s="68"/>
      <c r="RE33" s="63"/>
      <c r="RF33" s="68"/>
      <c r="RG33" s="63"/>
      <c r="RH33" s="68"/>
      <c r="RI33" s="63"/>
      <c r="RJ33" s="68"/>
      <c r="RK33" s="63"/>
      <c r="RL33" s="68"/>
      <c r="RM33" s="63"/>
      <c r="RN33" s="68"/>
      <c r="RO33" s="63"/>
      <c r="RP33" s="68"/>
      <c r="RQ33" s="63"/>
      <c r="RR33" s="68"/>
      <c r="RS33" s="63"/>
      <c r="RT33" s="68"/>
      <c r="RU33" s="63"/>
      <c r="RV33" s="68"/>
      <c r="RW33" s="63"/>
      <c r="RX33" s="68"/>
      <c r="RY33" s="63"/>
      <c r="RZ33" s="68"/>
      <c r="SA33" s="63"/>
      <c r="SB33" s="68"/>
      <c r="SC33" s="63"/>
      <c r="SD33" s="68"/>
      <c r="SE33" s="63"/>
      <c r="SF33" s="68"/>
      <c r="SG33" s="63"/>
      <c r="SH33" s="68"/>
      <c r="SI33" s="63"/>
      <c r="SJ33" s="68"/>
      <c r="SK33" s="63"/>
      <c r="SL33" s="68"/>
      <c r="SM33" s="63"/>
      <c r="SN33" s="68"/>
      <c r="SO33" s="63"/>
      <c r="SP33" s="68"/>
      <c r="SQ33" s="63"/>
      <c r="SR33" s="68"/>
      <c r="SS33" s="63"/>
      <c r="ST33" s="68"/>
      <c r="SU33" s="63"/>
      <c r="SV33" s="68"/>
      <c r="SW33" s="63"/>
      <c r="SX33" s="68"/>
      <c r="SY33" s="63"/>
      <c r="SZ33" s="68"/>
      <c r="TA33" s="63"/>
      <c r="TB33" s="68"/>
      <c r="TC33" s="63"/>
      <c r="TD33" s="68"/>
      <c r="TE33" s="63"/>
      <c r="TF33" s="68"/>
      <c r="TG33" s="63"/>
      <c r="TH33" s="68"/>
      <c r="TI33" s="63"/>
      <c r="TJ33" s="68"/>
      <c r="TK33" s="63"/>
      <c r="TL33" s="68"/>
      <c r="TM33" s="63"/>
      <c r="TN33" s="68"/>
      <c r="TO33" s="63"/>
      <c r="TP33" s="68"/>
      <c r="TQ33" s="63"/>
      <c r="TR33" s="68"/>
      <c r="TS33" s="63"/>
      <c r="TT33" s="68"/>
      <c r="TU33" s="63"/>
      <c r="TV33" s="68"/>
      <c r="TW33" s="63"/>
      <c r="TX33" s="68"/>
      <c r="TY33" s="63"/>
      <c r="TZ33" s="68"/>
      <c r="UA33" s="63"/>
      <c r="UB33" s="68"/>
      <c r="UC33" s="63"/>
      <c r="UD33" s="68"/>
      <c r="UE33" s="63"/>
      <c r="UF33" s="68"/>
      <c r="UG33" s="63"/>
      <c r="UH33" s="68"/>
      <c r="UI33" s="63"/>
      <c r="UJ33" s="68"/>
      <c r="UK33" s="63"/>
      <c r="UL33" s="68"/>
      <c r="UM33" s="63"/>
      <c r="UN33" s="68"/>
      <c r="UO33" s="63"/>
      <c r="UP33" s="68"/>
      <c r="UQ33" s="63"/>
      <c r="UR33" s="68"/>
      <c r="US33" s="63"/>
      <c r="UT33" s="68"/>
      <c r="UU33" s="63"/>
      <c r="UV33" s="68"/>
      <c r="UW33" s="63"/>
      <c r="UX33" s="68"/>
      <c r="UY33" s="63"/>
      <c r="UZ33" s="68"/>
      <c r="VA33" s="63"/>
      <c r="VB33" s="68"/>
      <c r="VC33" s="63"/>
      <c r="VD33" s="68"/>
      <c r="VE33" s="63"/>
      <c r="VF33" s="68"/>
      <c r="VG33" s="63"/>
      <c r="VH33" s="68"/>
      <c r="VI33" s="63"/>
      <c r="VJ33" s="68"/>
      <c r="VK33" s="63"/>
      <c r="VL33" s="68"/>
      <c r="VM33" s="63"/>
      <c r="VN33" s="68"/>
      <c r="VO33" s="63"/>
      <c r="VP33" s="68"/>
      <c r="VQ33" s="63"/>
      <c r="VR33" s="68"/>
      <c r="VS33" s="63"/>
      <c r="VT33" s="68"/>
      <c r="VU33" s="63"/>
      <c r="VV33" s="68"/>
      <c r="VW33" s="63"/>
      <c r="VX33" s="68"/>
      <c r="VY33" s="63"/>
      <c r="VZ33" s="68"/>
      <c r="WA33" s="63"/>
      <c r="WB33" s="68"/>
      <c r="WC33" s="63"/>
      <c r="WD33" s="68"/>
      <c r="WE33" s="63"/>
      <c r="WF33" s="68"/>
      <c r="WG33" s="63"/>
      <c r="WH33" s="68"/>
      <c r="WI33" s="63"/>
      <c r="WJ33" s="68"/>
      <c r="WK33" s="63"/>
      <c r="WL33" s="68"/>
      <c r="WM33" s="63"/>
      <c r="WN33" s="68"/>
      <c r="WO33" s="63"/>
      <c r="WP33" s="68"/>
      <c r="WQ33" s="63"/>
      <c r="WR33" s="68"/>
      <c r="WS33" s="63"/>
      <c r="WT33" s="68"/>
      <c r="WU33" s="63"/>
      <c r="WV33" s="68"/>
      <c r="WW33" s="63"/>
      <c r="WX33" s="68"/>
      <c r="WY33" s="63"/>
      <c r="WZ33" s="68"/>
      <c r="XA33" s="63"/>
      <c r="XB33" s="68"/>
      <c r="XC33" s="63"/>
      <c r="XD33" s="68"/>
      <c r="XE33" s="63"/>
      <c r="XF33" s="68"/>
      <c r="XG33" s="63"/>
      <c r="XH33" s="68"/>
      <c r="XI33" s="63"/>
      <c r="XJ33" s="68"/>
      <c r="XK33" s="63"/>
      <c r="XL33" s="68"/>
      <c r="XM33" s="63"/>
      <c r="XN33" s="68"/>
      <c r="XO33" s="63"/>
      <c r="XP33" s="68"/>
      <c r="XQ33" s="63"/>
      <c r="XR33" s="68"/>
      <c r="XS33" s="63"/>
      <c r="XT33" s="68"/>
      <c r="XU33" s="63"/>
      <c r="XV33" s="68"/>
      <c r="XW33" s="63"/>
      <c r="XX33" s="68"/>
      <c r="XY33" s="63"/>
      <c r="XZ33" s="68"/>
      <c r="YA33" s="63"/>
      <c r="YB33" s="68"/>
      <c r="YC33" s="63"/>
      <c r="YD33" s="68"/>
      <c r="YE33" s="63"/>
      <c r="YF33" s="68"/>
      <c r="YG33" s="63"/>
      <c r="YH33" s="68"/>
      <c r="YI33" s="63"/>
      <c r="YJ33" s="68"/>
      <c r="YK33" s="63"/>
      <c r="YL33" s="68"/>
      <c r="YM33" s="63"/>
      <c r="YN33" s="68"/>
      <c r="YO33" s="63"/>
      <c r="YP33" s="68"/>
      <c r="YQ33" s="63"/>
      <c r="YR33" s="68"/>
      <c r="YS33" s="63"/>
      <c r="YT33" s="68"/>
      <c r="YU33" s="63"/>
      <c r="YV33" s="68"/>
      <c r="YW33" s="63"/>
      <c r="YX33" s="68"/>
      <c r="YY33" s="63"/>
      <c r="YZ33" s="68"/>
      <c r="ZA33" s="63"/>
      <c r="ZB33" s="68"/>
      <c r="ZC33" s="63"/>
      <c r="ZD33" s="68"/>
      <c r="ZE33" s="63"/>
      <c r="ZF33" s="68"/>
      <c r="ZG33" s="63"/>
      <c r="ZH33" s="68"/>
      <c r="ZI33" s="63"/>
      <c r="ZJ33" s="68"/>
      <c r="ZK33" s="63"/>
      <c r="ZL33" s="68"/>
      <c r="ZM33" s="63"/>
      <c r="ZN33" s="68"/>
      <c r="ZO33" s="63"/>
      <c r="ZP33" s="68"/>
      <c r="ZQ33" s="63"/>
      <c r="ZR33" s="68"/>
      <c r="ZS33" s="63"/>
      <c r="ZT33" s="68"/>
      <c r="ZU33" s="63"/>
      <c r="ZV33" s="68"/>
      <c r="ZW33" s="63"/>
      <c r="ZX33" s="68"/>
      <c r="ZY33" s="63"/>
      <c r="ZZ33" s="68"/>
      <c r="AAA33" s="63"/>
      <c r="AAB33" s="68"/>
      <c r="AAC33" s="63"/>
      <c r="AAD33" s="68"/>
      <c r="AAE33" s="63"/>
      <c r="AAF33" s="68"/>
      <c r="AAG33" s="63"/>
      <c r="AAH33" s="68"/>
      <c r="AAI33" s="63"/>
      <c r="AAJ33" s="68"/>
      <c r="AAK33" s="63"/>
      <c r="AAL33" s="68"/>
      <c r="AAM33" s="63"/>
      <c r="AAN33" s="68"/>
      <c r="AAO33" s="63"/>
      <c r="AAP33" s="68"/>
      <c r="AAQ33" s="63"/>
      <c r="AAR33" s="68"/>
      <c r="AAS33" s="63"/>
      <c r="AAT33" s="68"/>
      <c r="AAU33" s="63"/>
      <c r="AAV33" s="68"/>
      <c r="AAW33" s="63"/>
      <c r="AAX33" s="68"/>
      <c r="AAY33" s="63"/>
      <c r="AAZ33" s="68"/>
      <c r="ABA33" s="63"/>
      <c r="ABB33" s="68"/>
      <c r="ABC33" s="63"/>
      <c r="ABD33" s="68"/>
      <c r="ABE33" s="63"/>
      <c r="ABF33" s="68"/>
      <c r="ABG33" s="63"/>
      <c r="ABH33" s="68"/>
      <c r="ABI33" s="63"/>
      <c r="ABJ33" s="68"/>
      <c r="ABK33" s="63"/>
      <c r="ABL33" s="68"/>
      <c r="ABM33" s="63"/>
      <c r="ABN33" s="68"/>
      <c r="ABO33" s="63"/>
      <c r="ABP33" s="68"/>
      <c r="ABQ33" s="63"/>
      <c r="ABR33" s="68"/>
      <c r="ABS33" s="63"/>
      <c r="ABT33" s="68"/>
      <c r="ABU33" s="63"/>
      <c r="ABV33" s="68"/>
      <c r="ABW33" s="63"/>
      <c r="ABX33" s="68"/>
      <c r="ABY33" s="63"/>
      <c r="ABZ33" s="68"/>
      <c r="ACA33" s="63"/>
      <c r="ACB33" s="68"/>
      <c r="ACC33" s="63"/>
      <c r="ACD33" s="68"/>
      <c r="ACE33" s="63"/>
      <c r="ACF33" s="68"/>
      <c r="ACG33" s="63"/>
      <c r="ACH33" s="68"/>
      <c r="ACI33" s="63"/>
      <c r="ACJ33" s="68"/>
      <c r="ACK33" s="63"/>
      <c r="ACL33" s="68"/>
      <c r="ACM33" s="63"/>
      <c r="ACN33" s="68"/>
      <c r="ACO33" s="63"/>
      <c r="ACP33" s="68"/>
      <c r="ACQ33" s="63"/>
      <c r="ACR33" s="68"/>
      <c r="ACS33" s="63"/>
      <c r="ACT33" s="68"/>
      <c r="ACU33" s="63"/>
      <c r="ACV33" s="68"/>
      <c r="ACW33" s="63"/>
      <c r="ACX33" s="68"/>
      <c r="ACY33" s="63"/>
      <c r="ACZ33" s="68"/>
      <c r="ADA33" s="63"/>
      <c r="ADB33" s="68"/>
      <c r="ADC33" s="63"/>
      <c r="ADD33" s="68"/>
      <c r="ADE33" s="63"/>
      <c r="ADF33" s="68"/>
      <c r="ADG33" s="63"/>
      <c r="ADH33" s="68"/>
      <c r="ADI33" s="63"/>
      <c r="ADJ33" s="68"/>
      <c r="ADK33" s="63"/>
      <c r="ADL33" s="68"/>
      <c r="ADM33" s="63"/>
      <c r="ADN33" s="68"/>
      <c r="ADO33" s="63"/>
      <c r="ADP33" s="68"/>
      <c r="ADQ33" s="63"/>
      <c r="ADR33" s="68"/>
      <c r="ADS33" s="63"/>
      <c r="ADT33" s="68"/>
      <c r="ADU33" s="63"/>
      <c r="ADV33" s="68"/>
      <c r="ADW33" s="63"/>
      <c r="ADX33" s="68"/>
      <c r="ADY33" s="63"/>
      <c r="ADZ33" s="68"/>
      <c r="AEA33" s="63"/>
      <c r="AEB33" s="68"/>
      <c r="AEC33" s="63"/>
      <c r="AED33" s="68"/>
      <c r="AEE33" s="63"/>
      <c r="AEF33" s="68"/>
      <c r="AEG33" s="63"/>
      <c r="AEH33" s="68"/>
      <c r="AEI33" s="63"/>
      <c r="AEJ33" s="68"/>
      <c r="AEK33" s="63"/>
      <c r="AEL33" s="68"/>
      <c r="AEM33" s="63"/>
      <c r="AEN33" s="68"/>
      <c r="AEO33" s="63"/>
      <c r="AEP33" s="68"/>
      <c r="AEQ33" s="63"/>
      <c r="AER33" s="68"/>
      <c r="AES33" s="63"/>
      <c r="AET33" s="68"/>
      <c r="AEU33" s="63"/>
      <c r="AEV33" s="68"/>
      <c r="AEW33" s="63"/>
      <c r="AEX33" s="68"/>
      <c r="AEY33" s="63"/>
      <c r="AEZ33" s="68"/>
      <c r="AFA33" s="63"/>
      <c r="AFB33" s="68"/>
      <c r="AFC33" s="63"/>
      <c r="AFD33" s="68"/>
      <c r="AFE33" s="63"/>
      <c r="AFF33" s="68"/>
      <c r="AFG33" s="63"/>
      <c r="AFH33" s="68"/>
      <c r="AFI33" s="63"/>
      <c r="AFJ33" s="68"/>
      <c r="AFK33" s="63"/>
      <c r="AFL33" s="68"/>
      <c r="AFM33" s="63"/>
      <c r="AFN33" s="68"/>
      <c r="AFO33" s="63"/>
      <c r="AFP33" s="68"/>
      <c r="AFQ33" s="63"/>
      <c r="AFR33" s="68"/>
      <c r="AFS33" s="63"/>
      <c r="AFT33" s="68"/>
      <c r="AFU33" s="63"/>
      <c r="AFV33" s="68"/>
      <c r="AFW33" s="63"/>
      <c r="AFX33" s="68"/>
      <c r="AFY33" s="63"/>
      <c r="AFZ33" s="68"/>
      <c r="AGA33" s="63"/>
      <c r="AGB33" s="68"/>
      <c r="AGC33" s="63"/>
      <c r="AGD33" s="68"/>
      <c r="AGE33" s="63"/>
      <c r="AGF33" s="68"/>
      <c r="AGG33" s="63"/>
      <c r="AGH33" s="68"/>
      <c r="AGI33" s="63"/>
      <c r="AGJ33" s="68"/>
      <c r="AGK33" s="63"/>
      <c r="AGL33" s="68"/>
      <c r="AGM33" s="63"/>
      <c r="AGN33" s="68"/>
      <c r="AGO33" s="63"/>
      <c r="AGP33" s="68"/>
      <c r="AGQ33" s="63"/>
      <c r="AGR33" s="68"/>
      <c r="AGS33" s="63"/>
      <c r="AGT33" s="68"/>
      <c r="AGU33" s="63"/>
      <c r="AGV33" s="68"/>
      <c r="AGW33" s="63"/>
      <c r="AGX33" s="68"/>
      <c r="AGY33" s="63"/>
      <c r="AGZ33" s="68"/>
      <c r="AHA33" s="63"/>
      <c r="AHB33" s="68"/>
      <c r="AHC33" s="63"/>
      <c r="AHD33" s="68"/>
      <c r="AHE33" s="63"/>
      <c r="AHF33" s="68"/>
      <c r="AHG33" s="63"/>
      <c r="AHH33" s="68"/>
      <c r="AHI33" s="63"/>
      <c r="AHJ33" s="68"/>
      <c r="AHK33" s="63"/>
      <c r="AHL33" s="68"/>
      <c r="AHM33" s="63"/>
      <c r="AHN33" s="68"/>
      <c r="AHO33" s="63"/>
      <c r="AHP33" s="68"/>
      <c r="AHQ33" s="63"/>
      <c r="AHR33" s="68"/>
      <c r="AHS33" s="63"/>
      <c r="AHT33" s="68"/>
      <c r="AHU33" s="63"/>
      <c r="AHV33" s="68"/>
      <c r="AHW33" s="63"/>
      <c r="AHX33" s="68"/>
      <c r="AHY33" s="63"/>
      <c r="AHZ33" s="68"/>
      <c r="AIA33" s="63"/>
      <c r="AIB33" s="68"/>
      <c r="AIC33" s="63"/>
      <c r="AID33" s="68"/>
      <c r="AIE33" s="63"/>
      <c r="AIF33" s="68"/>
      <c r="AIG33" s="63"/>
      <c r="AIH33" s="68"/>
      <c r="AII33" s="63"/>
      <c r="AIJ33" s="68"/>
      <c r="AIK33" s="63"/>
      <c r="AIL33" s="68"/>
      <c r="AIM33" s="63"/>
      <c r="AIN33" s="68"/>
      <c r="AIO33" s="63"/>
      <c r="AIP33" s="68"/>
      <c r="AIQ33" s="63"/>
      <c r="AIR33" s="68"/>
      <c r="AIS33" s="63"/>
      <c r="AIT33" s="68"/>
      <c r="AIU33" s="63"/>
      <c r="AIV33" s="68"/>
      <c r="AIW33" s="63"/>
      <c r="AIX33" s="68"/>
      <c r="AIY33" s="63"/>
      <c r="AIZ33" s="68"/>
      <c r="AJA33" s="63"/>
      <c r="AJB33" s="68"/>
      <c r="AJC33" s="63"/>
      <c r="AJD33" s="68"/>
      <c r="AJE33" s="63"/>
      <c r="AJF33" s="68"/>
      <c r="AJG33" s="63"/>
      <c r="AJH33" s="68"/>
      <c r="AJI33" s="63"/>
      <c r="AJJ33" s="68"/>
      <c r="AJK33" s="63"/>
      <c r="AJL33" s="68"/>
      <c r="AJM33" s="63"/>
      <c r="AJN33" s="68"/>
      <c r="AJO33" s="63"/>
      <c r="AJP33" s="68"/>
      <c r="AJQ33" s="63"/>
      <c r="AJR33" s="68"/>
      <c r="AJS33" s="63"/>
      <c r="AJT33" s="68"/>
      <c r="AJU33" s="63"/>
      <c r="AJV33" s="68"/>
      <c r="AJW33" s="63"/>
      <c r="AJX33" s="68"/>
      <c r="AJY33" s="63"/>
      <c r="AJZ33" s="68"/>
      <c r="AKA33" s="63"/>
      <c r="AKB33" s="68"/>
      <c r="AKC33" s="63"/>
      <c r="AKD33" s="68"/>
      <c r="AKE33" s="63"/>
      <c r="AKF33" s="68"/>
      <c r="AKG33" s="63"/>
      <c r="AKH33" s="68"/>
      <c r="AKI33" s="63"/>
      <c r="AKJ33" s="68"/>
      <c r="AKK33" s="63"/>
      <c r="AKL33" s="68"/>
      <c r="AKM33" s="63"/>
      <c r="AKN33" s="68"/>
      <c r="AKO33" s="63"/>
      <c r="AKP33" s="68"/>
      <c r="AKQ33" s="63"/>
      <c r="AKR33" s="68"/>
      <c r="AKS33" s="63"/>
      <c r="AKT33" s="68"/>
      <c r="AKU33" s="13"/>
      <c r="AKV33" s="193">
        <f t="shared" si="1"/>
        <v>0</v>
      </c>
      <c r="AKW33" s="180"/>
      <c r="AKX33" s="190">
        <f t="shared" si="20"/>
        <v>0</v>
      </c>
      <c r="AKY33" s="180"/>
      <c r="AKZ33" s="190">
        <f t="shared" si="19"/>
        <v>0</v>
      </c>
      <c r="ALA33" s="180"/>
      <c r="ALB33" s="190">
        <f t="shared" si="4"/>
        <v>0</v>
      </c>
      <c r="ALC33" s="180"/>
      <c r="ALD33" s="190">
        <f t="shared" si="5"/>
        <v>0</v>
      </c>
      <c r="ALE33" s="180"/>
      <c r="ALF33" s="190">
        <f t="shared" si="18"/>
        <v>0</v>
      </c>
      <c r="ALG33" s="180"/>
      <c r="ALH33" s="191">
        <f t="shared" si="7"/>
        <v>0</v>
      </c>
      <c r="ALI33" s="192"/>
      <c r="ALJ33" s="47">
        <f t="shared" si="8"/>
        <v>0</v>
      </c>
      <c r="ALK33" s="179">
        <f t="shared" si="9"/>
        <v>0</v>
      </c>
      <c r="ALL33" s="180"/>
      <c r="ALM33" s="179">
        <f t="shared" si="10"/>
        <v>0</v>
      </c>
      <c r="ALN33" s="180"/>
      <c r="ALO33" s="179">
        <f t="shared" si="11"/>
        <v>0</v>
      </c>
      <c r="ALP33" s="180"/>
      <c r="ALQ33" s="179">
        <f t="shared" si="12"/>
        <v>0</v>
      </c>
      <c r="ALR33" s="180"/>
      <c r="ALS33" s="179">
        <f t="shared" si="13"/>
        <v>0</v>
      </c>
      <c r="ALT33" s="180"/>
      <c r="ALU33" s="179">
        <f t="shared" si="14"/>
        <v>0</v>
      </c>
      <c r="ALV33" s="180"/>
      <c r="ALW33" s="179">
        <f t="shared" si="15"/>
        <v>0</v>
      </c>
      <c r="ALX33" s="180"/>
      <c r="ALZ33" s="210">
        <f t="shared" si="16"/>
        <v>0</v>
      </c>
      <c r="AMA33" s="211"/>
      <c r="AMK33" s="8"/>
      <c r="AML33" s="50"/>
      <c r="AMM33" s="8"/>
      <c r="AMN33" s="51">
        <v>0.1875</v>
      </c>
      <c r="AMO33" s="8"/>
      <c r="AMP33" s="50"/>
      <c r="AMQ33" s="8"/>
    </row>
    <row r="34" spans="1:1015 1025:1031" ht="16.5" thickBot="1">
      <c r="A34" s="37"/>
      <c r="B34" s="26"/>
      <c r="C34" s="26"/>
      <c r="D34" s="16"/>
      <c r="E34" s="57">
        <f t="shared" si="0"/>
        <v>0</v>
      </c>
      <c r="F34" s="11"/>
      <c r="G34" s="64"/>
      <c r="H34" s="65"/>
      <c r="I34" s="66"/>
      <c r="J34" s="65"/>
      <c r="K34" s="66"/>
      <c r="L34" s="65"/>
      <c r="M34" s="66"/>
      <c r="N34" s="65"/>
      <c r="O34" s="66"/>
      <c r="P34" s="65"/>
      <c r="Q34" s="66"/>
      <c r="R34" s="65"/>
      <c r="S34" s="66"/>
      <c r="T34" s="65"/>
      <c r="U34" s="66"/>
      <c r="V34" s="65"/>
      <c r="W34" s="66"/>
      <c r="X34" s="65"/>
      <c r="Y34" s="66"/>
      <c r="Z34" s="65"/>
      <c r="AA34" s="66"/>
      <c r="AB34" s="65"/>
      <c r="AC34" s="66"/>
      <c r="AD34" s="65"/>
      <c r="AE34" s="66"/>
      <c r="AF34" s="65"/>
      <c r="AG34" s="66"/>
      <c r="AH34" s="65"/>
      <c r="AI34" s="66"/>
      <c r="AJ34" s="65"/>
      <c r="AK34" s="66"/>
      <c r="AL34" s="65"/>
      <c r="AM34" s="66"/>
      <c r="AN34" s="65"/>
      <c r="AO34" s="66"/>
      <c r="AP34" s="65"/>
      <c r="AQ34" s="66"/>
      <c r="AR34" s="65"/>
      <c r="AS34" s="66"/>
      <c r="AT34" s="65"/>
      <c r="AU34" s="66"/>
      <c r="AV34" s="65"/>
      <c r="AW34" s="66"/>
      <c r="AX34" s="65"/>
      <c r="AY34" s="66"/>
      <c r="AZ34" s="65"/>
      <c r="BA34" s="66"/>
      <c r="BB34" s="65"/>
      <c r="BC34" s="66"/>
      <c r="BD34" s="65"/>
      <c r="BE34" s="66"/>
      <c r="BF34" s="65"/>
      <c r="BG34" s="66"/>
      <c r="BH34" s="65"/>
      <c r="BI34" s="66"/>
      <c r="BJ34" s="65"/>
      <c r="BK34" s="66"/>
      <c r="BL34" s="65"/>
      <c r="BM34" s="66"/>
      <c r="BN34" s="65"/>
      <c r="BO34" s="66"/>
      <c r="BP34" s="65"/>
      <c r="BQ34" s="66"/>
      <c r="BR34" s="65"/>
      <c r="BS34" s="66"/>
      <c r="BT34" s="65"/>
      <c r="BU34" s="66"/>
      <c r="BV34" s="65"/>
      <c r="BW34" s="66"/>
      <c r="BX34" s="65"/>
      <c r="BY34" s="66"/>
      <c r="BZ34" s="65"/>
      <c r="CA34" s="66"/>
      <c r="CB34" s="65"/>
      <c r="CC34" s="66"/>
      <c r="CD34" s="65"/>
      <c r="CE34" s="66"/>
      <c r="CF34" s="65"/>
      <c r="CG34" s="66"/>
      <c r="CH34" s="65"/>
      <c r="CI34" s="66"/>
      <c r="CJ34" s="65"/>
      <c r="CK34" s="66"/>
      <c r="CL34" s="65"/>
      <c r="CM34" s="66"/>
      <c r="CN34" s="65"/>
      <c r="CO34" s="66"/>
      <c r="CP34" s="65"/>
      <c r="CQ34" s="66"/>
      <c r="CR34" s="65"/>
      <c r="CS34" s="66"/>
      <c r="CT34" s="65"/>
      <c r="CU34" s="66"/>
      <c r="CV34" s="65"/>
      <c r="CW34" s="66"/>
      <c r="CX34" s="65"/>
      <c r="CY34" s="66"/>
      <c r="CZ34" s="65"/>
      <c r="DA34" s="66"/>
      <c r="DB34" s="65"/>
      <c r="DC34" s="66"/>
      <c r="DD34" s="65"/>
      <c r="DE34" s="66"/>
      <c r="DF34" s="65"/>
      <c r="DG34" s="66"/>
      <c r="DH34" s="65"/>
      <c r="DI34" s="66"/>
      <c r="DJ34" s="65"/>
      <c r="DK34" s="66"/>
      <c r="DL34" s="65"/>
      <c r="DM34" s="66"/>
      <c r="DN34" s="65"/>
      <c r="DO34" s="66"/>
      <c r="DP34" s="65"/>
      <c r="DQ34" s="66"/>
      <c r="DR34" s="65"/>
      <c r="DS34" s="66"/>
      <c r="DT34" s="65"/>
      <c r="DU34" s="66"/>
      <c r="DV34" s="65"/>
      <c r="DW34" s="66"/>
      <c r="DX34" s="65"/>
      <c r="DY34" s="66"/>
      <c r="DZ34" s="65"/>
      <c r="EA34" s="66"/>
      <c r="EB34" s="65"/>
      <c r="EC34" s="66"/>
      <c r="ED34" s="65"/>
      <c r="EE34" s="66"/>
      <c r="EF34" s="65"/>
      <c r="EG34" s="66"/>
      <c r="EH34" s="65"/>
      <c r="EI34" s="66"/>
      <c r="EJ34" s="65"/>
      <c r="EK34" s="66"/>
      <c r="EL34" s="65"/>
      <c r="EM34" s="66"/>
      <c r="EN34" s="65"/>
      <c r="EO34" s="66"/>
      <c r="EP34" s="65"/>
      <c r="EQ34" s="66"/>
      <c r="ER34" s="65"/>
      <c r="ES34" s="66"/>
      <c r="ET34" s="65"/>
      <c r="EU34" s="66"/>
      <c r="EV34" s="65"/>
      <c r="EW34" s="66"/>
      <c r="EX34" s="65"/>
      <c r="EY34" s="66"/>
      <c r="EZ34" s="65"/>
      <c r="FA34" s="66"/>
      <c r="FB34" s="65"/>
      <c r="FC34" s="66"/>
      <c r="FD34" s="65"/>
      <c r="FE34" s="66"/>
      <c r="FF34" s="65"/>
      <c r="FG34" s="66"/>
      <c r="FH34" s="65"/>
      <c r="FI34" s="66"/>
      <c r="FJ34" s="65"/>
      <c r="FK34" s="66"/>
      <c r="FL34" s="65"/>
      <c r="FM34" s="66"/>
      <c r="FN34" s="65"/>
      <c r="FO34" s="66"/>
      <c r="FP34" s="65"/>
      <c r="FQ34" s="66"/>
      <c r="FR34" s="65"/>
      <c r="FS34" s="66"/>
      <c r="FT34" s="65"/>
      <c r="FU34" s="66"/>
      <c r="FV34" s="65"/>
      <c r="FW34" s="66"/>
      <c r="FX34" s="65"/>
      <c r="FY34" s="66"/>
      <c r="FZ34" s="65"/>
      <c r="GA34" s="66"/>
      <c r="GB34" s="65"/>
      <c r="GC34" s="66"/>
      <c r="GD34" s="65"/>
      <c r="GE34" s="66"/>
      <c r="GF34" s="65"/>
      <c r="GG34" s="66"/>
      <c r="GH34" s="65"/>
      <c r="GI34" s="66"/>
      <c r="GJ34" s="65"/>
      <c r="GK34" s="66"/>
      <c r="GL34" s="65"/>
      <c r="GM34" s="66"/>
      <c r="GN34" s="65"/>
      <c r="GO34" s="66"/>
      <c r="GP34" s="65"/>
      <c r="GQ34" s="66"/>
      <c r="GR34" s="65"/>
      <c r="GS34" s="66"/>
      <c r="GT34" s="65"/>
      <c r="GU34" s="66"/>
      <c r="GV34" s="65"/>
      <c r="GW34" s="66"/>
      <c r="GX34" s="65"/>
      <c r="GY34" s="66"/>
      <c r="GZ34" s="65"/>
      <c r="HA34" s="66"/>
      <c r="HB34" s="65"/>
      <c r="HC34" s="66"/>
      <c r="HD34" s="65"/>
      <c r="HE34" s="66"/>
      <c r="HF34" s="65"/>
      <c r="HG34" s="66"/>
      <c r="HH34" s="65"/>
      <c r="HI34" s="66"/>
      <c r="HJ34" s="65"/>
      <c r="HK34" s="66"/>
      <c r="HL34" s="65"/>
      <c r="HM34" s="66"/>
      <c r="HN34" s="65"/>
      <c r="HO34" s="66"/>
      <c r="HP34" s="65"/>
      <c r="HQ34" s="66"/>
      <c r="HR34" s="65"/>
      <c r="HS34" s="66"/>
      <c r="HT34" s="65"/>
      <c r="HU34" s="66"/>
      <c r="HV34" s="65"/>
      <c r="HW34" s="66"/>
      <c r="HX34" s="65"/>
      <c r="HY34" s="66"/>
      <c r="HZ34" s="65"/>
      <c r="IA34" s="66"/>
      <c r="IB34" s="65"/>
      <c r="IC34" s="66"/>
      <c r="ID34" s="65"/>
      <c r="IE34" s="66"/>
      <c r="IF34" s="65"/>
      <c r="IG34" s="66"/>
      <c r="IH34" s="65"/>
      <c r="II34" s="66"/>
      <c r="IJ34" s="65"/>
      <c r="IK34" s="66"/>
      <c r="IL34" s="65"/>
      <c r="IM34" s="66"/>
      <c r="IN34" s="65"/>
      <c r="IO34" s="66"/>
      <c r="IP34" s="65"/>
      <c r="IQ34" s="66"/>
      <c r="IR34" s="65"/>
      <c r="IS34" s="66"/>
      <c r="IT34" s="65"/>
      <c r="IU34" s="66"/>
      <c r="IV34" s="65"/>
      <c r="IW34" s="66"/>
      <c r="IX34" s="65"/>
      <c r="IY34" s="66"/>
      <c r="IZ34" s="65"/>
      <c r="JA34" s="66"/>
      <c r="JB34" s="65"/>
      <c r="JC34" s="66"/>
      <c r="JD34" s="65"/>
      <c r="JE34" s="66"/>
      <c r="JF34" s="65"/>
      <c r="JG34" s="66"/>
      <c r="JH34" s="65"/>
      <c r="JI34" s="66"/>
      <c r="JJ34" s="65"/>
      <c r="JK34" s="66"/>
      <c r="JL34" s="65"/>
      <c r="JM34" s="66"/>
      <c r="JN34" s="65"/>
      <c r="JO34" s="66"/>
      <c r="JP34" s="65"/>
      <c r="JQ34" s="66"/>
      <c r="JR34" s="65"/>
      <c r="JS34" s="66"/>
      <c r="JT34" s="65"/>
      <c r="JU34" s="66"/>
      <c r="JV34" s="65"/>
      <c r="JW34" s="66"/>
      <c r="JX34" s="65"/>
      <c r="JY34" s="66"/>
      <c r="JZ34" s="65"/>
      <c r="KA34" s="66"/>
      <c r="KB34" s="65"/>
      <c r="KC34" s="66"/>
      <c r="KD34" s="65"/>
      <c r="KE34" s="66"/>
      <c r="KF34" s="65"/>
      <c r="KG34" s="66"/>
      <c r="KH34" s="65"/>
      <c r="KI34" s="66"/>
      <c r="KJ34" s="65"/>
      <c r="KK34" s="66"/>
      <c r="KL34" s="65"/>
      <c r="KM34" s="66"/>
      <c r="KN34" s="65"/>
      <c r="KO34" s="66"/>
      <c r="KP34" s="65"/>
      <c r="KQ34" s="66"/>
      <c r="KR34" s="65"/>
      <c r="KS34" s="66"/>
      <c r="KT34" s="65"/>
      <c r="KU34" s="66"/>
      <c r="KV34" s="65"/>
      <c r="KW34" s="66"/>
      <c r="KX34" s="65"/>
      <c r="KY34" s="66"/>
      <c r="KZ34" s="65"/>
      <c r="LA34" s="66"/>
      <c r="LB34" s="65"/>
      <c r="LC34" s="66"/>
      <c r="LD34" s="65"/>
      <c r="LE34" s="66"/>
      <c r="LF34" s="65"/>
      <c r="LG34" s="66"/>
      <c r="LH34" s="65"/>
      <c r="LI34" s="66"/>
      <c r="LJ34" s="65"/>
      <c r="LK34" s="66"/>
      <c r="LL34" s="65"/>
      <c r="LM34" s="66"/>
      <c r="LN34" s="65"/>
      <c r="LO34" s="66"/>
      <c r="LP34" s="65"/>
      <c r="LQ34" s="66"/>
      <c r="LR34" s="65"/>
      <c r="LS34" s="66"/>
      <c r="LT34" s="65"/>
      <c r="LU34" s="66"/>
      <c r="LV34" s="65"/>
      <c r="LW34" s="66"/>
      <c r="LX34" s="65"/>
      <c r="LY34" s="66"/>
      <c r="LZ34" s="65"/>
      <c r="MA34" s="66"/>
      <c r="MB34" s="65"/>
      <c r="MC34" s="66"/>
      <c r="MD34" s="65"/>
      <c r="ME34" s="66"/>
      <c r="MF34" s="65"/>
      <c r="MG34" s="66"/>
      <c r="MH34" s="65"/>
      <c r="MI34" s="66"/>
      <c r="MJ34" s="65"/>
      <c r="MK34" s="66"/>
      <c r="ML34" s="65"/>
      <c r="MM34" s="66"/>
      <c r="MN34" s="65"/>
      <c r="MO34" s="66"/>
      <c r="MP34" s="65"/>
      <c r="MQ34" s="66"/>
      <c r="MR34" s="65"/>
      <c r="MS34" s="66"/>
      <c r="MT34" s="65"/>
      <c r="MU34" s="66"/>
      <c r="MV34" s="65"/>
      <c r="MW34" s="66"/>
      <c r="MX34" s="65"/>
      <c r="MY34" s="66"/>
      <c r="MZ34" s="65"/>
      <c r="NA34" s="66"/>
      <c r="NB34" s="65"/>
      <c r="NC34" s="66"/>
      <c r="ND34" s="65"/>
      <c r="NE34" s="66"/>
      <c r="NF34" s="65"/>
      <c r="NG34" s="66"/>
      <c r="NH34" s="65"/>
      <c r="NI34" s="66"/>
      <c r="NJ34" s="65"/>
      <c r="NK34" s="66"/>
      <c r="NL34" s="65"/>
      <c r="NM34" s="66"/>
      <c r="NN34" s="65"/>
      <c r="NO34" s="66"/>
      <c r="NP34" s="65"/>
      <c r="NQ34" s="66"/>
      <c r="NR34" s="65"/>
      <c r="NS34" s="66"/>
      <c r="NT34" s="65"/>
      <c r="NU34" s="66"/>
      <c r="NV34" s="65"/>
      <c r="NW34" s="66"/>
      <c r="NX34" s="65"/>
      <c r="NY34" s="66"/>
      <c r="NZ34" s="65"/>
      <c r="OA34" s="66"/>
      <c r="OB34" s="65"/>
      <c r="OC34" s="66"/>
      <c r="OD34" s="65"/>
      <c r="OE34" s="66"/>
      <c r="OF34" s="65"/>
      <c r="OG34" s="66"/>
      <c r="OH34" s="65"/>
      <c r="OI34" s="66"/>
      <c r="OJ34" s="65"/>
      <c r="OK34" s="66"/>
      <c r="OL34" s="65"/>
      <c r="OM34" s="66"/>
      <c r="ON34" s="65"/>
      <c r="OO34" s="66"/>
      <c r="OP34" s="65"/>
      <c r="OQ34" s="66"/>
      <c r="OR34" s="65"/>
      <c r="OS34" s="66"/>
      <c r="OT34" s="65"/>
      <c r="OU34" s="66"/>
      <c r="OV34" s="65"/>
      <c r="OW34" s="66"/>
      <c r="OX34" s="65"/>
      <c r="OY34" s="66"/>
      <c r="OZ34" s="65"/>
      <c r="PA34" s="66"/>
      <c r="PB34" s="65"/>
      <c r="PC34" s="66"/>
      <c r="PD34" s="65"/>
      <c r="PE34" s="66"/>
      <c r="PF34" s="65"/>
      <c r="PG34" s="66"/>
      <c r="PH34" s="65"/>
      <c r="PI34" s="66"/>
      <c r="PJ34" s="65"/>
      <c r="PK34" s="66"/>
      <c r="PL34" s="65"/>
      <c r="PM34" s="66"/>
      <c r="PN34" s="65"/>
      <c r="PO34" s="66"/>
      <c r="PP34" s="65"/>
      <c r="PQ34" s="66"/>
      <c r="PR34" s="65"/>
      <c r="PS34" s="66"/>
      <c r="PT34" s="65"/>
      <c r="PU34" s="66"/>
      <c r="PV34" s="65"/>
      <c r="PW34" s="66"/>
      <c r="PX34" s="65"/>
      <c r="PY34" s="66"/>
      <c r="PZ34" s="65"/>
      <c r="QA34" s="66"/>
      <c r="QB34" s="65"/>
      <c r="QC34" s="66"/>
      <c r="QD34" s="65"/>
      <c r="QE34" s="66"/>
      <c r="QF34" s="65"/>
      <c r="QG34" s="66"/>
      <c r="QH34" s="65"/>
      <c r="QI34" s="66"/>
      <c r="QJ34" s="65"/>
      <c r="QK34" s="66"/>
      <c r="QL34" s="65"/>
      <c r="QM34" s="66"/>
      <c r="QN34" s="65"/>
      <c r="QO34" s="66"/>
      <c r="QP34" s="65"/>
      <c r="QQ34" s="66"/>
      <c r="QR34" s="65"/>
      <c r="QS34" s="66"/>
      <c r="QT34" s="65"/>
      <c r="QU34" s="66"/>
      <c r="QV34" s="65"/>
      <c r="QW34" s="66"/>
      <c r="QX34" s="65"/>
      <c r="QY34" s="66"/>
      <c r="QZ34" s="65"/>
      <c r="RA34" s="66"/>
      <c r="RB34" s="65"/>
      <c r="RC34" s="66"/>
      <c r="RD34" s="65"/>
      <c r="RE34" s="66"/>
      <c r="RF34" s="65"/>
      <c r="RG34" s="66"/>
      <c r="RH34" s="65"/>
      <c r="RI34" s="66"/>
      <c r="RJ34" s="65"/>
      <c r="RK34" s="66"/>
      <c r="RL34" s="65"/>
      <c r="RM34" s="66"/>
      <c r="RN34" s="65"/>
      <c r="RO34" s="66"/>
      <c r="RP34" s="65"/>
      <c r="RQ34" s="66"/>
      <c r="RR34" s="65"/>
      <c r="RS34" s="66"/>
      <c r="RT34" s="65"/>
      <c r="RU34" s="66"/>
      <c r="RV34" s="65"/>
      <c r="RW34" s="66"/>
      <c r="RX34" s="65"/>
      <c r="RY34" s="66"/>
      <c r="RZ34" s="65"/>
      <c r="SA34" s="66"/>
      <c r="SB34" s="65"/>
      <c r="SC34" s="66"/>
      <c r="SD34" s="65"/>
      <c r="SE34" s="66"/>
      <c r="SF34" s="65"/>
      <c r="SG34" s="66"/>
      <c r="SH34" s="65"/>
      <c r="SI34" s="66"/>
      <c r="SJ34" s="65"/>
      <c r="SK34" s="66"/>
      <c r="SL34" s="65"/>
      <c r="SM34" s="66"/>
      <c r="SN34" s="65"/>
      <c r="SO34" s="66"/>
      <c r="SP34" s="65"/>
      <c r="SQ34" s="66"/>
      <c r="SR34" s="65"/>
      <c r="SS34" s="66"/>
      <c r="ST34" s="65"/>
      <c r="SU34" s="66"/>
      <c r="SV34" s="65"/>
      <c r="SW34" s="66"/>
      <c r="SX34" s="65"/>
      <c r="SY34" s="66"/>
      <c r="SZ34" s="65"/>
      <c r="TA34" s="66"/>
      <c r="TB34" s="65"/>
      <c r="TC34" s="66"/>
      <c r="TD34" s="65"/>
      <c r="TE34" s="66"/>
      <c r="TF34" s="65"/>
      <c r="TG34" s="66"/>
      <c r="TH34" s="65"/>
      <c r="TI34" s="66"/>
      <c r="TJ34" s="65"/>
      <c r="TK34" s="66"/>
      <c r="TL34" s="65"/>
      <c r="TM34" s="66"/>
      <c r="TN34" s="65"/>
      <c r="TO34" s="66"/>
      <c r="TP34" s="65"/>
      <c r="TQ34" s="66"/>
      <c r="TR34" s="65"/>
      <c r="TS34" s="66"/>
      <c r="TT34" s="65"/>
      <c r="TU34" s="66"/>
      <c r="TV34" s="65"/>
      <c r="TW34" s="66"/>
      <c r="TX34" s="65"/>
      <c r="TY34" s="66"/>
      <c r="TZ34" s="65"/>
      <c r="UA34" s="66"/>
      <c r="UB34" s="65"/>
      <c r="UC34" s="66"/>
      <c r="UD34" s="65"/>
      <c r="UE34" s="66"/>
      <c r="UF34" s="65"/>
      <c r="UG34" s="66"/>
      <c r="UH34" s="65"/>
      <c r="UI34" s="66"/>
      <c r="UJ34" s="65"/>
      <c r="UK34" s="66"/>
      <c r="UL34" s="65"/>
      <c r="UM34" s="66"/>
      <c r="UN34" s="65"/>
      <c r="UO34" s="66"/>
      <c r="UP34" s="65"/>
      <c r="UQ34" s="66"/>
      <c r="UR34" s="65"/>
      <c r="US34" s="66"/>
      <c r="UT34" s="65"/>
      <c r="UU34" s="66"/>
      <c r="UV34" s="65"/>
      <c r="UW34" s="66"/>
      <c r="UX34" s="65"/>
      <c r="UY34" s="66"/>
      <c r="UZ34" s="65"/>
      <c r="VA34" s="66"/>
      <c r="VB34" s="65"/>
      <c r="VC34" s="66"/>
      <c r="VD34" s="65"/>
      <c r="VE34" s="66"/>
      <c r="VF34" s="65"/>
      <c r="VG34" s="66"/>
      <c r="VH34" s="65"/>
      <c r="VI34" s="66"/>
      <c r="VJ34" s="65"/>
      <c r="VK34" s="66"/>
      <c r="VL34" s="65"/>
      <c r="VM34" s="66"/>
      <c r="VN34" s="65"/>
      <c r="VO34" s="66"/>
      <c r="VP34" s="65"/>
      <c r="VQ34" s="66"/>
      <c r="VR34" s="65"/>
      <c r="VS34" s="66"/>
      <c r="VT34" s="65"/>
      <c r="VU34" s="66"/>
      <c r="VV34" s="65"/>
      <c r="VW34" s="66"/>
      <c r="VX34" s="65"/>
      <c r="VY34" s="66"/>
      <c r="VZ34" s="65"/>
      <c r="WA34" s="66"/>
      <c r="WB34" s="65"/>
      <c r="WC34" s="66"/>
      <c r="WD34" s="65"/>
      <c r="WE34" s="66"/>
      <c r="WF34" s="65"/>
      <c r="WG34" s="66"/>
      <c r="WH34" s="65"/>
      <c r="WI34" s="66"/>
      <c r="WJ34" s="65"/>
      <c r="WK34" s="66"/>
      <c r="WL34" s="65"/>
      <c r="WM34" s="66"/>
      <c r="WN34" s="65"/>
      <c r="WO34" s="66"/>
      <c r="WP34" s="65"/>
      <c r="WQ34" s="66"/>
      <c r="WR34" s="65"/>
      <c r="WS34" s="66"/>
      <c r="WT34" s="65"/>
      <c r="WU34" s="66"/>
      <c r="WV34" s="65"/>
      <c r="WW34" s="66"/>
      <c r="WX34" s="65"/>
      <c r="WY34" s="66"/>
      <c r="WZ34" s="65"/>
      <c r="XA34" s="66"/>
      <c r="XB34" s="65"/>
      <c r="XC34" s="66"/>
      <c r="XD34" s="65"/>
      <c r="XE34" s="66"/>
      <c r="XF34" s="65"/>
      <c r="XG34" s="66"/>
      <c r="XH34" s="65"/>
      <c r="XI34" s="66"/>
      <c r="XJ34" s="65"/>
      <c r="XK34" s="66"/>
      <c r="XL34" s="65"/>
      <c r="XM34" s="66"/>
      <c r="XN34" s="65"/>
      <c r="XO34" s="66"/>
      <c r="XP34" s="65"/>
      <c r="XQ34" s="66"/>
      <c r="XR34" s="65"/>
      <c r="XS34" s="66"/>
      <c r="XT34" s="65"/>
      <c r="XU34" s="66"/>
      <c r="XV34" s="65"/>
      <c r="XW34" s="66"/>
      <c r="XX34" s="65"/>
      <c r="XY34" s="66"/>
      <c r="XZ34" s="65"/>
      <c r="YA34" s="66"/>
      <c r="YB34" s="65"/>
      <c r="YC34" s="66"/>
      <c r="YD34" s="65"/>
      <c r="YE34" s="66"/>
      <c r="YF34" s="65"/>
      <c r="YG34" s="66"/>
      <c r="YH34" s="65"/>
      <c r="YI34" s="66"/>
      <c r="YJ34" s="65"/>
      <c r="YK34" s="66"/>
      <c r="YL34" s="65"/>
      <c r="YM34" s="66"/>
      <c r="YN34" s="65"/>
      <c r="YO34" s="66"/>
      <c r="YP34" s="65"/>
      <c r="YQ34" s="66"/>
      <c r="YR34" s="65"/>
      <c r="YS34" s="66"/>
      <c r="YT34" s="65"/>
      <c r="YU34" s="66"/>
      <c r="YV34" s="65"/>
      <c r="YW34" s="66"/>
      <c r="YX34" s="65"/>
      <c r="YY34" s="66"/>
      <c r="YZ34" s="65"/>
      <c r="ZA34" s="66"/>
      <c r="ZB34" s="65"/>
      <c r="ZC34" s="66"/>
      <c r="ZD34" s="65"/>
      <c r="ZE34" s="66"/>
      <c r="ZF34" s="65"/>
      <c r="ZG34" s="66"/>
      <c r="ZH34" s="65"/>
      <c r="ZI34" s="66"/>
      <c r="ZJ34" s="65"/>
      <c r="ZK34" s="66"/>
      <c r="ZL34" s="65"/>
      <c r="ZM34" s="66"/>
      <c r="ZN34" s="65"/>
      <c r="ZO34" s="66"/>
      <c r="ZP34" s="65"/>
      <c r="ZQ34" s="66"/>
      <c r="ZR34" s="65"/>
      <c r="ZS34" s="66"/>
      <c r="ZT34" s="65"/>
      <c r="ZU34" s="66"/>
      <c r="ZV34" s="65"/>
      <c r="ZW34" s="66"/>
      <c r="ZX34" s="65"/>
      <c r="ZY34" s="66"/>
      <c r="ZZ34" s="65"/>
      <c r="AAA34" s="66"/>
      <c r="AAB34" s="65"/>
      <c r="AAC34" s="66"/>
      <c r="AAD34" s="65"/>
      <c r="AAE34" s="66"/>
      <c r="AAF34" s="65"/>
      <c r="AAG34" s="66"/>
      <c r="AAH34" s="65"/>
      <c r="AAI34" s="66"/>
      <c r="AAJ34" s="65"/>
      <c r="AAK34" s="66"/>
      <c r="AAL34" s="65"/>
      <c r="AAM34" s="66"/>
      <c r="AAN34" s="65"/>
      <c r="AAO34" s="66"/>
      <c r="AAP34" s="65"/>
      <c r="AAQ34" s="66"/>
      <c r="AAR34" s="65"/>
      <c r="AAS34" s="66"/>
      <c r="AAT34" s="65"/>
      <c r="AAU34" s="66"/>
      <c r="AAV34" s="65"/>
      <c r="AAW34" s="66"/>
      <c r="AAX34" s="65"/>
      <c r="AAY34" s="66"/>
      <c r="AAZ34" s="65"/>
      <c r="ABA34" s="66"/>
      <c r="ABB34" s="65"/>
      <c r="ABC34" s="66"/>
      <c r="ABD34" s="65"/>
      <c r="ABE34" s="66"/>
      <c r="ABF34" s="65"/>
      <c r="ABG34" s="66"/>
      <c r="ABH34" s="65"/>
      <c r="ABI34" s="66"/>
      <c r="ABJ34" s="65"/>
      <c r="ABK34" s="66"/>
      <c r="ABL34" s="65"/>
      <c r="ABM34" s="66"/>
      <c r="ABN34" s="65"/>
      <c r="ABO34" s="66"/>
      <c r="ABP34" s="65"/>
      <c r="ABQ34" s="66"/>
      <c r="ABR34" s="65"/>
      <c r="ABS34" s="66"/>
      <c r="ABT34" s="65"/>
      <c r="ABU34" s="66"/>
      <c r="ABV34" s="65"/>
      <c r="ABW34" s="66"/>
      <c r="ABX34" s="65"/>
      <c r="ABY34" s="66"/>
      <c r="ABZ34" s="65"/>
      <c r="ACA34" s="66"/>
      <c r="ACB34" s="65"/>
      <c r="ACC34" s="66"/>
      <c r="ACD34" s="65"/>
      <c r="ACE34" s="66"/>
      <c r="ACF34" s="65"/>
      <c r="ACG34" s="66"/>
      <c r="ACH34" s="65"/>
      <c r="ACI34" s="66"/>
      <c r="ACJ34" s="65"/>
      <c r="ACK34" s="66"/>
      <c r="ACL34" s="65"/>
      <c r="ACM34" s="66"/>
      <c r="ACN34" s="65"/>
      <c r="ACO34" s="66"/>
      <c r="ACP34" s="65"/>
      <c r="ACQ34" s="66"/>
      <c r="ACR34" s="65"/>
      <c r="ACS34" s="66"/>
      <c r="ACT34" s="65"/>
      <c r="ACU34" s="66"/>
      <c r="ACV34" s="65"/>
      <c r="ACW34" s="66"/>
      <c r="ACX34" s="65"/>
      <c r="ACY34" s="66"/>
      <c r="ACZ34" s="65"/>
      <c r="ADA34" s="66"/>
      <c r="ADB34" s="65"/>
      <c r="ADC34" s="66"/>
      <c r="ADD34" s="65"/>
      <c r="ADE34" s="66"/>
      <c r="ADF34" s="65"/>
      <c r="ADG34" s="66"/>
      <c r="ADH34" s="65"/>
      <c r="ADI34" s="66"/>
      <c r="ADJ34" s="65"/>
      <c r="ADK34" s="66"/>
      <c r="ADL34" s="65"/>
      <c r="ADM34" s="66"/>
      <c r="ADN34" s="65"/>
      <c r="ADO34" s="66"/>
      <c r="ADP34" s="65"/>
      <c r="ADQ34" s="66"/>
      <c r="ADR34" s="65"/>
      <c r="ADS34" s="66"/>
      <c r="ADT34" s="65"/>
      <c r="ADU34" s="66"/>
      <c r="ADV34" s="65"/>
      <c r="ADW34" s="66"/>
      <c r="ADX34" s="65"/>
      <c r="ADY34" s="66"/>
      <c r="ADZ34" s="65"/>
      <c r="AEA34" s="66"/>
      <c r="AEB34" s="65"/>
      <c r="AEC34" s="66"/>
      <c r="AED34" s="65"/>
      <c r="AEE34" s="66"/>
      <c r="AEF34" s="65"/>
      <c r="AEG34" s="66"/>
      <c r="AEH34" s="65"/>
      <c r="AEI34" s="66"/>
      <c r="AEJ34" s="65"/>
      <c r="AEK34" s="66"/>
      <c r="AEL34" s="65"/>
      <c r="AEM34" s="66"/>
      <c r="AEN34" s="65"/>
      <c r="AEO34" s="66"/>
      <c r="AEP34" s="65"/>
      <c r="AEQ34" s="66"/>
      <c r="AER34" s="65"/>
      <c r="AES34" s="66"/>
      <c r="AET34" s="65"/>
      <c r="AEU34" s="66"/>
      <c r="AEV34" s="65"/>
      <c r="AEW34" s="66"/>
      <c r="AEX34" s="65"/>
      <c r="AEY34" s="66"/>
      <c r="AEZ34" s="65"/>
      <c r="AFA34" s="66"/>
      <c r="AFB34" s="65"/>
      <c r="AFC34" s="66"/>
      <c r="AFD34" s="65"/>
      <c r="AFE34" s="66"/>
      <c r="AFF34" s="65"/>
      <c r="AFG34" s="66"/>
      <c r="AFH34" s="65"/>
      <c r="AFI34" s="66"/>
      <c r="AFJ34" s="65"/>
      <c r="AFK34" s="66"/>
      <c r="AFL34" s="65"/>
      <c r="AFM34" s="66"/>
      <c r="AFN34" s="65"/>
      <c r="AFO34" s="66"/>
      <c r="AFP34" s="65"/>
      <c r="AFQ34" s="66"/>
      <c r="AFR34" s="65"/>
      <c r="AFS34" s="66"/>
      <c r="AFT34" s="65"/>
      <c r="AFU34" s="66"/>
      <c r="AFV34" s="65"/>
      <c r="AFW34" s="66"/>
      <c r="AFX34" s="65"/>
      <c r="AFY34" s="66"/>
      <c r="AFZ34" s="65"/>
      <c r="AGA34" s="66"/>
      <c r="AGB34" s="65"/>
      <c r="AGC34" s="66"/>
      <c r="AGD34" s="65"/>
      <c r="AGE34" s="66"/>
      <c r="AGF34" s="65"/>
      <c r="AGG34" s="66"/>
      <c r="AGH34" s="65"/>
      <c r="AGI34" s="66"/>
      <c r="AGJ34" s="65"/>
      <c r="AGK34" s="66"/>
      <c r="AGL34" s="65"/>
      <c r="AGM34" s="66"/>
      <c r="AGN34" s="65"/>
      <c r="AGO34" s="66"/>
      <c r="AGP34" s="65"/>
      <c r="AGQ34" s="66"/>
      <c r="AGR34" s="65"/>
      <c r="AGS34" s="66"/>
      <c r="AGT34" s="65"/>
      <c r="AGU34" s="66"/>
      <c r="AGV34" s="65"/>
      <c r="AGW34" s="66"/>
      <c r="AGX34" s="65"/>
      <c r="AGY34" s="66"/>
      <c r="AGZ34" s="65"/>
      <c r="AHA34" s="66"/>
      <c r="AHB34" s="65"/>
      <c r="AHC34" s="66"/>
      <c r="AHD34" s="65"/>
      <c r="AHE34" s="66"/>
      <c r="AHF34" s="65"/>
      <c r="AHG34" s="66"/>
      <c r="AHH34" s="65"/>
      <c r="AHI34" s="66"/>
      <c r="AHJ34" s="65"/>
      <c r="AHK34" s="66"/>
      <c r="AHL34" s="65"/>
      <c r="AHM34" s="66"/>
      <c r="AHN34" s="65"/>
      <c r="AHO34" s="66"/>
      <c r="AHP34" s="65"/>
      <c r="AHQ34" s="66"/>
      <c r="AHR34" s="65"/>
      <c r="AHS34" s="66"/>
      <c r="AHT34" s="65"/>
      <c r="AHU34" s="66"/>
      <c r="AHV34" s="65"/>
      <c r="AHW34" s="66"/>
      <c r="AHX34" s="65"/>
      <c r="AHY34" s="66"/>
      <c r="AHZ34" s="65"/>
      <c r="AIA34" s="66"/>
      <c r="AIB34" s="65"/>
      <c r="AIC34" s="66"/>
      <c r="AID34" s="65"/>
      <c r="AIE34" s="66"/>
      <c r="AIF34" s="65"/>
      <c r="AIG34" s="66"/>
      <c r="AIH34" s="65"/>
      <c r="AII34" s="66"/>
      <c r="AIJ34" s="65"/>
      <c r="AIK34" s="66"/>
      <c r="AIL34" s="65"/>
      <c r="AIM34" s="66"/>
      <c r="AIN34" s="65"/>
      <c r="AIO34" s="66"/>
      <c r="AIP34" s="65"/>
      <c r="AIQ34" s="66"/>
      <c r="AIR34" s="65"/>
      <c r="AIS34" s="66"/>
      <c r="AIT34" s="65"/>
      <c r="AIU34" s="66"/>
      <c r="AIV34" s="65"/>
      <c r="AIW34" s="66"/>
      <c r="AIX34" s="65"/>
      <c r="AIY34" s="66"/>
      <c r="AIZ34" s="65"/>
      <c r="AJA34" s="66"/>
      <c r="AJB34" s="65"/>
      <c r="AJC34" s="66"/>
      <c r="AJD34" s="65"/>
      <c r="AJE34" s="66"/>
      <c r="AJF34" s="65"/>
      <c r="AJG34" s="66"/>
      <c r="AJH34" s="65"/>
      <c r="AJI34" s="66"/>
      <c r="AJJ34" s="65"/>
      <c r="AJK34" s="66"/>
      <c r="AJL34" s="65"/>
      <c r="AJM34" s="66"/>
      <c r="AJN34" s="65"/>
      <c r="AJO34" s="66"/>
      <c r="AJP34" s="65"/>
      <c r="AJQ34" s="66"/>
      <c r="AJR34" s="65"/>
      <c r="AJS34" s="66"/>
      <c r="AJT34" s="65"/>
      <c r="AJU34" s="66"/>
      <c r="AJV34" s="65"/>
      <c r="AJW34" s="66"/>
      <c r="AJX34" s="65"/>
      <c r="AJY34" s="66"/>
      <c r="AJZ34" s="65"/>
      <c r="AKA34" s="66"/>
      <c r="AKB34" s="65"/>
      <c r="AKC34" s="66"/>
      <c r="AKD34" s="65"/>
      <c r="AKE34" s="66"/>
      <c r="AKF34" s="65"/>
      <c r="AKG34" s="66"/>
      <c r="AKH34" s="65"/>
      <c r="AKI34" s="66"/>
      <c r="AKJ34" s="65"/>
      <c r="AKK34" s="66"/>
      <c r="AKL34" s="65"/>
      <c r="AKM34" s="66"/>
      <c r="AKN34" s="65"/>
      <c r="AKO34" s="66"/>
      <c r="AKP34" s="65"/>
      <c r="AKQ34" s="66"/>
      <c r="AKR34" s="65"/>
      <c r="AKS34" s="66"/>
      <c r="AKT34" s="65"/>
      <c r="AKU34" s="13"/>
      <c r="AKV34" s="193">
        <f t="shared" si="1"/>
        <v>0</v>
      </c>
      <c r="AKW34" s="180"/>
      <c r="AKX34" s="190">
        <f t="shared" si="20"/>
        <v>0</v>
      </c>
      <c r="AKY34" s="180"/>
      <c r="AKZ34" s="190">
        <f t="shared" si="19"/>
        <v>0</v>
      </c>
      <c r="ALA34" s="180"/>
      <c r="ALB34" s="190">
        <f t="shared" si="4"/>
        <v>0</v>
      </c>
      <c r="ALC34" s="180"/>
      <c r="ALD34" s="190">
        <f t="shared" si="5"/>
        <v>0</v>
      </c>
      <c r="ALE34" s="180"/>
      <c r="ALF34" s="190">
        <f t="shared" si="18"/>
        <v>0</v>
      </c>
      <c r="ALG34" s="180"/>
      <c r="ALH34" s="191">
        <f t="shared" si="7"/>
        <v>0</v>
      </c>
      <c r="ALI34" s="192"/>
      <c r="ALJ34" s="47">
        <f t="shared" si="8"/>
        <v>0</v>
      </c>
      <c r="ALK34" s="179">
        <f t="shared" si="9"/>
        <v>0</v>
      </c>
      <c r="ALL34" s="180"/>
      <c r="ALM34" s="179">
        <f t="shared" si="10"/>
        <v>0</v>
      </c>
      <c r="ALN34" s="180"/>
      <c r="ALO34" s="179">
        <f t="shared" si="11"/>
        <v>0</v>
      </c>
      <c r="ALP34" s="180"/>
      <c r="ALQ34" s="179">
        <f t="shared" si="12"/>
        <v>0</v>
      </c>
      <c r="ALR34" s="180"/>
      <c r="ALS34" s="179">
        <f t="shared" si="13"/>
        <v>0</v>
      </c>
      <c r="ALT34" s="180"/>
      <c r="ALU34" s="179">
        <f t="shared" si="14"/>
        <v>0</v>
      </c>
      <c r="ALV34" s="180"/>
      <c r="ALW34" s="179">
        <f t="shared" si="15"/>
        <v>0</v>
      </c>
      <c r="ALX34" s="180"/>
      <c r="ALZ34" s="210">
        <f t="shared" si="16"/>
        <v>0</v>
      </c>
      <c r="AMA34" s="211"/>
      <c r="AMK34" s="8"/>
      <c r="AML34" s="50"/>
      <c r="AMM34" s="8"/>
      <c r="AMN34" s="51">
        <v>0.194444444444444</v>
      </c>
      <c r="AMO34" s="8"/>
      <c r="AMP34" s="50"/>
      <c r="AMQ34" s="8"/>
    </row>
    <row r="35" spans="1:1015 1025:1031" ht="16.5" thickBot="1">
      <c r="A35" s="37"/>
      <c r="B35" s="26"/>
      <c r="C35" s="26"/>
      <c r="D35" s="20"/>
      <c r="E35" s="57">
        <f t="shared" si="0"/>
        <v>0</v>
      </c>
      <c r="F35" s="11"/>
      <c r="G35" s="67"/>
      <c r="H35" s="68"/>
      <c r="I35" s="63"/>
      <c r="J35" s="68"/>
      <c r="K35" s="63"/>
      <c r="L35" s="68"/>
      <c r="M35" s="63"/>
      <c r="N35" s="68"/>
      <c r="O35" s="63"/>
      <c r="P35" s="68"/>
      <c r="Q35" s="63"/>
      <c r="R35" s="68"/>
      <c r="S35" s="63"/>
      <c r="T35" s="68"/>
      <c r="U35" s="63"/>
      <c r="V35" s="68"/>
      <c r="W35" s="63"/>
      <c r="X35" s="68"/>
      <c r="Y35" s="63"/>
      <c r="Z35" s="68"/>
      <c r="AA35" s="63"/>
      <c r="AB35" s="68"/>
      <c r="AC35" s="63"/>
      <c r="AD35" s="68"/>
      <c r="AE35" s="63"/>
      <c r="AF35" s="68"/>
      <c r="AG35" s="63"/>
      <c r="AH35" s="68"/>
      <c r="AI35" s="63"/>
      <c r="AJ35" s="68"/>
      <c r="AK35" s="63"/>
      <c r="AL35" s="68"/>
      <c r="AM35" s="63"/>
      <c r="AN35" s="68"/>
      <c r="AO35" s="63"/>
      <c r="AP35" s="68"/>
      <c r="AQ35" s="63"/>
      <c r="AR35" s="68"/>
      <c r="AS35" s="63"/>
      <c r="AT35" s="68"/>
      <c r="AU35" s="63"/>
      <c r="AV35" s="68"/>
      <c r="AW35" s="63"/>
      <c r="AX35" s="68"/>
      <c r="AY35" s="63"/>
      <c r="AZ35" s="68"/>
      <c r="BA35" s="63"/>
      <c r="BB35" s="68"/>
      <c r="BC35" s="63"/>
      <c r="BD35" s="68"/>
      <c r="BE35" s="63"/>
      <c r="BF35" s="68"/>
      <c r="BG35" s="63"/>
      <c r="BH35" s="68"/>
      <c r="BI35" s="63"/>
      <c r="BJ35" s="68"/>
      <c r="BK35" s="63"/>
      <c r="BL35" s="68"/>
      <c r="BM35" s="63"/>
      <c r="BN35" s="68"/>
      <c r="BO35" s="63"/>
      <c r="BP35" s="68"/>
      <c r="BQ35" s="63"/>
      <c r="BR35" s="68"/>
      <c r="BS35" s="63"/>
      <c r="BT35" s="68"/>
      <c r="BU35" s="63"/>
      <c r="BV35" s="68"/>
      <c r="BW35" s="63"/>
      <c r="BX35" s="68"/>
      <c r="BY35" s="63"/>
      <c r="BZ35" s="68"/>
      <c r="CA35" s="63"/>
      <c r="CB35" s="68"/>
      <c r="CC35" s="63"/>
      <c r="CD35" s="68"/>
      <c r="CE35" s="63"/>
      <c r="CF35" s="68"/>
      <c r="CG35" s="63"/>
      <c r="CH35" s="68"/>
      <c r="CI35" s="63"/>
      <c r="CJ35" s="68"/>
      <c r="CK35" s="63"/>
      <c r="CL35" s="68"/>
      <c r="CM35" s="63"/>
      <c r="CN35" s="68"/>
      <c r="CO35" s="63"/>
      <c r="CP35" s="68"/>
      <c r="CQ35" s="63"/>
      <c r="CR35" s="68"/>
      <c r="CS35" s="63"/>
      <c r="CT35" s="68"/>
      <c r="CU35" s="63"/>
      <c r="CV35" s="68"/>
      <c r="CW35" s="63"/>
      <c r="CX35" s="68"/>
      <c r="CY35" s="63"/>
      <c r="CZ35" s="68"/>
      <c r="DA35" s="63"/>
      <c r="DB35" s="68"/>
      <c r="DC35" s="63"/>
      <c r="DD35" s="68"/>
      <c r="DE35" s="63"/>
      <c r="DF35" s="68"/>
      <c r="DG35" s="63"/>
      <c r="DH35" s="68"/>
      <c r="DI35" s="63"/>
      <c r="DJ35" s="68"/>
      <c r="DK35" s="63"/>
      <c r="DL35" s="68"/>
      <c r="DM35" s="63"/>
      <c r="DN35" s="68"/>
      <c r="DO35" s="63"/>
      <c r="DP35" s="68"/>
      <c r="DQ35" s="63"/>
      <c r="DR35" s="68"/>
      <c r="DS35" s="63"/>
      <c r="DT35" s="68"/>
      <c r="DU35" s="63"/>
      <c r="DV35" s="68"/>
      <c r="DW35" s="63"/>
      <c r="DX35" s="68"/>
      <c r="DY35" s="63"/>
      <c r="DZ35" s="68"/>
      <c r="EA35" s="63"/>
      <c r="EB35" s="68"/>
      <c r="EC35" s="63"/>
      <c r="ED35" s="68"/>
      <c r="EE35" s="63"/>
      <c r="EF35" s="68"/>
      <c r="EG35" s="63"/>
      <c r="EH35" s="68"/>
      <c r="EI35" s="63"/>
      <c r="EJ35" s="68"/>
      <c r="EK35" s="63"/>
      <c r="EL35" s="68"/>
      <c r="EM35" s="63"/>
      <c r="EN35" s="68"/>
      <c r="EO35" s="63"/>
      <c r="EP35" s="68"/>
      <c r="EQ35" s="63"/>
      <c r="ER35" s="68"/>
      <c r="ES35" s="63"/>
      <c r="ET35" s="68"/>
      <c r="EU35" s="63"/>
      <c r="EV35" s="68"/>
      <c r="EW35" s="63"/>
      <c r="EX35" s="68"/>
      <c r="EY35" s="63"/>
      <c r="EZ35" s="68"/>
      <c r="FA35" s="63"/>
      <c r="FB35" s="68"/>
      <c r="FC35" s="63"/>
      <c r="FD35" s="68"/>
      <c r="FE35" s="63"/>
      <c r="FF35" s="68"/>
      <c r="FG35" s="63"/>
      <c r="FH35" s="68"/>
      <c r="FI35" s="63"/>
      <c r="FJ35" s="68"/>
      <c r="FK35" s="63"/>
      <c r="FL35" s="68"/>
      <c r="FM35" s="63"/>
      <c r="FN35" s="68"/>
      <c r="FO35" s="63"/>
      <c r="FP35" s="68"/>
      <c r="FQ35" s="63"/>
      <c r="FR35" s="68"/>
      <c r="FS35" s="63"/>
      <c r="FT35" s="68"/>
      <c r="FU35" s="63"/>
      <c r="FV35" s="68"/>
      <c r="FW35" s="63"/>
      <c r="FX35" s="68"/>
      <c r="FY35" s="63"/>
      <c r="FZ35" s="68"/>
      <c r="GA35" s="63"/>
      <c r="GB35" s="68"/>
      <c r="GC35" s="63"/>
      <c r="GD35" s="68"/>
      <c r="GE35" s="63"/>
      <c r="GF35" s="68"/>
      <c r="GG35" s="63"/>
      <c r="GH35" s="68"/>
      <c r="GI35" s="63"/>
      <c r="GJ35" s="68"/>
      <c r="GK35" s="63"/>
      <c r="GL35" s="68"/>
      <c r="GM35" s="63"/>
      <c r="GN35" s="68"/>
      <c r="GO35" s="63"/>
      <c r="GP35" s="68"/>
      <c r="GQ35" s="63"/>
      <c r="GR35" s="68"/>
      <c r="GS35" s="63"/>
      <c r="GT35" s="68"/>
      <c r="GU35" s="63"/>
      <c r="GV35" s="68"/>
      <c r="GW35" s="63"/>
      <c r="GX35" s="68"/>
      <c r="GY35" s="63"/>
      <c r="GZ35" s="68"/>
      <c r="HA35" s="63"/>
      <c r="HB35" s="68"/>
      <c r="HC35" s="63"/>
      <c r="HD35" s="68"/>
      <c r="HE35" s="63"/>
      <c r="HF35" s="68"/>
      <c r="HG35" s="63"/>
      <c r="HH35" s="68"/>
      <c r="HI35" s="63"/>
      <c r="HJ35" s="68"/>
      <c r="HK35" s="63"/>
      <c r="HL35" s="68"/>
      <c r="HM35" s="63"/>
      <c r="HN35" s="68"/>
      <c r="HO35" s="63"/>
      <c r="HP35" s="68"/>
      <c r="HQ35" s="63"/>
      <c r="HR35" s="68"/>
      <c r="HS35" s="63"/>
      <c r="HT35" s="68"/>
      <c r="HU35" s="63"/>
      <c r="HV35" s="68"/>
      <c r="HW35" s="63"/>
      <c r="HX35" s="68"/>
      <c r="HY35" s="63"/>
      <c r="HZ35" s="68"/>
      <c r="IA35" s="63"/>
      <c r="IB35" s="68"/>
      <c r="IC35" s="63"/>
      <c r="ID35" s="68"/>
      <c r="IE35" s="63"/>
      <c r="IF35" s="68"/>
      <c r="IG35" s="63"/>
      <c r="IH35" s="68"/>
      <c r="II35" s="63"/>
      <c r="IJ35" s="68"/>
      <c r="IK35" s="63"/>
      <c r="IL35" s="68"/>
      <c r="IM35" s="63"/>
      <c r="IN35" s="68"/>
      <c r="IO35" s="63"/>
      <c r="IP35" s="68"/>
      <c r="IQ35" s="63"/>
      <c r="IR35" s="68"/>
      <c r="IS35" s="63"/>
      <c r="IT35" s="68"/>
      <c r="IU35" s="63"/>
      <c r="IV35" s="68"/>
      <c r="IW35" s="63"/>
      <c r="IX35" s="68"/>
      <c r="IY35" s="63"/>
      <c r="IZ35" s="68"/>
      <c r="JA35" s="63"/>
      <c r="JB35" s="68"/>
      <c r="JC35" s="63"/>
      <c r="JD35" s="68"/>
      <c r="JE35" s="63"/>
      <c r="JF35" s="68"/>
      <c r="JG35" s="63"/>
      <c r="JH35" s="68"/>
      <c r="JI35" s="63"/>
      <c r="JJ35" s="68"/>
      <c r="JK35" s="63"/>
      <c r="JL35" s="68"/>
      <c r="JM35" s="63"/>
      <c r="JN35" s="68"/>
      <c r="JO35" s="63"/>
      <c r="JP35" s="68"/>
      <c r="JQ35" s="63"/>
      <c r="JR35" s="68"/>
      <c r="JS35" s="63"/>
      <c r="JT35" s="68"/>
      <c r="JU35" s="63"/>
      <c r="JV35" s="68"/>
      <c r="JW35" s="63"/>
      <c r="JX35" s="68"/>
      <c r="JY35" s="63"/>
      <c r="JZ35" s="68"/>
      <c r="KA35" s="63"/>
      <c r="KB35" s="68"/>
      <c r="KC35" s="63"/>
      <c r="KD35" s="68"/>
      <c r="KE35" s="63"/>
      <c r="KF35" s="68"/>
      <c r="KG35" s="63"/>
      <c r="KH35" s="68"/>
      <c r="KI35" s="63"/>
      <c r="KJ35" s="68"/>
      <c r="KK35" s="63"/>
      <c r="KL35" s="68"/>
      <c r="KM35" s="63"/>
      <c r="KN35" s="68"/>
      <c r="KO35" s="63"/>
      <c r="KP35" s="68"/>
      <c r="KQ35" s="63"/>
      <c r="KR35" s="68"/>
      <c r="KS35" s="63"/>
      <c r="KT35" s="68"/>
      <c r="KU35" s="63"/>
      <c r="KV35" s="68"/>
      <c r="KW35" s="63"/>
      <c r="KX35" s="68"/>
      <c r="KY35" s="63"/>
      <c r="KZ35" s="68"/>
      <c r="LA35" s="63"/>
      <c r="LB35" s="68"/>
      <c r="LC35" s="63"/>
      <c r="LD35" s="68"/>
      <c r="LE35" s="63"/>
      <c r="LF35" s="68"/>
      <c r="LG35" s="63"/>
      <c r="LH35" s="68"/>
      <c r="LI35" s="63"/>
      <c r="LJ35" s="68"/>
      <c r="LK35" s="63"/>
      <c r="LL35" s="68"/>
      <c r="LM35" s="63"/>
      <c r="LN35" s="68"/>
      <c r="LO35" s="63"/>
      <c r="LP35" s="68"/>
      <c r="LQ35" s="63"/>
      <c r="LR35" s="68"/>
      <c r="LS35" s="63"/>
      <c r="LT35" s="68"/>
      <c r="LU35" s="63"/>
      <c r="LV35" s="68"/>
      <c r="LW35" s="63"/>
      <c r="LX35" s="68"/>
      <c r="LY35" s="63"/>
      <c r="LZ35" s="68"/>
      <c r="MA35" s="63"/>
      <c r="MB35" s="68"/>
      <c r="MC35" s="63"/>
      <c r="MD35" s="68"/>
      <c r="ME35" s="63"/>
      <c r="MF35" s="68"/>
      <c r="MG35" s="63"/>
      <c r="MH35" s="68"/>
      <c r="MI35" s="63"/>
      <c r="MJ35" s="68"/>
      <c r="MK35" s="63"/>
      <c r="ML35" s="68"/>
      <c r="MM35" s="63"/>
      <c r="MN35" s="68"/>
      <c r="MO35" s="63"/>
      <c r="MP35" s="68"/>
      <c r="MQ35" s="63"/>
      <c r="MR35" s="68"/>
      <c r="MS35" s="63"/>
      <c r="MT35" s="68"/>
      <c r="MU35" s="63"/>
      <c r="MV35" s="68"/>
      <c r="MW35" s="63"/>
      <c r="MX35" s="68"/>
      <c r="MY35" s="63"/>
      <c r="MZ35" s="68"/>
      <c r="NA35" s="63"/>
      <c r="NB35" s="68"/>
      <c r="NC35" s="63"/>
      <c r="ND35" s="68"/>
      <c r="NE35" s="63"/>
      <c r="NF35" s="68"/>
      <c r="NG35" s="63"/>
      <c r="NH35" s="68"/>
      <c r="NI35" s="63"/>
      <c r="NJ35" s="68"/>
      <c r="NK35" s="63"/>
      <c r="NL35" s="68"/>
      <c r="NM35" s="63"/>
      <c r="NN35" s="68"/>
      <c r="NO35" s="63"/>
      <c r="NP35" s="68"/>
      <c r="NQ35" s="63"/>
      <c r="NR35" s="68"/>
      <c r="NS35" s="63"/>
      <c r="NT35" s="68"/>
      <c r="NU35" s="63"/>
      <c r="NV35" s="68"/>
      <c r="NW35" s="63"/>
      <c r="NX35" s="68"/>
      <c r="NY35" s="63"/>
      <c r="NZ35" s="68"/>
      <c r="OA35" s="63"/>
      <c r="OB35" s="68"/>
      <c r="OC35" s="63"/>
      <c r="OD35" s="68"/>
      <c r="OE35" s="63"/>
      <c r="OF35" s="68"/>
      <c r="OG35" s="63"/>
      <c r="OH35" s="68"/>
      <c r="OI35" s="63"/>
      <c r="OJ35" s="68"/>
      <c r="OK35" s="63"/>
      <c r="OL35" s="68"/>
      <c r="OM35" s="63"/>
      <c r="ON35" s="68"/>
      <c r="OO35" s="63"/>
      <c r="OP35" s="68"/>
      <c r="OQ35" s="63"/>
      <c r="OR35" s="68"/>
      <c r="OS35" s="63"/>
      <c r="OT35" s="68"/>
      <c r="OU35" s="63"/>
      <c r="OV35" s="68"/>
      <c r="OW35" s="63"/>
      <c r="OX35" s="68"/>
      <c r="OY35" s="63"/>
      <c r="OZ35" s="68"/>
      <c r="PA35" s="63"/>
      <c r="PB35" s="68"/>
      <c r="PC35" s="63"/>
      <c r="PD35" s="68"/>
      <c r="PE35" s="63"/>
      <c r="PF35" s="68"/>
      <c r="PG35" s="63"/>
      <c r="PH35" s="68"/>
      <c r="PI35" s="63"/>
      <c r="PJ35" s="68"/>
      <c r="PK35" s="63"/>
      <c r="PL35" s="68"/>
      <c r="PM35" s="63"/>
      <c r="PN35" s="68"/>
      <c r="PO35" s="63"/>
      <c r="PP35" s="68"/>
      <c r="PQ35" s="63"/>
      <c r="PR35" s="68"/>
      <c r="PS35" s="63"/>
      <c r="PT35" s="68"/>
      <c r="PU35" s="63"/>
      <c r="PV35" s="68"/>
      <c r="PW35" s="63"/>
      <c r="PX35" s="68"/>
      <c r="PY35" s="63"/>
      <c r="PZ35" s="68"/>
      <c r="QA35" s="63"/>
      <c r="QB35" s="68"/>
      <c r="QC35" s="63"/>
      <c r="QD35" s="68"/>
      <c r="QE35" s="63"/>
      <c r="QF35" s="68"/>
      <c r="QG35" s="63"/>
      <c r="QH35" s="68"/>
      <c r="QI35" s="63"/>
      <c r="QJ35" s="68"/>
      <c r="QK35" s="63"/>
      <c r="QL35" s="68"/>
      <c r="QM35" s="63"/>
      <c r="QN35" s="68"/>
      <c r="QO35" s="63"/>
      <c r="QP35" s="68"/>
      <c r="QQ35" s="63"/>
      <c r="QR35" s="68"/>
      <c r="QS35" s="63"/>
      <c r="QT35" s="68"/>
      <c r="QU35" s="63"/>
      <c r="QV35" s="68"/>
      <c r="QW35" s="63"/>
      <c r="QX35" s="68"/>
      <c r="QY35" s="63"/>
      <c r="QZ35" s="68"/>
      <c r="RA35" s="63"/>
      <c r="RB35" s="68"/>
      <c r="RC35" s="63"/>
      <c r="RD35" s="68"/>
      <c r="RE35" s="63"/>
      <c r="RF35" s="68"/>
      <c r="RG35" s="63"/>
      <c r="RH35" s="68"/>
      <c r="RI35" s="63"/>
      <c r="RJ35" s="68"/>
      <c r="RK35" s="63"/>
      <c r="RL35" s="68"/>
      <c r="RM35" s="63"/>
      <c r="RN35" s="68"/>
      <c r="RO35" s="63"/>
      <c r="RP35" s="68"/>
      <c r="RQ35" s="63"/>
      <c r="RR35" s="68"/>
      <c r="RS35" s="63"/>
      <c r="RT35" s="68"/>
      <c r="RU35" s="63"/>
      <c r="RV35" s="68"/>
      <c r="RW35" s="63"/>
      <c r="RX35" s="68"/>
      <c r="RY35" s="63"/>
      <c r="RZ35" s="68"/>
      <c r="SA35" s="63"/>
      <c r="SB35" s="68"/>
      <c r="SC35" s="63"/>
      <c r="SD35" s="68"/>
      <c r="SE35" s="63"/>
      <c r="SF35" s="68"/>
      <c r="SG35" s="63"/>
      <c r="SH35" s="68"/>
      <c r="SI35" s="63"/>
      <c r="SJ35" s="68"/>
      <c r="SK35" s="63"/>
      <c r="SL35" s="68"/>
      <c r="SM35" s="63"/>
      <c r="SN35" s="68"/>
      <c r="SO35" s="63"/>
      <c r="SP35" s="68"/>
      <c r="SQ35" s="63"/>
      <c r="SR35" s="68"/>
      <c r="SS35" s="63"/>
      <c r="ST35" s="68"/>
      <c r="SU35" s="63"/>
      <c r="SV35" s="68"/>
      <c r="SW35" s="63"/>
      <c r="SX35" s="68"/>
      <c r="SY35" s="63"/>
      <c r="SZ35" s="68"/>
      <c r="TA35" s="63"/>
      <c r="TB35" s="68"/>
      <c r="TC35" s="63"/>
      <c r="TD35" s="68"/>
      <c r="TE35" s="63"/>
      <c r="TF35" s="68"/>
      <c r="TG35" s="63"/>
      <c r="TH35" s="68"/>
      <c r="TI35" s="63"/>
      <c r="TJ35" s="68"/>
      <c r="TK35" s="63"/>
      <c r="TL35" s="68"/>
      <c r="TM35" s="63"/>
      <c r="TN35" s="68"/>
      <c r="TO35" s="63"/>
      <c r="TP35" s="68"/>
      <c r="TQ35" s="63"/>
      <c r="TR35" s="68"/>
      <c r="TS35" s="63"/>
      <c r="TT35" s="68"/>
      <c r="TU35" s="63"/>
      <c r="TV35" s="68"/>
      <c r="TW35" s="63"/>
      <c r="TX35" s="68"/>
      <c r="TY35" s="63"/>
      <c r="TZ35" s="68"/>
      <c r="UA35" s="63"/>
      <c r="UB35" s="68"/>
      <c r="UC35" s="63"/>
      <c r="UD35" s="68"/>
      <c r="UE35" s="63"/>
      <c r="UF35" s="68"/>
      <c r="UG35" s="63"/>
      <c r="UH35" s="68"/>
      <c r="UI35" s="63"/>
      <c r="UJ35" s="68"/>
      <c r="UK35" s="63"/>
      <c r="UL35" s="68"/>
      <c r="UM35" s="63"/>
      <c r="UN35" s="68"/>
      <c r="UO35" s="63"/>
      <c r="UP35" s="68"/>
      <c r="UQ35" s="63"/>
      <c r="UR35" s="68"/>
      <c r="US35" s="63"/>
      <c r="UT35" s="68"/>
      <c r="UU35" s="63"/>
      <c r="UV35" s="68"/>
      <c r="UW35" s="63"/>
      <c r="UX35" s="68"/>
      <c r="UY35" s="63"/>
      <c r="UZ35" s="68"/>
      <c r="VA35" s="63"/>
      <c r="VB35" s="68"/>
      <c r="VC35" s="63"/>
      <c r="VD35" s="68"/>
      <c r="VE35" s="63"/>
      <c r="VF35" s="68"/>
      <c r="VG35" s="63"/>
      <c r="VH35" s="68"/>
      <c r="VI35" s="63"/>
      <c r="VJ35" s="68"/>
      <c r="VK35" s="63"/>
      <c r="VL35" s="68"/>
      <c r="VM35" s="63"/>
      <c r="VN35" s="68"/>
      <c r="VO35" s="63"/>
      <c r="VP35" s="68"/>
      <c r="VQ35" s="63"/>
      <c r="VR35" s="68"/>
      <c r="VS35" s="63"/>
      <c r="VT35" s="68"/>
      <c r="VU35" s="63"/>
      <c r="VV35" s="68"/>
      <c r="VW35" s="63"/>
      <c r="VX35" s="68"/>
      <c r="VY35" s="63"/>
      <c r="VZ35" s="68"/>
      <c r="WA35" s="63"/>
      <c r="WB35" s="68"/>
      <c r="WC35" s="63"/>
      <c r="WD35" s="68"/>
      <c r="WE35" s="63"/>
      <c r="WF35" s="68"/>
      <c r="WG35" s="63"/>
      <c r="WH35" s="68"/>
      <c r="WI35" s="63"/>
      <c r="WJ35" s="68"/>
      <c r="WK35" s="63"/>
      <c r="WL35" s="68"/>
      <c r="WM35" s="63"/>
      <c r="WN35" s="68"/>
      <c r="WO35" s="63"/>
      <c r="WP35" s="68"/>
      <c r="WQ35" s="63"/>
      <c r="WR35" s="68"/>
      <c r="WS35" s="63"/>
      <c r="WT35" s="68"/>
      <c r="WU35" s="63"/>
      <c r="WV35" s="68"/>
      <c r="WW35" s="63"/>
      <c r="WX35" s="68"/>
      <c r="WY35" s="63"/>
      <c r="WZ35" s="68"/>
      <c r="XA35" s="63"/>
      <c r="XB35" s="68"/>
      <c r="XC35" s="63"/>
      <c r="XD35" s="68"/>
      <c r="XE35" s="63"/>
      <c r="XF35" s="68"/>
      <c r="XG35" s="63"/>
      <c r="XH35" s="68"/>
      <c r="XI35" s="63"/>
      <c r="XJ35" s="68"/>
      <c r="XK35" s="63"/>
      <c r="XL35" s="68"/>
      <c r="XM35" s="63"/>
      <c r="XN35" s="68"/>
      <c r="XO35" s="63"/>
      <c r="XP35" s="68"/>
      <c r="XQ35" s="63"/>
      <c r="XR35" s="68"/>
      <c r="XS35" s="63"/>
      <c r="XT35" s="68"/>
      <c r="XU35" s="63"/>
      <c r="XV35" s="68"/>
      <c r="XW35" s="63"/>
      <c r="XX35" s="68"/>
      <c r="XY35" s="63"/>
      <c r="XZ35" s="68"/>
      <c r="YA35" s="63"/>
      <c r="YB35" s="68"/>
      <c r="YC35" s="63"/>
      <c r="YD35" s="68"/>
      <c r="YE35" s="63"/>
      <c r="YF35" s="68"/>
      <c r="YG35" s="63"/>
      <c r="YH35" s="68"/>
      <c r="YI35" s="63"/>
      <c r="YJ35" s="68"/>
      <c r="YK35" s="63"/>
      <c r="YL35" s="68"/>
      <c r="YM35" s="63"/>
      <c r="YN35" s="68"/>
      <c r="YO35" s="63"/>
      <c r="YP35" s="68"/>
      <c r="YQ35" s="63"/>
      <c r="YR35" s="68"/>
      <c r="YS35" s="63"/>
      <c r="YT35" s="68"/>
      <c r="YU35" s="63"/>
      <c r="YV35" s="68"/>
      <c r="YW35" s="63"/>
      <c r="YX35" s="68"/>
      <c r="YY35" s="63"/>
      <c r="YZ35" s="68"/>
      <c r="ZA35" s="63"/>
      <c r="ZB35" s="68"/>
      <c r="ZC35" s="63"/>
      <c r="ZD35" s="68"/>
      <c r="ZE35" s="63"/>
      <c r="ZF35" s="68"/>
      <c r="ZG35" s="63"/>
      <c r="ZH35" s="68"/>
      <c r="ZI35" s="63"/>
      <c r="ZJ35" s="68"/>
      <c r="ZK35" s="63"/>
      <c r="ZL35" s="68"/>
      <c r="ZM35" s="63"/>
      <c r="ZN35" s="68"/>
      <c r="ZO35" s="63"/>
      <c r="ZP35" s="68"/>
      <c r="ZQ35" s="63"/>
      <c r="ZR35" s="68"/>
      <c r="ZS35" s="63"/>
      <c r="ZT35" s="68"/>
      <c r="ZU35" s="63"/>
      <c r="ZV35" s="68"/>
      <c r="ZW35" s="63"/>
      <c r="ZX35" s="68"/>
      <c r="ZY35" s="63"/>
      <c r="ZZ35" s="68"/>
      <c r="AAA35" s="63"/>
      <c r="AAB35" s="68"/>
      <c r="AAC35" s="63"/>
      <c r="AAD35" s="68"/>
      <c r="AAE35" s="63"/>
      <c r="AAF35" s="68"/>
      <c r="AAG35" s="63"/>
      <c r="AAH35" s="68"/>
      <c r="AAI35" s="63"/>
      <c r="AAJ35" s="68"/>
      <c r="AAK35" s="63"/>
      <c r="AAL35" s="68"/>
      <c r="AAM35" s="63"/>
      <c r="AAN35" s="68"/>
      <c r="AAO35" s="63"/>
      <c r="AAP35" s="68"/>
      <c r="AAQ35" s="63"/>
      <c r="AAR35" s="68"/>
      <c r="AAS35" s="63"/>
      <c r="AAT35" s="68"/>
      <c r="AAU35" s="63"/>
      <c r="AAV35" s="68"/>
      <c r="AAW35" s="63"/>
      <c r="AAX35" s="68"/>
      <c r="AAY35" s="63"/>
      <c r="AAZ35" s="68"/>
      <c r="ABA35" s="63"/>
      <c r="ABB35" s="68"/>
      <c r="ABC35" s="63"/>
      <c r="ABD35" s="68"/>
      <c r="ABE35" s="63"/>
      <c r="ABF35" s="68"/>
      <c r="ABG35" s="63"/>
      <c r="ABH35" s="68"/>
      <c r="ABI35" s="63"/>
      <c r="ABJ35" s="68"/>
      <c r="ABK35" s="63"/>
      <c r="ABL35" s="68"/>
      <c r="ABM35" s="63"/>
      <c r="ABN35" s="68"/>
      <c r="ABO35" s="63"/>
      <c r="ABP35" s="68"/>
      <c r="ABQ35" s="63"/>
      <c r="ABR35" s="68"/>
      <c r="ABS35" s="63"/>
      <c r="ABT35" s="68"/>
      <c r="ABU35" s="63"/>
      <c r="ABV35" s="68"/>
      <c r="ABW35" s="63"/>
      <c r="ABX35" s="68"/>
      <c r="ABY35" s="63"/>
      <c r="ABZ35" s="68"/>
      <c r="ACA35" s="63"/>
      <c r="ACB35" s="68"/>
      <c r="ACC35" s="63"/>
      <c r="ACD35" s="68"/>
      <c r="ACE35" s="63"/>
      <c r="ACF35" s="68"/>
      <c r="ACG35" s="63"/>
      <c r="ACH35" s="68"/>
      <c r="ACI35" s="63"/>
      <c r="ACJ35" s="68"/>
      <c r="ACK35" s="63"/>
      <c r="ACL35" s="68"/>
      <c r="ACM35" s="63"/>
      <c r="ACN35" s="68"/>
      <c r="ACO35" s="63"/>
      <c r="ACP35" s="68"/>
      <c r="ACQ35" s="63"/>
      <c r="ACR35" s="68"/>
      <c r="ACS35" s="63"/>
      <c r="ACT35" s="68"/>
      <c r="ACU35" s="63"/>
      <c r="ACV35" s="68"/>
      <c r="ACW35" s="63"/>
      <c r="ACX35" s="68"/>
      <c r="ACY35" s="63"/>
      <c r="ACZ35" s="68"/>
      <c r="ADA35" s="63"/>
      <c r="ADB35" s="68"/>
      <c r="ADC35" s="63"/>
      <c r="ADD35" s="68"/>
      <c r="ADE35" s="63"/>
      <c r="ADF35" s="68"/>
      <c r="ADG35" s="63"/>
      <c r="ADH35" s="68"/>
      <c r="ADI35" s="63"/>
      <c r="ADJ35" s="68"/>
      <c r="ADK35" s="63"/>
      <c r="ADL35" s="68"/>
      <c r="ADM35" s="63"/>
      <c r="ADN35" s="68"/>
      <c r="ADO35" s="63"/>
      <c r="ADP35" s="68"/>
      <c r="ADQ35" s="63"/>
      <c r="ADR35" s="68"/>
      <c r="ADS35" s="63"/>
      <c r="ADT35" s="68"/>
      <c r="ADU35" s="63"/>
      <c r="ADV35" s="68"/>
      <c r="ADW35" s="63"/>
      <c r="ADX35" s="68"/>
      <c r="ADY35" s="63"/>
      <c r="ADZ35" s="68"/>
      <c r="AEA35" s="63"/>
      <c r="AEB35" s="68"/>
      <c r="AEC35" s="63"/>
      <c r="AED35" s="68"/>
      <c r="AEE35" s="63"/>
      <c r="AEF35" s="68"/>
      <c r="AEG35" s="63"/>
      <c r="AEH35" s="68"/>
      <c r="AEI35" s="63"/>
      <c r="AEJ35" s="68"/>
      <c r="AEK35" s="63"/>
      <c r="AEL35" s="68"/>
      <c r="AEM35" s="63"/>
      <c r="AEN35" s="68"/>
      <c r="AEO35" s="63"/>
      <c r="AEP35" s="68"/>
      <c r="AEQ35" s="63"/>
      <c r="AER35" s="68"/>
      <c r="AES35" s="63"/>
      <c r="AET35" s="68"/>
      <c r="AEU35" s="63"/>
      <c r="AEV35" s="68"/>
      <c r="AEW35" s="63"/>
      <c r="AEX35" s="68"/>
      <c r="AEY35" s="63"/>
      <c r="AEZ35" s="68"/>
      <c r="AFA35" s="63"/>
      <c r="AFB35" s="68"/>
      <c r="AFC35" s="63"/>
      <c r="AFD35" s="68"/>
      <c r="AFE35" s="63"/>
      <c r="AFF35" s="68"/>
      <c r="AFG35" s="63"/>
      <c r="AFH35" s="68"/>
      <c r="AFI35" s="63"/>
      <c r="AFJ35" s="68"/>
      <c r="AFK35" s="63"/>
      <c r="AFL35" s="68"/>
      <c r="AFM35" s="63"/>
      <c r="AFN35" s="68"/>
      <c r="AFO35" s="63"/>
      <c r="AFP35" s="68"/>
      <c r="AFQ35" s="63"/>
      <c r="AFR35" s="68"/>
      <c r="AFS35" s="63"/>
      <c r="AFT35" s="68"/>
      <c r="AFU35" s="63"/>
      <c r="AFV35" s="68"/>
      <c r="AFW35" s="63"/>
      <c r="AFX35" s="68"/>
      <c r="AFY35" s="63"/>
      <c r="AFZ35" s="68"/>
      <c r="AGA35" s="63"/>
      <c r="AGB35" s="68"/>
      <c r="AGC35" s="63"/>
      <c r="AGD35" s="68"/>
      <c r="AGE35" s="63"/>
      <c r="AGF35" s="68"/>
      <c r="AGG35" s="63"/>
      <c r="AGH35" s="68"/>
      <c r="AGI35" s="63"/>
      <c r="AGJ35" s="68"/>
      <c r="AGK35" s="63"/>
      <c r="AGL35" s="68"/>
      <c r="AGM35" s="63"/>
      <c r="AGN35" s="68"/>
      <c r="AGO35" s="63"/>
      <c r="AGP35" s="68"/>
      <c r="AGQ35" s="63"/>
      <c r="AGR35" s="68"/>
      <c r="AGS35" s="63"/>
      <c r="AGT35" s="68"/>
      <c r="AGU35" s="63"/>
      <c r="AGV35" s="68"/>
      <c r="AGW35" s="63"/>
      <c r="AGX35" s="68"/>
      <c r="AGY35" s="63"/>
      <c r="AGZ35" s="68"/>
      <c r="AHA35" s="63"/>
      <c r="AHB35" s="68"/>
      <c r="AHC35" s="63"/>
      <c r="AHD35" s="68"/>
      <c r="AHE35" s="63"/>
      <c r="AHF35" s="68"/>
      <c r="AHG35" s="63"/>
      <c r="AHH35" s="68"/>
      <c r="AHI35" s="63"/>
      <c r="AHJ35" s="68"/>
      <c r="AHK35" s="63"/>
      <c r="AHL35" s="68"/>
      <c r="AHM35" s="63"/>
      <c r="AHN35" s="68"/>
      <c r="AHO35" s="63"/>
      <c r="AHP35" s="68"/>
      <c r="AHQ35" s="63"/>
      <c r="AHR35" s="68"/>
      <c r="AHS35" s="63"/>
      <c r="AHT35" s="68"/>
      <c r="AHU35" s="63"/>
      <c r="AHV35" s="68"/>
      <c r="AHW35" s="63"/>
      <c r="AHX35" s="68"/>
      <c r="AHY35" s="63"/>
      <c r="AHZ35" s="68"/>
      <c r="AIA35" s="63"/>
      <c r="AIB35" s="68"/>
      <c r="AIC35" s="63"/>
      <c r="AID35" s="68"/>
      <c r="AIE35" s="63"/>
      <c r="AIF35" s="68"/>
      <c r="AIG35" s="63"/>
      <c r="AIH35" s="68"/>
      <c r="AII35" s="63"/>
      <c r="AIJ35" s="68"/>
      <c r="AIK35" s="63"/>
      <c r="AIL35" s="68"/>
      <c r="AIM35" s="63"/>
      <c r="AIN35" s="68"/>
      <c r="AIO35" s="63"/>
      <c r="AIP35" s="68"/>
      <c r="AIQ35" s="63"/>
      <c r="AIR35" s="68"/>
      <c r="AIS35" s="63"/>
      <c r="AIT35" s="68"/>
      <c r="AIU35" s="63"/>
      <c r="AIV35" s="68"/>
      <c r="AIW35" s="63"/>
      <c r="AIX35" s="68"/>
      <c r="AIY35" s="63"/>
      <c r="AIZ35" s="68"/>
      <c r="AJA35" s="63"/>
      <c r="AJB35" s="68"/>
      <c r="AJC35" s="63"/>
      <c r="AJD35" s="68"/>
      <c r="AJE35" s="63"/>
      <c r="AJF35" s="68"/>
      <c r="AJG35" s="63"/>
      <c r="AJH35" s="68"/>
      <c r="AJI35" s="63"/>
      <c r="AJJ35" s="68"/>
      <c r="AJK35" s="63"/>
      <c r="AJL35" s="68"/>
      <c r="AJM35" s="63"/>
      <c r="AJN35" s="68"/>
      <c r="AJO35" s="63"/>
      <c r="AJP35" s="68"/>
      <c r="AJQ35" s="63"/>
      <c r="AJR35" s="68"/>
      <c r="AJS35" s="63"/>
      <c r="AJT35" s="68"/>
      <c r="AJU35" s="63"/>
      <c r="AJV35" s="68"/>
      <c r="AJW35" s="63"/>
      <c r="AJX35" s="68"/>
      <c r="AJY35" s="63"/>
      <c r="AJZ35" s="68"/>
      <c r="AKA35" s="63"/>
      <c r="AKB35" s="68"/>
      <c r="AKC35" s="63"/>
      <c r="AKD35" s="68"/>
      <c r="AKE35" s="63"/>
      <c r="AKF35" s="68"/>
      <c r="AKG35" s="63"/>
      <c r="AKH35" s="68"/>
      <c r="AKI35" s="63"/>
      <c r="AKJ35" s="68"/>
      <c r="AKK35" s="63"/>
      <c r="AKL35" s="68"/>
      <c r="AKM35" s="63"/>
      <c r="AKN35" s="68"/>
      <c r="AKO35" s="63"/>
      <c r="AKP35" s="68"/>
      <c r="AKQ35" s="63"/>
      <c r="AKR35" s="68"/>
      <c r="AKS35" s="63"/>
      <c r="AKT35" s="68"/>
      <c r="AKU35" s="13"/>
      <c r="AKV35" s="193">
        <f t="shared" si="1"/>
        <v>0</v>
      </c>
      <c r="AKW35" s="180"/>
      <c r="AKX35" s="190">
        <f t="shared" si="20"/>
        <v>0</v>
      </c>
      <c r="AKY35" s="180"/>
      <c r="AKZ35" s="190">
        <f t="shared" si="19"/>
        <v>0</v>
      </c>
      <c r="ALA35" s="180"/>
      <c r="ALB35" s="190">
        <f t="shared" si="4"/>
        <v>0</v>
      </c>
      <c r="ALC35" s="180"/>
      <c r="ALD35" s="190">
        <f t="shared" si="5"/>
        <v>0</v>
      </c>
      <c r="ALE35" s="180"/>
      <c r="ALF35" s="190">
        <f>COUNTIF(G35:AKU35,"ao")</f>
        <v>0</v>
      </c>
      <c r="ALG35" s="180"/>
      <c r="ALH35" s="191">
        <f t="shared" si="7"/>
        <v>0</v>
      </c>
      <c r="ALI35" s="192"/>
      <c r="ALJ35" s="47">
        <f t="shared" si="8"/>
        <v>0</v>
      </c>
      <c r="ALK35" s="179">
        <f t="shared" si="9"/>
        <v>0</v>
      </c>
      <c r="ALL35" s="180"/>
      <c r="ALM35" s="179">
        <f t="shared" si="10"/>
        <v>0</v>
      </c>
      <c r="ALN35" s="180"/>
      <c r="ALO35" s="179">
        <f t="shared" si="11"/>
        <v>0</v>
      </c>
      <c r="ALP35" s="180"/>
      <c r="ALQ35" s="179">
        <f t="shared" si="12"/>
        <v>0</v>
      </c>
      <c r="ALR35" s="180"/>
      <c r="ALS35" s="179">
        <f t="shared" si="13"/>
        <v>0</v>
      </c>
      <c r="ALT35" s="180"/>
      <c r="ALU35" s="179">
        <f t="shared" si="14"/>
        <v>0</v>
      </c>
      <c r="ALV35" s="180"/>
      <c r="ALW35" s="179">
        <f t="shared" si="15"/>
        <v>0</v>
      </c>
      <c r="ALX35" s="180"/>
      <c r="ALZ35" s="210">
        <f t="shared" si="16"/>
        <v>0</v>
      </c>
      <c r="AMA35" s="211"/>
      <c r="AMK35" s="8"/>
      <c r="AML35" s="50"/>
      <c r="AMM35" s="8"/>
      <c r="AMN35" s="51">
        <v>0.20138888888888801</v>
      </c>
      <c r="AMO35" s="8"/>
      <c r="AMP35" s="50"/>
      <c r="AMQ35" s="8"/>
    </row>
    <row r="36" spans="1:1015 1025:1031" ht="16.5" thickBot="1">
      <c r="A36" s="37"/>
      <c r="B36" s="26"/>
      <c r="C36" s="26"/>
      <c r="D36" s="16"/>
      <c r="E36" s="57">
        <f t="shared" si="0"/>
        <v>0</v>
      </c>
      <c r="F36" s="11"/>
      <c r="G36" s="64"/>
      <c r="H36" s="65"/>
      <c r="I36" s="66"/>
      <c r="J36" s="65"/>
      <c r="K36" s="66"/>
      <c r="L36" s="65"/>
      <c r="M36" s="66"/>
      <c r="N36" s="65"/>
      <c r="O36" s="66"/>
      <c r="P36" s="65"/>
      <c r="Q36" s="66"/>
      <c r="R36" s="65"/>
      <c r="S36" s="66"/>
      <c r="T36" s="65"/>
      <c r="U36" s="66"/>
      <c r="V36" s="65"/>
      <c r="W36" s="66"/>
      <c r="X36" s="65"/>
      <c r="Y36" s="66"/>
      <c r="Z36" s="65"/>
      <c r="AA36" s="66"/>
      <c r="AB36" s="65"/>
      <c r="AC36" s="66"/>
      <c r="AD36" s="65"/>
      <c r="AE36" s="66"/>
      <c r="AF36" s="65"/>
      <c r="AG36" s="66"/>
      <c r="AH36" s="65"/>
      <c r="AI36" s="66"/>
      <c r="AJ36" s="65"/>
      <c r="AK36" s="66"/>
      <c r="AL36" s="65"/>
      <c r="AM36" s="66"/>
      <c r="AN36" s="65"/>
      <c r="AO36" s="66"/>
      <c r="AP36" s="65"/>
      <c r="AQ36" s="66"/>
      <c r="AR36" s="65"/>
      <c r="AS36" s="66"/>
      <c r="AT36" s="65"/>
      <c r="AU36" s="66"/>
      <c r="AV36" s="65"/>
      <c r="AW36" s="66"/>
      <c r="AX36" s="65"/>
      <c r="AY36" s="66"/>
      <c r="AZ36" s="65"/>
      <c r="BA36" s="66"/>
      <c r="BB36" s="65"/>
      <c r="BC36" s="66"/>
      <c r="BD36" s="65"/>
      <c r="BE36" s="66"/>
      <c r="BF36" s="65"/>
      <c r="BG36" s="66"/>
      <c r="BH36" s="65"/>
      <c r="BI36" s="66"/>
      <c r="BJ36" s="65"/>
      <c r="BK36" s="66"/>
      <c r="BL36" s="65"/>
      <c r="BM36" s="66"/>
      <c r="BN36" s="65"/>
      <c r="BO36" s="66"/>
      <c r="BP36" s="65"/>
      <c r="BQ36" s="66"/>
      <c r="BR36" s="65"/>
      <c r="BS36" s="66"/>
      <c r="BT36" s="65"/>
      <c r="BU36" s="66"/>
      <c r="BV36" s="65"/>
      <c r="BW36" s="66"/>
      <c r="BX36" s="65"/>
      <c r="BY36" s="66"/>
      <c r="BZ36" s="65"/>
      <c r="CA36" s="66"/>
      <c r="CB36" s="65"/>
      <c r="CC36" s="66"/>
      <c r="CD36" s="65"/>
      <c r="CE36" s="66"/>
      <c r="CF36" s="65"/>
      <c r="CG36" s="66"/>
      <c r="CH36" s="65"/>
      <c r="CI36" s="66"/>
      <c r="CJ36" s="65"/>
      <c r="CK36" s="66"/>
      <c r="CL36" s="65"/>
      <c r="CM36" s="66"/>
      <c r="CN36" s="65"/>
      <c r="CO36" s="66"/>
      <c r="CP36" s="65"/>
      <c r="CQ36" s="66"/>
      <c r="CR36" s="65"/>
      <c r="CS36" s="66"/>
      <c r="CT36" s="65"/>
      <c r="CU36" s="66"/>
      <c r="CV36" s="65"/>
      <c r="CW36" s="66"/>
      <c r="CX36" s="65"/>
      <c r="CY36" s="66"/>
      <c r="CZ36" s="65"/>
      <c r="DA36" s="66"/>
      <c r="DB36" s="65"/>
      <c r="DC36" s="66"/>
      <c r="DD36" s="65"/>
      <c r="DE36" s="66"/>
      <c r="DF36" s="65"/>
      <c r="DG36" s="66"/>
      <c r="DH36" s="65"/>
      <c r="DI36" s="66"/>
      <c r="DJ36" s="65"/>
      <c r="DK36" s="66"/>
      <c r="DL36" s="65"/>
      <c r="DM36" s="66"/>
      <c r="DN36" s="65"/>
      <c r="DO36" s="66"/>
      <c r="DP36" s="65"/>
      <c r="DQ36" s="66"/>
      <c r="DR36" s="65"/>
      <c r="DS36" s="66"/>
      <c r="DT36" s="65"/>
      <c r="DU36" s="66"/>
      <c r="DV36" s="65"/>
      <c r="DW36" s="66"/>
      <c r="DX36" s="65"/>
      <c r="DY36" s="66"/>
      <c r="DZ36" s="65"/>
      <c r="EA36" s="66"/>
      <c r="EB36" s="65"/>
      <c r="EC36" s="66"/>
      <c r="ED36" s="65"/>
      <c r="EE36" s="66"/>
      <c r="EF36" s="65"/>
      <c r="EG36" s="66"/>
      <c r="EH36" s="65"/>
      <c r="EI36" s="66"/>
      <c r="EJ36" s="65"/>
      <c r="EK36" s="66"/>
      <c r="EL36" s="65"/>
      <c r="EM36" s="66"/>
      <c r="EN36" s="65"/>
      <c r="EO36" s="66"/>
      <c r="EP36" s="65"/>
      <c r="EQ36" s="66"/>
      <c r="ER36" s="65"/>
      <c r="ES36" s="66"/>
      <c r="ET36" s="65"/>
      <c r="EU36" s="66"/>
      <c r="EV36" s="65"/>
      <c r="EW36" s="66"/>
      <c r="EX36" s="65"/>
      <c r="EY36" s="66"/>
      <c r="EZ36" s="65"/>
      <c r="FA36" s="66"/>
      <c r="FB36" s="65"/>
      <c r="FC36" s="66"/>
      <c r="FD36" s="65"/>
      <c r="FE36" s="66"/>
      <c r="FF36" s="65"/>
      <c r="FG36" s="66"/>
      <c r="FH36" s="65"/>
      <c r="FI36" s="66"/>
      <c r="FJ36" s="65"/>
      <c r="FK36" s="66"/>
      <c r="FL36" s="65"/>
      <c r="FM36" s="66"/>
      <c r="FN36" s="65"/>
      <c r="FO36" s="66"/>
      <c r="FP36" s="65"/>
      <c r="FQ36" s="66"/>
      <c r="FR36" s="65"/>
      <c r="FS36" s="66"/>
      <c r="FT36" s="65"/>
      <c r="FU36" s="66"/>
      <c r="FV36" s="65"/>
      <c r="FW36" s="66"/>
      <c r="FX36" s="65"/>
      <c r="FY36" s="66"/>
      <c r="FZ36" s="65"/>
      <c r="GA36" s="66"/>
      <c r="GB36" s="65"/>
      <c r="GC36" s="66"/>
      <c r="GD36" s="65"/>
      <c r="GE36" s="66"/>
      <c r="GF36" s="65"/>
      <c r="GG36" s="66"/>
      <c r="GH36" s="65"/>
      <c r="GI36" s="66"/>
      <c r="GJ36" s="65"/>
      <c r="GK36" s="66"/>
      <c r="GL36" s="65"/>
      <c r="GM36" s="66"/>
      <c r="GN36" s="65"/>
      <c r="GO36" s="66"/>
      <c r="GP36" s="65"/>
      <c r="GQ36" s="66"/>
      <c r="GR36" s="65"/>
      <c r="GS36" s="66"/>
      <c r="GT36" s="65"/>
      <c r="GU36" s="66"/>
      <c r="GV36" s="65"/>
      <c r="GW36" s="66"/>
      <c r="GX36" s="65"/>
      <c r="GY36" s="66"/>
      <c r="GZ36" s="65"/>
      <c r="HA36" s="66"/>
      <c r="HB36" s="65"/>
      <c r="HC36" s="66"/>
      <c r="HD36" s="65"/>
      <c r="HE36" s="66"/>
      <c r="HF36" s="65"/>
      <c r="HG36" s="66"/>
      <c r="HH36" s="65"/>
      <c r="HI36" s="66"/>
      <c r="HJ36" s="65"/>
      <c r="HK36" s="66"/>
      <c r="HL36" s="65"/>
      <c r="HM36" s="66"/>
      <c r="HN36" s="65"/>
      <c r="HO36" s="66"/>
      <c r="HP36" s="65"/>
      <c r="HQ36" s="66"/>
      <c r="HR36" s="65"/>
      <c r="HS36" s="66"/>
      <c r="HT36" s="65"/>
      <c r="HU36" s="66"/>
      <c r="HV36" s="65"/>
      <c r="HW36" s="66"/>
      <c r="HX36" s="65"/>
      <c r="HY36" s="66"/>
      <c r="HZ36" s="65"/>
      <c r="IA36" s="66"/>
      <c r="IB36" s="65"/>
      <c r="IC36" s="66"/>
      <c r="ID36" s="65"/>
      <c r="IE36" s="66"/>
      <c r="IF36" s="65"/>
      <c r="IG36" s="66"/>
      <c r="IH36" s="65"/>
      <c r="II36" s="66"/>
      <c r="IJ36" s="65"/>
      <c r="IK36" s="66"/>
      <c r="IL36" s="65"/>
      <c r="IM36" s="66"/>
      <c r="IN36" s="65"/>
      <c r="IO36" s="66"/>
      <c r="IP36" s="65"/>
      <c r="IQ36" s="66"/>
      <c r="IR36" s="65"/>
      <c r="IS36" s="66"/>
      <c r="IT36" s="65"/>
      <c r="IU36" s="66"/>
      <c r="IV36" s="65"/>
      <c r="IW36" s="66"/>
      <c r="IX36" s="65"/>
      <c r="IY36" s="66"/>
      <c r="IZ36" s="65"/>
      <c r="JA36" s="66"/>
      <c r="JB36" s="65"/>
      <c r="JC36" s="66"/>
      <c r="JD36" s="65"/>
      <c r="JE36" s="66"/>
      <c r="JF36" s="65"/>
      <c r="JG36" s="66"/>
      <c r="JH36" s="65"/>
      <c r="JI36" s="66"/>
      <c r="JJ36" s="65"/>
      <c r="JK36" s="66"/>
      <c r="JL36" s="65"/>
      <c r="JM36" s="66"/>
      <c r="JN36" s="65"/>
      <c r="JO36" s="66"/>
      <c r="JP36" s="65"/>
      <c r="JQ36" s="66"/>
      <c r="JR36" s="65"/>
      <c r="JS36" s="66"/>
      <c r="JT36" s="65"/>
      <c r="JU36" s="66"/>
      <c r="JV36" s="65"/>
      <c r="JW36" s="66"/>
      <c r="JX36" s="65"/>
      <c r="JY36" s="66"/>
      <c r="JZ36" s="65"/>
      <c r="KA36" s="66"/>
      <c r="KB36" s="65"/>
      <c r="KC36" s="66"/>
      <c r="KD36" s="65"/>
      <c r="KE36" s="66"/>
      <c r="KF36" s="65"/>
      <c r="KG36" s="66"/>
      <c r="KH36" s="65"/>
      <c r="KI36" s="66"/>
      <c r="KJ36" s="65"/>
      <c r="KK36" s="66"/>
      <c r="KL36" s="65"/>
      <c r="KM36" s="66"/>
      <c r="KN36" s="65"/>
      <c r="KO36" s="66"/>
      <c r="KP36" s="65"/>
      <c r="KQ36" s="66"/>
      <c r="KR36" s="65"/>
      <c r="KS36" s="66"/>
      <c r="KT36" s="65"/>
      <c r="KU36" s="66"/>
      <c r="KV36" s="65"/>
      <c r="KW36" s="66"/>
      <c r="KX36" s="65"/>
      <c r="KY36" s="66"/>
      <c r="KZ36" s="65"/>
      <c r="LA36" s="66"/>
      <c r="LB36" s="65"/>
      <c r="LC36" s="66"/>
      <c r="LD36" s="65"/>
      <c r="LE36" s="66"/>
      <c r="LF36" s="65"/>
      <c r="LG36" s="66"/>
      <c r="LH36" s="65"/>
      <c r="LI36" s="66"/>
      <c r="LJ36" s="65"/>
      <c r="LK36" s="66"/>
      <c r="LL36" s="65"/>
      <c r="LM36" s="66"/>
      <c r="LN36" s="65"/>
      <c r="LO36" s="66"/>
      <c r="LP36" s="65"/>
      <c r="LQ36" s="66"/>
      <c r="LR36" s="65"/>
      <c r="LS36" s="66"/>
      <c r="LT36" s="65"/>
      <c r="LU36" s="66"/>
      <c r="LV36" s="65"/>
      <c r="LW36" s="66"/>
      <c r="LX36" s="65"/>
      <c r="LY36" s="66"/>
      <c r="LZ36" s="65"/>
      <c r="MA36" s="66"/>
      <c r="MB36" s="65"/>
      <c r="MC36" s="66"/>
      <c r="MD36" s="65"/>
      <c r="ME36" s="66"/>
      <c r="MF36" s="65"/>
      <c r="MG36" s="66"/>
      <c r="MH36" s="65"/>
      <c r="MI36" s="66"/>
      <c r="MJ36" s="65"/>
      <c r="MK36" s="66"/>
      <c r="ML36" s="65"/>
      <c r="MM36" s="66"/>
      <c r="MN36" s="65"/>
      <c r="MO36" s="66"/>
      <c r="MP36" s="65"/>
      <c r="MQ36" s="66"/>
      <c r="MR36" s="65"/>
      <c r="MS36" s="66"/>
      <c r="MT36" s="65"/>
      <c r="MU36" s="66"/>
      <c r="MV36" s="65"/>
      <c r="MW36" s="66"/>
      <c r="MX36" s="65"/>
      <c r="MY36" s="66"/>
      <c r="MZ36" s="65"/>
      <c r="NA36" s="66"/>
      <c r="NB36" s="65"/>
      <c r="NC36" s="66"/>
      <c r="ND36" s="65"/>
      <c r="NE36" s="66"/>
      <c r="NF36" s="65"/>
      <c r="NG36" s="66"/>
      <c r="NH36" s="65"/>
      <c r="NI36" s="66"/>
      <c r="NJ36" s="65"/>
      <c r="NK36" s="66"/>
      <c r="NL36" s="65"/>
      <c r="NM36" s="66"/>
      <c r="NN36" s="65"/>
      <c r="NO36" s="66"/>
      <c r="NP36" s="65"/>
      <c r="NQ36" s="66"/>
      <c r="NR36" s="65"/>
      <c r="NS36" s="66"/>
      <c r="NT36" s="65"/>
      <c r="NU36" s="66"/>
      <c r="NV36" s="65"/>
      <c r="NW36" s="66"/>
      <c r="NX36" s="65"/>
      <c r="NY36" s="66"/>
      <c r="NZ36" s="65"/>
      <c r="OA36" s="66"/>
      <c r="OB36" s="65"/>
      <c r="OC36" s="66"/>
      <c r="OD36" s="65"/>
      <c r="OE36" s="66"/>
      <c r="OF36" s="65"/>
      <c r="OG36" s="66"/>
      <c r="OH36" s="65"/>
      <c r="OI36" s="66"/>
      <c r="OJ36" s="65"/>
      <c r="OK36" s="66"/>
      <c r="OL36" s="65"/>
      <c r="OM36" s="66"/>
      <c r="ON36" s="65"/>
      <c r="OO36" s="66"/>
      <c r="OP36" s="65"/>
      <c r="OQ36" s="66"/>
      <c r="OR36" s="65"/>
      <c r="OS36" s="66"/>
      <c r="OT36" s="65"/>
      <c r="OU36" s="66"/>
      <c r="OV36" s="65"/>
      <c r="OW36" s="66"/>
      <c r="OX36" s="65"/>
      <c r="OY36" s="66"/>
      <c r="OZ36" s="65"/>
      <c r="PA36" s="66"/>
      <c r="PB36" s="65"/>
      <c r="PC36" s="66"/>
      <c r="PD36" s="65"/>
      <c r="PE36" s="66"/>
      <c r="PF36" s="65"/>
      <c r="PG36" s="66"/>
      <c r="PH36" s="65"/>
      <c r="PI36" s="66"/>
      <c r="PJ36" s="65"/>
      <c r="PK36" s="66"/>
      <c r="PL36" s="65"/>
      <c r="PM36" s="66"/>
      <c r="PN36" s="65"/>
      <c r="PO36" s="66"/>
      <c r="PP36" s="65"/>
      <c r="PQ36" s="66"/>
      <c r="PR36" s="65"/>
      <c r="PS36" s="66"/>
      <c r="PT36" s="65"/>
      <c r="PU36" s="66"/>
      <c r="PV36" s="65"/>
      <c r="PW36" s="66"/>
      <c r="PX36" s="65"/>
      <c r="PY36" s="66"/>
      <c r="PZ36" s="65"/>
      <c r="QA36" s="66"/>
      <c r="QB36" s="65"/>
      <c r="QC36" s="66"/>
      <c r="QD36" s="65"/>
      <c r="QE36" s="66"/>
      <c r="QF36" s="65"/>
      <c r="QG36" s="66"/>
      <c r="QH36" s="65"/>
      <c r="QI36" s="66"/>
      <c r="QJ36" s="65"/>
      <c r="QK36" s="66"/>
      <c r="QL36" s="65"/>
      <c r="QM36" s="66"/>
      <c r="QN36" s="65"/>
      <c r="QO36" s="66"/>
      <c r="QP36" s="65"/>
      <c r="QQ36" s="66"/>
      <c r="QR36" s="65"/>
      <c r="QS36" s="66"/>
      <c r="QT36" s="65"/>
      <c r="QU36" s="66"/>
      <c r="QV36" s="65"/>
      <c r="QW36" s="66"/>
      <c r="QX36" s="65"/>
      <c r="QY36" s="66"/>
      <c r="QZ36" s="65"/>
      <c r="RA36" s="66"/>
      <c r="RB36" s="65"/>
      <c r="RC36" s="66"/>
      <c r="RD36" s="65"/>
      <c r="RE36" s="66"/>
      <c r="RF36" s="65"/>
      <c r="RG36" s="66"/>
      <c r="RH36" s="65"/>
      <c r="RI36" s="66"/>
      <c r="RJ36" s="65"/>
      <c r="RK36" s="66"/>
      <c r="RL36" s="65"/>
      <c r="RM36" s="66"/>
      <c r="RN36" s="65"/>
      <c r="RO36" s="66"/>
      <c r="RP36" s="65"/>
      <c r="RQ36" s="66"/>
      <c r="RR36" s="65"/>
      <c r="RS36" s="66"/>
      <c r="RT36" s="65"/>
      <c r="RU36" s="66"/>
      <c r="RV36" s="65"/>
      <c r="RW36" s="66"/>
      <c r="RX36" s="65"/>
      <c r="RY36" s="66"/>
      <c r="RZ36" s="65"/>
      <c r="SA36" s="66"/>
      <c r="SB36" s="65"/>
      <c r="SC36" s="66"/>
      <c r="SD36" s="65"/>
      <c r="SE36" s="66"/>
      <c r="SF36" s="65"/>
      <c r="SG36" s="66"/>
      <c r="SH36" s="65"/>
      <c r="SI36" s="66"/>
      <c r="SJ36" s="65"/>
      <c r="SK36" s="66"/>
      <c r="SL36" s="65"/>
      <c r="SM36" s="66"/>
      <c r="SN36" s="65"/>
      <c r="SO36" s="66"/>
      <c r="SP36" s="65"/>
      <c r="SQ36" s="66"/>
      <c r="SR36" s="65"/>
      <c r="SS36" s="66"/>
      <c r="ST36" s="65"/>
      <c r="SU36" s="66"/>
      <c r="SV36" s="65"/>
      <c r="SW36" s="66"/>
      <c r="SX36" s="65"/>
      <c r="SY36" s="66"/>
      <c r="SZ36" s="65"/>
      <c r="TA36" s="66"/>
      <c r="TB36" s="65"/>
      <c r="TC36" s="66"/>
      <c r="TD36" s="65"/>
      <c r="TE36" s="66"/>
      <c r="TF36" s="65"/>
      <c r="TG36" s="66"/>
      <c r="TH36" s="65"/>
      <c r="TI36" s="66"/>
      <c r="TJ36" s="65"/>
      <c r="TK36" s="66"/>
      <c r="TL36" s="65"/>
      <c r="TM36" s="66"/>
      <c r="TN36" s="65"/>
      <c r="TO36" s="66"/>
      <c r="TP36" s="65"/>
      <c r="TQ36" s="66"/>
      <c r="TR36" s="65"/>
      <c r="TS36" s="66"/>
      <c r="TT36" s="65"/>
      <c r="TU36" s="66"/>
      <c r="TV36" s="65"/>
      <c r="TW36" s="66"/>
      <c r="TX36" s="65"/>
      <c r="TY36" s="66"/>
      <c r="TZ36" s="65"/>
      <c r="UA36" s="66"/>
      <c r="UB36" s="65"/>
      <c r="UC36" s="66"/>
      <c r="UD36" s="65"/>
      <c r="UE36" s="66"/>
      <c r="UF36" s="65"/>
      <c r="UG36" s="66"/>
      <c r="UH36" s="65"/>
      <c r="UI36" s="66"/>
      <c r="UJ36" s="65"/>
      <c r="UK36" s="66"/>
      <c r="UL36" s="65"/>
      <c r="UM36" s="66"/>
      <c r="UN36" s="65"/>
      <c r="UO36" s="66"/>
      <c r="UP36" s="65"/>
      <c r="UQ36" s="66"/>
      <c r="UR36" s="65"/>
      <c r="US36" s="66"/>
      <c r="UT36" s="65"/>
      <c r="UU36" s="66"/>
      <c r="UV36" s="65"/>
      <c r="UW36" s="66"/>
      <c r="UX36" s="65"/>
      <c r="UY36" s="66"/>
      <c r="UZ36" s="65"/>
      <c r="VA36" s="66"/>
      <c r="VB36" s="65"/>
      <c r="VC36" s="66"/>
      <c r="VD36" s="65"/>
      <c r="VE36" s="66"/>
      <c r="VF36" s="65"/>
      <c r="VG36" s="66"/>
      <c r="VH36" s="65"/>
      <c r="VI36" s="66"/>
      <c r="VJ36" s="65"/>
      <c r="VK36" s="66"/>
      <c r="VL36" s="65"/>
      <c r="VM36" s="66"/>
      <c r="VN36" s="65"/>
      <c r="VO36" s="66"/>
      <c r="VP36" s="65"/>
      <c r="VQ36" s="66"/>
      <c r="VR36" s="65"/>
      <c r="VS36" s="66"/>
      <c r="VT36" s="65"/>
      <c r="VU36" s="66"/>
      <c r="VV36" s="65"/>
      <c r="VW36" s="66"/>
      <c r="VX36" s="65"/>
      <c r="VY36" s="66"/>
      <c r="VZ36" s="65"/>
      <c r="WA36" s="66"/>
      <c r="WB36" s="65"/>
      <c r="WC36" s="66"/>
      <c r="WD36" s="65"/>
      <c r="WE36" s="66"/>
      <c r="WF36" s="65"/>
      <c r="WG36" s="66"/>
      <c r="WH36" s="65"/>
      <c r="WI36" s="66"/>
      <c r="WJ36" s="65"/>
      <c r="WK36" s="66"/>
      <c r="WL36" s="65"/>
      <c r="WM36" s="66"/>
      <c r="WN36" s="65"/>
      <c r="WO36" s="66"/>
      <c r="WP36" s="65"/>
      <c r="WQ36" s="66"/>
      <c r="WR36" s="65"/>
      <c r="WS36" s="66"/>
      <c r="WT36" s="65"/>
      <c r="WU36" s="66"/>
      <c r="WV36" s="65"/>
      <c r="WW36" s="66"/>
      <c r="WX36" s="65"/>
      <c r="WY36" s="66"/>
      <c r="WZ36" s="65"/>
      <c r="XA36" s="66"/>
      <c r="XB36" s="65"/>
      <c r="XC36" s="66"/>
      <c r="XD36" s="65"/>
      <c r="XE36" s="66"/>
      <c r="XF36" s="65"/>
      <c r="XG36" s="66"/>
      <c r="XH36" s="65"/>
      <c r="XI36" s="66"/>
      <c r="XJ36" s="65"/>
      <c r="XK36" s="66"/>
      <c r="XL36" s="65"/>
      <c r="XM36" s="66"/>
      <c r="XN36" s="65"/>
      <c r="XO36" s="66"/>
      <c r="XP36" s="65"/>
      <c r="XQ36" s="66"/>
      <c r="XR36" s="65"/>
      <c r="XS36" s="66"/>
      <c r="XT36" s="65"/>
      <c r="XU36" s="66"/>
      <c r="XV36" s="65"/>
      <c r="XW36" s="66"/>
      <c r="XX36" s="65"/>
      <c r="XY36" s="66"/>
      <c r="XZ36" s="65"/>
      <c r="YA36" s="66"/>
      <c r="YB36" s="65"/>
      <c r="YC36" s="66"/>
      <c r="YD36" s="65"/>
      <c r="YE36" s="66"/>
      <c r="YF36" s="65"/>
      <c r="YG36" s="66"/>
      <c r="YH36" s="65"/>
      <c r="YI36" s="66"/>
      <c r="YJ36" s="65"/>
      <c r="YK36" s="66"/>
      <c r="YL36" s="65"/>
      <c r="YM36" s="66"/>
      <c r="YN36" s="65"/>
      <c r="YO36" s="66"/>
      <c r="YP36" s="65"/>
      <c r="YQ36" s="66"/>
      <c r="YR36" s="65"/>
      <c r="YS36" s="66"/>
      <c r="YT36" s="65"/>
      <c r="YU36" s="66"/>
      <c r="YV36" s="65"/>
      <c r="YW36" s="66"/>
      <c r="YX36" s="65"/>
      <c r="YY36" s="66"/>
      <c r="YZ36" s="65"/>
      <c r="ZA36" s="66"/>
      <c r="ZB36" s="65"/>
      <c r="ZC36" s="66"/>
      <c r="ZD36" s="65"/>
      <c r="ZE36" s="66"/>
      <c r="ZF36" s="65"/>
      <c r="ZG36" s="66"/>
      <c r="ZH36" s="65"/>
      <c r="ZI36" s="66"/>
      <c r="ZJ36" s="65"/>
      <c r="ZK36" s="66"/>
      <c r="ZL36" s="65"/>
      <c r="ZM36" s="66"/>
      <c r="ZN36" s="65"/>
      <c r="ZO36" s="66"/>
      <c r="ZP36" s="65"/>
      <c r="ZQ36" s="66"/>
      <c r="ZR36" s="65"/>
      <c r="ZS36" s="66"/>
      <c r="ZT36" s="65"/>
      <c r="ZU36" s="66"/>
      <c r="ZV36" s="65"/>
      <c r="ZW36" s="66"/>
      <c r="ZX36" s="65"/>
      <c r="ZY36" s="66"/>
      <c r="ZZ36" s="65"/>
      <c r="AAA36" s="66"/>
      <c r="AAB36" s="65"/>
      <c r="AAC36" s="66"/>
      <c r="AAD36" s="65"/>
      <c r="AAE36" s="66"/>
      <c r="AAF36" s="65"/>
      <c r="AAG36" s="66"/>
      <c r="AAH36" s="65"/>
      <c r="AAI36" s="66"/>
      <c r="AAJ36" s="65"/>
      <c r="AAK36" s="66"/>
      <c r="AAL36" s="65"/>
      <c r="AAM36" s="66"/>
      <c r="AAN36" s="65"/>
      <c r="AAO36" s="66"/>
      <c r="AAP36" s="65"/>
      <c r="AAQ36" s="66"/>
      <c r="AAR36" s="65"/>
      <c r="AAS36" s="66"/>
      <c r="AAT36" s="65"/>
      <c r="AAU36" s="66"/>
      <c r="AAV36" s="65"/>
      <c r="AAW36" s="66"/>
      <c r="AAX36" s="65"/>
      <c r="AAY36" s="66"/>
      <c r="AAZ36" s="65"/>
      <c r="ABA36" s="66"/>
      <c r="ABB36" s="65"/>
      <c r="ABC36" s="66"/>
      <c r="ABD36" s="65"/>
      <c r="ABE36" s="66"/>
      <c r="ABF36" s="65"/>
      <c r="ABG36" s="66"/>
      <c r="ABH36" s="65"/>
      <c r="ABI36" s="66"/>
      <c r="ABJ36" s="65"/>
      <c r="ABK36" s="66"/>
      <c r="ABL36" s="65"/>
      <c r="ABM36" s="66"/>
      <c r="ABN36" s="65"/>
      <c r="ABO36" s="66"/>
      <c r="ABP36" s="65"/>
      <c r="ABQ36" s="66"/>
      <c r="ABR36" s="65"/>
      <c r="ABS36" s="66"/>
      <c r="ABT36" s="65"/>
      <c r="ABU36" s="66"/>
      <c r="ABV36" s="65"/>
      <c r="ABW36" s="66"/>
      <c r="ABX36" s="65"/>
      <c r="ABY36" s="66"/>
      <c r="ABZ36" s="65"/>
      <c r="ACA36" s="66"/>
      <c r="ACB36" s="65"/>
      <c r="ACC36" s="66"/>
      <c r="ACD36" s="65"/>
      <c r="ACE36" s="66"/>
      <c r="ACF36" s="65"/>
      <c r="ACG36" s="66"/>
      <c r="ACH36" s="65"/>
      <c r="ACI36" s="66"/>
      <c r="ACJ36" s="65"/>
      <c r="ACK36" s="66"/>
      <c r="ACL36" s="65"/>
      <c r="ACM36" s="66"/>
      <c r="ACN36" s="65"/>
      <c r="ACO36" s="66"/>
      <c r="ACP36" s="65"/>
      <c r="ACQ36" s="66"/>
      <c r="ACR36" s="65"/>
      <c r="ACS36" s="66"/>
      <c r="ACT36" s="65"/>
      <c r="ACU36" s="66"/>
      <c r="ACV36" s="65"/>
      <c r="ACW36" s="66"/>
      <c r="ACX36" s="65"/>
      <c r="ACY36" s="66"/>
      <c r="ACZ36" s="65"/>
      <c r="ADA36" s="66"/>
      <c r="ADB36" s="65"/>
      <c r="ADC36" s="66"/>
      <c r="ADD36" s="65"/>
      <c r="ADE36" s="66"/>
      <c r="ADF36" s="65"/>
      <c r="ADG36" s="66"/>
      <c r="ADH36" s="65"/>
      <c r="ADI36" s="66"/>
      <c r="ADJ36" s="65"/>
      <c r="ADK36" s="66"/>
      <c r="ADL36" s="65"/>
      <c r="ADM36" s="66"/>
      <c r="ADN36" s="65"/>
      <c r="ADO36" s="66"/>
      <c r="ADP36" s="65"/>
      <c r="ADQ36" s="66"/>
      <c r="ADR36" s="65"/>
      <c r="ADS36" s="66"/>
      <c r="ADT36" s="65"/>
      <c r="ADU36" s="66"/>
      <c r="ADV36" s="65"/>
      <c r="ADW36" s="66"/>
      <c r="ADX36" s="65"/>
      <c r="ADY36" s="66"/>
      <c r="ADZ36" s="65"/>
      <c r="AEA36" s="66"/>
      <c r="AEB36" s="65"/>
      <c r="AEC36" s="66"/>
      <c r="AED36" s="65"/>
      <c r="AEE36" s="66"/>
      <c r="AEF36" s="65"/>
      <c r="AEG36" s="66"/>
      <c r="AEH36" s="65"/>
      <c r="AEI36" s="66"/>
      <c r="AEJ36" s="65"/>
      <c r="AEK36" s="66"/>
      <c r="AEL36" s="65"/>
      <c r="AEM36" s="66"/>
      <c r="AEN36" s="65"/>
      <c r="AEO36" s="66"/>
      <c r="AEP36" s="65"/>
      <c r="AEQ36" s="66"/>
      <c r="AER36" s="65"/>
      <c r="AES36" s="66"/>
      <c r="AET36" s="65"/>
      <c r="AEU36" s="66"/>
      <c r="AEV36" s="65"/>
      <c r="AEW36" s="66"/>
      <c r="AEX36" s="65"/>
      <c r="AEY36" s="66"/>
      <c r="AEZ36" s="65"/>
      <c r="AFA36" s="66"/>
      <c r="AFB36" s="65"/>
      <c r="AFC36" s="66"/>
      <c r="AFD36" s="65"/>
      <c r="AFE36" s="66"/>
      <c r="AFF36" s="65"/>
      <c r="AFG36" s="66"/>
      <c r="AFH36" s="65"/>
      <c r="AFI36" s="66"/>
      <c r="AFJ36" s="65"/>
      <c r="AFK36" s="66"/>
      <c r="AFL36" s="65"/>
      <c r="AFM36" s="66"/>
      <c r="AFN36" s="65"/>
      <c r="AFO36" s="66"/>
      <c r="AFP36" s="65"/>
      <c r="AFQ36" s="66"/>
      <c r="AFR36" s="65"/>
      <c r="AFS36" s="66"/>
      <c r="AFT36" s="65"/>
      <c r="AFU36" s="66"/>
      <c r="AFV36" s="65"/>
      <c r="AFW36" s="66"/>
      <c r="AFX36" s="65"/>
      <c r="AFY36" s="66"/>
      <c r="AFZ36" s="65"/>
      <c r="AGA36" s="66"/>
      <c r="AGB36" s="65"/>
      <c r="AGC36" s="66"/>
      <c r="AGD36" s="65"/>
      <c r="AGE36" s="66"/>
      <c r="AGF36" s="65"/>
      <c r="AGG36" s="66"/>
      <c r="AGH36" s="65"/>
      <c r="AGI36" s="66"/>
      <c r="AGJ36" s="65"/>
      <c r="AGK36" s="66"/>
      <c r="AGL36" s="65"/>
      <c r="AGM36" s="66"/>
      <c r="AGN36" s="65"/>
      <c r="AGO36" s="66"/>
      <c r="AGP36" s="65"/>
      <c r="AGQ36" s="66"/>
      <c r="AGR36" s="65"/>
      <c r="AGS36" s="66"/>
      <c r="AGT36" s="65"/>
      <c r="AGU36" s="66"/>
      <c r="AGV36" s="65"/>
      <c r="AGW36" s="66"/>
      <c r="AGX36" s="65"/>
      <c r="AGY36" s="66"/>
      <c r="AGZ36" s="65"/>
      <c r="AHA36" s="66"/>
      <c r="AHB36" s="65"/>
      <c r="AHC36" s="66"/>
      <c r="AHD36" s="65"/>
      <c r="AHE36" s="66"/>
      <c r="AHF36" s="65"/>
      <c r="AHG36" s="66"/>
      <c r="AHH36" s="65"/>
      <c r="AHI36" s="66"/>
      <c r="AHJ36" s="65"/>
      <c r="AHK36" s="66"/>
      <c r="AHL36" s="65"/>
      <c r="AHM36" s="66"/>
      <c r="AHN36" s="65"/>
      <c r="AHO36" s="66"/>
      <c r="AHP36" s="65"/>
      <c r="AHQ36" s="66"/>
      <c r="AHR36" s="65"/>
      <c r="AHS36" s="66"/>
      <c r="AHT36" s="65"/>
      <c r="AHU36" s="66"/>
      <c r="AHV36" s="65"/>
      <c r="AHW36" s="66"/>
      <c r="AHX36" s="65"/>
      <c r="AHY36" s="66"/>
      <c r="AHZ36" s="65"/>
      <c r="AIA36" s="66"/>
      <c r="AIB36" s="65"/>
      <c r="AIC36" s="66"/>
      <c r="AID36" s="65"/>
      <c r="AIE36" s="66"/>
      <c r="AIF36" s="65"/>
      <c r="AIG36" s="66"/>
      <c r="AIH36" s="65"/>
      <c r="AII36" s="66"/>
      <c r="AIJ36" s="65"/>
      <c r="AIK36" s="66"/>
      <c r="AIL36" s="65"/>
      <c r="AIM36" s="66"/>
      <c r="AIN36" s="65"/>
      <c r="AIO36" s="66"/>
      <c r="AIP36" s="65"/>
      <c r="AIQ36" s="66"/>
      <c r="AIR36" s="65"/>
      <c r="AIS36" s="66"/>
      <c r="AIT36" s="65"/>
      <c r="AIU36" s="66"/>
      <c r="AIV36" s="65"/>
      <c r="AIW36" s="66"/>
      <c r="AIX36" s="65"/>
      <c r="AIY36" s="66"/>
      <c r="AIZ36" s="65"/>
      <c r="AJA36" s="66"/>
      <c r="AJB36" s="65"/>
      <c r="AJC36" s="66"/>
      <c r="AJD36" s="65"/>
      <c r="AJE36" s="66"/>
      <c r="AJF36" s="65"/>
      <c r="AJG36" s="66"/>
      <c r="AJH36" s="65"/>
      <c r="AJI36" s="66"/>
      <c r="AJJ36" s="65"/>
      <c r="AJK36" s="66"/>
      <c r="AJL36" s="65"/>
      <c r="AJM36" s="66"/>
      <c r="AJN36" s="65"/>
      <c r="AJO36" s="66"/>
      <c r="AJP36" s="65"/>
      <c r="AJQ36" s="66"/>
      <c r="AJR36" s="65"/>
      <c r="AJS36" s="66"/>
      <c r="AJT36" s="65"/>
      <c r="AJU36" s="66"/>
      <c r="AJV36" s="65"/>
      <c r="AJW36" s="66"/>
      <c r="AJX36" s="65"/>
      <c r="AJY36" s="66"/>
      <c r="AJZ36" s="65"/>
      <c r="AKA36" s="66"/>
      <c r="AKB36" s="65"/>
      <c r="AKC36" s="66"/>
      <c r="AKD36" s="65"/>
      <c r="AKE36" s="66"/>
      <c r="AKF36" s="65"/>
      <c r="AKG36" s="66"/>
      <c r="AKH36" s="65"/>
      <c r="AKI36" s="66"/>
      <c r="AKJ36" s="65"/>
      <c r="AKK36" s="66"/>
      <c r="AKL36" s="65"/>
      <c r="AKM36" s="66"/>
      <c r="AKN36" s="65"/>
      <c r="AKO36" s="66"/>
      <c r="AKP36" s="65"/>
      <c r="AKQ36" s="66"/>
      <c r="AKR36" s="65"/>
      <c r="AKS36" s="66"/>
      <c r="AKT36" s="65"/>
      <c r="AKU36" s="13"/>
      <c r="AKV36" s="193">
        <f t="shared" ref="AKV36:AKV53" si="21">COUNTIF(G36:AKU36,"repos")</f>
        <v>0</v>
      </c>
      <c r="AKW36" s="180"/>
      <c r="AKX36" s="190">
        <f t="shared" si="20"/>
        <v>0</v>
      </c>
      <c r="AKY36" s="180"/>
      <c r="AKZ36" s="190">
        <f t="shared" si="19"/>
        <v>0</v>
      </c>
      <c r="ALA36" s="180"/>
      <c r="ALB36" s="190">
        <f t="shared" ref="ALB36:ALB53" si="22">COUNTIF(G36:AKU36,"kaai")</f>
        <v>0</v>
      </c>
      <c r="ALC36" s="180"/>
      <c r="ALD36" s="190">
        <f t="shared" ref="ALD36:ALD53" si="23">COUNTIF(G36:AKU36,"nacht")</f>
        <v>0</v>
      </c>
      <c r="ALE36" s="180"/>
      <c r="ALF36" s="190">
        <f t="shared" ref="ALF36:ALF41" si="24">COUNTIF(G36:AKU36,"ao")</f>
        <v>0</v>
      </c>
      <c r="ALG36" s="180"/>
      <c r="ALH36" s="191">
        <f t="shared" si="7"/>
        <v>0</v>
      </c>
      <c r="ALI36" s="192"/>
      <c r="ALJ36" s="47">
        <f t="shared" si="8"/>
        <v>0</v>
      </c>
      <c r="ALK36" s="179">
        <f t="shared" si="9"/>
        <v>0</v>
      </c>
      <c r="ALL36" s="180"/>
      <c r="ALM36" s="179">
        <f t="shared" si="10"/>
        <v>0</v>
      </c>
      <c r="ALN36" s="180"/>
      <c r="ALO36" s="179">
        <f t="shared" si="11"/>
        <v>0</v>
      </c>
      <c r="ALP36" s="180"/>
      <c r="ALQ36" s="179">
        <f t="shared" si="12"/>
        <v>0</v>
      </c>
      <c r="ALR36" s="180"/>
      <c r="ALS36" s="179">
        <f t="shared" si="13"/>
        <v>0</v>
      </c>
      <c r="ALT36" s="180"/>
      <c r="ALU36" s="179">
        <f t="shared" si="14"/>
        <v>0</v>
      </c>
      <c r="ALV36" s="180"/>
      <c r="ALW36" s="179">
        <f t="shared" si="15"/>
        <v>0</v>
      </c>
      <c r="ALX36" s="180"/>
      <c r="ALZ36" s="210">
        <f t="shared" si="16"/>
        <v>0</v>
      </c>
      <c r="AMA36" s="211"/>
      <c r="AMK36" s="8"/>
      <c r="AML36" s="50"/>
      <c r="AMM36" s="8"/>
      <c r="AMN36" s="51">
        <v>0.20833333333333301</v>
      </c>
      <c r="AMO36" s="8"/>
      <c r="AMP36" s="50"/>
      <c r="AMQ36" s="8"/>
    </row>
    <row r="37" spans="1:1015 1025:1031" ht="16.5" thickBot="1">
      <c r="A37" s="37"/>
      <c r="B37" s="26"/>
      <c r="C37" s="26"/>
      <c r="D37" s="20"/>
      <c r="E37" s="57">
        <f t="shared" si="0"/>
        <v>0</v>
      </c>
      <c r="F37" s="11"/>
      <c r="G37" s="67"/>
      <c r="H37" s="68"/>
      <c r="I37" s="63"/>
      <c r="J37" s="68"/>
      <c r="K37" s="63"/>
      <c r="L37" s="68"/>
      <c r="M37" s="63"/>
      <c r="N37" s="68"/>
      <c r="O37" s="63"/>
      <c r="P37" s="68"/>
      <c r="Q37" s="63"/>
      <c r="R37" s="68"/>
      <c r="S37" s="63"/>
      <c r="T37" s="68"/>
      <c r="U37" s="63"/>
      <c r="V37" s="68"/>
      <c r="W37" s="63"/>
      <c r="X37" s="68"/>
      <c r="Y37" s="63"/>
      <c r="Z37" s="68"/>
      <c r="AA37" s="63"/>
      <c r="AB37" s="68"/>
      <c r="AC37" s="63"/>
      <c r="AD37" s="68"/>
      <c r="AE37" s="63"/>
      <c r="AF37" s="68"/>
      <c r="AG37" s="63"/>
      <c r="AH37" s="68"/>
      <c r="AI37" s="63"/>
      <c r="AJ37" s="68"/>
      <c r="AK37" s="63"/>
      <c r="AL37" s="68"/>
      <c r="AM37" s="63"/>
      <c r="AN37" s="68"/>
      <c r="AO37" s="63"/>
      <c r="AP37" s="68"/>
      <c r="AQ37" s="63"/>
      <c r="AR37" s="68"/>
      <c r="AS37" s="63"/>
      <c r="AT37" s="68"/>
      <c r="AU37" s="63"/>
      <c r="AV37" s="68"/>
      <c r="AW37" s="63"/>
      <c r="AX37" s="68"/>
      <c r="AY37" s="63"/>
      <c r="AZ37" s="68"/>
      <c r="BA37" s="63"/>
      <c r="BB37" s="68"/>
      <c r="BC37" s="63"/>
      <c r="BD37" s="68"/>
      <c r="BE37" s="63"/>
      <c r="BF37" s="68"/>
      <c r="BG37" s="63"/>
      <c r="BH37" s="68"/>
      <c r="BI37" s="63"/>
      <c r="BJ37" s="68"/>
      <c r="BK37" s="63"/>
      <c r="BL37" s="68"/>
      <c r="BM37" s="63"/>
      <c r="BN37" s="68"/>
      <c r="BO37" s="63"/>
      <c r="BP37" s="68"/>
      <c r="BQ37" s="63"/>
      <c r="BR37" s="68"/>
      <c r="BS37" s="63"/>
      <c r="BT37" s="68"/>
      <c r="BU37" s="63"/>
      <c r="BV37" s="68"/>
      <c r="BW37" s="63"/>
      <c r="BX37" s="68"/>
      <c r="BY37" s="63"/>
      <c r="BZ37" s="68"/>
      <c r="CA37" s="63"/>
      <c r="CB37" s="68"/>
      <c r="CC37" s="63"/>
      <c r="CD37" s="68"/>
      <c r="CE37" s="63"/>
      <c r="CF37" s="68"/>
      <c r="CG37" s="63"/>
      <c r="CH37" s="68"/>
      <c r="CI37" s="63"/>
      <c r="CJ37" s="68"/>
      <c r="CK37" s="63"/>
      <c r="CL37" s="68"/>
      <c r="CM37" s="63"/>
      <c r="CN37" s="68"/>
      <c r="CO37" s="63"/>
      <c r="CP37" s="68"/>
      <c r="CQ37" s="63"/>
      <c r="CR37" s="68"/>
      <c r="CS37" s="63"/>
      <c r="CT37" s="68"/>
      <c r="CU37" s="63"/>
      <c r="CV37" s="68"/>
      <c r="CW37" s="63"/>
      <c r="CX37" s="68"/>
      <c r="CY37" s="63"/>
      <c r="CZ37" s="68"/>
      <c r="DA37" s="63"/>
      <c r="DB37" s="68"/>
      <c r="DC37" s="63"/>
      <c r="DD37" s="68"/>
      <c r="DE37" s="63"/>
      <c r="DF37" s="68"/>
      <c r="DG37" s="63"/>
      <c r="DH37" s="68"/>
      <c r="DI37" s="63"/>
      <c r="DJ37" s="68"/>
      <c r="DK37" s="63"/>
      <c r="DL37" s="68"/>
      <c r="DM37" s="63"/>
      <c r="DN37" s="68"/>
      <c r="DO37" s="63"/>
      <c r="DP37" s="68"/>
      <c r="DQ37" s="63"/>
      <c r="DR37" s="68"/>
      <c r="DS37" s="63"/>
      <c r="DT37" s="68"/>
      <c r="DU37" s="63"/>
      <c r="DV37" s="68"/>
      <c r="DW37" s="63"/>
      <c r="DX37" s="68"/>
      <c r="DY37" s="63"/>
      <c r="DZ37" s="68"/>
      <c r="EA37" s="63"/>
      <c r="EB37" s="68"/>
      <c r="EC37" s="63"/>
      <c r="ED37" s="68"/>
      <c r="EE37" s="63"/>
      <c r="EF37" s="68"/>
      <c r="EG37" s="63"/>
      <c r="EH37" s="68"/>
      <c r="EI37" s="63"/>
      <c r="EJ37" s="68"/>
      <c r="EK37" s="63"/>
      <c r="EL37" s="68"/>
      <c r="EM37" s="63"/>
      <c r="EN37" s="68"/>
      <c r="EO37" s="63"/>
      <c r="EP37" s="68"/>
      <c r="EQ37" s="63"/>
      <c r="ER37" s="68"/>
      <c r="ES37" s="63"/>
      <c r="ET37" s="68"/>
      <c r="EU37" s="63"/>
      <c r="EV37" s="68"/>
      <c r="EW37" s="63"/>
      <c r="EX37" s="68"/>
      <c r="EY37" s="63"/>
      <c r="EZ37" s="68"/>
      <c r="FA37" s="63"/>
      <c r="FB37" s="68"/>
      <c r="FC37" s="63"/>
      <c r="FD37" s="68"/>
      <c r="FE37" s="63"/>
      <c r="FF37" s="68"/>
      <c r="FG37" s="63"/>
      <c r="FH37" s="68"/>
      <c r="FI37" s="63"/>
      <c r="FJ37" s="68"/>
      <c r="FK37" s="63"/>
      <c r="FL37" s="68"/>
      <c r="FM37" s="63"/>
      <c r="FN37" s="68"/>
      <c r="FO37" s="63"/>
      <c r="FP37" s="68"/>
      <c r="FQ37" s="63"/>
      <c r="FR37" s="68"/>
      <c r="FS37" s="63"/>
      <c r="FT37" s="68"/>
      <c r="FU37" s="63"/>
      <c r="FV37" s="68"/>
      <c r="FW37" s="63"/>
      <c r="FX37" s="68"/>
      <c r="FY37" s="63"/>
      <c r="FZ37" s="68"/>
      <c r="GA37" s="63"/>
      <c r="GB37" s="68"/>
      <c r="GC37" s="63"/>
      <c r="GD37" s="68"/>
      <c r="GE37" s="63"/>
      <c r="GF37" s="68"/>
      <c r="GG37" s="63"/>
      <c r="GH37" s="68"/>
      <c r="GI37" s="63"/>
      <c r="GJ37" s="68"/>
      <c r="GK37" s="63"/>
      <c r="GL37" s="68"/>
      <c r="GM37" s="63"/>
      <c r="GN37" s="68"/>
      <c r="GO37" s="63"/>
      <c r="GP37" s="68"/>
      <c r="GQ37" s="63"/>
      <c r="GR37" s="68"/>
      <c r="GS37" s="63"/>
      <c r="GT37" s="68"/>
      <c r="GU37" s="63"/>
      <c r="GV37" s="68"/>
      <c r="GW37" s="63"/>
      <c r="GX37" s="68"/>
      <c r="GY37" s="63"/>
      <c r="GZ37" s="68"/>
      <c r="HA37" s="63"/>
      <c r="HB37" s="68"/>
      <c r="HC37" s="63"/>
      <c r="HD37" s="68"/>
      <c r="HE37" s="63"/>
      <c r="HF37" s="68"/>
      <c r="HG37" s="63"/>
      <c r="HH37" s="68"/>
      <c r="HI37" s="63"/>
      <c r="HJ37" s="68"/>
      <c r="HK37" s="63"/>
      <c r="HL37" s="68"/>
      <c r="HM37" s="63"/>
      <c r="HN37" s="68"/>
      <c r="HO37" s="63"/>
      <c r="HP37" s="68"/>
      <c r="HQ37" s="63"/>
      <c r="HR37" s="68"/>
      <c r="HS37" s="63"/>
      <c r="HT37" s="68"/>
      <c r="HU37" s="63"/>
      <c r="HV37" s="68"/>
      <c r="HW37" s="63"/>
      <c r="HX37" s="68"/>
      <c r="HY37" s="63"/>
      <c r="HZ37" s="68"/>
      <c r="IA37" s="63"/>
      <c r="IB37" s="68"/>
      <c r="IC37" s="63"/>
      <c r="ID37" s="68"/>
      <c r="IE37" s="63"/>
      <c r="IF37" s="68"/>
      <c r="IG37" s="63"/>
      <c r="IH37" s="68"/>
      <c r="II37" s="63"/>
      <c r="IJ37" s="68"/>
      <c r="IK37" s="63"/>
      <c r="IL37" s="68"/>
      <c r="IM37" s="63"/>
      <c r="IN37" s="68"/>
      <c r="IO37" s="63"/>
      <c r="IP37" s="68"/>
      <c r="IQ37" s="63"/>
      <c r="IR37" s="68"/>
      <c r="IS37" s="63"/>
      <c r="IT37" s="68"/>
      <c r="IU37" s="63"/>
      <c r="IV37" s="68"/>
      <c r="IW37" s="63"/>
      <c r="IX37" s="68"/>
      <c r="IY37" s="63"/>
      <c r="IZ37" s="68"/>
      <c r="JA37" s="63"/>
      <c r="JB37" s="68"/>
      <c r="JC37" s="63"/>
      <c r="JD37" s="68"/>
      <c r="JE37" s="63"/>
      <c r="JF37" s="68"/>
      <c r="JG37" s="63"/>
      <c r="JH37" s="68"/>
      <c r="JI37" s="63"/>
      <c r="JJ37" s="68"/>
      <c r="JK37" s="63"/>
      <c r="JL37" s="68"/>
      <c r="JM37" s="63"/>
      <c r="JN37" s="68"/>
      <c r="JO37" s="63"/>
      <c r="JP37" s="68"/>
      <c r="JQ37" s="63"/>
      <c r="JR37" s="68"/>
      <c r="JS37" s="63"/>
      <c r="JT37" s="68"/>
      <c r="JU37" s="63"/>
      <c r="JV37" s="68"/>
      <c r="JW37" s="63"/>
      <c r="JX37" s="68"/>
      <c r="JY37" s="63"/>
      <c r="JZ37" s="68"/>
      <c r="KA37" s="63"/>
      <c r="KB37" s="68"/>
      <c r="KC37" s="63"/>
      <c r="KD37" s="68"/>
      <c r="KE37" s="63"/>
      <c r="KF37" s="68"/>
      <c r="KG37" s="63"/>
      <c r="KH37" s="68"/>
      <c r="KI37" s="63"/>
      <c r="KJ37" s="68"/>
      <c r="KK37" s="63"/>
      <c r="KL37" s="68"/>
      <c r="KM37" s="63"/>
      <c r="KN37" s="68"/>
      <c r="KO37" s="63"/>
      <c r="KP37" s="68"/>
      <c r="KQ37" s="63"/>
      <c r="KR37" s="68"/>
      <c r="KS37" s="63"/>
      <c r="KT37" s="68"/>
      <c r="KU37" s="63"/>
      <c r="KV37" s="68"/>
      <c r="KW37" s="63"/>
      <c r="KX37" s="68"/>
      <c r="KY37" s="63"/>
      <c r="KZ37" s="68"/>
      <c r="LA37" s="63"/>
      <c r="LB37" s="68"/>
      <c r="LC37" s="63"/>
      <c r="LD37" s="68"/>
      <c r="LE37" s="63"/>
      <c r="LF37" s="68"/>
      <c r="LG37" s="63"/>
      <c r="LH37" s="68"/>
      <c r="LI37" s="63"/>
      <c r="LJ37" s="68"/>
      <c r="LK37" s="63"/>
      <c r="LL37" s="68"/>
      <c r="LM37" s="63"/>
      <c r="LN37" s="68"/>
      <c r="LO37" s="63"/>
      <c r="LP37" s="68"/>
      <c r="LQ37" s="63"/>
      <c r="LR37" s="68"/>
      <c r="LS37" s="63"/>
      <c r="LT37" s="68"/>
      <c r="LU37" s="63"/>
      <c r="LV37" s="68"/>
      <c r="LW37" s="63"/>
      <c r="LX37" s="68"/>
      <c r="LY37" s="63"/>
      <c r="LZ37" s="68"/>
      <c r="MA37" s="63"/>
      <c r="MB37" s="68"/>
      <c r="MC37" s="63"/>
      <c r="MD37" s="68"/>
      <c r="ME37" s="63"/>
      <c r="MF37" s="68"/>
      <c r="MG37" s="63"/>
      <c r="MH37" s="68"/>
      <c r="MI37" s="63"/>
      <c r="MJ37" s="68"/>
      <c r="MK37" s="63"/>
      <c r="ML37" s="68"/>
      <c r="MM37" s="63"/>
      <c r="MN37" s="68"/>
      <c r="MO37" s="63"/>
      <c r="MP37" s="68"/>
      <c r="MQ37" s="63"/>
      <c r="MR37" s="68"/>
      <c r="MS37" s="63"/>
      <c r="MT37" s="68"/>
      <c r="MU37" s="63"/>
      <c r="MV37" s="68"/>
      <c r="MW37" s="63"/>
      <c r="MX37" s="68"/>
      <c r="MY37" s="63"/>
      <c r="MZ37" s="68"/>
      <c r="NA37" s="63"/>
      <c r="NB37" s="68"/>
      <c r="NC37" s="63"/>
      <c r="ND37" s="68"/>
      <c r="NE37" s="63"/>
      <c r="NF37" s="68"/>
      <c r="NG37" s="63"/>
      <c r="NH37" s="68"/>
      <c r="NI37" s="63"/>
      <c r="NJ37" s="68"/>
      <c r="NK37" s="63"/>
      <c r="NL37" s="68"/>
      <c r="NM37" s="63"/>
      <c r="NN37" s="68"/>
      <c r="NO37" s="63"/>
      <c r="NP37" s="68"/>
      <c r="NQ37" s="63"/>
      <c r="NR37" s="68"/>
      <c r="NS37" s="63"/>
      <c r="NT37" s="68"/>
      <c r="NU37" s="63"/>
      <c r="NV37" s="68"/>
      <c r="NW37" s="63"/>
      <c r="NX37" s="68"/>
      <c r="NY37" s="63"/>
      <c r="NZ37" s="68"/>
      <c r="OA37" s="63"/>
      <c r="OB37" s="68"/>
      <c r="OC37" s="63"/>
      <c r="OD37" s="68"/>
      <c r="OE37" s="63"/>
      <c r="OF37" s="68"/>
      <c r="OG37" s="63"/>
      <c r="OH37" s="68"/>
      <c r="OI37" s="63"/>
      <c r="OJ37" s="68"/>
      <c r="OK37" s="63"/>
      <c r="OL37" s="68"/>
      <c r="OM37" s="63"/>
      <c r="ON37" s="68"/>
      <c r="OO37" s="63"/>
      <c r="OP37" s="68"/>
      <c r="OQ37" s="63"/>
      <c r="OR37" s="68"/>
      <c r="OS37" s="63"/>
      <c r="OT37" s="68"/>
      <c r="OU37" s="63"/>
      <c r="OV37" s="68"/>
      <c r="OW37" s="63"/>
      <c r="OX37" s="68"/>
      <c r="OY37" s="63"/>
      <c r="OZ37" s="68"/>
      <c r="PA37" s="63"/>
      <c r="PB37" s="68"/>
      <c r="PC37" s="63"/>
      <c r="PD37" s="68"/>
      <c r="PE37" s="63"/>
      <c r="PF37" s="68"/>
      <c r="PG37" s="63"/>
      <c r="PH37" s="68"/>
      <c r="PI37" s="63"/>
      <c r="PJ37" s="68"/>
      <c r="PK37" s="63"/>
      <c r="PL37" s="68"/>
      <c r="PM37" s="63"/>
      <c r="PN37" s="68"/>
      <c r="PO37" s="63"/>
      <c r="PP37" s="68"/>
      <c r="PQ37" s="63"/>
      <c r="PR37" s="68"/>
      <c r="PS37" s="63"/>
      <c r="PT37" s="68"/>
      <c r="PU37" s="63"/>
      <c r="PV37" s="68"/>
      <c r="PW37" s="63"/>
      <c r="PX37" s="68"/>
      <c r="PY37" s="63"/>
      <c r="PZ37" s="68"/>
      <c r="QA37" s="63"/>
      <c r="QB37" s="68"/>
      <c r="QC37" s="63"/>
      <c r="QD37" s="68"/>
      <c r="QE37" s="63"/>
      <c r="QF37" s="68"/>
      <c r="QG37" s="63"/>
      <c r="QH37" s="68"/>
      <c r="QI37" s="63"/>
      <c r="QJ37" s="68"/>
      <c r="QK37" s="63"/>
      <c r="QL37" s="68"/>
      <c r="QM37" s="63"/>
      <c r="QN37" s="68"/>
      <c r="QO37" s="63"/>
      <c r="QP37" s="68"/>
      <c r="QQ37" s="63"/>
      <c r="QR37" s="68"/>
      <c r="QS37" s="63"/>
      <c r="QT37" s="68"/>
      <c r="QU37" s="63"/>
      <c r="QV37" s="68"/>
      <c r="QW37" s="63"/>
      <c r="QX37" s="68"/>
      <c r="QY37" s="63"/>
      <c r="QZ37" s="68"/>
      <c r="RA37" s="63"/>
      <c r="RB37" s="68"/>
      <c r="RC37" s="63"/>
      <c r="RD37" s="68"/>
      <c r="RE37" s="63"/>
      <c r="RF37" s="68"/>
      <c r="RG37" s="63"/>
      <c r="RH37" s="68"/>
      <c r="RI37" s="63"/>
      <c r="RJ37" s="68"/>
      <c r="RK37" s="63"/>
      <c r="RL37" s="68"/>
      <c r="RM37" s="63"/>
      <c r="RN37" s="68"/>
      <c r="RO37" s="63"/>
      <c r="RP37" s="68"/>
      <c r="RQ37" s="63"/>
      <c r="RR37" s="68"/>
      <c r="RS37" s="63"/>
      <c r="RT37" s="68"/>
      <c r="RU37" s="63"/>
      <c r="RV37" s="68"/>
      <c r="RW37" s="63"/>
      <c r="RX37" s="68"/>
      <c r="RY37" s="63"/>
      <c r="RZ37" s="68"/>
      <c r="SA37" s="63"/>
      <c r="SB37" s="68"/>
      <c r="SC37" s="63"/>
      <c r="SD37" s="68"/>
      <c r="SE37" s="63"/>
      <c r="SF37" s="68"/>
      <c r="SG37" s="63"/>
      <c r="SH37" s="68"/>
      <c r="SI37" s="63"/>
      <c r="SJ37" s="68"/>
      <c r="SK37" s="63"/>
      <c r="SL37" s="68"/>
      <c r="SM37" s="63"/>
      <c r="SN37" s="68"/>
      <c r="SO37" s="63"/>
      <c r="SP37" s="68"/>
      <c r="SQ37" s="63"/>
      <c r="SR37" s="68"/>
      <c r="SS37" s="63"/>
      <c r="ST37" s="68"/>
      <c r="SU37" s="63"/>
      <c r="SV37" s="68"/>
      <c r="SW37" s="63"/>
      <c r="SX37" s="68"/>
      <c r="SY37" s="63"/>
      <c r="SZ37" s="68"/>
      <c r="TA37" s="63"/>
      <c r="TB37" s="68"/>
      <c r="TC37" s="63"/>
      <c r="TD37" s="68"/>
      <c r="TE37" s="63"/>
      <c r="TF37" s="68"/>
      <c r="TG37" s="63"/>
      <c r="TH37" s="68"/>
      <c r="TI37" s="63"/>
      <c r="TJ37" s="68"/>
      <c r="TK37" s="63"/>
      <c r="TL37" s="68"/>
      <c r="TM37" s="63"/>
      <c r="TN37" s="68"/>
      <c r="TO37" s="63"/>
      <c r="TP37" s="68"/>
      <c r="TQ37" s="63"/>
      <c r="TR37" s="68"/>
      <c r="TS37" s="63"/>
      <c r="TT37" s="68"/>
      <c r="TU37" s="63"/>
      <c r="TV37" s="68"/>
      <c r="TW37" s="63"/>
      <c r="TX37" s="68"/>
      <c r="TY37" s="63"/>
      <c r="TZ37" s="68"/>
      <c r="UA37" s="63"/>
      <c r="UB37" s="68"/>
      <c r="UC37" s="63"/>
      <c r="UD37" s="68"/>
      <c r="UE37" s="63"/>
      <c r="UF37" s="68"/>
      <c r="UG37" s="63"/>
      <c r="UH37" s="68"/>
      <c r="UI37" s="63"/>
      <c r="UJ37" s="68"/>
      <c r="UK37" s="63"/>
      <c r="UL37" s="68"/>
      <c r="UM37" s="63"/>
      <c r="UN37" s="68"/>
      <c r="UO37" s="63"/>
      <c r="UP37" s="68"/>
      <c r="UQ37" s="63"/>
      <c r="UR37" s="68"/>
      <c r="US37" s="63"/>
      <c r="UT37" s="68"/>
      <c r="UU37" s="63"/>
      <c r="UV37" s="68"/>
      <c r="UW37" s="63"/>
      <c r="UX37" s="68"/>
      <c r="UY37" s="63"/>
      <c r="UZ37" s="68"/>
      <c r="VA37" s="63"/>
      <c r="VB37" s="68"/>
      <c r="VC37" s="63"/>
      <c r="VD37" s="68"/>
      <c r="VE37" s="63"/>
      <c r="VF37" s="68"/>
      <c r="VG37" s="63"/>
      <c r="VH37" s="68"/>
      <c r="VI37" s="63"/>
      <c r="VJ37" s="68"/>
      <c r="VK37" s="63"/>
      <c r="VL37" s="68"/>
      <c r="VM37" s="63"/>
      <c r="VN37" s="68"/>
      <c r="VO37" s="63"/>
      <c r="VP37" s="68"/>
      <c r="VQ37" s="63"/>
      <c r="VR37" s="68"/>
      <c r="VS37" s="63"/>
      <c r="VT37" s="68"/>
      <c r="VU37" s="63"/>
      <c r="VV37" s="68"/>
      <c r="VW37" s="63"/>
      <c r="VX37" s="68"/>
      <c r="VY37" s="63"/>
      <c r="VZ37" s="68"/>
      <c r="WA37" s="63"/>
      <c r="WB37" s="68"/>
      <c r="WC37" s="63"/>
      <c r="WD37" s="68"/>
      <c r="WE37" s="63"/>
      <c r="WF37" s="68"/>
      <c r="WG37" s="63"/>
      <c r="WH37" s="68"/>
      <c r="WI37" s="63"/>
      <c r="WJ37" s="68"/>
      <c r="WK37" s="63"/>
      <c r="WL37" s="68"/>
      <c r="WM37" s="63"/>
      <c r="WN37" s="68"/>
      <c r="WO37" s="63"/>
      <c r="WP37" s="68"/>
      <c r="WQ37" s="63"/>
      <c r="WR37" s="68"/>
      <c r="WS37" s="63"/>
      <c r="WT37" s="68"/>
      <c r="WU37" s="63"/>
      <c r="WV37" s="68"/>
      <c r="WW37" s="63"/>
      <c r="WX37" s="68"/>
      <c r="WY37" s="63"/>
      <c r="WZ37" s="68"/>
      <c r="XA37" s="63"/>
      <c r="XB37" s="68"/>
      <c r="XC37" s="63"/>
      <c r="XD37" s="68"/>
      <c r="XE37" s="63"/>
      <c r="XF37" s="68"/>
      <c r="XG37" s="63"/>
      <c r="XH37" s="68"/>
      <c r="XI37" s="63"/>
      <c r="XJ37" s="68"/>
      <c r="XK37" s="63"/>
      <c r="XL37" s="68"/>
      <c r="XM37" s="63"/>
      <c r="XN37" s="68"/>
      <c r="XO37" s="63"/>
      <c r="XP37" s="68"/>
      <c r="XQ37" s="63"/>
      <c r="XR37" s="68"/>
      <c r="XS37" s="63"/>
      <c r="XT37" s="68"/>
      <c r="XU37" s="63"/>
      <c r="XV37" s="68"/>
      <c r="XW37" s="63"/>
      <c r="XX37" s="68"/>
      <c r="XY37" s="63"/>
      <c r="XZ37" s="68"/>
      <c r="YA37" s="63"/>
      <c r="YB37" s="68"/>
      <c r="YC37" s="63"/>
      <c r="YD37" s="68"/>
      <c r="YE37" s="63"/>
      <c r="YF37" s="68"/>
      <c r="YG37" s="63"/>
      <c r="YH37" s="68"/>
      <c r="YI37" s="63"/>
      <c r="YJ37" s="68"/>
      <c r="YK37" s="63"/>
      <c r="YL37" s="68"/>
      <c r="YM37" s="63"/>
      <c r="YN37" s="68"/>
      <c r="YO37" s="63"/>
      <c r="YP37" s="68"/>
      <c r="YQ37" s="63"/>
      <c r="YR37" s="68"/>
      <c r="YS37" s="63"/>
      <c r="YT37" s="68"/>
      <c r="YU37" s="63"/>
      <c r="YV37" s="68"/>
      <c r="YW37" s="63"/>
      <c r="YX37" s="68"/>
      <c r="YY37" s="63"/>
      <c r="YZ37" s="68"/>
      <c r="ZA37" s="63"/>
      <c r="ZB37" s="68"/>
      <c r="ZC37" s="63"/>
      <c r="ZD37" s="68"/>
      <c r="ZE37" s="63"/>
      <c r="ZF37" s="68"/>
      <c r="ZG37" s="63"/>
      <c r="ZH37" s="68"/>
      <c r="ZI37" s="63"/>
      <c r="ZJ37" s="68"/>
      <c r="ZK37" s="63"/>
      <c r="ZL37" s="68"/>
      <c r="ZM37" s="63"/>
      <c r="ZN37" s="68"/>
      <c r="ZO37" s="63"/>
      <c r="ZP37" s="68"/>
      <c r="ZQ37" s="63"/>
      <c r="ZR37" s="68"/>
      <c r="ZS37" s="63"/>
      <c r="ZT37" s="68"/>
      <c r="ZU37" s="63"/>
      <c r="ZV37" s="68"/>
      <c r="ZW37" s="63"/>
      <c r="ZX37" s="68"/>
      <c r="ZY37" s="63"/>
      <c r="ZZ37" s="68"/>
      <c r="AAA37" s="63"/>
      <c r="AAB37" s="68"/>
      <c r="AAC37" s="63"/>
      <c r="AAD37" s="68"/>
      <c r="AAE37" s="63"/>
      <c r="AAF37" s="68"/>
      <c r="AAG37" s="63"/>
      <c r="AAH37" s="68"/>
      <c r="AAI37" s="63"/>
      <c r="AAJ37" s="68"/>
      <c r="AAK37" s="63"/>
      <c r="AAL37" s="68"/>
      <c r="AAM37" s="63"/>
      <c r="AAN37" s="68"/>
      <c r="AAO37" s="63"/>
      <c r="AAP37" s="68"/>
      <c r="AAQ37" s="63"/>
      <c r="AAR37" s="68"/>
      <c r="AAS37" s="63"/>
      <c r="AAT37" s="68"/>
      <c r="AAU37" s="63"/>
      <c r="AAV37" s="68"/>
      <c r="AAW37" s="63"/>
      <c r="AAX37" s="68"/>
      <c r="AAY37" s="63"/>
      <c r="AAZ37" s="68"/>
      <c r="ABA37" s="63"/>
      <c r="ABB37" s="68"/>
      <c r="ABC37" s="63"/>
      <c r="ABD37" s="68"/>
      <c r="ABE37" s="63"/>
      <c r="ABF37" s="68"/>
      <c r="ABG37" s="63"/>
      <c r="ABH37" s="68"/>
      <c r="ABI37" s="63"/>
      <c r="ABJ37" s="68"/>
      <c r="ABK37" s="63"/>
      <c r="ABL37" s="68"/>
      <c r="ABM37" s="63"/>
      <c r="ABN37" s="68"/>
      <c r="ABO37" s="63"/>
      <c r="ABP37" s="68"/>
      <c r="ABQ37" s="63"/>
      <c r="ABR37" s="68"/>
      <c r="ABS37" s="63"/>
      <c r="ABT37" s="68"/>
      <c r="ABU37" s="63"/>
      <c r="ABV37" s="68"/>
      <c r="ABW37" s="63"/>
      <c r="ABX37" s="68"/>
      <c r="ABY37" s="63"/>
      <c r="ABZ37" s="68"/>
      <c r="ACA37" s="63"/>
      <c r="ACB37" s="68"/>
      <c r="ACC37" s="63"/>
      <c r="ACD37" s="68"/>
      <c r="ACE37" s="63"/>
      <c r="ACF37" s="68"/>
      <c r="ACG37" s="63"/>
      <c r="ACH37" s="68"/>
      <c r="ACI37" s="63"/>
      <c r="ACJ37" s="68"/>
      <c r="ACK37" s="63"/>
      <c r="ACL37" s="68"/>
      <c r="ACM37" s="63"/>
      <c r="ACN37" s="68"/>
      <c r="ACO37" s="63"/>
      <c r="ACP37" s="68"/>
      <c r="ACQ37" s="63"/>
      <c r="ACR37" s="68"/>
      <c r="ACS37" s="63"/>
      <c r="ACT37" s="68"/>
      <c r="ACU37" s="63"/>
      <c r="ACV37" s="68"/>
      <c r="ACW37" s="63"/>
      <c r="ACX37" s="68"/>
      <c r="ACY37" s="63"/>
      <c r="ACZ37" s="68"/>
      <c r="ADA37" s="63"/>
      <c r="ADB37" s="68"/>
      <c r="ADC37" s="63"/>
      <c r="ADD37" s="68"/>
      <c r="ADE37" s="63"/>
      <c r="ADF37" s="68"/>
      <c r="ADG37" s="63"/>
      <c r="ADH37" s="68"/>
      <c r="ADI37" s="63"/>
      <c r="ADJ37" s="68"/>
      <c r="ADK37" s="63"/>
      <c r="ADL37" s="68"/>
      <c r="ADM37" s="63"/>
      <c r="ADN37" s="68"/>
      <c r="ADO37" s="63"/>
      <c r="ADP37" s="68"/>
      <c r="ADQ37" s="63"/>
      <c r="ADR37" s="68"/>
      <c r="ADS37" s="63"/>
      <c r="ADT37" s="68"/>
      <c r="ADU37" s="63"/>
      <c r="ADV37" s="68"/>
      <c r="ADW37" s="63"/>
      <c r="ADX37" s="68"/>
      <c r="ADY37" s="63"/>
      <c r="ADZ37" s="68"/>
      <c r="AEA37" s="63"/>
      <c r="AEB37" s="68"/>
      <c r="AEC37" s="63"/>
      <c r="AED37" s="68"/>
      <c r="AEE37" s="63"/>
      <c r="AEF37" s="68"/>
      <c r="AEG37" s="63"/>
      <c r="AEH37" s="68"/>
      <c r="AEI37" s="63"/>
      <c r="AEJ37" s="68"/>
      <c r="AEK37" s="63"/>
      <c r="AEL37" s="68"/>
      <c r="AEM37" s="63"/>
      <c r="AEN37" s="68"/>
      <c r="AEO37" s="63"/>
      <c r="AEP37" s="68"/>
      <c r="AEQ37" s="63"/>
      <c r="AER37" s="68"/>
      <c r="AES37" s="63"/>
      <c r="AET37" s="68"/>
      <c r="AEU37" s="63"/>
      <c r="AEV37" s="68"/>
      <c r="AEW37" s="63"/>
      <c r="AEX37" s="68"/>
      <c r="AEY37" s="63"/>
      <c r="AEZ37" s="68"/>
      <c r="AFA37" s="63"/>
      <c r="AFB37" s="68"/>
      <c r="AFC37" s="63"/>
      <c r="AFD37" s="68"/>
      <c r="AFE37" s="63"/>
      <c r="AFF37" s="68"/>
      <c r="AFG37" s="63"/>
      <c r="AFH37" s="68"/>
      <c r="AFI37" s="63"/>
      <c r="AFJ37" s="68"/>
      <c r="AFK37" s="63"/>
      <c r="AFL37" s="68"/>
      <c r="AFM37" s="63"/>
      <c r="AFN37" s="68"/>
      <c r="AFO37" s="63"/>
      <c r="AFP37" s="68"/>
      <c r="AFQ37" s="63"/>
      <c r="AFR37" s="68"/>
      <c r="AFS37" s="63"/>
      <c r="AFT37" s="68"/>
      <c r="AFU37" s="63"/>
      <c r="AFV37" s="68"/>
      <c r="AFW37" s="63"/>
      <c r="AFX37" s="68"/>
      <c r="AFY37" s="63"/>
      <c r="AFZ37" s="68"/>
      <c r="AGA37" s="63"/>
      <c r="AGB37" s="68"/>
      <c r="AGC37" s="63"/>
      <c r="AGD37" s="68"/>
      <c r="AGE37" s="63"/>
      <c r="AGF37" s="68"/>
      <c r="AGG37" s="63"/>
      <c r="AGH37" s="68"/>
      <c r="AGI37" s="63"/>
      <c r="AGJ37" s="68"/>
      <c r="AGK37" s="63"/>
      <c r="AGL37" s="68"/>
      <c r="AGM37" s="63"/>
      <c r="AGN37" s="68"/>
      <c r="AGO37" s="63"/>
      <c r="AGP37" s="68"/>
      <c r="AGQ37" s="63"/>
      <c r="AGR37" s="68"/>
      <c r="AGS37" s="63"/>
      <c r="AGT37" s="68"/>
      <c r="AGU37" s="63"/>
      <c r="AGV37" s="68"/>
      <c r="AGW37" s="63"/>
      <c r="AGX37" s="68"/>
      <c r="AGY37" s="63"/>
      <c r="AGZ37" s="68"/>
      <c r="AHA37" s="63"/>
      <c r="AHB37" s="68"/>
      <c r="AHC37" s="63"/>
      <c r="AHD37" s="68"/>
      <c r="AHE37" s="63"/>
      <c r="AHF37" s="68"/>
      <c r="AHG37" s="63"/>
      <c r="AHH37" s="68"/>
      <c r="AHI37" s="63"/>
      <c r="AHJ37" s="68"/>
      <c r="AHK37" s="63"/>
      <c r="AHL37" s="68"/>
      <c r="AHM37" s="63"/>
      <c r="AHN37" s="68"/>
      <c r="AHO37" s="63"/>
      <c r="AHP37" s="68"/>
      <c r="AHQ37" s="63"/>
      <c r="AHR37" s="68"/>
      <c r="AHS37" s="63"/>
      <c r="AHT37" s="68"/>
      <c r="AHU37" s="63"/>
      <c r="AHV37" s="68"/>
      <c r="AHW37" s="63"/>
      <c r="AHX37" s="68"/>
      <c r="AHY37" s="63"/>
      <c r="AHZ37" s="68"/>
      <c r="AIA37" s="63"/>
      <c r="AIB37" s="68"/>
      <c r="AIC37" s="63"/>
      <c r="AID37" s="68"/>
      <c r="AIE37" s="63"/>
      <c r="AIF37" s="68"/>
      <c r="AIG37" s="63"/>
      <c r="AIH37" s="68"/>
      <c r="AII37" s="63"/>
      <c r="AIJ37" s="68"/>
      <c r="AIK37" s="63"/>
      <c r="AIL37" s="68"/>
      <c r="AIM37" s="63"/>
      <c r="AIN37" s="68"/>
      <c r="AIO37" s="63"/>
      <c r="AIP37" s="68"/>
      <c r="AIQ37" s="63"/>
      <c r="AIR37" s="68"/>
      <c r="AIS37" s="63"/>
      <c r="AIT37" s="68"/>
      <c r="AIU37" s="63"/>
      <c r="AIV37" s="68"/>
      <c r="AIW37" s="63"/>
      <c r="AIX37" s="68"/>
      <c r="AIY37" s="63"/>
      <c r="AIZ37" s="68"/>
      <c r="AJA37" s="63"/>
      <c r="AJB37" s="68"/>
      <c r="AJC37" s="63"/>
      <c r="AJD37" s="68"/>
      <c r="AJE37" s="63"/>
      <c r="AJF37" s="68"/>
      <c r="AJG37" s="63"/>
      <c r="AJH37" s="68"/>
      <c r="AJI37" s="63"/>
      <c r="AJJ37" s="68"/>
      <c r="AJK37" s="63"/>
      <c r="AJL37" s="68"/>
      <c r="AJM37" s="63"/>
      <c r="AJN37" s="68"/>
      <c r="AJO37" s="63"/>
      <c r="AJP37" s="68"/>
      <c r="AJQ37" s="63"/>
      <c r="AJR37" s="68"/>
      <c r="AJS37" s="63"/>
      <c r="AJT37" s="68"/>
      <c r="AJU37" s="63"/>
      <c r="AJV37" s="68"/>
      <c r="AJW37" s="63"/>
      <c r="AJX37" s="68"/>
      <c r="AJY37" s="63"/>
      <c r="AJZ37" s="68"/>
      <c r="AKA37" s="63"/>
      <c r="AKB37" s="68"/>
      <c r="AKC37" s="63"/>
      <c r="AKD37" s="68"/>
      <c r="AKE37" s="63"/>
      <c r="AKF37" s="68"/>
      <c r="AKG37" s="63"/>
      <c r="AKH37" s="68"/>
      <c r="AKI37" s="63"/>
      <c r="AKJ37" s="68"/>
      <c r="AKK37" s="63"/>
      <c r="AKL37" s="68"/>
      <c r="AKM37" s="63"/>
      <c r="AKN37" s="68"/>
      <c r="AKO37" s="63"/>
      <c r="AKP37" s="68"/>
      <c r="AKQ37" s="63"/>
      <c r="AKR37" s="68"/>
      <c r="AKS37" s="63"/>
      <c r="AKT37" s="68"/>
      <c r="AKU37" s="13"/>
      <c r="AKV37" s="193">
        <f t="shared" si="21"/>
        <v>0</v>
      </c>
      <c r="AKW37" s="180"/>
      <c r="AKX37" s="190">
        <f t="shared" si="20"/>
        <v>0</v>
      </c>
      <c r="AKY37" s="180"/>
      <c r="AKZ37" s="190">
        <f t="shared" si="19"/>
        <v>0</v>
      </c>
      <c r="ALA37" s="180"/>
      <c r="ALB37" s="190">
        <f t="shared" si="22"/>
        <v>0</v>
      </c>
      <c r="ALC37" s="180"/>
      <c r="ALD37" s="190">
        <f t="shared" si="23"/>
        <v>0</v>
      </c>
      <c r="ALE37" s="180"/>
      <c r="ALF37" s="190">
        <f t="shared" si="24"/>
        <v>0</v>
      </c>
      <c r="ALG37" s="180"/>
      <c r="ALH37" s="191">
        <f t="shared" si="7"/>
        <v>0</v>
      </c>
      <c r="ALI37" s="192"/>
      <c r="ALJ37" s="47">
        <f t="shared" si="8"/>
        <v>0</v>
      </c>
      <c r="ALK37" s="179">
        <f t="shared" si="9"/>
        <v>0</v>
      </c>
      <c r="ALL37" s="180"/>
      <c r="ALM37" s="179">
        <f t="shared" si="10"/>
        <v>0</v>
      </c>
      <c r="ALN37" s="180"/>
      <c r="ALO37" s="179">
        <f t="shared" si="11"/>
        <v>0</v>
      </c>
      <c r="ALP37" s="180"/>
      <c r="ALQ37" s="179">
        <f t="shared" si="12"/>
        <v>0</v>
      </c>
      <c r="ALR37" s="180"/>
      <c r="ALS37" s="179">
        <f t="shared" si="13"/>
        <v>0</v>
      </c>
      <c r="ALT37" s="180"/>
      <c r="ALU37" s="179">
        <f t="shared" si="14"/>
        <v>0</v>
      </c>
      <c r="ALV37" s="180"/>
      <c r="ALW37" s="179">
        <f t="shared" si="15"/>
        <v>0</v>
      </c>
      <c r="ALX37" s="180"/>
      <c r="ALZ37" s="210">
        <f t="shared" si="16"/>
        <v>0</v>
      </c>
      <c r="AMA37" s="211"/>
      <c r="AMK37" s="8"/>
      <c r="AML37" s="50"/>
      <c r="AMM37" s="8"/>
      <c r="AMN37" s="51">
        <v>0.21527777777777701</v>
      </c>
      <c r="AMO37" s="8"/>
      <c r="AMP37" s="50"/>
      <c r="AMQ37" s="8"/>
    </row>
    <row r="38" spans="1:1015 1025:1031" ht="16.5" thickBot="1">
      <c r="A38" s="37"/>
      <c r="B38" s="26"/>
      <c r="C38" s="26"/>
      <c r="D38" s="16"/>
      <c r="E38" s="57">
        <f t="shared" si="0"/>
        <v>0</v>
      </c>
      <c r="F38" s="11"/>
      <c r="G38" s="64"/>
      <c r="H38" s="65"/>
      <c r="I38" s="66"/>
      <c r="J38" s="65"/>
      <c r="K38" s="66"/>
      <c r="L38" s="65"/>
      <c r="M38" s="66"/>
      <c r="N38" s="65"/>
      <c r="O38" s="66"/>
      <c r="P38" s="65"/>
      <c r="Q38" s="66"/>
      <c r="R38" s="65"/>
      <c r="S38" s="66"/>
      <c r="T38" s="65"/>
      <c r="U38" s="66"/>
      <c r="V38" s="65"/>
      <c r="W38" s="66"/>
      <c r="X38" s="65"/>
      <c r="Y38" s="66"/>
      <c r="Z38" s="65"/>
      <c r="AA38" s="66"/>
      <c r="AB38" s="65"/>
      <c r="AC38" s="66"/>
      <c r="AD38" s="65"/>
      <c r="AE38" s="66"/>
      <c r="AF38" s="65"/>
      <c r="AG38" s="66"/>
      <c r="AH38" s="65"/>
      <c r="AI38" s="66"/>
      <c r="AJ38" s="65"/>
      <c r="AK38" s="66"/>
      <c r="AL38" s="65"/>
      <c r="AM38" s="66"/>
      <c r="AN38" s="65"/>
      <c r="AO38" s="66"/>
      <c r="AP38" s="65"/>
      <c r="AQ38" s="66"/>
      <c r="AR38" s="65"/>
      <c r="AS38" s="66"/>
      <c r="AT38" s="65"/>
      <c r="AU38" s="66"/>
      <c r="AV38" s="65"/>
      <c r="AW38" s="66"/>
      <c r="AX38" s="65"/>
      <c r="AY38" s="66"/>
      <c r="AZ38" s="65"/>
      <c r="BA38" s="66"/>
      <c r="BB38" s="65"/>
      <c r="BC38" s="66"/>
      <c r="BD38" s="65"/>
      <c r="BE38" s="66"/>
      <c r="BF38" s="65"/>
      <c r="BG38" s="66"/>
      <c r="BH38" s="65"/>
      <c r="BI38" s="66"/>
      <c r="BJ38" s="65"/>
      <c r="BK38" s="66"/>
      <c r="BL38" s="65"/>
      <c r="BM38" s="66"/>
      <c r="BN38" s="65"/>
      <c r="BO38" s="66"/>
      <c r="BP38" s="65"/>
      <c r="BQ38" s="66"/>
      <c r="BR38" s="65"/>
      <c r="BS38" s="66"/>
      <c r="BT38" s="65"/>
      <c r="BU38" s="66"/>
      <c r="BV38" s="65"/>
      <c r="BW38" s="66"/>
      <c r="BX38" s="65"/>
      <c r="BY38" s="66"/>
      <c r="BZ38" s="65"/>
      <c r="CA38" s="66"/>
      <c r="CB38" s="65"/>
      <c r="CC38" s="66"/>
      <c r="CD38" s="65"/>
      <c r="CE38" s="66"/>
      <c r="CF38" s="65"/>
      <c r="CG38" s="66"/>
      <c r="CH38" s="65"/>
      <c r="CI38" s="66"/>
      <c r="CJ38" s="65"/>
      <c r="CK38" s="66"/>
      <c r="CL38" s="65"/>
      <c r="CM38" s="66"/>
      <c r="CN38" s="65"/>
      <c r="CO38" s="66"/>
      <c r="CP38" s="65"/>
      <c r="CQ38" s="66"/>
      <c r="CR38" s="65"/>
      <c r="CS38" s="66"/>
      <c r="CT38" s="65"/>
      <c r="CU38" s="66"/>
      <c r="CV38" s="65"/>
      <c r="CW38" s="66"/>
      <c r="CX38" s="65"/>
      <c r="CY38" s="66"/>
      <c r="CZ38" s="65"/>
      <c r="DA38" s="66"/>
      <c r="DB38" s="65"/>
      <c r="DC38" s="66"/>
      <c r="DD38" s="65"/>
      <c r="DE38" s="66"/>
      <c r="DF38" s="65"/>
      <c r="DG38" s="66"/>
      <c r="DH38" s="65"/>
      <c r="DI38" s="66"/>
      <c r="DJ38" s="65"/>
      <c r="DK38" s="66"/>
      <c r="DL38" s="65"/>
      <c r="DM38" s="66"/>
      <c r="DN38" s="65"/>
      <c r="DO38" s="66"/>
      <c r="DP38" s="65"/>
      <c r="DQ38" s="66"/>
      <c r="DR38" s="65"/>
      <c r="DS38" s="66"/>
      <c r="DT38" s="65"/>
      <c r="DU38" s="66"/>
      <c r="DV38" s="65"/>
      <c r="DW38" s="66"/>
      <c r="DX38" s="65"/>
      <c r="DY38" s="66"/>
      <c r="DZ38" s="65"/>
      <c r="EA38" s="66"/>
      <c r="EB38" s="65"/>
      <c r="EC38" s="66"/>
      <c r="ED38" s="65"/>
      <c r="EE38" s="66"/>
      <c r="EF38" s="65"/>
      <c r="EG38" s="66"/>
      <c r="EH38" s="65"/>
      <c r="EI38" s="66"/>
      <c r="EJ38" s="65"/>
      <c r="EK38" s="66"/>
      <c r="EL38" s="65"/>
      <c r="EM38" s="66"/>
      <c r="EN38" s="65"/>
      <c r="EO38" s="66"/>
      <c r="EP38" s="65"/>
      <c r="EQ38" s="66"/>
      <c r="ER38" s="65"/>
      <c r="ES38" s="66"/>
      <c r="ET38" s="65"/>
      <c r="EU38" s="66"/>
      <c r="EV38" s="65"/>
      <c r="EW38" s="66"/>
      <c r="EX38" s="65"/>
      <c r="EY38" s="66"/>
      <c r="EZ38" s="65"/>
      <c r="FA38" s="66"/>
      <c r="FB38" s="65"/>
      <c r="FC38" s="66"/>
      <c r="FD38" s="65"/>
      <c r="FE38" s="66"/>
      <c r="FF38" s="65"/>
      <c r="FG38" s="66"/>
      <c r="FH38" s="65"/>
      <c r="FI38" s="66"/>
      <c r="FJ38" s="65"/>
      <c r="FK38" s="66"/>
      <c r="FL38" s="65"/>
      <c r="FM38" s="66"/>
      <c r="FN38" s="65"/>
      <c r="FO38" s="66"/>
      <c r="FP38" s="65"/>
      <c r="FQ38" s="66"/>
      <c r="FR38" s="65"/>
      <c r="FS38" s="66"/>
      <c r="FT38" s="65"/>
      <c r="FU38" s="66"/>
      <c r="FV38" s="65"/>
      <c r="FW38" s="66"/>
      <c r="FX38" s="65"/>
      <c r="FY38" s="66"/>
      <c r="FZ38" s="65"/>
      <c r="GA38" s="66"/>
      <c r="GB38" s="65"/>
      <c r="GC38" s="66"/>
      <c r="GD38" s="65"/>
      <c r="GE38" s="66"/>
      <c r="GF38" s="65"/>
      <c r="GG38" s="66"/>
      <c r="GH38" s="65"/>
      <c r="GI38" s="66"/>
      <c r="GJ38" s="65"/>
      <c r="GK38" s="66"/>
      <c r="GL38" s="65"/>
      <c r="GM38" s="66"/>
      <c r="GN38" s="65"/>
      <c r="GO38" s="66"/>
      <c r="GP38" s="65"/>
      <c r="GQ38" s="66"/>
      <c r="GR38" s="65"/>
      <c r="GS38" s="66"/>
      <c r="GT38" s="65"/>
      <c r="GU38" s="66"/>
      <c r="GV38" s="65"/>
      <c r="GW38" s="66"/>
      <c r="GX38" s="65"/>
      <c r="GY38" s="66"/>
      <c r="GZ38" s="65"/>
      <c r="HA38" s="66"/>
      <c r="HB38" s="65"/>
      <c r="HC38" s="66"/>
      <c r="HD38" s="65"/>
      <c r="HE38" s="66"/>
      <c r="HF38" s="65"/>
      <c r="HG38" s="66"/>
      <c r="HH38" s="65"/>
      <c r="HI38" s="66"/>
      <c r="HJ38" s="65"/>
      <c r="HK38" s="66"/>
      <c r="HL38" s="65"/>
      <c r="HM38" s="66"/>
      <c r="HN38" s="65"/>
      <c r="HO38" s="66"/>
      <c r="HP38" s="65"/>
      <c r="HQ38" s="66"/>
      <c r="HR38" s="65"/>
      <c r="HS38" s="66"/>
      <c r="HT38" s="65"/>
      <c r="HU38" s="66"/>
      <c r="HV38" s="65"/>
      <c r="HW38" s="66"/>
      <c r="HX38" s="65"/>
      <c r="HY38" s="66"/>
      <c r="HZ38" s="65"/>
      <c r="IA38" s="66"/>
      <c r="IB38" s="65"/>
      <c r="IC38" s="66"/>
      <c r="ID38" s="65"/>
      <c r="IE38" s="66"/>
      <c r="IF38" s="65"/>
      <c r="IG38" s="66"/>
      <c r="IH38" s="65"/>
      <c r="II38" s="66"/>
      <c r="IJ38" s="65"/>
      <c r="IK38" s="66"/>
      <c r="IL38" s="65"/>
      <c r="IM38" s="66"/>
      <c r="IN38" s="65"/>
      <c r="IO38" s="66"/>
      <c r="IP38" s="65"/>
      <c r="IQ38" s="66"/>
      <c r="IR38" s="65"/>
      <c r="IS38" s="66"/>
      <c r="IT38" s="65"/>
      <c r="IU38" s="66"/>
      <c r="IV38" s="65"/>
      <c r="IW38" s="66"/>
      <c r="IX38" s="65"/>
      <c r="IY38" s="66"/>
      <c r="IZ38" s="65"/>
      <c r="JA38" s="66"/>
      <c r="JB38" s="65"/>
      <c r="JC38" s="66"/>
      <c r="JD38" s="65"/>
      <c r="JE38" s="66"/>
      <c r="JF38" s="65"/>
      <c r="JG38" s="66"/>
      <c r="JH38" s="65"/>
      <c r="JI38" s="66"/>
      <c r="JJ38" s="65"/>
      <c r="JK38" s="66"/>
      <c r="JL38" s="65"/>
      <c r="JM38" s="66"/>
      <c r="JN38" s="65"/>
      <c r="JO38" s="66"/>
      <c r="JP38" s="65"/>
      <c r="JQ38" s="66"/>
      <c r="JR38" s="65"/>
      <c r="JS38" s="66"/>
      <c r="JT38" s="65"/>
      <c r="JU38" s="66"/>
      <c r="JV38" s="65"/>
      <c r="JW38" s="66"/>
      <c r="JX38" s="65"/>
      <c r="JY38" s="66"/>
      <c r="JZ38" s="65"/>
      <c r="KA38" s="66"/>
      <c r="KB38" s="65"/>
      <c r="KC38" s="66"/>
      <c r="KD38" s="65"/>
      <c r="KE38" s="66"/>
      <c r="KF38" s="65"/>
      <c r="KG38" s="66"/>
      <c r="KH38" s="65"/>
      <c r="KI38" s="66"/>
      <c r="KJ38" s="65"/>
      <c r="KK38" s="66"/>
      <c r="KL38" s="65"/>
      <c r="KM38" s="66"/>
      <c r="KN38" s="65"/>
      <c r="KO38" s="66"/>
      <c r="KP38" s="65"/>
      <c r="KQ38" s="66"/>
      <c r="KR38" s="65"/>
      <c r="KS38" s="66"/>
      <c r="KT38" s="65"/>
      <c r="KU38" s="66"/>
      <c r="KV38" s="65"/>
      <c r="KW38" s="66"/>
      <c r="KX38" s="65"/>
      <c r="KY38" s="66"/>
      <c r="KZ38" s="65"/>
      <c r="LA38" s="66"/>
      <c r="LB38" s="65"/>
      <c r="LC38" s="66"/>
      <c r="LD38" s="65"/>
      <c r="LE38" s="66"/>
      <c r="LF38" s="65"/>
      <c r="LG38" s="66"/>
      <c r="LH38" s="65"/>
      <c r="LI38" s="66"/>
      <c r="LJ38" s="65"/>
      <c r="LK38" s="66"/>
      <c r="LL38" s="65"/>
      <c r="LM38" s="66"/>
      <c r="LN38" s="65"/>
      <c r="LO38" s="66"/>
      <c r="LP38" s="65"/>
      <c r="LQ38" s="66"/>
      <c r="LR38" s="65"/>
      <c r="LS38" s="66"/>
      <c r="LT38" s="65"/>
      <c r="LU38" s="66"/>
      <c r="LV38" s="65"/>
      <c r="LW38" s="66"/>
      <c r="LX38" s="65"/>
      <c r="LY38" s="66"/>
      <c r="LZ38" s="65"/>
      <c r="MA38" s="66"/>
      <c r="MB38" s="65"/>
      <c r="MC38" s="66"/>
      <c r="MD38" s="65"/>
      <c r="ME38" s="66"/>
      <c r="MF38" s="65"/>
      <c r="MG38" s="66"/>
      <c r="MH38" s="65"/>
      <c r="MI38" s="66"/>
      <c r="MJ38" s="65"/>
      <c r="MK38" s="66"/>
      <c r="ML38" s="65"/>
      <c r="MM38" s="66"/>
      <c r="MN38" s="65"/>
      <c r="MO38" s="66"/>
      <c r="MP38" s="65"/>
      <c r="MQ38" s="66"/>
      <c r="MR38" s="65"/>
      <c r="MS38" s="66"/>
      <c r="MT38" s="65"/>
      <c r="MU38" s="66"/>
      <c r="MV38" s="65"/>
      <c r="MW38" s="66"/>
      <c r="MX38" s="65"/>
      <c r="MY38" s="66"/>
      <c r="MZ38" s="65"/>
      <c r="NA38" s="66"/>
      <c r="NB38" s="65"/>
      <c r="NC38" s="66"/>
      <c r="ND38" s="65"/>
      <c r="NE38" s="66"/>
      <c r="NF38" s="65"/>
      <c r="NG38" s="66"/>
      <c r="NH38" s="65"/>
      <c r="NI38" s="66"/>
      <c r="NJ38" s="65"/>
      <c r="NK38" s="66"/>
      <c r="NL38" s="65"/>
      <c r="NM38" s="66"/>
      <c r="NN38" s="65"/>
      <c r="NO38" s="66"/>
      <c r="NP38" s="65"/>
      <c r="NQ38" s="66"/>
      <c r="NR38" s="65"/>
      <c r="NS38" s="66"/>
      <c r="NT38" s="65"/>
      <c r="NU38" s="66"/>
      <c r="NV38" s="65"/>
      <c r="NW38" s="66"/>
      <c r="NX38" s="65"/>
      <c r="NY38" s="66"/>
      <c r="NZ38" s="65"/>
      <c r="OA38" s="66"/>
      <c r="OB38" s="65"/>
      <c r="OC38" s="66"/>
      <c r="OD38" s="65"/>
      <c r="OE38" s="66"/>
      <c r="OF38" s="65"/>
      <c r="OG38" s="66"/>
      <c r="OH38" s="65"/>
      <c r="OI38" s="66"/>
      <c r="OJ38" s="65"/>
      <c r="OK38" s="66"/>
      <c r="OL38" s="65"/>
      <c r="OM38" s="66"/>
      <c r="ON38" s="65"/>
      <c r="OO38" s="66"/>
      <c r="OP38" s="65"/>
      <c r="OQ38" s="66"/>
      <c r="OR38" s="65"/>
      <c r="OS38" s="66"/>
      <c r="OT38" s="65"/>
      <c r="OU38" s="66"/>
      <c r="OV38" s="65"/>
      <c r="OW38" s="66"/>
      <c r="OX38" s="65"/>
      <c r="OY38" s="66"/>
      <c r="OZ38" s="65"/>
      <c r="PA38" s="66"/>
      <c r="PB38" s="65"/>
      <c r="PC38" s="66"/>
      <c r="PD38" s="65"/>
      <c r="PE38" s="66"/>
      <c r="PF38" s="65"/>
      <c r="PG38" s="66"/>
      <c r="PH38" s="65"/>
      <c r="PI38" s="66"/>
      <c r="PJ38" s="65"/>
      <c r="PK38" s="66"/>
      <c r="PL38" s="65"/>
      <c r="PM38" s="66"/>
      <c r="PN38" s="65"/>
      <c r="PO38" s="66"/>
      <c r="PP38" s="65"/>
      <c r="PQ38" s="66"/>
      <c r="PR38" s="65"/>
      <c r="PS38" s="66"/>
      <c r="PT38" s="65"/>
      <c r="PU38" s="66"/>
      <c r="PV38" s="65"/>
      <c r="PW38" s="66"/>
      <c r="PX38" s="65"/>
      <c r="PY38" s="66"/>
      <c r="PZ38" s="65"/>
      <c r="QA38" s="66"/>
      <c r="QB38" s="65"/>
      <c r="QC38" s="66"/>
      <c r="QD38" s="65"/>
      <c r="QE38" s="66"/>
      <c r="QF38" s="65"/>
      <c r="QG38" s="66"/>
      <c r="QH38" s="65"/>
      <c r="QI38" s="66"/>
      <c r="QJ38" s="65"/>
      <c r="QK38" s="66"/>
      <c r="QL38" s="65"/>
      <c r="QM38" s="66"/>
      <c r="QN38" s="65"/>
      <c r="QO38" s="66"/>
      <c r="QP38" s="65"/>
      <c r="QQ38" s="66"/>
      <c r="QR38" s="65"/>
      <c r="QS38" s="66"/>
      <c r="QT38" s="65"/>
      <c r="QU38" s="66"/>
      <c r="QV38" s="65"/>
      <c r="QW38" s="66"/>
      <c r="QX38" s="65"/>
      <c r="QY38" s="66"/>
      <c r="QZ38" s="65"/>
      <c r="RA38" s="66"/>
      <c r="RB38" s="65"/>
      <c r="RC38" s="66"/>
      <c r="RD38" s="65"/>
      <c r="RE38" s="66"/>
      <c r="RF38" s="65"/>
      <c r="RG38" s="66"/>
      <c r="RH38" s="65"/>
      <c r="RI38" s="66"/>
      <c r="RJ38" s="65"/>
      <c r="RK38" s="66"/>
      <c r="RL38" s="65"/>
      <c r="RM38" s="66"/>
      <c r="RN38" s="65"/>
      <c r="RO38" s="66"/>
      <c r="RP38" s="65"/>
      <c r="RQ38" s="66"/>
      <c r="RR38" s="65"/>
      <c r="RS38" s="66"/>
      <c r="RT38" s="65"/>
      <c r="RU38" s="66"/>
      <c r="RV38" s="65"/>
      <c r="RW38" s="66"/>
      <c r="RX38" s="65"/>
      <c r="RY38" s="66"/>
      <c r="RZ38" s="65"/>
      <c r="SA38" s="66"/>
      <c r="SB38" s="65"/>
      <c r="SC38" s="66"/>
      <c r="SD38" s="65"/>
      <c r="SE38" s="66"/>
      <c r="SF38" s="65"/>
      <c r="SG38" s="66"/>
      <c r="SH38" s="65"/>
      <c r="SI38" s="66"/>
      <c r="SJ38" s="65"/>
      <c r="SK38" s="66"/>
      <c r="SL38" s="65"/>
      <c r="SM38" s="66"/>
      <c r="SN38" s="65"/>
      <c r="SO38" s="66"/>
      <c r="SP38" s="65"/>
      <c r="SQ38" s="66"/>
      <c r="SR38" s="65"/>
      <c r="SS38" s="66"/>
      <c r="ST38" s="65"/>
      <c r="SU38" s="66"/>
      <c r="SV38" s="65"/>
      <c r="SW38" s="66"/>
      <c r="SX38" s="65"/>
      <c r="SY38" s="66"/>
      <c r="SZ38" s="65"/>
      <c r="TA38" s="66"/>
      <c r="TB38" s="65"/>
      <c r="TC38" s="66"/>
      <c r="TD38" s="65"/>
      <c r="TE38" s="66"/>
      <c r="TF38" s="65"/>
      <c r="TG38" s="66"/>
      <c r="TH38" s="65"/>
      <c r="TI38" s="66"/>
      <c r="TJ38" s="65"/>
      <c r="TK38" s="66"/>
      <c r="TL38" s="65"/>
      <c r="TM38" s="66"/>
      <c r="TN38" s="65"/>
      <c r="TO38" s="66"/>
      <c r="TP38" s="65"/>
      <c r="TQ38" s="66"/>
      <c r="TR38" s="65"/>
      <c r="TS38" s="66"/>
      <c r="TT38" s="65"/>
      <c r="TU38" s="66"/>
      <c r="TV38" s="65"/>
      <c r="TW38" s="66"/>
      <c r="TX38" s="65"/>
      <c r="TY38" s="66"/>
      <c r="TZ38" s="65"/>
      <c r="UA38" s="66"/>
      <c r="UB38" s="65"/>
      <c r="UC38" s="66"/>
      <c r="UD38" s="65"/>
      <c r="UE38" s="66"/>
      <c r="UF38" s="65"/>
      <c r="UG38" s="66"/>
      <c r="UH38" s="65"/>
      <c r="UI38" s="66"/>
      <c r="UJ38" s="65"/>
      <c r="UK38" s="66"/>
      <c r="UL38" s="65"/>
      <c r="UM38" s="66"/>
      <c r="UN38" s="65"/>
      <c r="UO38" s="66"/>
      <c r="UP38" s="65"/>
      <c r="UQ38" s="66"/>
      <c r="UR38" s="65"/>
      <c r="US38" s="66"/>
      <c r="UT38" s="65"/>
      <c r="UU38" s="66"/>
      <c r="UV38" s="65"/>
      <c r="UW38" s="66"/>
      <c r="UX38" s="65"/>
      <c r="UY38" s="66"/>
      <c r="UZ38" s="65"/>
      <c r="VA38" s="66"/>
      <c r="VB38" s="65"/>
      <c r="VC38" s="66"/>
      <c r="VD38" s="65"/>
      <c r="VE38" s="66"/>
      <c r="VF38" s="65"/>
      <c r="VG38" s="66"/>
      <c r="VH38" s="65"/>
      <c r="VI38" s="66"/>
      <c r="VJ38" s="65"/>
      <c r="VK38" s="66"/>
      <c r="VL38" s="65"/>
      <c r="VM38" s="66"/>
      <c r="VN38" s="65"/>
      <c r="VO38" s="66"/>
      <c r="VP38" s="65"/>
      <c r="VQ38" s="66"/>
      <c r="VR38" s="65"/>
      <c r="VS38" s="66"/>
      <c r="VT38" s="65"/>
      <c r="VU38" s="66"/>
      <c r="VV38" s="65"/>
      <c r="VW38" s="66"/>
      <c r="VX38" s="65"/>
      <c r="VY38" s="66"/>
      <c r="VZ38" s="65"/>
      <c r="WA38" s="66"/>
      <c r="WB38" s="65"/>
      <c r="WC38" s="66"/>
      <c r="WD38" s="65"/>
      <c r="WE38" s="66"/>
      <c r="WF38" s="65"/>
      <c r="WG38" s="66"/>
      <c r="WH38" s="65"/>
      <c r="WI38" s="66"/>
      <c r="WJ38" s="65"/>
      <c r="WK38" s="66"/>
      <c r="WL38" s="65"/>
      <c r="WM38" s="66"/>
      <c r="WN38" s="65"/>
      <c r="WO38" s="66"/>
      <c r="WP38" s="65"/>
      <c r="WQ38" s="66"/>
      <c r="WR38" s="65"/>
      <c r="WS38" s="66"/>
      <c r="WT38" s="65"/>
      <c r="WU38" s="66"/>
      <c r="WV38" s="65"/>
      <c r="WW38" s="66"/>
      <c r="WX38" s="65"/>
      <c r="WY38" s="66"/>
      <c r="WZ38" s="65"/>
      <c r="XA38" s="66"/>
      <c r="XB38" s="65"/>
      <c r="XC38" s="66"/>
      <c r="XD38" s="65"/>
      <c r="XE38" s="66"/>
      <c r="XF38" s="65"/>
      <c r="XG38" s="66"/>
      <c r="XH38" s="65"/>
      <c r="XI38" s="66"/>
      <c r="XJ38" s="65"/>
      <c r="XK38" s="66"/>
      <c r="XL38" s="65"/>
      <c r="XM38" s="66"/>
      <c r="XN38" s="65"/>
      <c r="XO38" s="66"/>
      <c r="XP38" s="65"/>
      <c r="XQ38" s="66"/>
      <c r="XR38" s="65"/>
      <c r="XS38" s="66"/>
      <c r="XT38" s="65"/>
      <c r="XU38" s="66"/>
      <c r="XV38" s="65"/>
      <c r="XW38" s="66"/>
      <c r="XX38" s="65"/>
      <c r="XY38" s="66"/>
      <c r="XZ38" s="65"/>
      <c r="YA38" s="66"/>
      <c r="YB38" s="65"/>
      <c r="YC38" s="66"/>
      <c r="YD38" s="65"/>
      <c r="YE38" s="66"/>
      <c r="YF38" s="65"/>
      <c r="YG38" s="66"/>
      <c r="YH38" s="65"/>
      <c r="YI38" s="66"/>
      <c r="YJ38" s="65"/>
      <c r="YK38" s="66"/>
      <c r="YL38" s="65"/>
      <c r="YM38" s="66"/>
      <c r="YN38" s="65"/>
      <c r="YO38" s="66"/>
      <c r="YP38" s="65"/>
      <c r="YQ38" s="66"/>
      <c r="YR38" s="65"/>
      <c r="YS38" s="66"/>
      <c r="YT38" s="65"/>
      <c r="YU38" s="66"/>
      <c r="YV38" s="65"/>
      <c r="YW38" s="66"/>
      <c r="YX38" s="65"/>
      <c r="YY38" s="66"/>
      <c r="YZ38" s="65"/>
      <c r="ZA38" s="66"/>
      <c r="ZB38" s="65"/>
      <c r="ZC38" s="66"/>
      <c r="ZD38" s="65"/>
      <c r="ZE38" s="66"/>
      <c r="ZF38" s="65"/>
      <c r="ZG38" s="66"/>
      <c r="ZH38" s="65"/>
      <c r="ZI38" s="66"/>
      <c r="ZJ38" s="65"/>
      <c r="ZK38" s="66"/>
      <c r="ZL38" s="65"/>
      <c r="ZM38" s="66"/>
      <c r="ZN38" s="65"/>
      <c r="ZO38" s="66"/>
      <c r="ZP38" s="65"/>
      <c r="ZQ38" s="66"/>
      <c r="ZR38" s="65"/>
      <c r="ZS38" s="66"/>
      <c r="ZT38" s="65"/>
      <c r="ZU38" s="66"/>
      <c r="ZV38" s="65"/>
      <c r="ZW38" s="66"/>
      <c r="ZX38" s="65"/>
      <c r="ZY38" s="66"/>
      <c r="ZZ38" s="65"/>
      <c r="AAA38" s="66"/>
      <c r="AAB38" s="65"/>
      <c r="AAC38" s="66"/>
      <c r="AAD38" s="65"/>
      <c r="AAE38" s="66"/>
      <c r="AAF38" s="65"/>
      <c r="AAG38" s="66"/>
      <c r="AAH38" s="65"/>
      <c r="AAI38" s="66"/>
      <c r="AAJ38" s="65"/>
      <c r="AAK38" s="66"/>
      <c r="AAL38" s="65"/>
      <c r="AAM38" s="66"/>
      <c r="AAN38" s="65"/>
      <c r="AAO38" s="66"/>
      <c r="AAP38" s="65"/>
      <c r="AAQ38" s="66"/>
      <c r="AAR38" s="65"/>
      <c r="AAS38" s="66"/>
      <c r="AAT38" s="65"/>
      <c r="AAU38" s="66"/>
      <c r="AAV38" s="65"/>
      <c r="AAW38" s="66"/>
      <c r="AAX38" s="65"/>
      <c r="AAY38" s="66"/>
      <c r="AAZ38" s="65"/>
      <c r="ABA38" s="66"/>
      <c r="ABB38" s="65"/>
      <c r="ABC38" s="66"/>
      <c r="ABD38" s="65"/>
      <c r="ABE38" s="66"/>
      <c r="ABF38" s="65"/>
      <c r="ABG38" s="66"/>
      <c r="ABH38" s="65"/>
      <c r="ABI38" s="66"/>
      <c r="ABJ38" s="65"/>
      <c r="ABK38" s="66"/>
      <c r="ABL38" s="65"/>
      <c r="ABM38" s="66"/>
      <c r="ABN38" s="65"/>
      <c r="ABO38" s="66"/>
      <c r="ABP38" s="65"/>
      <c r="ABQ38" s="66"/>
      <c r="ABR38" s="65"/>
      <c r="ABS38" s="66"/>
      <c r="ABT38" s="65"/>
      <c r="ABU38" s="66"/>
      <c r="ABV38" s="65"/>
      <c r="ABW38" s="66"/>
      <c r="ABX38" s="65"/>
      <c r="ABY38" s="66"/>
      <c r="ABZ38" s="65"/>
      <c r="ACA38" s="66"/>
      <c r="ACB38" s="65"/>
      <c r="ACC38" s="66"/>
      <c r="ACD38" s="65"/>
      <c r="ACE38" s="66"/>
      <c r="ACF38" s="65"/>
      <c r="ACG38" s="66"/>
      <c r="ACH38" s="65"/>
      <c r="ACI38" s="66"/>
      <c r="ACJ38" s="65"/>
      <c r="ACK38" s="66"/>
      <c r="ACL38" s="65"/>
      <c r="ACM38" s="66"/>
      <c r="ACN38" s="65"/>
      <c r="ACO38" s="66"/>
      <c r="ACP38" s="65"/>
      <c r="ACQ38" s="66"/>
      <c r="ACR38" s="65"/>
      <c r="ACS38" s="66"/>
      <c r="ACT38" s="65"/>
      <c r="ACU38" s="66"/>
      <c r="ACV38" s="65"/>
      <c r="ACW38" s="66"/>
      <c r="ACX38" s="65"/>
      <c r="ACY38" s="66"/>
      <c r="ACZ38" s="65"/>
      <c r="ADA38" s="66"/>
      <c r="ADB38" s="65"/>
      <c r="ADC38" s="66"/>
      <c r="ADD38" s="65"/>
      <c r="ADE38" s="66"/>
      <c r="ADF38" s="65"/>
      <c r="ADG38" s="66"/>
      <c r="ADH38" s="65"/>
      <c r="ADI38" s="66"/>
      <c r="ADJ38" s="65"/>
      <c r="ADK38" s="66"/>
      <c r="ADL38" s="65"/>
      <c r="ADM38" s="66"/>
      <c r="ADN38" s="65"/>
      <c r="ADO38" s="66"/>
      <c r="ADP38" s="65"/>
      <c r="ADQ38" s="66"/>
      <c r="ADR38" s="65"/>
      <c r="ADS38" s="66"/>
      <c r="ADT38" s="65"/>
      <c r="ADU38" s="66"/>
      <c r="ADV38" s="65"/>
      <c r="ADW38" s="66"/>
      <c r="ADX38" s="65"/>
      <c r="ADY38" s="66"/>
      <c r="ADZ38" s="65"/>
      <c r="AEA38" s="66"/>
      <c r="AEB38" s="65"/>
      <c r="AEC38" s="66"/>
      <c r="AED38" s="65"/>
      <c r="AEE38" s="66"/>
      <c r="AEF38" s="65"/>
      <c r="AEG38" s="66"/>
      <c r="AEH38" s="65"/>
      <c r="AEI38" s="66"/>
      <c r="AEJ38" s="65"/>
      <c r="AEK38" s="66"/>
      <c r="AEL38" s="65"/>
      <c r="AEM38" s="66"/>
      <c r="AEN38" s="65"/>
      <c r="AEO38" s="66"/>
      <c r="AEP38" s="65"/>
      <c r="AEQ38" s="66"/>
      <c r="AER38" s="65"/>
      <c r="AES38" s="66"/>
      <c r="AET38" s="65"/>
      <c r="AEU38" s="66"/>
      <c r="AEV38" s="65"/>
      <c r="AEW38" s="66"/>
      <c r="AEX38" s="65"/>
      <c r="AEY38" s="66"/>
      <c r="AEZ38" s="65"/>
      <c r="AFA38" s="66"/>
      <c r="AFB38" s="65"/>
      <c r="AFC38" s="66"/>
      <c r="AFD38" s="65"/>
      <c r="AFE38" s="66"/>
      <c r="AFF38" s="65"/>
      <c r="AFG38" s="66"/>
      <c r="AFH38" s="65"/>
      <c r="AFI38" s="66"/>
      <c r="AFJ38" s="65"/>
      <c r="AFK38" s="66"/>
      <c r="AFL38" s="65"/>
      <c r="AFM38" s="66"/>
      <c r="AFN38" s="65"/>
      <c r="AFO38" s="66"/>
      <c r="AFP38" s="65"/>
      <c r="AFQ38" s="66"/>
      <c r="AFR38" s="65"/>
      <c r="AFS38" s="66"/>
      <c r="AFT38" s="65"/>
      <c r="AFU38" s="66"/>
      <c r="AFV38" s="65"/>
      <c r="AFW38" s="66"/>
      <c r="AFX38" s="65"/>
      <c r="AFY38" s="66"/>
      <c r="AFZ38" s="65"/>
      <c r="AGA38" s="66"/>
      <c r="AGB38" s="65"/>
      <c r="AGC38" s="66"/>
      <c r="AGD38" s="65"/>
      <c r="AGE38" s="66"/>
      <c r="AGF38" s="65"/>
      <c r="AGG38" s="66"/>
      <c r="AGH38" s="65"/>
      <c r="AGI38" s="66"/>
      <c r="AGJ38" s="65"/>
      <c r="AGK38" s="66"/>
      <c r="AGL38" s="65"/>
      <c r="AGM38" s="66"/>
      <c r="AGN38" s="65"/>
      <c r="AGO38" s="66"/>
      <c r="AGP38" s="65"/>
      <c r="AGQ38" s="66"/>
      <c r="AGR38" s="65"/>
      <c r="AGS38" s="66"/>
      <c r="AGT38" s="65"/>
      <c r="AGU38" s="66"/>
      <c r="AGV38" s="65"/>
      <c r="AGW38" s="66"/>
      <c r="AGX38" s="65"/>
      <c r="AGY38" s="66"/>
      <c r="AGZ38" s="65"/>
      <c r="AHA38" s="66"/>
      <c r="AHB38" s="65"/>
      <c r="AHC38" s="66"/>
      <c r="AHD38" s="65"/>
      <c r="AHE38" s="66"/>
      <c r="AHF38" s="65"/>
      <c r="AHG38" s="66"/>
      <c r="AHH38" s="65"/>
      <c r="AHI38" s="66"/>
      <c r="AHJ38" s="65"/>
      <c r="AHK38" s="66"/>
      <c r="AHL38" s="65"/>
      <c r="AHM38" s="66"/>
      <c r="AHN38" s="65"/>
      <c r="AHO38" s="66"/>
      <c r="AHP38" s="65"/>
      <c r="AHQ38" s="66"/>
      <c r="AHR38" s="65"/>
      <c r="AHS38" s="66"/>
      <c r="AHT38" s="65"/>
      <c r="AHU38" s="66"/>
      <c r="AHV38" s="65"/>
      <c r="AHW38" s="66"/>
      <c r="AHX38" s="65"/>
      <c r="AHY38" s="66"/>
      <c r="AHZ38" s="65"/>
      <c r="AIA38" s="66"/>
      <c r="AIB38" s="65"/>
      <c r="AIC38" s="66"/>
      <c r="AID38" s="65"/>
      <c r="AIE38" s="66"/>
      <c r="AIF38" s="65"/>
      <c r="AIG38" s="66"/>
      <c r="AIH38" s="65"/>
      <c r="AII38" s="66"/>
      <c r="AIJ38" s="65"/>
      <c r="AIK38" s="66"/>
      <c r="AIL38" s="65"/>
      <c r="AIM38" s="66"/>
      <c r="AIN38" s="65"/>
      <c r="AIO38" s="66"/>
      <c r="AIP38" s="65"/>
      <c r="AIQ38" s="66"/>
      <c r="AIR38" s="65"/>
      <c r="AIS38" s="66"/>
      <c r="AIT38" s="65"/>
      <c r="AIU38" s="66"/>
      <c r="AIV38" s="65"/>
      <c r="AIW38" s="66"/>
      <c r="AIX38" s="65"/>
      <c r="AIY38" s="66"/>
      <c r="AIZ38" s="65"/>
      <c r="AJA38" s="66"/>
      <c r="AJB38" s="65"/>
      <c r="AJC38" s="66"/>
      <c r="AJD38" s="65"/>
      <c r="AJE38" s="66"/>
      <c r="AJF38" s="65"/>
      <c r="AJG38" s="66"/>
      <c r="AJH38" s="65"/>
      <c r="AJI38" s="66"/>
      <c r="AJJ38" s="65"/>
      <c r="AJK38" s="66"/>
      <c r="AJL38" s="65"/>
      <c r="AJM38" s="66"/>
      <c r="AJN38" s="65"/>
      <c r="AJO38" s="66"/>
      <c r="AJP38" s="65"/>
      <c r="AJQ38" s="66"/>
      <c r="AJR38" s="65"/>
      <c r="AJS38" s="66"/>
      <c r="AJT38" s="65"/>
      <c r="AJU38" s="66"/>
      <c r="AJV38" s="65"/>
      <c r="AJW38" s="66"/>
      <c r="AJX38" s="65"/>
      <c r="AJY38" s="66"/>
      <c r="AJZ38" s="65"/>
      <c r="AKA38" s="66"/>
      <c r="AKB38" s="65"/>
      <c r="AKC38" s="66"/>
      <c r="AKD38" s="65"/>
      <c r="AKE38" s="66"/>
      <c r="AKF38" s="65"/>
      <c r="AKG38" s="66"/>
      <c r="AKH38" s="65"/>
      <c r="AKI38" s="66"/>
      <c r="AKJ38" s="65"/>
      <c r="AKK38" s="66"/>
      <c r="AKL38" s="65"/>
      <c r="AKM38" s="66"/>
      <c r="AKN38" s="65"/>
      <c r="AKO38" s="66"/>
      <c r="AKP38" s="65"/>
      <c r="AKQ38" s="66"/>
      <c r="AKR38" s="65"/>
      <c r="AKS38" s="66"/>
      <c r="AKT38" s="65"/>
      <c r="AKU38" s="13"/>
      <c r="AKV38" s="193">
        <f t="shared" si="21"/>
        <v>0</v>
      </c>
      <c r="AKW38" s="180"/>
      <c r="AKX38" s="190">
        <f t="shared" si="20"/>
        <v>0</v>
      </c>
      <c r="AKY38" s="180"/>
      <c r="AKZ38" s="190">
        <f t="shared" si="19"/>
        <v>0</v>
      </c>
      <c r="ALA38" s="180"/>
      <c r="ALB38" s="190">
        <f t="shared" si="22"/>
        <v>0</v>
      </c>
      <c r="ALC38" s="180"/>
      <c r="ALD38" s="190">
        <f t="shared" si="23"/>
        <v>0</v>
      </c>
      <c r="ALE38" s="180"/>
      <c r="ALF38" s="190">
        <f t="shared" si="24"/>
        <v>0</v>
      </c>
      <c r="ALG38" s="180"/>
      <c r="ALH38" s="191">
        <f t="shared" si="7"/>
        <v>0</v>
      </c>
      <c r="ALI38" s="192"/>
      <c r="ALJ38" s="47">
        <f t="shared" si="8"/>
        <v>0</v>
      </c>
      <c r="ALK38" s="179">
        <f t="shared" si="9"/>
        <v>0</v>
      </c>
      <c r="ALL38" s="180"/>
      <c r="ALM38" s="179">
        <f t="shared" si="10"/>
        <v>0</v>
      </c>
      <c r="ALN38" s="180"/>
      <c r="ALO38" s="179">
        <f t="shared" si="11"/>
        <v>0</v>
      </c>
      <c r="ALP38" s="180"/>
      <c r="ALQ38" s="179">
        <f t="shared" si="12"/>
        <v>0</v>
      </c>
      <c r="ALR38" s="180"/>
      <c r="ALS38" s="179">
        <f t="shared" si="13"/>
        <v>0</v>
      </c>
      <c r="ALT38" s="180"/>
      <c r="ALU38" s="179">
        <f t="shared" si="14"/>
        <v>0</v>
      </c>
      <c r="ALV38" s="180"/>
      <c r="ALW38" s="179">
        <f t="shared" si="15"/>
        <v>0</v>
      </c>
      <c r="ALX38" s="180"/>
      <c r="ALZ38" s="210">
        <f t="shared" si="16"/>
        <v>0</v>
      </c>
      <c r="AMA38" s="211"/>
      <c r="AMK38" s="8"/>
      <c r="AML38" s="50"/>
      <c r="AMM38" s="8"/>
      <c r="AMN38" s="51">
        <v>0.22222222222222199</v>
      </c>
      <c r="AMO38" s="8"/>
      <c r="AMP38" s="50"/>
      <c r="AMQ38" s="8"/>
    </row>
    <row r="39" spans="1:1015 1025:1031" ht="16.5" thickBot="1">
      <c r="A39" s="37"/>
      <c r="B39" s="26"/>
      <c r="C39" s="26"/>
      <c r="D39" s="20"/>
      <c r="E39" s="57">
        <f t="shared" si="0"/>
        <v>0</v>
      </c>
      <c r="F39" s="11"/>
      <c r="G39" s="67"/>
      <c r="H39" s="68"/>
      <c r="I39" s="63"/>
      <c r="J39" s="68"/>
      <c r="K39" s="63"/>
      <c r="L39" s="68"/>
      <c r="M39" s="63"/>
      <c r="N39" s="68"/>
      <c r="O39" s="63"/>
      <c r="P39" s="68"/>
      <c r="Q39" s="63"/>
      <c r="R39" s="68"/>
      <c r="S39" s="63"/>
      <c r="T39" s="68"/>
      <c r="U39" s="63"/>
      <c r="V39" s="68"/>
      <c r="W39" s="63"/>
      <c r="X39" s="68"/>
      <c r="Y39" s="63"/>
      <c r="Z39" s="68"/>
      <c r="AA39" s="63"/>
      <c r="AB39" s="68"/>
      <c r="AC39" s="63"/>
      <c r="AD39" s="68"/>
      <c r="AE39" s="63"/>
      <c r="AF39" s="68"/>
      <c r="AG39" s="63"/>
      <c r="AH39" s="68"/>
      <c r="AI39" s="63"/>
      <c r="AJ39" s="68"/>
      <c r="AK39" s="63"/>
      <c r="AL39" s="68"/>
      <c r="AM39" s="63"/>
      <c r="AN39" s="68"/>
      <c r="AO39" s="63"/>
      <c r="AP39" s="68"/>
      <c r="AQ39" s="63"/>
      <c r="AR39" s="68"/>
      <c r="AS39" s="63"/>
      <c r="AT39" s="68"/>
      <c r="AU39" s="63"/>
      <c r="AV39" s="68"/>
      <c r="AW39" s="63"/>
      <c r="AX39" s="68"/>
      <c r="AY39" s="63"/>
      <c r="AZ39" s="68"/>
      <c r="BA39" s="63"/>
      <c r="BB39" s="68"/>
      <c r="BC39" s="63"/>
      <c r="BD39" s="68"/>
      <c r="BE39" s="63"/>
      <c r="BF39" s="68"/>
      <c r="BG39" s="63"/>
      <c r="BH39" s="68"/>
      <c r="BI39" s="63"/>
      <c r="BJ39" s="68"/>
      <c r="BK39" s="63"/>
      <c r="BL39" s="68"/>
      <c r="BM39" s="63"/>
      <c r="BN39" s="68"/>
      <c r="BO39" s="63"/>
      <c r="BP39" s="68"/>
      <c r="BQ39" s="63"/>
      <c r="BR39" s="68"/>
      <c r="BS39" s="63"/>
      <c r="BT39" s="68"/>
      <c r="BU39" s="63"/>
      <c r="BV39" s="68"/>
      <c r="BW39" s="63"/>
      <c r="BX39" s="68"/>
      <c r="BY39" s="63"/>
      <c r="BZ39" s="68"/>
      <c r="CA39" s="63"/>
      <c r="CB39" s="68"/>
      <c r="CC39" s="63"/>
      <c r="CD39" s="68"/>
      <c r="CE39" s="63"/>
      <c r="CF39" s="68"/>
      <c r="CG39" s="63"/>
      <c r="CH39" s="68"/>
      <c r="CI39" s="63"/>
      <c r="CJ39" s="68"/>
      <c r="CK39" s="63"/>
      <c r="CL39" s="68"/>
      <c r="CM39" s="63"/>
      <c r="CN39" s="68"/>
      <c r="CO39" s="63"/>
      <c r="CP39" s="68"/>
      <c r="CQ39" s="63"/>
      <c r="CR39" s="68"/>
      <c r="CS39" s="63"/>
      <c r="CT39" s="68"/>
      <c r="CU39" s="63"/>
      <c r="CV39" s="68"/>
      <c r="CW39" s="63"/>
      <c r="CX39" s="68"/>
      <c r="CY39" s="63"/>
      <c r="CZ39" s="68"/>
      <c r="DA39" s="63"/>
      <c r="DB39" s="68"/>
      <c r="DC39" s="63"/>
      <c r="DD39" s="68"/>
      <c r="DE39" s="63"/>
      <c r="DF39" s="68"/>
      <c r="DG39" s="63"/>
      <c r="DH39" s="68"/>
      <c r="DI39" s="63"/>
      <c r="DJ39" s="68"/>
      <c r="DK39" s="63"/>
      <c r="DL39" s="68"/>
      <c r="DM39" s="63"/>
      <c r="DN39" s="68"/>
      <c r="DO39" s="63"/>
      <c r="DP39" s="68"/>
      <c r="DQ39" s="63"/>
      <c r="DR39" s="68"/>
      <c r="DS39" s="63"/>
      <c r="DT39" s="68"/>
      <c r="DU39" s="63"/>
      <c r="DV39" s="68"/>
      <c r="DW39" s="63"/>
      <c r="DX39" s="68"/>
      <c r="DY39" s="63"/>
      <c r="DZ39" s="68"/>
      <c r="EA39" s="63"/>
      <c r="EB39" s="68"/>
      <c r="EC39" s="63"/>
      <c r="ED39" s="68"/>
      <c r="EE39" s="63"/>
      <c r="EF39" s="68"/>
      <c r="EG39" s="63"/>
      <c r="EH39" s="68"/>
      <c r="EI39" s="63"/>
      <c r="EJ39" s="68"/>
      <c r="EK39" s="63"/>
      <c r="EL39" s="68"/>
      <c r="EM39" s="63"/>
      <c r="EN39" s="68"/>
      <c r="EO39" s="63"/>
      <c r="EP39" s="68"/>
      <c r="EQ39" s="63"/>
      <c r="ER39" s="68"/>
      <c r="ES39" s="63"/>
      <c r="ET39" s="68"/>
      <c r="EU39" s="63"/>
      <c r="EV39" s="68"/>
      <c r="EW39" s="63"/>
      <c r="EX39" s="68"/>
      <c r="EY39" s="63"/>
      <c r="EZ39" s="68"/>
      <c r="FA39" s="63"/>
      <c r="FB39" s="68"/>
      <c r="FC39" s="63"/>
      <c r="FD39" s="68"/>
      <c r="FE39" s="63"/>
      <c r="FF39" s="68"/>
      <c r="FG39" s="63"/>
      <c r="FH39" s="68"/>
      <c r="FI39" s="63"/>
      <c r="FJ39" s="68"/>
      <c r="FK39" s="63"/>
      <c r="FL39" s="68"/>
      <c r="FM39" s="63"/>
      <c r="FN39" s="68"/>
      <c r="FO39" s="63"/>
      <c r="FP39" s="68"/>
      <c r="FQ39" s="63"/>
      <c r="FR39" s="68"/>
      <c r="FS39" s="63"/>
      <c r="FT39" s="68"/>
      <c r="FU39" s="63"/>
      <c r="FV39" s="68"/>
      <c r="FW39" s="63"/>
      <c r="FX39" s="68"/>
      <c r="FY39" s="63"/>
      <c r="FZ39" s="68"/>
      <c r="GA39" s="63"/>
      <c r="GB39" s="68"/>
      <c r="GC39" s="63"/>
      <c r="GD39" s="68"/>
      <c r="GE39" s="63"/>
      <c r="GF39" s="68"/>
      <c r="GG39" s="63"/>
      <c r="GH39" s="68"/>
      <c r="GI39" s="63"/>
      <c r="GJ39" s="68"/>
      <c r="GK39" s="63"/>
      <c r="GL39" s="68"/>
      <c r="GM39" s="63"/>
      <c r="GN39" s="68"/>
      <c r="GO39" s="63"/>
      <c r="GP39" s="68"/>
      <c r="GQ39" s="63"/>
      <c r="GR39" s="68"/>
      <c r="GS39" s="63"/>
      <c r="GT39" s="68"/>
      <c r="GU39" s="63"/>
      <c r="GV39" s="68"/>
      <c r="GW39" s="63"/>
      <c r="GX39" s="68"/>
      <c r="GY39" s="63"/>
      <c r="GZ39" s="68"/>
      <c r="HA39" s="63"/>
      <c r="HB39" s="68"/>
      <c r="HC39" s="63"/>
      <c r="HD39" s="68"/>
      <c r="HE39" s="63"/>
      <c r="HF39" s="68"/>
      <c r="HG39" s="63"/>
      <c r="HH39" s="68"/>
      <c r="HI39" s="63"/>
      <c r="HJ39" s="68"/>
      <c r="HK39" s="63"/>
      <c r="HL39" s="68"/>
      <c r="HM39" s="63"/>
      <c r="HN39" s="68"/>
      <c r="HO39" s="63"/>
      <c r="HP39" s="68"/>
      <c r="HQ39" s="63"/>
      <c r="HR39" s="68"/>
      <c r="HS39" s="63"/>
      <c r="HT39" s="68"/>
      <c r="HU39" s="63"/>
      <c r="HV39" s="68"/>
      <c r="HW39" s="63"/>
      <c r="HX39" s="68"/>
      <c r="HY39" s="63"/>
      <c r="HZ39" s="68"/>
      <c r="IA39" s="63"/>
      <c r="IB39" s="68"/>
      <c r="IC39" s="63"/>
      <c r="ID39" s="68"/>
      <c r="IE39" s="63"/>
      <c r="IF39" s="68"/>
      <c r="IG39" s="63"/>
      <c r="IH39" s="68"/>
      <c r="II39" s="63"/>
      <c r="IJ39" s="68"/>
      <c r="IK39" s="63"/>
      <c r="IL39" s="68"/>
      <c r="IM39" s="63"/>
      <c r="IN39" s="68"/>
      <c r="IO39" s="63"/>
      <c r="IP39" s="68"/>
      <c r="IQ39" s="63"/>
      <c r="IR39" s="68"/>
      <c r="IS39" s="63"/>
      <c r="IT39" s="68"/>
      <c r="IU39" s="63"/>
      <c r="IV39" s="68"/>
      <c r="IW39" s="63"/>
      <c r="IX39" s="68"/>
      <c r="IY39" s="63"/>
      <c r="IZ39" s="68"/>
      <c r="JA39" s="63"/>
      <c r="JB39" s="68"/>
      <c r="JC39" s="63"/>
      <c r="JD39" s="68"/>
      <c r="JE39" s="63"/>
      <c r="JF39" s="68"/>
      <c r="JG39" s="63"/>
      <c r="JH39" s="68"/>
      <c r="JI39" s="63"/>
      <c r="JJ39" s="68"/>
      <c r="JK39" s="63"/>
      <c r="JL39" s="68"/>
      <c r="JM39" s="63"/>
      <c r="JN39" s="68"/>
      <c r="JO39" s="63"/>
      <c r="JP39" s="68"/>
      <c r="JQ39" s="63"/>
      <c r="JR39" s="68"/>
      <c r="JS39" s="63"/>
      <c r="JT39" s="68"/>
      <c r="JU39" s="63"/>
      <c r="JV39" s="68"/>
      <c r="JW39" s="63"/>
      <c r="JX39" s="68"/>
      <c r="JY39" s="63"/>
      <c r="JZ39" s="68"/>
      <c r="KA39" s="63"/>
      <c r="KB39" s="68"/>
      <c r="KC39" s="63"/>
      <c r="KD39" s="68"/>
      <c r="KE39" s="63"/>
      <c r="KF39" s="68"/>
      <c r="KG39" s="63"/>
      <c r="KH39" s="68"/>
      <c r="KI39" s="63"/>
      <c r="KJ39" s="68"/>
      <c r="KK39" s="63"/>
      <c r="KL39" s="68"/>
      <c r="KM39" s="63"/>
      <c r="KN39" s="68"/>
      <c r="KO39" s="63"/>
      <c r="KP39" s="68"/>
      <c r="KQ39" s="63"/>
      <c r="KR39" s="68"/>
      <c r="KS39" s="63"/>
      <c r="KT39" s="68"/>
      <c r="KU39" s="63"/>
      <c r="KV39" s="68"/>
      <c r="KW39" s="63"/>
      <c r="KX39" s="68"/>
      <c r="KY39" s="63"/>
      <c r="KZ39" s="68"/>
      <c r="LA39" s="63"/>
      <c r="LB39" s="68"/>
      <c r="LC39" s="63"/>
      <c r="LD39" s="68"/>
      <c r="LE39" s="63"/>
      <c r="LF39" s="68"/>
      <c r="LG39" s="63"/>
      <c r="LH39" s="68"/>
      <c r="LI39" s="63"/>
      <c r="LJ39" s="68"/>
      <c r="LK39" s="63"/>
      <c r="LL39" s="68"/>
      <c r="LM39" s="63"/>
      <c r="LN39" s="68"/>
      <c r="LO39" s="63"/>
      <c r="LP39" s="68"/>
      <c r="LQ39" s="63"/>
      <c r="LR39" s="68"/>
      <c r="LS39" s="63"/>
      <c r="LT39" s="68"/>
      <c r="LU39" s="63"/>
      <c r="LV39" s="68"/>
      <c r="LW39" s="63"/>
      <c r="LX39" s="68"/>
      <c r="LY39" s="63"/>
      <c r="LZ39" s="68"/>
      <c r="MA39" s="63"/>
      <c r="MB39" s="68"/>
      <c r="MC39" s="63"/>
      <c r="MD39" s="68"/>
      <c r="ME39" s="63"/>
      <c r="MF39" s="68"/>
      <c r="MG39" s="63"/>
      <c r="MH39" s="68"/>
      <c r="MI39" s="63"/>
      <c r="MJ39" s="68"/>
      <c r="MK39" s="63"/>
      <c r="ML39" s="68"/>
      <c r="MM39" s="63"/>
      <c r="MN39" s="68"/>
      <c r="MO39" s="63"/>
      <c r="MP39" s="68"/>
      <c r="MQ39" s="63"/>
      <c r="MR39" s="68"/>
      <c r="MS39" s="63"/>
      <c r="MT39" s="68"/>
      <c r="MU39" s="63"/>
      <c r="MV39" s="68"/>
      <c r="MW39" s="63"/>
      <c r="MX39" s="68"/>
      <c r="MY39" s="63"/>
      <c r="MZ39" s="68"/>
      <c r="NA39" s="63"/>
      <c r="NB39" s="68"/>
      <c r="NC39" s="63"/>
      <c r="ND39" s="68"/>
      <c r="NE39" s="63"/>
      <c r="NF39" s="68"/>
      <c r="NG39" s="63"/>
      <c r="NH39" s="68"/>
      <c r="NI39" s="63"/>
      <c r="NJ39" s="68"/>
      <c r="NK39" s="63"/>
      <c r="NL39" s="68"/>
      <c r="NM39" s="63"/>
      <c r="NN39" s="68"/>
      <c r="NO39" s="63"/>
      <c r="NP39" s="68"/>
      <c r="NQ39" s="63"/>
      <c r="NR39" s="68"/>
      <c r="NS39" s="63"/>
      <c r="NT39" s="68"/>
      <c r="NU39" s="63"/>
      <c r="NV39" s="68"/>
      <c r="NW39" s="63"/>
      <c r="NX39" s="68"/>
      <c r="NY39" s="63"/>
      <c r="NZ39" s="68"/>
      <c r="OA39" s="63"/>
      <c r="OB39" s="68"/>
      <c r="OC39" s="63"/>
      <c r="OD39" s="68"/>
      <c r="OE39" s="63"/>
      <c r="OF39" s="68"/>
      <c r="OG39" s="63"/>
      <c r="OH39" s="68"/>
      <c r="OI39" s="63"/>
      <c r="OJ39" s="68"/>
      <c r="OK39" s="63"/>
      <c r="OL39" s="68"/>
      <c r="OM39" s="63"/>
      <c r="ON39" s="68"/>
      <c r="OO39" s="63"/>
      <c r="OP39" s="68"/>
      <c r="OQ39" s="63"/>
      <c r="OR39" s="68"/>
      <c r="OS39" s="63"/>
      <c r="OT39" s="68"/>
      <c r="OU39" s="63"/>
      <c r="OV39" s="68"/>
      <c r="OW39" s="63"/>
      <c r="OX39" s="68"/>
      <c r="OY39" s="63"/>
      <c r="OZ39" s="68"/>
      <c r="PA39" s="63"/>
      <c r="PB39" s="68"/>
      <c r="PC39" s="63"/>
      <c r="PD39" s="68"/>
      <c r="PE39" s="63"/>
      <c r="PF39" s="68"/>
      <c r="PG39" s="63"/>
      <c r="PH39" s="68"/>
      <c r="PI39" s="63"/>
      <c r="PJ39" s="68"/>
      <c r="PK39" s="63"/>
      <c r="PL39" s="68"/>
      <c r="PM39" s="63"/>
      <c r="PN39" s="68"/>
      <c r="PO39" s="63"/>
      <c r="PP39" s="68"/>
      <c r="PQ39" s="63"/>
      <c r="PR39" s="68"/>
      <c r="PS39" s="63"/>
      <c r="PT39" s="68"/>
      <c r="PU39" s="63"/>
      <c r="PV39" s="68"/>
      <c r="PW39" s="63"/>
      <c r="PX39" s="68"/>
      <c r="PY39" s="63"/>
      <c r="PZ39" s="68"/>
      <c r="QA39" s="63"/>
      <c r="QB39" s="68"/>
      <c r="QC39" s="63"/>
      <c r="QD39" s="68"/>
      <c r="QE39" s="63"/>
      <c r="QF39" s="68"/>
      <c r="QG39" s="63"/>
      <c r="QH39" s="68"/>
      <c r="QI39" s="63"/>
      <c r="QJ39" s="68"/>
      <c r="QK39" s="63"/>
      <c r="QL39" s="68"/>
      <c r="QM39" s="63"/>
      <c r="QN39" s="68"/>
      <c r="QO39" s="63"/>
      <c r="QP39" s="68"/>
      <c r="QQ39" s="63"/>
      <c r="QR39" s="68"/>
      <c r="QS39" s="63"/>
      <c r="QT39" s="68"/>
      <c r="QU39" s="63"/>
      <c r="QV39" s="68"/>
      <c r="QW39" s="63"/>
      <c r="QX39" s="68"/>
      <c r="QY39" s="63"/>
      <c r="QZ39" s="68"/>
      <c r="RA39" s="63"/>
      <c r="RB39" s="68"/>
      <c r="RC39" s="63"/>
      <c r="RD39" s="68"/>
      <c r="RE39" s="63"/>
      <c r="RF39" s="68"/>
      <c r="RG39" s="63"/>
      <c r="RH39" s="68"/>
      <c r="RI39" s="63"/>
      <c r="RJ39" s="68"/>
      <c r="RK39" s="63"/>
      <c r="RL39" s="68"/>
      <c r="RM39" s="63"/>
      <c r="RN39" s="68"/>
      <c r="RO39" s="63"/>
      <c r="RP39" s="68"/>
      <c r="RQ39" s="63"/>
      <c r="RR39" s="68"/>
      <c r="RS39" s="63"/>
      <c r="RT39" s="68"/>
      <c r="RU39" s="63"/>
      <c r="RV39" s="68"/>
      <c r="RW39" s="63"/>
      <c r="RX39" s="68"/>
      <c r="RY39" s="63"/>
      <c r="RZ39" s="68"/>
      <c r="SA39" s="63"/>
      <c r="SB39" s="68"/>
      <c r="SC39" s="63"/>
      <c r="SD39" s="68"/>
      <c r="SE39" s="63"/>
      <c r="SF39" s="68"/>
      <c r="SG39" s="63"/>
      <c r="SH39" s="68"/>
      <c r="SI39" s="63"/>
      <c r="SJ39" s="68"/>
      <c r="SK39" s="63"/>
      <c r="SL39" s="68"/>
      <c r="SM39" s="63"/>
      <c r="SN39" s="68"/>
      <c r="SO39" s="63"/>
      <c r="SP39" s="68"/>
      <c r="SQ39" s="63"/>
      <c r="SR39" s="68"/>
      <c r="SS39" s="63"/>
      <c r="ST39" s="68"/>
      <c r="SU39" s="63"/>
      <c r="SV39" s="68"/>
      <c r="SW39" s="63"/>
      <c r="SX39" s="68"/>
      <c r="SY39" s="63"/>
      <c r="SZ39" s="68"/>
      <c r="TA39" s="63"/>
      <c r="TB39" s="68"/>
      <c r="TC39" s="63"/>
      <c r="TD39" s="68"/>
      <c r="TE39" s="63"/>
      <c r="TF39" s="68"/>
      <c r="TG39" s="63"/>
      <c r="TH39" s="68"/>
      <c r="TI39" s="63"/>
      <c r="TJ39" s="68"/>
      <c r="TK39" s="63"/>
      <c r="TL39" s="68"/>
      <c r="TM39" s="63"/>
      <c r="TN39" s="68"/>
      <c r="TO39" s="63"/>
      <c r="TP39" s="68"/>
      <c r="TQ39" s="63"/>
      <c r="TR39" s="68"/>
      <c r="TS39" s="63"/>
      <c r="TT39" s="68"/>
      <c r="TU39" s="63"/>
      <c r="TV39" s="68"/>
      <c r="TW39" s="63"/>
      <c r="TX39" s="68"/>
      <c r="TY39" s="63"/>
      <c r="TZ39" s="68"/>
      <c r="UA39" s="63"/>
      <c r="UB39" s="68"/>
      <c r="UC39" s="63"/>
      <c r="UD39" s="68"/>
      <c r="UE39" s="63"/>
      <c r="UF39" s="68"/>
      <c r="UG39" s="63"/>
      <c r="UH39" s="68"/>
      <c r="UI39" s="63"/>
      <c r="UJ39" s="68"/>
      <c r="UK39" s="63"/>
      <c r="UL39" s="68"/>
      <c r="UM39" s="63"/>
      <c r="UN39" s="68"/>
      <c r="UO39" s="63"/>
      <c r="UP39" s="68"/>
      <c r="UQ39" s="63"/>
      <c r="UR39" s="68"/>
      <c r="US39" s="63"/>
      <c r="UT39" s="68"/>
      <c r="UU39" s="63"/>
      <c r="UV39" s="68"/>
      <c r="UW39" s="63"/>
      <c r="UX39" s="68"/>
      <c r="UY39" s="63"/>
      <c r="UZ39" s="68"/>
      <c r="VA39" s="63"/>
      <c r="VB39" s="68"/>
      <c r="VC39" s="63"/>
      <c r="VD39" s="68"/>
      <c r="VE39" s="63"/>
      <c r="VF39" s="68"/>
      <c r="VG39" s="63"/>
      <c r="VH39" s="68"/>
      <c r="VI39" s="63"/>
      <c r="VJ39" s="68"/>
      <c r="VK39" s="63"/>
      <c r="VL39" s="68"/>
      <c r="VM39" s="63"/>
      <c r="VN39" s="68"/>
      <c r="VO39" s="63"/>
      <c r="VP39" s="68"/>
      <c r="VQ39" s="63"/>
      <c r="VR39" s="68"/>
      <c r="VS39" s="63"/>
      <c r="VT39" s="68"/>
      <c r="VU39" s="63"/>
      <c r="VV39" s="68"/>
      <c r="VW39" s="63"/>
      <c r="VX39" s="68"/>
      <c r="VY39" s="63"/>
      <c r="VZ39" s="68"/>
      <c r="WA39" s="63"/>
      <c r="WB39" s="68"/>
      <c r="WC39" s="63"/>
      <c r="WD39" s="68"/>
      <c r="WE39" s="63"/>
      <c r="WF39" s="68"/>
      <c r="WG39" s="63"/>
      <c r="WH39" s="68"/>
      <c r="WI39" s="63"/>
      <c r="WJ39" s="68"/>
      <c r="WK39" s="63"/>
      <c r="WL39" s="68"/>
      <c r="WM39" s="63"/>
      <c r="WN39" s="68"/>
      <c r="WO39" s="63"/>
      <c r="WP39" s="68"/>
      <c r="WQ39" s="63"/>
      <c r="WR39" s="68"/>
      <c r="WS39" s="63"/>
      <c r="WT39" s="68"/>
      <c r="WU39" s="63"/>
      <c r="WV39" s="68"/>
      <c r="WW39" s="63"/>
      <c r="WX39" s="68"/>
      <c r="WY39" s="63"/>
      <c r="WZ39" s="68"/>
      <c r="XA39" s="63"/>
      <c r="XB39" s="68"/>
      <c r="XC39" s="63"/>
      <c r="XD39" s="68"/>
      <c r="XE39" s="63"/>
      <c r="XF39" s="68"/>
      <c r="XG39" s="63"/>
      <c r="XH39" s="68"/>
      <c r="XI39" s="63"/>
      <c r="XJ39" s="68"/>
      <c r="XK39" s="63"/>
      <c r="XL39" s="68"/>
      <c r="XM39" s="63"/>
      <c r="XN39" s="68"/>
      <c r="XO39" s="63"/>
      <c r="XP39" s="68"/>
      <c r="XQ39" s="63"/>
      <c r="XR39" s="68"/>
      <c r="XS39" s="63"/>
      <c r="XT39" s="68"/>
      <c r="XU39" s="63"/>
      <c r="XV39" s="68"/>
      <c r="XW39" s="63"/>
      <c r="XX39" s="68"/>
      <c r="XY39" s="63"/>
      <c r="XZ39" s="68"/>
      <c r="YA39" s="63"/>
      <c r="YB39" s="68"/>
      <c r="YC39" s="63"/>
      <c r="YD39" s="68"/>
      <c r="YE39" s="63"/>
      <c r="YF39" s="68"/>
      <c r="YG39" s="63"/>
      <c r="YH39" s="68"/>
      <c r="YI39" s="63"/>
      <c r="YJ39" s="68"/>
      <c r="YK39" s="63"/>
      <c r="YL39" s="68"/>
      <c r="YM39" s="63"/>
      <c r="YN39" s="68"/>
      <c r="YO39" s="63"/>
      <c r="YP39" s="68"/>
      <c r="YQ39" s="63"/>
      <c r="YR39" s="68"/>
      <c r="YS39" s="63"/>
      <c r="YT39" s="68"/>
      <c r="YU39" s="63"/>
      <c r="YV39" s="68"/>
      <c r="YW39" s="63"/>
      <c r="YX39" s="68"/>
      <c r="YY39" s="63"/>
      <c r="YZ39" s="68"/>
      <c r="ZA39" s="63"/>
      <c r="ZB39" s="68"/>
      <c r="ZC39" s="63"/>
      <c r="ZD39" s="68"/>
      <c r="ZE39" s="63"/>
      <c r="ZF39" s="68"/>
      <c r="ZG39" s="63"/>
      <c r="ZH39" s="68"/>
      <c r="ZI39" s="63"/>
      <c r="ZJ39" s="68"/>
      <c r="ZK39" s="63"/>
      <c r="ZL39" s="68"/>
      <c r="ZM39" s="63"/>
      <c r="ZN39" s="68"/>
      <c r="ZO39" s="63"/>
      <c r="ZP39" s="68"/>
      <c r="ZQ39" s="63"/>
      <c r="ZR39" s="68"/>
      <c r="ZS39" s="63"/>
      <c r="ZT39" s="68"/>
      <c r="ZU39" s="63"/>
      <c r="ZV39" s="68"/>
      <c r="ZW39" s="63"/>
      <c r="ZX39" s="68"/>
      <c r="ZY39" s="63"/>
      <c r="ZZ39" s="68"/>
      <c r="AAA39" s="63"/>
      <c r="AAB39" s="68"/>
      <c r="AAC39" s="63"/>
      <c r="AAD39" s="68"/>
      <c r="AAE39" s="63"/>
      <c r="AAF39" s="68"/>
      <c r="AAG39" s="63"/>
      <c r="AAH39" s="68"/>
      <c r="AAI39" s="63"/>
      <c r="AAJ39" s="68"/>
      <c r="AAK39" s="63"/>
      <c r="AAL39" s="68"/>
      <c r="AAM39" s="63"/>
      <c r="AAN39" s="68"/>
      <c r="AAO39" s="63"/>
      <c r="AAP39" s="68"/>
      <c r="AAQ39" s="63"/>
      <c r="AAR39" s="68"/>
      <c r="AAS39" s="63"/>
      <c r="AAT39" s="68"/>
      <c r="AAU39" s="63"/>
      <c r="AAV39" s="68"/>
      <c r="AAW39" s="63"/>
      <c r="AAX39" s="68"/>
      <c r="AAY39" s="63"/>
      <c r="AAZ39" s="68"/>
      <c r="ABA39" s="63"/>
      <c r="ABB39" s="68"/>
      <c r="ABC39" s="63"/>
      <c r="ABD39" s="68"/>
      <c r="ABE39" s="63"/>
      <c r="ABF39" s="68"/>
      <c r="ABG39" s="63"/>
      <c r="ABH39" s="68"/>
      <c r="ABI39" s="63"/>
      <c r="ABJ39" s="68"/>
      <c r="ABK39" s="63"/>
      <c r="ABL39" s="68"/>
      <c r="ABM39" s="63"/>
      <c r="ABN39" s="68"/>
      <c r="ABO39" s="63"/>
      <c r="ABP39" s="68"/>
      <c r="ABQ39" s="63"/>
      <c r="ABR39" s="68"/>
      <c r="ABS39" s="63"/>
      <c r="ABT39" s="68"/>
      <c r="ABU39" s="63"/>
      <c r="ABV39" s="68"/>
      <c r="ABW39" s="63"/>
      <c r="ABX39" s="68"/>
      <c r="ABY39" s="63"/>
      <c r="ABZ39" s="68"/>
      <c r="ACA39" s="63"/>
      <c r="ACB39" s="68"/>
      <c r="ACC39" s="63"/>
      <c r="ACD39" s="68"/>
      <c r="ACE39" s="63"/>
      <c r="ACF39" s="68"/>
      <c r="ACG39" s="63"/>
      <c r="ACH39" s="68"/>
      <c r="ACI39" s="63"/>
      <c r="ACJ39" s="68"/>
      <c r="ACK39" s="63"/>
      <c r="ACL39" s="68"/>
      <c r="ACM39" s="63"/>
      <c r="ACN39" s="68"/>
      <c r="ACO39" s="63"/>
      <c r="ACP39" s="68"/>
      <c r="ACQ39" s="63"/>
      <c r="ACR39" s="68"/>
      <c r="ACS39" s="63"/>
      <c r="ACT39" s="68"/>
      <c r="ACU39" s="63"/>
      <c r="ACV39" s="68"/>
      <c r="ACW39" s="63"/>
      <c r="ACX39" s="68"/>
      <c r="ACY39" s="63"/>
      <c r="ACZ39" s="68"/>
      <c r="ADA39" s="63"/>
      <c r="ADB39" s="68"/>
      <c r="ADC39" s="63"/>
      <c r="ADD39" s="68"/>
      <c r="ADE39" s="63"/>
      <c r="ADF39" s="68"/>
      <c r="ADG39" s="63"/>
      <c r="ADH39" s="68"/>
      <c r="ADI39" s="63"/>
      <c r="ADJ39" s="68"/>
      <c r="ADK39" s="63"/>
      <c r="ADL39" s="68"/>
      <c r="ADM39" s="63"/>
      <c r="ADN39" s="68"/>
      <c r="ADO39" s="63"/>
      <c r="ADP39" s="68"/>
      <c r="ADQ39" s="63"/>
      <c r="ADR39" s="68"/>
      <c r="ADS39" s="63"/>
      <c r="ADT39" s="68"/>
      <c r="ADU39" s="63"/>
      <c r="ADV39" s="68"/>
      <c r="ADW39" s="63"/>
      <c r="ADX39" s="68"/>
      <c r="ADY39" s="63"/>
      <c r="ADZ39" s="68"/>
      <c r="AEA39" s="63"/>
      <c r="AEB39" s="68"/>
      <c r="AEC39" s="63"/>
      <c r="AED39" s="68"/>
      <c r="AEE39" s="63"/>
      <c r="AEF39" s="68"/>
      <c r="AEG39" s="63"/>
      <c r="AEH39" s="68"/>
      <c r="AEI39" s="63"/>
      <c r="AEJ39" s="68"/>
      <c r="AEK39" s="63"/>
      <c r="AEL39" s="68"/>
      <c r="AEM39" s="63"/>
      <c r="AEN39" s="68"/>
      <c r="AEO39" s="63"/>
      <c r="AEP39" s="68"/>
      <c r="AEQ39" s="63"/>
      <c r="AER39" s="68"/>
      <c r="AES39" s="63"/>
      <c r="AET39" s="68"/>
      <c r="AEU39" s="63"/>
      <c r="AEV39" s="68"/>
      <c r="AEW39" s="63"/>
      <c r="AEX39" s="68"/>
      <c r="AEY39" s="63"/>
      <c r="AEZ39" s="68"/>
      <c r="AFA39" s="63"/>
      <c r="AFB39" s="68"/>
      <c r="AFC39" s="63"/>
      <c r="AFD39" s="68"/>
      <c r="AFE39" s="63"/>
      <c r="AFF39" s="68"/>
      <c r="AFG39" s="63"/>
      <c r="AFH39" s="68"/>
      <c r="AFI39" s="63"/>
      <c r="AFJ39" s="68"/>
      <c r="AFK39" s="63"/>
      <c r="AFL39" s="68"/>
      <c r="AFM39" s="63"/>
      <c r="AFN39" s="68"/>
      <c r="AFO39" s="63"/>
      <c r="AFP39" s="68"/>
      <c r="AFQ39" s="63"/>
      <c r="AFR39" s="68"/>
      <c r="AFS39" s="63"/>
      <c r="AFT39" s="68"/>
      <c r="AFU39" s="63"/>
      <c r="AFV39" s="68"/>
      <c r="AFW39" s="63"/>
      <c r="AFX39" s="68"/>
      <c r="AFY39" s="63"/>
      <c r="AFZ39" s="68"/>
      <c r="AGA39" s="63"/>
      <c r="AGB39" s="68"/>
      <c r="AGC39" s="63"/>
      <c r="AGD39" s="68"/>
      <c r="AGE39" s="63"/>
      <c r="AGF39" s="68"/>
      <c r="AGG39" s="63"/>
      <c r="AGH39" s="68"/>
      <c r="AGI39" s="63"/>
      <c r="AGJ39" s="68"/>
      <c r="AGK39" s="63"/>
      <c r="AGL39" s="68"/>
      <c r="AGM39" s="63"/>
      <c r="AGN39" s="68"/>
      <c r="AGO39" s="63"/>
      <c r="AGP39" s="68"/>
      <c r="AGQ39" s="63"/>
      <c r="AGR39" s="68"/>
      <c r="AGS39" s="63"/>
      <c r="AGT39" s="68"/>
      <c r="AGU39" s="63"/>
      <c r="AGV39" s="68"/>
      <c r="AGW39" s="63"/>
      <c r="AGX39" s="68"/>
      <c r="AGY39" s="63"/>
      <c r="AGZ39" s="68"/>
      <c r="AHA39" s="63"/>
      <c r="AHB39" s="68"/>
      <c r="AHC39" s="63"/>
      <c r="AHD39" s="68"/>
      <c r="AHE39" s="63"/>
      <c r="AHF39" s="68"/>
      <c r="AHG39" s="63"/>
      <c r="AHH39" s="68"/>
      <c r="AHI39" s="63"/>
      <c r="AHJ39" s="68"/>
      <c r="AHK39" s="63"/>
      <c r="AHL39" s="68"/>
      <c r="AHM39" s="63"/>
      <c r="AHN39" s="68"/>
      <c r="AHO39" s="63"/>
      <c r="AHP39" s="68"/>
      <c r="AHQ39" s="63"/>
      <c r="AHR39" s="68"/>
      <c r="AHS39" s="63"/>
      <c r="AHT39" s="68"/>
      <c r="AHU39" s="63"/>
      <c r="AHV39" s="68"/>
      <c r="AHW39" s="63"/>
      <c r="AHX39" s="68"/>
      <c r="AHY39" s="63"/>
      <c r="AHZ39" s="68"/>
      <c r="AIA39" s="63"/>
      <c r="AIB39" s="68"/>
      <c r="AIC39" s="63"/>
      <c r="AID39" s="68"/>
      <c r="AIE39" s="63"/>
      <c r="AIF39" s="68"/>
      <c r="AIG39" s="63"/>
      <c r="AIH39" s="68"/>
      <c r="AII39" s="63"/>
      <c r="AIJ39" s="68"/>
      <c r="AIK39" s="63"/>
      <c r="AIL39" s="68"/>
      <c r="AIM39" s="63"/>
      <c r="AIN39" s="68"/>
      <c r="AIO39" s="63"/>
      <c r="AIP39" s="68"/>
      <c r="AIQ39" s="63"/>
      <c r="AIR39" s="68"/>
      <c r="AIS39" s="63"/>
      <c r="AIT39" s="68"/>
      <c r="AIU39" s="63"/>
      <c r="AIV39" s="68"/>
      <c r="AIW39" s="63"/>
      <c r="AIX39" s="68"/>
      <c r="AIY39" s="63"/>
      <c r="AIZ39" s="68"/>
      <c r="AJA39" s="63"/>
      <c r="AJB39" s="68"/>
      <c r="AJC39" s="63"/>
      <c r="AJD39" s="68"/>
      <c r="AJE39" s="63"/>
      <c r="AJF39" s="68"/>
      <c r="AJG39" s="63"/>
      <c r="AJH39" s="68"/>
      <c r="AJI39" s="63"/>
      <c r="AJJ39" s="68"/>
      <c r="AJK39" s="63"/>
      <c r="AJL39" s="68"/>
      <c r="AJM39" s="63"/>
      <c r="AJN39" s="68"/>
      <c r="AJO39" s="63"/>
      <c r="AJP39" s="68"/>
      <c r="AJQ39" s="63"/>
      <c r="AJR39" s="68"/>
      <c r="AJS39" s="63"/>
      <c r="AJT39" s="68"/>
      <c r="AJU39" s="63"/>
      <c r="AJV39" s="68"/>
      <c r="AJW39" s="63"/>
      <c r="AJX39" s="68"/>
      <c r="AJY39" s="63"/>
      <c r="AJZ39" s="68"/>
      <c r="AKA39" s="63"/>
      <c r="AKB39" s="68"/>
      <c r="AKC39" s="63"/>
      <c r="AKD39" s="68"/>
      <c r="AKE39" s="63"/>
      <c r="AKF39" s="68"/>
      <c r="AKG39" s="63"/>
      <c r="AKH39" s="68"/>
      <c r="AKI39" s="63"/>
      <c r="AKJ39" s="68"/>
      <c r="AKK39" s="63"/>
      <c r="AKL39" s="68"/>
      <c r="AKM39" s="63"/>
      <c r="AKN39" s="68"/>
      <c r="AKO39" s="63"/>
      <c r="AKP39" s="68"/>
      <c r="AKQ39" s="63"/>
      <c r="AKR39" s="68"/>
      <c r="AKS39" s="63"/>
      <c r="AKT39" s="68"/>
      <c r="AKU39" s="13"/>
      <c r="AKV39" s="193">
        <f t="shared" si="21"/>
        <v>0</v>
      </c>
      <c r="AKW39" s="180"/>
      <c r="AKX39" s="190">
        <f t="shared" si="20"/>
        <v>0</v>
      </c>
      <c r="AKY39" s="180"/>
      <c r="AKZ39" s="190">
        <f t="shared" si="19"/>
        <v>0</v>
      </c>
      <c r="ALA39" s="180"/>
      <c r="ALB39" s="190">
        <f t="shared" si="22"/>
        <v>0</v>
      </c>
      <c r="ALC39" s="180"/>
      <c r="ALD39" s="190">
        <f t="shared" si="23"/>
        <v>0</v>
      </c>
      <c r="ALE39" s="180"/>
      <c r="ALF39" s="190">
        <f t="shared" si="24"/>
        <v>0</v>
      </c>
      <c r="ALG39" s="180"/>
      <c r="ALH39" s="191">
        <f t="shared" si="7"/>
        <v>0</v>
      </c>
      <c r="ALI39" s="192"/>
      <c r="ALJ39" s="47">
        <f t="shared" si="8"/>
        <v>0</v>
      </c>
      <c r="ALK39" s="179">
        <f t="shared" si="9"/>
        <v>0</v>
      </c>
      <c r="ALL39" s="180"/>
      <c r="ALM39" s="179">
        <f t="shared" si="10"/>
        <v>0</v>
      </c>
      <c r="ALN39" s="180"/>
      <c r="ALO39" s="179">
        <f t="shared" si="11"/>
        <v>0</v>
      </c>
      <c r="ALP39" s="180"/>
      <c r="ALQ39" s="179">
        <f t="shared" si="12"/>
        <v>0</v>
      </c>
      <c r="ALR39" s="180"/>
      <c r="ALS39" s="179">
        <f t="shared" si="13"/>
        <v>0</v>
      </c>
      <c r="ALT39" s="180"/>
      <c r="ALU39" s="179">
        <f t="shared" si="14"/>
        <v>0</v>
      </c>
      <c r="ALV39" s="180"/>
      <c r="ALW39" s="179">
        <f t="shared" si="15"/>
        <v>0</v>
      </c>
      <c r="ALX39" s="180"/>
      <c r="ALZ39" s="210">
        <f t="shared" si="16"/>
        <v>0</v>
      </c>
      <c r="AMA39" s="211"/>
      <c r="AMK39" s="8"/>
      <c r="AML39" s="50"/>
      <c r="AMM39" s="8"/>
      <c r="AMN39" s="51">
        <v>0.22916666666666599</v>
      </c>
      <c r="AMO39" s="8"/>
      <c r="AMP39" s="50"/>
      <c r="AMQ39" s="8"/>
    </row>
    <row r="40" spans="1:1015 1025:1031" ht="16.5" thickBot="1">
      <c r="A40" s="37"/>
      <c r="B40" s="26"/>
      <c r="C40" s="26"/>
      <c r="D40" s="16"/>
      <c r="E40" s="57">
        <f t="shared" si="0"/>
        <v>0</v>
      </c>
      <c r="F40" s="11"/>
      <c r="G40" s="64"/>
      <c r="H40" s="65"/>
      <c r="I40" s="66"/>
      <c r="J40" s="65"/>
      <c r="K40" s="66"/>
      <c r="L40" s="65"/>
      <c r="M40" s="66"/>
      <c r="N40" s="65"/>
      <c r="O40" s="66"/>
      <c r="P40" s="65"/>
      <c r="Q40" s="66"/>
      <c r="R40" s="65"/>
      <c r="S40" s="66"/>
      <c r="T40" s="65"/>
      <c r="U40" s="66"/>
      <c r="V40" s="65"/>
      <c r="W40" s="66"/>
      <c r="X40" s="65"/>
      <c r="Y40" s="66"/>
      <c r="Z40" s="65"/>
      <c r="AA40" s="66"/>
      <c r="AB40" s="65"/>
      <c r="AC40" s="66"/>
      <c r="AD40" s="65"/>
      <c r="AE40" s="66"/>
      <c r="AF40" s="65"/>
      <c r="AG40" s="66"/>
      <c r="AH40" s="65"/>
      <c r="AI40" s="66"/>
      <c r="AJ40" s="65"/>
      <c r="AK40" s="66"/>
      <c r="AL40" s="65"/>
      <c r="AM40" s="66"/>
      <c r="AN40" s="65"/>
      <c r="AO40" s="66"/>
      <c r="AP40" s="65"/>
      <c r="AQ40" s="66"/>
      <c r="AR40" s="65"/>
      <c r="AS40" s="66"/>
      <c r="AT40" s="65"/>
      <c r="AU40" s="66"/>
      <c r="AV40" s="65"/>
      <c r="AW40" s="66"/>
      <c r="AX40" s="65"/>
      <c r="AY40" s="66"/>
      <c r="AZ40" s="65"/>
      <c r="BA40" s="66"/>
      <c r="BB40" s="65"/>
      <c r="BC40" s="66"/>
      <c r="BD40" s="65"/>
      <c r="BE40" s="66"/>
      <c r="BF40" s="65"/>
      <c r="BG40" s="66"/>
      <c r="BH40" s="65"/>
      <c r="BI40" s="66"/>
      <c r="BJ40" s="65"/>
      <c r="BK40" s="66"/>
      <c r="BL40" s="65"/>
      <c r="BM40" s="66"/>
      <c r="BN40" s="65"/>
      <c r="BO40" s="66"/>
      <c r="BP40" s="65"/>
      <c r="BQ40" s="66"/>
      <c r="BR40" s="65"/>
      <c r="BS40" s="66"/>
      <c r="BT40" s="65"/>
      <c r="BU40" s="66"/>
      <c r="BV40" s="65"/>
      <c r="BW40" s="66"/>
      <c r="BX40" s="65"/>
      <c r="BY40" s="66"/>
      <c r="BZ40" s="65"/>
      <c r="CA40" s="66"/>
      <c r="CB40" s="65"/>
      <c r="CC40" s="66"/>
      <c r="CD40" s="65"/>
      <c r="CE40" s="66"/>
      <c r="CF40" s="65"/>
      <c r="CG40" s="66"/>
      <c r="CH40" s="65"/>
      <c r="CI40" s="66"/>
      <c r="CJ40" s="65"/>
      <c r="CK40" s="66"/>
      <c r="CL40" s="65"/>
      <c r="CM40" s="66"/>
      <c r="CN40" s="65"/>
      <c r="CO40" s="66"/>
      <c r="CP40" s="65"/>
      <c r="CQ40" s="66"/>
      <c r="CR40" s="65"/>
      <c r="CS40" s="66"/>
      <c r="CT40" s="65"/>
      <c r="CU40" s="66"/>
      <c r="CV40" s="65"/>
      <c r="CW40" s="66"/>
      <c r="CX40" s="65"/>
      <c r="CY40" s="66"/>
      <c r="CZ40" s="65"/>
      <c r="DA40" s="66"/>
      <c r="DB40" s="65"/>
      <c r="DC40" s="66"/>
      <c r="DD40" s="65"/>
      <c r="DE40" s="66"/>
      <c r="DF40" s="65"/>
      <c r="DG40" s="66"/>
      <c r="DH40" s="65"/>
      <c r="DI40" s="66"/>
      <c r="DJ40" s="65"/>
      <c r="DK40" s="66"/>
      <c r="DL40" s="65"/>
      <c r="DM40" s="66"/>
      <c r="DN40" s="65"/>
      <c r="DO40" s="66"/>
      <c r="DP40" s="65"/>
      <c r="DQ40" s="66"/>
      <c r="DR40" s="65"/>
      <c r="DS40" s="66"/>
      <c r="DT40" s="65"/>
      <c r="DU40" s="66"/>
      <c r="DV40" s="65"/>
      <c r="DW40" s="66"/>
      <c r="DX40" s="65"/>
      <c r="DY40" s="66"/>
      <c r="DZ40" s="65"/>
      <c r="EA40" s="66"/>
      <c r="EB40" s="65"/>
      <c r="EC40" s="66"/>
      <c r="ED40" s="65"/>
      <c r="EE40" s="66"/>
      <c r="EF40" s="65"/>
      <c r="EG40" s="66"/>
      <c r="EH40" s="65"/>
      <c r="EI40" s="66"/>
      <c r="EJ40" s="65"/>
      <c r="EK40" s="66"/>
      <c r="EL40" s="65"/>
      <c r="EM40" s="66"/>
      <c r="EN40" s="65"/>
      <c r="EO40" s="66"/>
      <c r="EP40" s="65"/>
      <c r="EQ40" s="66"/>
      <c r="ER40" s="65"/>
      <c r="ES40" s="66"/>
      <c r="ET40" s="65"/>
      <c r="EU40" s="66"/>
      <c r="EV40" s="65"/>
      <c r="EW40" s="66"/>
      <c r="EX40" s="65"/>
      <c r="EY40" s="66"/>
      <c r="EZ40" s="65"/>
      <c r="FA40" s="66"/>
      <c r="FB40" s="65"/>
      <c r="FC40" s="66"/>
      <c r="FD40" s="65"/>
      <c r="FE40" s="66"/>
      <c r="FF40" s="65"/>
      <c r="FG40" s="66"/>
      <c r="FH40" s="65"/>
      <c r="FI40" s="66"/>
      <c r="FJ40" s="65"/>
      <c r="FK40" s="66"/>
      <c r="FL40" s="65"/>
      <c r="FM40" s="66"/>
      <c r="FN40" s="65"/>
      <c r="FO40" s="66"/>
      <c r="FP40" s="65"/>
      <c r="FQ40" s="66"/>
      <c r="FR40" s="65"/>
      <c r="FS40" s="66"/>
      <c r="FT40" s="65"/>
      <c r="FU40" s="66"/>
      <c r="FV40" s="65"/>
      <c r="FW40" s="66"/>
      <c r="FX40" s="65"/>
      <c r="FY40" s="66"/>
      <c r="FZ40" s="65"/>
      <c r="GA40" s="66"/>
      <c r="GB40" s="65"/>
      <c r="GC40" s="66"/>
      <c r="GD40" s="65"/>
      <c r="GE40" s="66"/>
      <c r="GF40" s="65"/>
      <c r="GG40" s="66"/>
      <c r="GH40" s="65"/>
      <c r="GI40" s="66"/>
      <c r="GJ40" s="65"/>
      <c r="GK40" s="66"/>
      <c r="GL40" s="65"/>
      <c r="GM40" s="66"/>
      <c r="GN40" s="65"/>
      <c r="GO40" s="66"/>
      <c r="GP40" s="65"/>
      <c r="GQ40" s="66"/>
      <c r="GR40" s="65"/>
      <c r="GS40" s="66"/>
      <c r="GT40" s="65"/>
      <c r="GU40" s="66"/>
      <c r="GV40" s="65"/>
      <c r="GW40" s="66"/>
      <c r="GX40" s="65"/>
      <c r="GY40" s="66"/>
      <c r="GZ40" s="65"/>
      <c r="HA40" s="66"/>
      <c r="HB40" s="65"/>
      <c r="HC40" s="66"/>
      <c r="HD40" s="65"/>
      <c r="HE40" s="66"/>
      <c r="HF40" s="65"/>
      <c r="HG40" s="66"/>
      <c r="HH40" s="65"/>
      <c r="HI40" s="66"/>
      <c r="HJ40" s="65"/>
      <c r="HK40" s="66"/>
      <c r="HL40" s="65"/>
      <c r="HM40" s="66"/>
      <c r="HN40" s="65"/>
      <c r="HO40" s="66"/>
      <c r="HP40" s="65"/>
      <c r="HQ40" s="66"/>
      <c r="HR40" s="65"/>
      <c r="HS40" s="66"/>
      <c r="HT40" s="65"/>
      <c r="HU40" s="66"/>
      <c r="HV40" s="65"/>
      <c r="HW40" s="66"/>
      <c r="HX40" s="65"/>
      <c r="HY40" s="66"/>
      <c r="HZ40" s="65"/>
      <c r="IA40" s="66"/>
      <c r="IB40" s="65"/>
      <c r="IC40" s="66"/>
      <c r="ID40" s="65"/>
      <c r="IE40" s="66"/>
      <c r="IF40" s="65"/>
      <c r="IG40" s="66"/>
      <c r="IH40" s="65"/>
      <c r="II40" s="66"/>
      <c r="IJ40" s="65"/>
      <c r="IK40" s="66"/>
      <c r="IL40" s="65"/>
      <c r="IM40" s="66"/>
      <c r="IN40" s="65"/>
      <c r="IO40" s="66"/>
      <c r="IP40" s="65"/>
      <c r="IQ40" s="66"/>
      <c r="IR40" s="65"/>
      <c r="IS40" s="66"/>
      <c r="IT40" s="65"/>
      <c r="IU40" s="66"/>
      <c r="IV40" s="65"/>
      <c r="IW40" s="66"/>
      <c r="IX40" s="65"/>
      <c r="IY40" s="66"/>
      <c r="IZ40" s="65"/>
      <c r="JA40" s="66"/>
      <c r="JB40" s="65"/>
      <c r="JC40" s="66"/>
      <c r="JD40" s="65"/>
      <c r="JE40" s="66"/>
      <c r="JF40" s="65"/>
      <c r="JG40" s="66"/>
      <c r="JH40" s="65"/>
      <c r="JI40" s="66"/>
      <c r="JJ40" s="65"/>
      <c r="JK40" s="66"/>
      <c r="JL40" s="65"/>
      <c r="JM40" s="66"/>
      <c r="JN40" s="65"/>
      <c r="JO40" s="66"/>
      <c r="JP40" s="65"/>
      <c r="JQ40" s="66"/>
      <c r="JR40" s="65"/>
      <c r="JS40" s="66"/>
      <c r="JT40" s="65"/>
      <c r="JU40" s="66"/>
      <c r="JV40" s="65"/>
      <c r="JW40" s="66"/>
      <c r="JX40" s="65"/>
      <c r="JY40" s="66"/>
      <c r="JZ40" s="65"/>
      <c r="KA40" s="66"/>
      <c r="KB40" s="65"/>
      <c r="KC40" s="66"/>
      <c r="KD40" s="65"/>
      <c r="KE40" s="66"/>
      <c r="KF40" s="65"/>
      <c r="KG40" s="66"/>
      <c r="KH40" s="65"/>
      <c r="KI40" s="66"/>
      <c r="KJ40" s="65"/>
      <c r="KK40" s="66"/>
      <c r="KL40" s="65"/>
      <c r="KM40" s="66"/>
      <c r="KN40" s="65"/>
      <c r="KO40" s="66"/>
      <c r="KP40" s="65"/>
      <c r="KQ40" s="66"/>
      <c r="KR40" s="65"/>
      <c r="KS40" s="66"/>
      <c r="KT40" s="65"/>
      <c r="KU40" s="66"/>
      <c r="KV40" s="65"/>
      <c r="KW40" s="66"/>
      <c r="KX40" s="65"/>
      <c r="KY40" s="66"/>
      <c r="KZ40" s="65"/>
      <c r="LA40" s="66"/>
      <c r="LB40" s="65"/>
      <c r="LC40" s="66"/>
      <c r="LD40" s="65"/>
      <c r="LE40" s="66"/>
      <c r="LF40" s="65"/>
      <c r="LG40" s="66"/>
      <c r="LH40" s="65"/>
      <c r="LI40" s="66"/>
      <c r="LJ40" s="65"/>
      <c r="LK40" s="66"/>
      <c r="LL40" s="65"/>
      <c r="LM40" s="66"/>
      <c r="LN40" s="65"/>
      <c r="LO40" s="66"/>
      <c r="LP40" s="65"/>
      <c r="LQ40" s="66"/>
      <c r="LR40" s="65"/>
      <c r="LS40" s="66"/>
      <c r="LT40" s="65"/>
      <c r="LU40" s="66"/>
      <c r="LV40" s="65"/>
      <c r="LW40" s="66"/>
      <c r="LX40" s="65"/>
      <c r="LY40" s="66"/>
      <c r="LZ40" s="65"/>
      <c r="MA40" s="66"/>
      <c r="MB40" s="65"/>
      <c r="MC40" s="66"/>
      <c r="MD40" s="65"/>
      <c r="ME40" s="66"/>
      <c r="MF40" s="65"/>
      <c r="MG40" s="66"/>
      <c r="MH40" s="65"/>
      <c r="MI40" s="66"/>
      <c r="MJ40" s="65"/>
      <c r="MK40" s="66"/>
      <c r="ML40" s="65"/>
      <c r="MM40" s="66"/>
      <c r="MN40" s="65"/>
      <c r="MO40" s="66"/>
      <c r="MP40" s="65"/>
      <c r="MQ40" s="66"/>
      <c r="MR40" s="65"/>
      <c r="MS40" s="66"/>
      <c r="MT40" s="65"/>
      <c r="MU40" s="66"/>
      <c r="MV40" s="65"/>
      <c r="MW40" s="66"/>
      <c r="MX40" s="65"/>
      <c r="MY40" s="66"/>
      <c r="MZ40" s="65"/>
      <c r="NA40" s="66"/>
      <c r="NB40" s="65"/>
      <c r="NC40" s="66"/>
      <c r="ND40" s="65"/>
      <c r="NE40" s="66"/>
      <c r="NF40" s="65"/>
      <c r="NG40" s="66"/>
      <c r="NH40" s="65"/>
      <c r="NI40" s="66"/>
      <c r="NJ40" s="65"/>
      <c r="NK40" s="66"/>
      <c r="NL40" s="65"/>
      <c r="NM40" s="66"/>
      <c r="NN40" s="65"/>
      <c r="NO40" s="66"/>
      <c r="NP40" s="65"/>
      <c r="NQ40" s="66"/>
      <c r="NR40" s="65"/>
      <c r="NS40" s="66"/>
      <c r="NT40" s="65"/>
      <c r="NU40" s="66"/>
      <c r="NV40" s="65"/>
      <c r="NW40" s="66"/>
      <c r="NX40" s="65"/>
      <c r="NY40" s="66"/>
      <c r="NZ40" s="65"/>
      <c r="OA40" s="66"/>
      <c r="OB40" s="65"/>
      <c r="OC40" s="66"/>
      <c r="OD40" s="65"/>
      <c r="OE40" s="66"/>
      <c r="OF40" s="65"/>
      <c r="OG40" s="66"/>
      <c r="OH40" s="65"/>
      <c r="OI40" s="66"/>
      <c r="OJ40" s="65"/>
      <c r="OK40" s="66"/>
      <c r="OL40" s="65"/>
      <c r="OM40" s="66"/>
      <c r="ON40" s="65"/>
      <c r="OO40" s="66"/>
      <c r="OP40" s="65"/>
      <c r="OQ40" s="66"/>
      <c r="OR40" s="65"/>
      <c r="OS40" s="66"/>
      <c r="OT40" s="65"/>
      <c r="OU40" s="66"/>
      <c r="OV40" s="65"/>
      <c r="OW40" s="66"/>
      <c r="OX40" s="65"/>
      <c r="OY40" s="66"/>
      <c r="OZ40" s="65"/>
      <c r="PA40" s="66"/>
      <c r="PB40" s="65"/>
      <c r="PC40" s="66"/>
      <c r="PD40" s="65"/>
      <c r="PE40" s="66"/>
      <c r="PF40" s="65"/>
      <c r="PG40" s="66"/>
      <c r="PH40" s="65"/>
      <c r="PI40" s="66"/>
      <c r="PJ40" s="65"/>
      <c r="PK40" s="66"/>
      <c r="PL40" s="65"/>
      <c r="PM40" s="66"/>
      <c r="PN40" s="65"/>
      <c r="PO40" s="66"/>
      <c r="PP40" s="65"/>
      <c r="PQ40" s="66"/>
      <c r="PR40" s="65"/>
      <c r="PS40" s="66"/>
      <c r="PT40" s="65"/>
      <c r="PU40" s="66"/>
      <c r="PV40" s="65"/>
      <c r="PW40" s="66"/>
      <c r="PX40" s="65"/>
      <c r="PY40" s="66"/>
      <c r="PZ40" s="65"/>
      <c r="QA40" s="66"/>
      <c r="QB40" s="65"/>
      <c r="QC40" s="66"/>
      <c r="QD40" s="65"/>
      <c r="QE40" s="66"/>
      <c r="QF40" s="65"/>
      <c r="QG40" s="66"/>
      <c r="QH40" s="65"/>
      <c r="QI40" s="66"/>
      <c r="QJ40" s="65"/>
      <c r="QK40" s="66"/>
      <c r="QL40" s="65"/>
      <c r="QM40" s="66"/>
      <c r="QN40" s="65"/>
      <c r="QO40" s="66"/>
      <c r="QP40" s="65"/>
      <c r="QQ40" s="66"/>
      <c r="QR40" s="65"/>
      <c r="QS40" s="66"/>
      <c r="QT40" s="65"/>
      <c r="QU40" s="66"/>
      <c r="QV40" s="65"/>
      <c r="QW40" s="66"/>
      <c r="QX40" s="65"/>
      <c r="QY40" s="66"/>
      <c r="QZ40" s="65"/>
      <c r="RA40" s="66"/>
      <c r="RB40" s="65"/>
      <c r="RC40" s="66"/>
      <c r="RD40" s="65"/>
      <c r="RE40" s="66"/>
      <c r="RF40" s="65"/>
      <c r="RG40" s="66"/>
      <c r="RH40" s="65"/>
      <c r="RI40" s="66"/>
      <c r="RJ40" s="65"/>
      <c r="RK40" s="66"/>
      <c r="RL40" s="65"/>
      <c r="RM40" s="66"/>
      <c r="RN40" s="65"/>
      <c r="RO40" s="66"/>
      <c r="RP40" s="65"/>
      <c r="RQ40" s="66"/>
      <c r="RR40" s="65"/>
      <c r="RS40" s="66"/>
      <c r="RT40" s="65"/>
      <c r="RU40" s="66"/>
      <c r="RV40" s="65"/>
      <c r="RW40" s="66"/>
      <c r="RX40" s="65"/>
      <c r="RY40" s="66"/>
      <c r="RZ40" s="65"/>
      <c r="SA40" s="66"/>
      <c r="SB40" s="65"/>
      <c r="SC40" s="66"/>
      <c r="SD40" s="65"/>
      <c r="SE40" s="66"/>
      <c r="SF40" s="65"/>
      <c r="SG40" s="66"/>
      <c r="SH40" s="65"/>
      <c r="SI40" s="66"/>
      <c r="SJ40" s="65"/>
      <c r="SK40" s="66"/>
      <c r="SL40" s="65"/>
      <c r="SM40" s="66"/>
      <c r="SN40" s="65"/>
      <c r="SO40" s="66"/>
      <c r="SP40" s="65"/>
      <c r="SQ40" s="66"/>
      <c r="SR40" s="65"/>
      <c r="SS40" s="66"/>
      <c r="ST40" s="65"/>
      <c r="SU40" s="66"/>
      <c r="SV40" s="65"/>
      <c r="SW40" s="66"/>
      <c r="SX40" s="65"/>
      <c r="SY40" s="66"/>
      <c r="SZ40" s="65"/>
      <c r="TA40" s="66"/>
      <c r="TB40" s="65"/>
      <c r="TC40" s="66"/>
      <c r="TD40" s="65"/>
      <c r="TE40" s="66"/>
      <c r="TF40" s="65"/>
      <c r="TG40" s="66"/>
      <c r="TH40" s="65"/>
      <c r="TI40" s="66"/>
      <c r="TJ40" s="65"/>
      <c r="TK40" s="66"/>
      <c r="TL40" s="65"/>
      <c r="TM40" s="66"/>
      <c r="TN40" s="65"/>
      <c r="TO40" s="66"/>
      <c r="TP40" s="65"/>
      <c r="TQ40" s="66"/>
      <c r="TR40" s="65"/>
      <c r="TS40" s="66"/>
      <c r="TT40" s="65"/>
      <c r="TU40" s="66"/>
      <c r="TV40" s="65"/>
      <c r="TW40" s="66"/>
      <c r="TX40" s="65"/>
      <c r="TY40" s="66"/>
      <c r="TZ40" s="65"/>
      <c r="UA40" s="66"/>
      <c r="UB40" s="65"/>
      <c r="UC40" s="66"/>
      <c r="UD40" s="65"/>
      <c r="UE40" s="66"/>
      <c r="UF40" s="65"/>
      <c r="UG40" s="66"/>
      <c r="UH40" s="65"/>
      <c r="UI40" s="66"/>
      <c r="UJ40" s="65"/>
      <c r="UK40" s="66"/>
      <c r="UL40" s="65"/>
      <c r="UM40" s="66"/>
      <c r="UN40" s="65"/>
      <c r="UO40" s="66"/>
      <c r="UP40" s="65"/>
      <c r="UQ40" s="66"/>
      <c r="UR40" s="65"/>
      <c r="US40" s="66"/>
      <c r="UT40" s="65"/>
      <c r="UU40" s="66"/>
      <c r="UV40" s="65"/>
      <c r="UW40" s="66"/>
      <c r="UX40" s="65"/>
      <c r="UY40" s="66"/>
      <c r="UZ40" s="65"/>
      <c r="VA40" s="66"/>
      <c r="VB40" s="65"/>
      <c r="VC40" s="66"/>
      <c r="VD40" s="65"/>
      <c r="VE40" s="66"/>
      <c r="VF40" s="65"/>
      <c r="VG40" s="66"/>
      <c r="VH40" s="65"/>
      <c r="VI40" s="66"/>
      <c r="VJ40" s="65"/>
      <c r="VK40" s="66"/>
      <c r="VL40" s="65"/>
      <c r="VM40" s="66"/>
      <c r="VN40" s="65"/>
      <c r="VO40" s="66"/>
      <c r="VP40" s="65"/>
      <c r="VQ40" s="66"/>
      <c r="VR40" s="65"/>
      <c r="VS40" s="66"/>
      <c r="VT40" s="65"/>
      <c r="VU40" s="66"/>
      <c r="VV40" s="65"/>
      <c r="VW40" s="66"/>
      <c r="VX40" s="65"/>
      <c r="VY40" s="66"/>
      <c r="VZ40" s="65"/>
      <c r="WA40" s="66"/>
      <c r="WB40" s="65"/>
      <c r="WC40" s="66"/>
      <c r="WD40" s="65"/>
      <c r="WE40" s="66"/>
      <c r="WF40" s="65"/>
      <c r="WG40" s="66"/>
      <c r="WH40" s="65"/>
      <c r="WI40" s="66"/>
      <c r="WJ40" s="65"/>
      <c r="WK40" s="66"/>
      <c r="WL40" s="65"/>
      <c r="WM40" s="66"/>
      <c r="WN40" s="65"/>
      <c r="WO40" s="66"/>
      <c r="WP40" s="65"/>
      <c r="WQ40" s="66"/>
      <c r="WR40" s="65"/>
      <c r="WS40" s="66"/>
      <c r="WT40" s="65"/>
      <c r="WU40" s="66"/>
      <c r="WV40" s="65"/>
      <c r="WW40" s="66"/>
      <c r="WX40" s="65"/>
      <c r="WY40" s="66"/>
      <c r="WZ40" s="65"/>
      <c r="XA40" s="66"/>
      <c r="XB40" s="65"/>
      <c r="XC40" s="66"/>
      <c r="XD40" s="65"/>
      <c r="XE40" s="66"/>
      <c r="XF40" s="65"/>
      <c r="XG40" s="66"/>
      <c r="XH40" s="65"/>
      <c r="XI40" s="66"/>
      <c r="XJ40" s="65"/>
      <c r="XK40" s="66"/>
      <c r="XL40" s="65"/>
      <c r="XM40" s="66"/>
      <c r="XN40" s="65"/>
      <c r="XO40" s="66"/>
      <c r="XP40" s="65"/>
      <c r="XQ40" s="66"/>
      <c r="XR40" s="65"/>
      <c r="XS40" s="66"/>
      <c r="XT40" s="65"/>
      <c r="XU40" s="66"/>
      <c r="XV40" s="65"/>
      <c r="XW40" s="66"/>
      <c r="XX40" s="65"/>
      <c r="XY40" s="66"/>
      <c r="XZ40" s="65"/>
      <c r="YA40" s="66"/>
      <c r="YB40" s="65"/>
      <c r="YC40" s="66"/>
      <c r="YD40" s="65"/>
      <c r="YE40" s="66"/>
      <c r="YF40" s="65"/>
      <c r="YG40" s="66"/>
      <c r="YH40" s="65"/>
      <c r="YI40" s="66"/>
      <c r="YJ40" s="65"/>
      <c r="YK40" s="66"/>
      <c r="YL40" s="65"/>
      <c r="YM40" s="66"/>
      <c r="YN40" s="65"/>
      <c r="YO40" s="66"/>
      <c r="YP40" s="65"/>
      <c r="YQ40" s="66"/>
      <c r="YR40" s="65"/>
      <c r="YS40" s="66"/>
      <c r="YT40" s="65"/>
      <c r="YU40" s="66"/>
      <c r="YV40" s="65"/>
      <c r="YW40" s="66"/>
      <c r="YX40" s="65"/>
      <c r="YY40" s="66"/>
      <c r="YZ40" s="65"/>
      <c r="ZA40" s="66"/>
      <c r="ZB40" s="65"/>
      <c r="ZC40" s="66"/>
      <c r="ZD40" s="65"/>
      <c r="ZE40" s="66"/>
      <c r="ZF40" s="65"/>
      <c r="ZG40" s="66"/>
      <c r="ZH40" s="65"/>
      <c r="ZI40" s="66"/>
      <c r="ZJ40" s="65"/>
      <c r="ZK40" s="66"/>
      <c r="ZL40" s="65"/>
      <c r="ZM40" s="66"/>
      <c r="ZN40" s="65"/>
      <c r="ZO40" s="66"/>
      <c r="ZP40" s="65"/>
      <c r="ZQ40" s="66"/>
      <c r="ZR40" s="65"/>
      <c r="ZS40" s="66"/>
      <c r="ZT40" s="65"/>
      <c r="ZU40" s="66"/>
      <c r="ZV40" s="65"/>
      <c r="ZW40" s="66"/>
      <c r="ZX40" s="65"/>
      <c r="ZY40" s="66"/>
      <c r="ZZ40" s="65"/>
      <c r="AAA40" s="66"/>
      <c r="AAB40" s="65"/>
      <c r="AAC40" s="66"/>
      <c r="AAD40" s="65"/>
      <c r="AAE40" s="66"/>
      <c r="AAF40" s="65"/>
      <c r="AAG40" s="66"/>
      <c r="AAH40" s="65"/>
      <c r="AAI40" s="66"/>
      <c r="AAJ40" s="65"/>
      <c r="AAK40" s="66"/>
      <c r="AAL40" s="65"/>
      <c r="AAM40" s="66"/>
      <c r="AAN40" s="65"/>
      <c r="AAO40" s="66"/>
      <c r="AAP40" s="65"/>
      <c r="AAQ40" s="66"/>
      <c r="AAR40" s="65"/>
      <c r="AAS40" s="66"/>
      <c r="AAT40" s="65"/>
      <c r="AAU40" s="66"/>
      <c r="AAV40" s="65"/>
      <c r="AAW40" s="66"/>
      <c r="AAX40" s="65"/>
      <c r="AAY40" s="66"/>
      <c r="AAZ40" s="65"/>
      <c r="ABA40" s="66"/>
      <c r="ABB40" s="65"/>
      <c r="ABC40" s="66"/>
      <c r="ABD40" s="65"/>
      <c r="ABE40" s="66"/>
      <c r="ABF40" s="65"/>
      <c r="ABG40" s="66"/>
      <c r="ABH40" s="65"/>
      <c r="ABI40" s="66"/>
      <c r="ABJ40" s="65"/>
      <c r="ABK40" s="66"/>
      <c r="ABL40" s="65"/>
      <c r="ABM40" s="66"/>
      <c r="ABN40" s="65"/>
      <c r="ABO40" s="66"/>
      <c r="ABP40" s="65"/>
      <c r="ABQ40" s="66"/>
      <c r="ABR40" s="65"/>
      <c r="ABS40" s="66"/>
      <c r="ABT40" s="65"/>
      <c r="ABU40" s="66"/>
      <c r="ABV40" s="65"/>
      <c r="ABW40" s="66"/>
      <c r="ABX40" s="65"/>
      <c r="ABY40" s="66"/>
      <c r="ABZ40" s="65"/>
      <c r="ACA40" s="66"/>
      <c r="ACB40" s="65"/>
      <c r="ACC40" s="66"/>
      <c r="ACD40" s="65"/>
      <c r="ACE40" s="66"/>
      <c r="ACF40" s="65"/>
      <c r="ACG40" s="66"/>
      <c r="ACH40" s="65"/>
      <c r="ACI40" s="66"/>
      <c r="ACJ40" s="65"/>
      <c r="ACK40" s="66"/>
      <c r="ACL40" s="65"/>
      <c r="ACM40" s="66"/>
      <c r="ACN40" s="65"/>
      <c r="ACO40" s="66"/>
      <c r="ACP40" s="65"/>
      <c r="ACQ40" s="66"/>
      <c r="ACR40" s="65"/>
      <c r="ACS40" s="66"/>
      <c r="ACT40" s="65"/>
      <c r="ACU40" s="66"/>
      <c r="ACV40" s="65"/>
      <c r="ACW40" s="66"/>
      <c r="ACX40" s="65"/>
      <c r="ACY40" s="66"/>
      <c r="ACZ40" s="65"/>
      <c r="ADA40" s="66"/>
      <c r="ADB40" s="65"/>
      <c r="ADC40" s="66"/>
      <c r="ADD40" s="65"/>
      <c r="ADE40" s="66"/>
      <c r="ADF40" s="65"/>
      <c r="ADG40" s="66"/>
      <c r="ADH40" s="65"/>
      <c r="ADI40" s="66"/>
      <c r="ADJ40" s="65"/>
      <c r="ADK40" s="66"/>
      <c r="ADL40" s="65"/>
      <c r="ADM40" s="66"/>
      <c r="ADN40" s="65"/>
      <c r="ADO40" s="66"/>
      <c r="ADP40" s="65"/>
      <c r="ADQ40" s="66"/>
      <c r="ADR40" s="65"/>
      <c r="ADS40" s="66"/>
      <c r="ADT40" s="65"/>
      <c r="ADU40" s="66"/>
      <c r="ADV40" s="65"/>
      <c r="ADW40" s="66"/>
      <c r="ADX40" s="65"/>
      <c r="ADY40" s="66"/>
      <c r="ADZ40" s="65"/>
      <c r="AEA40" s="66"/>
      <c r="AEB40" s="65"/>
      <c r="AEC40" s="66"/>
      <c r="AED40" s="65"/>
      <c r="AEE40" s="66"/>
      <c r="AEF40" s="65"/>
      <c r="AEG40" s="66"/>
      <c r="AEH40" s="65"/>
      <c r="AEI40" s="66"/>
      <c r="AEJ40" s="65"/>
      <c r="AEK40" s="66"/>
      <c r="AEL40" s="65"/>
      <c r="AEM40" s="66"/>
      <c r="AEN40" s="65"/>
      <c r="AEO40" s="66"/>
      <c r="AEP40" s="65"/>
      <c r="AEQ40" s="66"/>
      <c r="AER40" s="65"/>
      <c r="AES40" s="66"/>
      <c r="AET40" s="65"/>
      <c r="AEU40" s="66"/>
      <c r="AEV40" s="65"/>
      <c r="AEW40" s="66"/>
      <c r="AEX40" s="65"/>
      <c r="AEY40" s="66"/>
      <c r="AEZ40" s="65"/>
      <c r="AFA40" s="66"/>
      <c r="AFB40" s="65"/>
      <c r="AFC40" s="66"/>
      <c r="AFD40" s="65"/>
      <c r="AFE40" s="66"/>
      <c r="AFF40" s="65"/>
      <c r="AFG40" s="66"/>
      <c r="AFH40" s="65"/>
      <c r="AFI40" s="66"/>
      <c r="AFJ40" s="65"/>
      <c r="AFK40" s="66"/>
      <c r="AFL40" s="65"/>
      <c r="AFM40" s="66"/>
      <c r="AFN40" s="65"/>
      <c r="AFO40" s="66"/>
      <c r="AFP40" s="65"/>
      <c r="AFQ40" s="66"/>
      <c r="AFR40" s="65"/>
      <c r="AFS40" s="66"/>
      <c r="AFT40" s="65"/>
      <c r="AFU40" s="66"/>
      <c r="AFV40" s="65"/>
      <c r="AFW40" s="66"/>
      <c r="AFX40" s="65"/>
      <c r="AFY40" s="66"/>
      <c r="AFZ40" s="65"/>
      <c r="AGA40" s="66"/>
      <c r="AGB40" s="65"/>
      <c r="AGC40" s="66"/>
      <c r="AGD40" s="65"/>
      <c r="AGE40" s="66"/>
      <c r="AGF40" s="65"/>
      <c r="AGG40" s="66"/>
      <c r="AGH40" s="65"/>
      <c r="AGI40" s="66"/>
      <c r="AGJ40" s="65"/>
      <c r="AGK40" s="66"/>
      <c r="AGL40" s="65"/>
      <c r="AGM40" s="66"/>
      <c r="AGN40" s="65"/>
      <c r="AGO40" s="66"/>
      <c r="AGP40" s="65"/>
      <c r="AGQ40" s="66"/>
      <c r="AGR40" s="65"/>
      <c r="AGS40" s="66"/>
      <c r="AGT40" s="65"/>
      <c r="AGU40" s="66"/>
      <c r="AGV40" s="65"/>
      <c r="AGW40" s="66"/>
      <c r="AGX40" s="65"/>
      <c r="AGY40" s="66"/>
      <c r="AGZ40" s="65"/>
      <c r="AHA40" s="66"/>
      <c r="AHB40" s="65"/>
      <c r="AHC40" s="66"/>
      <c r="AHD40" s="65"/>
      <c r="AHE40" s="66"/>
      <c r="AHF40" s="65"/>
      <c r="AHG40" s="66"/>
      <c r="AHH40" s="65"/>
      <c r="AHI40" s="66"/>
      <c r="AHJ40" s="65"/>
      <c r="AHK40" s="66"/>
      <c r="AHL40" s="65"/>
      <c r="AHM40" s="66"/>
      <c r="AHN40" s="65"/>
      <c r="AHO40" s="66"/>
      <c r="AHP40" s="65"/>
      <c r="AHQ40" s="66"/>
      <c r="AHR40" s="65"/>
      <c r="AHS40" s="66"/>
      <c r="AHT40" s="65"/>
      <c r="AHU40" s="66"/>
      <c r="AHV40" s="65"/>
      <c r="AHW40" s="66"/>
      <c r="AHX40" s="65"/>
      <c r="AHY40" s="66"/>
      <c r="AHZ40" s="65"/>
      <c r="AIA40" s="66"/>
      <c r="AIB40" s="65"/>
      <c r="AIC40" s="66"/>
      <c r="AID40" s="65"/>
      <c r="AIE40" s="66"/>
      <c r="AIF40" s="65"/>
      <c r="AIG40" s="66"/>
      <c r="AIH40" s="65"/>
      <c r="AII40" s="66"/>
      <c r="AIJ40" s="65"/>
      <c r="AIK40" s="66"/>
      <c r="AIL40" s="65"/>
      <c r="AIM40" s="66"/>
      <c r="AIN40" s="65"/>
      <c r="AIO40" s="66"/>
      <c r="AIP40" s="65"/>
      <c r="AIQ40" s="66"/>
      <c r="AIR40" s="65"/>
      <c r="AIS40" s="66"/>
      <c r="AIT40" s="65"/>
      <c r="AIU40" s="66"/>
      <c r="AIV40" s="65"/>
      <c r="AIW40" s="66"/>
      <c r="AIX40" s="65"/>
      <c r="AIY40" s="66"/>
      <c r="AIZ40" s="65"/>
      <c r="AJA40" s="66"/>
      <c r="AJB40" s="65"/>
      <c r="AJC40" s="66"/>
      <c r="AJD40" s="65"/>
      <c r="AJE40" s="66"/>
      <c r="AJF40" s="65"/>
      <c r="AJG40" s="66"/>
      <c r="AJH40" s="65"/>
      <c r="AJI40" s="66"/>
      <c r="AJJ40" s="65"/>
      <c r="AJK40" s="66"/>
      <c r="AJL40" s="65"/>
      <c r="AJM40" s="66"/>
      <c r="AJN40" s="65"/>
      <c r="AJO40" s="66"/>
      <c r="AJP40" s="65"/>
      <c r="AJQ40" s="66"/>
      <c r="AJR40" s="65"/>
      <c r="AJS40" s="66"/>
      <c r="AJT40" s="65"/>
      <c r="AJU40" s="66"/>
      <c r="AJV40" s="65"/>
      <c r="AJW40" s="66"/>
      <c r="AJX40" s="65"/>
      <c r="AJY40" s="66"/>
      <c r="AJZ40" s="65"/>
      <c r="AKA40" s="66"/>
      <c r="AKB40" s="65"/>
      <c r="AKC40" s="66"/>
      <c r="AKD40" s="65"/>
      <c r="AKE40" s="66"/>
      <c r="AKF40" s="65"/>
      <c r="AKG40" s="66"/>
      <c r="AKH40" s="65"/>
      <c r="AKI40" s="66"/>
      <c r="AKJ40" s="65"/>
      <c r="AKK40" s="66"/>
      <c r="AKL40" s="65"/>
      <c r="AKM40" s="66"/>
      <c r="AKN40" s="65"/>
      <c r="AKO40" s="66"/>
      <c r="AKP40" s="65"/>
      <c r="AKQ40" s="66"/>
      <c r="AKR40" s="65"/>
      <c r="AKS40" s="66"/>
      <c r="AKT40" s="65"/>
      <c r="AKU40" s="13"/>
      <c r="AKV40" s="193">
        <f t="shared" si="21"/>
        <v>0</v>
      </c>
      <c r="AKW40" s="180"/>
      <c r="AKX40" s="190">
        <f t="shared" si="20"/>
        <v>0</v>
      </c>
      <c r="AKY40" s="180"/>
      <c r="AKZ40" s="190">
        <f t="shared" si="19"/>
        <v>0</v>
      </c>
      <c r="ALA40" s="180"/>
      <c r="ALB40" s="190">
        <f t="shared" si="22"/>
        <v>0</v>
      </c>
      <c r="ALC40" s="180"/>
      <c r="ALD40" s="190">
        <f t="shared" si="23"/>
        <v>0</v>
      </c>
      <c r="ALE40" s="180"/>
      <c r="ALF40" s="190">
        <f t="shared" si="24"/>
        <v>0</v>
      </c>
      <c r="ALG40" s="180"/>
      <c r="ALH40" s="191">
        <f t="shared" si="7"/>
        <v>0</v>
      </c>
      <c r="ALI40" s="192"/>
      <c r="ALJ40" s="47">
        <f t="shared" si="8"/>
        <v>0</v>
      </c>
      <c r="ALK40" s="179">
        <f t="shared" si="9"/>
        <v>0</v>
      </c>
      <c r="ALL40" s="180"/>
      <c r="ALM40" s="179">
        <f t="shared" si="10"/>
        <v>0</v>
      </c>
      <c r="ALN40" s="180"/>
      <c r="ALO40" s="179">
        <f t="shared" si="11"/>
        <v>0</v>
      </c>
      <c r="ALP40" s="180"/>
      <c r="ALQ40" s="179">
        <f t="shared" si="12"/>
        <v>0</v>
      </c>
      <c r="ALR40" s="180"/>
      <c r="ALS40" s="179">
        <f t="shared" si="13"/>
        <v>0</v>
      </c>
      <c r="ALT40" s="180"/>
      <c r="ALU40" s="179">
        <f t="shared" si="14"/>
        <v>0</v>
      </c>
      <c r="ALV40" s="180"/>
      <c r="ALW40" s="179">
        <f t="shared" si="15"/>
        <v>0</v>
      </c>
      <c r="ALX40" s="180"/>
      <c r="ALZ40" s="210">
        <f t="shared" si="16"/>
        <v>0</v>
      </c>
      <c r="AMA40" s="211"/>
      <c r="AMK40" s="8"/>
      <c r="AML40" s="50"/>
      <c r="AMM40" s="8"/>
      <c r="AMN40" s="51">
        <v>0.23611111111111099</v>
      </c>
      <c r="AMO40" s="8"/>
      <c r="AMP40" s="50"/>
      <c r="AMQ40" s="8"/>
    </row>
    <row r="41" spans="1:1015 1025:1031" ht="16.5" thickBot="1">
      <c r="A41" s="37"/>
      <c r="B41" s="26"/>
      <c r="C41" s="26"/>
      <c r="D41" s="20"/>
      <c r="E41" s="57">
        <f t="shared" si="0"/>
        <v>0</v>
      </c>
      <c r="F41" s="11"/>
      <c r="G41" s="67"/>
      <c r="H41" s="68"/>
      <c r="I41" s="63"/>
      <c r="J41" s="68"/>
      <c r="K41" s="63"/>
      <c r="L41" s="68"/>
      <c r="M41" s="63"/>
      <c r="N41" s="68"/>
      <c r="O41" s="63"/>
      <c r="P41" s="68"/>
      <c r="Q41" s="63"/>
      <c r="R41" s="68"/>
      <c r="S41" s="63"/>
      <c r="T41" s="68"/>
      <c r="U41" s="63"/>
      <c r="V41" s="68"/>
      <c r="W41" s="63"/>
      <c r="X41" s="68"/>
      <c r="Y41" s="63"/>
      <c r="Z41" s="68"/>
      <c r="AA41" s="63"/>
      <c r="AB41" s="68"/>
      <c r="AC41" s="63"/>
      <c r="AD41" s="68"/>
      <c r="AE41" s="63"/>
      <c r="AF41" s="68"/>
      <c r="AG41" s="63"/>
      <c r="AH41" s="68"/>
      <c r="AI41" s="63"/>
      <c r="AJ41" s="68"/>
      <c r="AK41" s="63"/>
      <c r="AL41" s="68"/>
      <c r="AM41" s="63"/>
      <c r="AN41" s="68"/>
      <c r="AO41" s="63"/>
      <c r="AP41" s="68"/>
      <c r="AQ41" s="63"/>
      <c r="AR41" s="68"/>
      <c r="AS41" s="63"/>
      <c r="AT41" s="68"/>
      <c r="AU41" s="63"/>
      <c r="AV41" s="68"/>
      <c r="AW41" s="63"/>
      <c r="AX41" s="68"/>
      <c r="AY41" s="63"/>
      <c r="AZ41" s="68"/>
      <c r="BA41" s="63"/>
      <c r="BB41" s="68"/>
      <c r="BC41" s="63"/>
      <c r="BD41" s="68"/>
      <c r="BE41" s="63"/>
      <c r="BF41" s="68"/>
      <c r="BG41" s="63"/>
      <c r="BH41" s="68"/>
      <c r="BI41" s="63"/>
      <c r="BJ41" s="68"/>
      <c r="BK41" s="63"/>
      <c r="BL41" s="68"/>
      <c r="BM41" s="63"/>
      <c r="BN41" s="68"/>
      <c r="BO41" s="63"/>
      <c r="BP41" s="68"/>
      <c r="BQ41" s="63"/>
      <c r="BR41" s="68"/>
      <c r="BS41" s="63"/>
      <c r="BT41" s="68"/>
      <c r="BU41" s="63"/>
      <c r="BV41" s="68"/>
      <c r="BW41" s="63"/>
      <c r="BX41" s="68"/>
      <c r="BY41" s="63"/>
      <c r="BZ41" s="68"/>
      <c r="CA41" s="63"/>
      <c r="CB41" s="68"/>
      <c r="CC41" s="63"/>
      <c r="CD41" s="68"/>
      <c r="CE41" s="63"/>
      <c r="CF41" s="68"/>
      <c r="CG41" s="63"/>
      <c r="CH41" s="68"/>
      <c r="CI41" s="63"/>
      <c r="CJ41" s="68"/>
      <c r="CK41" s="63"/>
      <c r="CL41" s="68"/>
      <c r="CM41" s="63"/>
      <c r="CN41" s="68"/>
      <c r="CO41" s="63"/>
      <c r="CP41" s="68"/>
      <c r="CQ41" s="63"/>
      <c r="CR41" s="68"/>
      <c r="CS41" s="63"/>
      <c r="CT41" s="68"/>
      <c r="CU41" s="63"/>
      <c r="CV41" s="68"/>
      <c r="CW41" s="63"/>
      <c r="CX41" s="68"/>
      <c r="CY41" s="63"/>
      <c r="CZ41" s="68"/>
      <c r="DA41" s="63"/>
      <c r="DB41" s="68"/>
      <c r="DC41" s="63"/>
      <c r="DD41" s="68"/>
      <c r="DE41" s="63"/>
      <c r="DF41" s="68"/>
      <c r="DG41" s="63"/>
      <c r="DH41" s="68"/>
      <c r="DI41" s="63"/>
      <c r="DJ41" s="68"/>
      <c r="DK41" s="63"/>
      <c r="DL41" s="68"/>
      <c r="DM41" s="63"/>
      <c r="DN41" s="68"/>
      <c r="DO41" s="63"/>
      <c r="DP41" s="68"/>
      <c r="DQ41" s="63"/>
      <c r="DR41" s="68"/>
      <c r="DS41" s="63"/>
      <c r="DT41" s="68"/>
      <c r="DU41" s="63"/>
      <c r="DV41" s="68"/>
      <c r="DW41" s="63"/>
      <c r="DX41" s="68"/>
      <c r="DY41" s="63"/>
      <c r="DZ41" s="68"/>
      <c r="EA41" s="63"/>
      <c r="EB41" s="68"/>
      <c r="EC41" s="63"/>
      <c r="ED41" s="68"/>
      <c r="EE41" s="63"/>
      <c r="EF41" s="68"/>
      <c r="EG41" s="63"/>
      <c r="EH41" s="68"/>
      <c r="EI41" s="63"/>
      <c r="EJ41" s="68"/>
      <c r="EK41" s="63"/>
      <c r="EL41" s="68"/>
      <c r="EM41" s="63"/>
      <c r="EN41" s="68"/>
      <c r="EO41" s="63"/>
      <c r="EP41" s="68"/>
      <c r="EQ41" s="63"/>
      <c r="ER41" s="68"/>
      <c r="ES41" s="63"/>
      <c r="ET41" s="68"/>
      <c r="EU41" s="63"/>
      <c r="EV41" s="68"/>
      <c r="EW41" s="63"/>
      <c r="EX41" s="68"/>
      <c r="EY41" s="63"/>
      <c r="EZ41" s="68"/>
      <c r="FA41" s="63"/>
      <c r="FB41" s="68"/>
      <c r="FC41" s="63"/>
      <c r="FD41" s="68"/>
      <c r="FE41" s="63"/>
      <c r="FF41" s="68"/>
      <c r="FG41" s="63"/>
      <c r="FH41" s="68"/>
      <c r="FI41" s="63"/>
      <c r="FJ41" s="68"/>
      <c r="FK41" s="63"/>
      <c r="FL41" s="68"/>
      <c r="FM41" s="63"/>
      <c r="FN41" s="68"/>
      <c r="FO41" s="63"/>
      <c r="FP41" s="68"/>
      <c r="FQ41" s="63"/>
      <c r="FR41" s="68"/>
      <c r="FS41" s="63"/>
      <c r="FT41" s="68"/>
      <c r="FU41" s="63"/>
      <c r="FV41" s="68"/>
      <c r="FW41" s="63"/>
      <c r="FX41" s="68"/>
      <c r="FY41" s="63"/>
      <c r="FZ41" s="68"/>
      <c r="GA41" s="63"/>
      <c r="GB41" s="68"/>
      <c r="GC41" s="63"/>
      <c r="GD41" s="68"/>
      <c r="GE41" s="63"/>
      <c r="GF41" s="68"/>
      <c r="GG41" s="63"/>
      <c r="GH41" s="68"/>
      <c r="GI41" s="63"/>
      <c r="GJ41" s="68"/>
      <c r="GK41" s="63"/>
      <c r="GL41" s="68"/>
      <c r="GM41" s="63"/>
      <c r="GN41" s="68"/>
      <c r="GO41" s="63"/>
      <c r="GP41" s="68"/>
      <c r="GQ41" s="63"/>
      <c r="GR41" s="68"/>
      <c r="GS41" s="63"/>
      <c r="GT41" s="68"/>
      <c r="GU41" s="63"/>
      <c r="GV41" s="68"/>
      <c r="GW41" s="63"/>
      <c r="GX41" s="68"/>
      <c r="GY41" s="63"/>
      <c r="GZ41" s="68"/>
      <c r="HA41" s="63"/>
      <c r="HB41" s="68"/>
      <c r="HC41" s="63"/>
      <c r="HD41" s="68"/>
      <c r="HE41" s="63"/>
      <c r="HF41" s="68"/>
      <c r="HG41" s="63"/>
      <c r="HH41" s="68"/>
      <c r="HI41" s="63"/>
      <c r="HJ41" s="68"/>
      <c r="HK41" s="63"/>
      <c r="HL41" s="68"/>
      <c r="HM41" s="63"/>
      <c r="HN41" s="68"/>
      <c r="HO41" s="63"/>
      <c r="HP41" s="68"/>
      <c r="HQ41" s="63"/>
      <c r="HR41" s="68"/>
      <c r="HS41" s="63"/>
      <c r="HT41" s="68"/>
      <c r="HU41" s="63"/>
      <c r="HV41" s="68"/>
      <c r="HW41" s="63"/>
      <c r="HX41" s="68"/>
      <c r="HY41" s="63"/>
      <c r="HZ41" s="68"/>
      <c r="IA41" s="63"/>
      <c r="IB41" s="68"/>
      <c r="IC41" s="63"/>
      <c r="ID41" s="68"/>
      <c r="IE41" s="63"/>
      <c r="IF41" s="68"/>
      <c r="IG41" s="63"/>
      <c r="IH41" s="68"/>
      <c r="II41" s="63"/>
      <c r="IJ41" s="68"/>
      <c r="IK41" s="63"/>
      <c r="IL41" s="68"/>
      <c r="IM41" s="63"/>
      <c r="IN41" s="68"/>
      <c r="IO41" s="63"/>
      <c r="IP41" s="68"/>
      <c r="IQ41" s="63"/>
      <c r="IR41" s="68"/>
      <c r="IS41" s="63"/>
      <c r="IT41" s="68"/>
      <c r="IU41" s="63"/>
      <c r="IV41" s="68"/>
      <c r="IW41" s="63"/>
      <c r="IX41" s="68"/>
      <c r="IY41" s="63"/>
      <c r="IZ41" s="68"/>
      <c r="JA41" s="63"/>
      <c r="JB41" s="68"/>
      <c r="JC41" s="63"/>
      <c r="JD41" s="68"/>
      <c r="JE41" s="63"/>
      <c r="JF41" s="68"/>
      <c r="JG41" s="63"/>
      <c r="JH41" s="68"/>
      <c r="JI41" s="63"/>
      <c r="JJ41" s="68"/>
      <c r="JK41" s="63"/>
      <c r="JL41" s="68"/>
      <c r="JM41" s="63"/>
      <c r="JN41" s="68"/>
      <c r="JO41" s="63"/>
      <c r="JP41" s="68"/>
      <c r="JQ41" s="63"/>
      <c r="JR41" s="68"/>
      <c r="JS41" s="63"/>
      <c r="JT41" s="68"/>
      <c r="JU41" s="63"/>
      <c r="JV41" s="68"/>
      <c r="JW41" s="63"/>
      <c r="JX41" s="68"/>
      <c r="JY41" s="63"/>
      <c r="JZ41" s="68"/>
      <c r="KA41" s="63"/>
      <c r="KB41" s="68"/>
      <c r="KC41" s="63"/>
      <c r="KD41" s="68"/>
      <c r="KE41" s="63"/>
      <c r="KF41" s="68"/>
      <c r="KG41" s="63"/>
      <c r="KH41" s="68"/>
      <c r="KI41" s="63"/>
      <c r="KJ41" s="68"/>
      <c r="KK41" s="63"/>
      <c r="KL41" s="68"/>
      <c r="KM41" s="63"/>
      <c r="KN41" s="68"/>
      <c r="KO41" s="63"/>
      <c r="KP41" s="68"/>
      <c r="KQ41" s="63"/>
      <c r="KR41" s="68"/>
      <c r="KS41" s="63"/>
      <c r="KT41" s="68"/>
      <c r="KU41" s="63"/>
      <c r="KV41" s="68"/>
      <c r="KW41" s="63"/>
      <c r="KX41" s="68"/>
      <c r="KY41" s="63"/>
      <c r="KZ41" s="68"/>
      <c r="LA41" s="63"/>
      <c r="LB41" s="68"/>
      <c r="LC41" s="63"/>
      <c r="LD41" s="68"/>
      <c r="LE41" s="63"/>
      <c r="LF41" s="68"/>
      <c r="LG41" s="63"/>
      <c r="LH41" s="68"/>
      <c r="LI41" s="63"/>
      <c r="LJ41" s="68"/>
      <c r="LK41" s="63"/>
      <c r="LL41" s="68"/>
      <c r="LM41" s="63"/>
      <c r="LN41" s="68"/>
      <c r="LO41" s="63"/>
      <c r="LP41" s="68"/>
      <c r="LQ41" s="63"/>
      <c r="LR41" s="68"/>
      <c r="LS41" s="63"/>
      <c r="LT41" s="68"/>
      <c r="LU41" s="63"/>
      <c r="LV41" s="68"/>
      <c r="LW41" s="63"/>
      <c r="LX41" s="68"/>
      <c r="LY41" s="63"/>
      <c r="LZ41" s="68"/>
      <c r="MA41" s="63"/>
      <c r="MB41" s="68"/>
      <c r="MC41" s="63"/>
      <c r="MD41" s="68"/>
      <c r="ME41" s="63"/>
      <c r="MF41" s="68"/>
      <c r="MG41" s="63"/>
      <c r="MH41" s="68"/>
      <c r="MI41" s="63"/>
      <c r="MJ41" s="68"/>
      <c r="MK41" s="63"/>
      <c r="ML41" s="68"/>
      <c r="MM41" s="63"/>
      <c r="MN41" s="68"/>
      <c r="MO41" s="63"/>
      <c r="MP41" s="68"/>
      <c r="MQ41" s="63"/>
      <c r="MR41" s="68"/>
      <c r="MS41" s="63"/>
      <c r="MT41" s="68"/>
      <c r="MU41" s="63"/>
      <c r="MV41" s="68"/>
      <c r="MW41" s="63"/>
      <c r="MX41" s="68"/>
      <c r="MY41" s="63"/>
      <c r="MZ41" s="68"/>
      <c r="NA41" s="63"/>
      <c r="NB41" s="68"/>
      <c r="NC41" s="63"/>
      <c r="ND41" s="68"/>
      <c r="NE41" s="63"/>
      <c r="NF41" s="68"/>
      <c r="NG41" s="63"/>
      <c r="NH41" s="68"/>
      <c r="NI41" s="63"/>
      <c r="NJ41" s="68"/>
      <c r="NK41" s="63"/>
      <c r="NL41" s="68"/>
      <c r="NM41" s="63"/>
      <c r="NN41" s="68"/>
      <c r="NO41" s="63"/>
      <c r="NP41" s="68"/>
      <c r="NQ41" s="63"/>
      <c r="NR41" s="68"/>
      <c r="NS41" s="63"/>
      <c r="NT41" s="68"/>
      <c r="NU41" s="63"/>
      <c r="NV41" s="68"/>
      <c r="NW41" s="63"/>
      <c r="NX41" s="68"/>
      <c r="NY41" s="63"/>
      <c r="NZ41" s="68"/>
      <c r="OA41" s="63"/>
      <c r="OB41" s="68"/>
      <c r="OC41" s="63"/>
      <c r="OD41" s="68"/>
      <c r="OE41" s="63"/>
      <c r="OF41" s="68"/>
      <c r="OG41" s="63"/>
      <c r="OH41" s="68"/>
      <c r="OI41" s="63"/>
      <c r="OJ41" s="68"/>
      <c r="OK41" s="63"/>
      <c r="OL41" s="68"/>
      <c r="OM41" s="63"/>
      <c r="ON41" s="68"/>
      <c r="OO41" s="63"/>
      <c r="OP41" s="68"/>
      <c r="OQ41" s="63"/>
      <c r="OR41" s="68"/>
      <c r="OS41" s="63"/>
      <c r="OT41" s="68"/>
      <c r="OU41" s="63"/>
      <c r="OV41" s="68"/>
      <c r="OW41" s="63"/>
      <c r="OX41" s="68"/>
      <c r="OY41" s="63"/>
      <c r="OZ41" s="68"/>
      <c r="PA41" s="63"/>
      <c r="PB41" s="68"/>
      <c r="PC41" s="63"/>
      <c r="PD41" s="68"/>
      <c r="PE41" s="63"/>
      <c r="PF41" s="68"/>
      <c r="PG41" s="63"/>
      <c r="PH41" s="68"/>
      <c r="PI41" s="63"/>
      <c r="PJ41" s="68"/>
      <c r="PK41" s="63"/>
      <c r="PL41" s="68"/>
      <c r="PM41" s="63"/>
      <c r="PN41" s="68"/>
      <c r="PO41" s="63"/>
      <c r="PP41" s="68"/>
      <c r="PQ41" s="63"/>
      <c r="PR41" s="68"/>
      <c r="PS41" s="63"/>
      <c r="PT41" s="68"/>
      <c r="PU41" s="63"/>
      <c r="PV41" s="68"/>
      <c r="PW41" s="63"/>
      <c r="PX41" s="68"/>
      <c r="PY41" s="63"/>
      <c r="PZ41" s="68"/>
      <c r="QA41" s="63"/>
      <c r="QB41" s="68"/>
      <c r="QC41" s="63"/>
      <c r="QD41" s="68"/>
      <c r="QE41" s="63"/>
      <c r="QF41" s="68"/>
      <c r="QG41" s="63"/>
      <c r="QH41" s="68"/>
      <c r="QI41" s="63"/>
      <c r="QJ41" s="68"/>
      <c r="QK41" s="63"/>
      <c r="QL41" s="68"/>
      <c r="QM41" s="63"/>
      <c r="QN41" s="68"/>
      <c r="QO41" s="63"/>
      <c r="QP41" s="68"/>
      <c r="QQ41" s="63"/>
      <c r="QR41" s="68"/>
      <c r="QS41" s="63"/>
      <c r="QT41" s="68"/>
      <c r="QU41" s="63"/>
      <c r="QV41" s="68"/>
      <c r="QW41" s="63"/>
      <c r="QX41" s="68"/>
      <c r="QY41" s="63"/>
      <c r="QZ41" s="68"/>
      <c r="RA41" s="63"/>
      <c r="RB41" s="68"/>
      <c r="RC41" s="63"/>
      <c r="RD41" s="68"/>
      <c r="RE41" s="63"/>
      <c r="RF41" s="68"/>
      <c r="RG41" s="63"/>
      <c r="RH41" s="68"/>
      <c r="RI41" s="63"/>
      <c r="RJ41" s="68"/>
      <c r="RK41" s="63"/>
      <c r="RL41" s="68"/>
      <c r="RM41" s="63"/>
      <c r="RN41" s="68"/>
      <c r="RO41" s="63"/>
      <c r="RP41" s="68"/>
      <c r="RQ41" s="63"/>
      <c r="RR41" s="68"/>
      <c r="RS41" s="63"/>
      <c r="RT41" s="68"/>
      <c r="RU41" s="63"/>
      <c r="RV41" s="68"/>
      <c r="RW41" s="63"/>
      <c r="RX41" s="68"/>
      <c r="RY41" s="63"/>
      <c r="RZ41" s="68"/>
      <c r="SA41" s="63"/>
      <c r="SB41" s="68"/>
      <c r="SC41" s="63"/>
      <c r="SD41" s="68"/>
      <c r="SE41" s="63"/>
      <c r="SF41" s="68"/>
      <c r="SG41" s="63"/>
      <c r="SH41" s="68"/>
      <c r="SI41" s="63"/>
      <c r="SJ41" s="68"/>
      <c r="SK41" s="63"/>
      <c r="SL41" s="68"/>
      <c r="SM41" s="63"/>
      <c r="SN41" s="68"/>
      <c r="SO41" s="63"/>
      <c r="SP41" s="68"/>
      <c r="SQ41" s="63"/>
      <c r="SR41" s="68"/>
      <c r="SS41" s="63"/>
      <c r="ST41" s="68"/>
      <c r="SU41" s="63"/>
      <c r="SV41" s="68"/>
      <c r="SW41" s="63"/>
      <c r="SX41" s="68"/>
      <c r="SY41" s="63"/>
      <c r="SZ41" s="68"/>
      <c r="TA41" s="63"/>
      <c r="TB41" s="68"/>
      <c r="TC41" s="63"/>
      <c r="TD41" s="68"/>
      <c r="TE41" s="63"/>
      <c r="TF41" s="68"/>
      <c r="TG41" s="63"/>
      <c r="TH41" s="68"/>
      <c r="TI41" s="63"/>
      <c r="TJ41" s="68"/>
      <c r="TK41" s="63"/>
      <c r="TL41" s="68"/>
      <c r="TM41" s="63"/>
      <c r="TN41" s="68"/>
      <c r="TO41" s="63"/>
      <c r="TP41" s="68"/>
      <c r="TQ41" s="63"/>
      <c r="TR41" s="68"/>
      <c r="TS41" s="63"/>
      <c r="TT41" s="68"/>
      <c r="TU41" s="63"/>
      <c r="TV41" s="68"/>
      <c r="TW41" s="63"/>
      <c r="TX41" s="68"/>
      <c r="TY41" s="63"/>
      <c r="TZ41" s="68"/>
      <c r="UA41" s="63"/>
      <c r="UB41" s="68"/>
      <c r="UC41" s="63"/>
      <c r="UD41" s="68"/>
      <c r="UE41" s="63"/>
      <c r="UF41" s="68"/>
      <c r="UG41" s="63"/>
      <c r="UH41" s="68"/>
      <c r="UI41" s="63"/>
      <c r="UJ41" s="68"/>
      <c r="UK41" s="63"/>
      <c r="UL41" s="68"/>
      <c r="UM41" s="63"/>
      <c r="UN41" s="68"/>
      <c r="UO41" s="63"/>
      <c r="UP41" s="68"/>
      <c r="UQ41" s="63"/>
      <c r="UR41" s="68"/>
      <c r="US41" s="63"/>
      <c r="UT41" s="68"/>
      <c r="UU41" s="63"/>
      <c r="UV41" s="68"/>
      <c r="UW41" s="63"/>
      <c r="UX41" s="68"/>
      <c r="UY41" s="63"/>
      <c r="UZ41" s="68"/>
      <c r="VA41" s="63"/>
      <c r="VB41" s="68"/>
      <c r="VC41" s="63"/>
      <c r="VD41" s="68"/>
      <c r="VE41" s="63"/>
      <c r="VF41" s="68"/>
      <c r="VG41" s="63"/>
      <c r="VH41" s="68"/>
      <c r="VI41" s="63"/>
      <c r="VJ41" s="68"/>
      <c r="VK41" s="63"/>
      <c r="VL41" s="68"/>
      <c r="VM41" s="63"/>
      <c r="VN41" s="68"/>
      <c r="VO41" s="63"/>
      <c r="VP41" s="68"/>
      <c r="VQ41" s="63"/>
      <c r="VR41" s="68"/>
      <c r="VS41" s="63"/>
      <c r="VT41" s="68"/>
      <c r="VU41" s="63"/>
      <c r="VV41" s="68"/>
      <c r="VW41" s="63"/>
      <c r="VX41" s="68"/>
      <c r="VY41" s="63"/>
      <c r="VZ41" s="68"/>
      <c r="WA41" s="63"/>
      <c r="WB41" s="68"/>
      <c r="WC41" s="63"/>
      <c r="WD41" s="68"/>
      <c r="WE41" s="63"/>
      <c r="WF41" s="68"/>
      <c r="WG41" s="63"/>
      <c r="WH41" s="68"/>
      <c r="WI41" s="63"/>
      <c r="WJ41" s="68"/>
      <c r="WK41" s="63"/>
      <c r="WL41" s="68"/>
      <c r="WM41" s="63"/>
      <c r="WN41" s="68"/>
      <c r="WO41" s="63"/>
      <c r="WP41" s="68"/>
      <c r="WQ41" s="63"/>
      <c r="WR41" s="68"/>
      <c r="WS41" s="63"/>
      <c r="WT41" s="68"/>
      <c r="WU41" s="63"/>
      <c r="WV41" s="68"/>
      <c r="WW41" s="63"/>
      <c r="WX41" s="68"/>
      <c r="WY41" s="63"/>
      <c r="WZ41" s="68"/>
      <c r="XA41" s="63"/>
      <c r="XB41" s="68"/>
      <c r="XC41" s="63"/>
      <c r="XD41" s="68"/>
      <c r="XE41" s="63"/>
      <c r="XF41" s="68"/>
      <c r="XG41" s="63"/>
      <c r="XH41" s="68"/>
      <c r="XI41" s="63"/>
      <c r="XJ41" s="68"/>
      <c r="XK41" s="63"/>
      <c r="XL41" s="68"/>
      <c r="XM41" s="63"/>
      <c r="XN41" s="68"/>
      <c r="XO41" s="63"/>
      <c r="XP41" s="68"/>
      <c r="XQ41" s="63"/>
      <c r="XR41" s="68"/>
      <c r="XS41" s="63"/>
      <c r="XT41" s="68"/>
      <c r="XU41" s="63"/>
      <c r="XV41" s="68"/>
      <c r="XW41" s="63"/>
      <c r="XX41" s="68"/>
      <c r="XY41" s="63"/>
      <c r="XZ41" s="68"/>
      <c r="YA41" s="63"/>
      <c r="YB41" s="68"/>
      <c r="YC41" s="63"/>
      <c r="YD41" s="68"/>
      <c r="YE41" s="63"/>
      <c r="YF41" s="68"/>
      <c r="YG41" s="63"/>
      <c r="YH41" s="68"/>
      <c r="YI41" s="63"/>
      <c r="YJ41" s="68"/>
      <c r="YK41" s="63"/>
      <c r="YL41" s="68"/>
      <c r="YM41" s="63"/>
      <c r="YN41" s="68"/>
      <c r="YO41" s="63"/>
      <c r="YP41" s="68"/>
      <c r="YQ41" s="63"/>
      <c r="YR41" s="68"/>
      <c r="YS41" s="63"/>
      <c r="YT41" s="68"/>
      <c r="YU41" s="63"/>
      <c r="YV41" s="68"/>
      <c r="YW41" s="63"/>
      <c r="YX41" s="68"/>
      <c r="YY41" s="63"/>
      <c r="YZ41" s="68"/>
      <c r="ZA41" s="63"/>
      <c r="ZB41" s="68"/>
      <c r="ZC41" s="63"/>
      <c r="ZD41" s="68"/>
      <c r="ZE41" s="63"/>
      <c r="ZF41" s="68"/>
      <c r="ZG41" s="63"/>
      <c r="ZH41" s="68"/>
      <c r="ZI41" s="63"/>
      <c r="ZJ41" s="68"/>
      <c r="ZK41" s="63"/>
      <c r="ZL41" s="68"/>
      <c r="ZM41" s="63"/>
      <c r="ZN41" s="68"/>
      <c r="ZO41" s="63"/>
      <c r="ZP41" s="68"/>
      <c r="ZQ41" s="63"/>
      <c r="ZR41" s="68"/>
      <c r="ZS41" s="63"/>
      <c r="ZT41" s="68"/>
      <c r="ZU41" s="63"/>
      <c r="ZV41" s="68"/>
      <c r="ZW41" s="63"/>
      <c r="ZX41" s="68"/>
      <c r="ZY41" s="63"/>
      <c r="ZZ41" s="68"/>
      <c r="AAA41" s="63"/>
      <c r="AAB41" s="68"/>
      <c r="AAC41" s="63"/>
      <c r="AAD41" s="68"/>
      <c r="AAE41" s="63"/>
      <c r="AAF41" s="68"/>
      <c r="AAG41" s="63"/>
      <c r="AAH41" s="68"/>
      <c r="AAI41" s="63"/>
      <c r="AAJ41" s="68"/>
      <c r="AAK41" s="63"/>
      <c r="AAL41" s="68"/>
      <c r="AAM41" s="63"/>
      <c r="AAN41" s="68"/>
      <c r="AAO41" s="63"/>
      <c r="AAP41" s="68"/>
      <c r="AAQ41" s="63"/>
      <c r="AAR41" s="68"/>
      <c r="AAS41" s="63"/>
      <c r="AAT41" s="68"/>
      <c r="AAU41" s="63"/>
      <c r="AAV41" s="68"/>
      <c r="AAW41" s="63"/>
      <c r="AAX41" s="68"/>
      <c r="AAY41" s="63"/>
      <c r="AAZ41" s="68"/>
      <c r="ABA41" s="63"/>
      <c r="ABB41" s="68"/>
      <c r="ABC41" s="63"/>
      <c r="ABD41" s="68"/>
      <c r="ABE41" s="63"/>
      <c r="ABF41" s="68"/>
      <c r="ABG41" s="63"/>
      <c r="ABH41" s="68"/>
      <c r="ABI41" s="63"/>
      <c r="ABJ41" s="68"/>
      <c r="ABK41" s="63"/>
      <c r="ABL41" s="68"/>
      <c r="ABM41" s="63"/>
      <c r="ABN41" s="68"/>
      <c r="ABO41" s="63"/>
      <c r="ABP41" s="68"/>
      <c r="ABQ41" s="63"/>
      <c r="ABR41" s="68"/>
      <c r="ABS41" s="63"/>
      <c r="ABT41" s="68"/>
      <c r="ABU41" s="63"/>
      <c r="ABV41" s="68"/>
      <c r="ABW41" s="63"/>
      <c r="ABX41" s="68"/>
      <c r="ABY41" s="63"/>
      <c r="ABZ41" s="68"/>
      <c r="ACA41" s="63"/>
      <c r="ACB41" s="68"/>
      <c r="ACC41" s="63"/>
      <c r="ACD41" s="68"/>
      <c r="ACE41" s="63"/>
      <c r="ACF41" s="68"/>
      <c r="ACG41" s="63"/>
      <c r="ACH41" s="68"/>
      <c r="ACI41" s="63"/>
      <c r="ACJ41" s="68"/>
      <c r="ACK41" s="63"/>
      <c r="ACL41" s="68"/>
      <c r="ACM41" s="63"/>
      <c r="ACN41" s="68"/>
      <c r="ACO41" s="63"/>
      <c r="ACP41" s="68"/>
      <c r="ACQ41" s="63"/>
      <c r="ACR41" s="68"/>
      <c r="ACS41" s="63"/>
      <c r="ACT41" s="68"/>
      <c r="ACU41" s="63"/>
      <c r="ACV41" s="68"/>
      <c r="ACW41" s="63"/>
      <c r="ACX41" s="68"/>
      <c r="ACY41" s="63"/>
      <c r="ACZ41" s="68"/>
      <c r="ADA41" s="63"/>
      <c r="ADB41" s="68"/>
      <c r="ADC41" s="63"/>
      <c r="ADD41" s="68"/>
      <c r="ADE41" s="63"/>
      <c r="ADF41" s="68"/>
      <c r="ADG41" s="63"/>
      <c r="ADH41" s="68"/>
      <c r="ADI41" s="63"/>
      <c r="ADJ41" s="68"/>
      <c r="ADK41" s="63"/>
      <c r="ADL41" s="68"/>
      <c r="ADM41" s="63"/>
      <c r="ADN41" s="68"/>
      <c r="ADO41" s="63"/>
      <c r="ADP41" s="68"/>
      <c r="ADQ41" s="63"/>
      <c r="ADR41" s="68"/>
      <c r="ADS41" s="63"/>
      <c r="ADT41" s="68"/>
      <c r="ADU41" s="63"/>
      <c r="ADV41" s="68"/>
      <c r="ADW41" s="63"/>
      <c r="ADX41" s="68"/>
      <c r="ADY41" s="63"/>
      <c r="ADZ41" s="68"/>
      <c r="AEA41" s="63"/>
      <c r="AEB41" s="68"/>
      <c r="AEC41" s="63"/>
      <c r="AED41" s="68"/>
      <c r="AEE41" s="63"/>
      <c r="AEF41" s="68"/>
      <c r="AEG41" s="63"/>
      <c r="AEH41" s="68"/>
      <c r="AEI41" s="63"/>
      <c r="AEJ41" s="68"/>
      <c r="AEK41" s="63"/>
      <c r="AEL41" s="68"/>
      <c r="AEM41" s="63"/>
      <c r="AEN41" s="68"/>
      <c r="AEO41" s="63"/>
      <c r="AEP41" s="68"/>
      <c r="AEQ41" s="63"/>
      <c r="AER41" s="68"/>
      <c r="AES41" s="63"/>
      <c r="AET41" s="68"/>
      <c r="AEU41" s="63"/>
      <c r="AEV41" s="68"/>
      <c r="AEW41" s="63"/>
      <c r="AEX41" s="68"/>
      <c r="AEY41" s="63"/>
      <c r="AEZ41" s="68"/>
      <c r="AFA41" s="63"/>
      <c r="AFB41" s="68"/>
      <c r="AFC41" s="63"/>
      <c r="AFD41" s="68"/>
      <c r="AFE41" s="63"/>
      <c r="AFF41" s="68"/>
      <c r="AFG41" s="63"/>
      <c r="AFH41" s="68"/>
      <c r="AFI41" s="63"/>
      <c r="AFJ41" s="68"/>
      <c r="AFK41" s="63"/>
      <c r="AFL41" s="68"/>
      <c r="AFM41" s="63"/>
      <c r="AFN41" s="68"/>
      <c r="AFO41" s="63"/>
      <c r="AFP41" s="68"/>
      <c r="AFQ41" s="63"/>
      <c r="AFR41" s="68"/>
      <c r="AFS41" s="63"/>
      <c r="AFT41" s="68"/>
      <c r="AFU41" s="63"/>
      <c r="AFV41" s="68"/>
      <c r="AFW41" s="63"/>
      <c r="AFX41" s="68"/>
      <c r="AFY41" s="63"/>
      <c r="AFZ41" s="68"/>
      <c r="AGA41" s="63"/>
      <c r="AGB41" s="68"/>
      <c r="AGC41" s="63"/>
      <c r="AGD41" s="68"/>
      <c r="AGE41" s="63"/>
      <c r="AGF41" s="68"/>
      <c r="AGG41" s="63"/>
      <c r="AGH41" s="68"/>
      <c r="AGI41" s="63"/>
      <c r="AGJ41" s="68"/>
      <c r="AGK41" s="63"/>
      <c r="AGL41" s="68"/>
      <c r="AGM41" s="63"/>
      <c r="AGN41" s="68"/>
      <c r="AGO41" s="63"/>
      <c r="AGP41" s="68"/>
      <c r="AGQ41" s="63"/>
      <c r="AGR41" s="68"/>
      <c r="AGS41" s="63"/>
      <c r="AGT41" s="68"/>
      <c r="AGU41" s="63"/>
      <c r="AGV41" s="68"/>
      <c r="AGW41" s="63"/>
      <c r="AGX41" s="68"/>
      <c r="AGY41" s="63"/>
      <c r="AGZ41" s="68"/>
      <c r="AHA41" s="63"/>
      <c r="AHB41" s="68"/>
      <c r="AHC41" s="63"/>
      <c r="AHD41" s="68"/>
      <c r="AHE41" s="63"/>
      <c r="AHF41" s="68"/>
      <c r="AHG41" s="63"/>
      <c r="AHH41" s="68"/>
      <c r="AHI41" s="63"/>
      <c r="AHJ41" s="68"/>
      <c r="AHK41" s="63"/>
      <c r="AHL41" s="68"/>
      <c r="AHM41" s="63"/>
      <c r="AHN41" s="68"/>
      <c r="AHO41" s="63"/>
      <c r="AHP41" s="68"/>
      <c r="AHQ41" s="63"/>
      <c r="AHR41" s="68"/>
      <c r="AHS41" s="63"/>
      <c r="AHT41" s="68"/>
      <c r="AHU41" s="63"/>
      <c r="AHV41" s="68"/>
      <c r="AHW41" s="63"/>
      <c r="AHX41" s="68"/>
      <c r="AHY41" s="63"/>
      <c r="AHZ41" s="68"/>
      <c r="AIA41" s="63"/>
      <c r="AIB41" s="68"/>
      <c r="AIC41" s="63"/>
      <c r="AID41" s="68"/>
      <c r="AIE41" s="63"/>
      <c r="AIF41" s="68"/>
      <c r="AIG41" s="63"/>
      <c r="AIH41" s="68"/>
      <c r="AII41" s="63"/>
      <c r="AIJ41" s="68"/>
      <c r="AIK41" s="63"/>
      <c r="AIL41" s="68"/>
      <c r="AIM41" s="63"/>
      <c r="AIN41" s="68"/>
      <c r="AIO41" s="63"/>
      <c r="AIP41" s="68"/>
      <c r="AIQ41" s="63"/>
      <c r="AIR41" s="68"/>
      <c r="AIS41" s="63"/>
      <c r="AIT41" s="68"/>
      <c r="AIU41" s="63"/>
      <c r="AIV41" s="68"/>
      <c r="AIW41" s="63"/>
      <c r="AIX41" s="68"/>
      <c r="AIY41" s="63"/>
      <c r="AIZ41" s="68"/>
      <c r="AJA41" s="63"/>
      <c r="AJB41" s="68"/>
      <c r="AJC41" s="63"/>
      <c r="AJD41" s="68"/>
      <c r="AJE41" s="63"/>
      <c r="AJF41" s="68"/>
      <c r="AJG41" s="63"/>
      <c r="AJH41" s="68"/>
      <c r="AJI41" s="63"/>
      <c r="AJJ41" s="68"/>
      <c r="AJK41" s="63"/>
      <c r="AJL41" s="68"/>
      <c r="AJM41" s="63"/>
      <c r="AJN41" s="68"/>
      <c r="AJO41" s="63"/>
      <c r="AJP41" s="68"/>
      <c r="AJQ41" s="63"/>
      <c r="AJR41" s="68"/>
      <c r="AJS41" s="63"/>
      <c r="AJT41" s="68"/>
      <c r="AJU41" s="63"/>
      <c r="AJV41" s="68"/>
      <c r="AJW41" s="63"/>
      <c r="AJX41" s="68"/>
      <c r="AJY41" s="63"/>
      <c r="AJZ41" s="68"/>
      <c r="AKA41" s="63"/>
      <c r="AKB41" s="68"/>
      <c r="AKC41" s="63"/>
      <c r="AKD41" s="68"/>
      <c r="AKE41" s="63"/>
      <c r="AKF41" s="68"/>
      <c r="AKG41" s="63"/>
      <c r="AKH41" s="68"/>
      <c r="AKI41" s="63"/>
      <c r="AKJ41" s="68"/>
      <c r="AKK41" s="63"/>
      <c r="AKL41" s="68"/>
      <c r="AKM41" s="63"/>
      <c r="AKN41" s="68"/>
      <c r="AKO41" s="63"/>
      <c r="AKP41" s="68"/>
      <c r="AKQ41" s="63"/>
      <c r="AKR41" s="68"/>
      <c r="AKS41" s="63"/>
      <c r="AKT41" s="68"/>
      <c r="AKU41" s="13"/>
      <c r="AKV41" s="193">
        <f t="shared" si="21"/>
        <v>0</v>
      </c>
      <c r="AKW41" s="180"/>
      <c r="AKX41" s="190">
        <f t="shared" si="20"/>
        <v>0</v>
      </c>
      <c r="AKY41" s="180"/>
      <c r="AKZ41" s="190">
        <f t="shared" si="19"/>
        <v>0</v>
      </c>
      <c r="ALA41" s="180"/>
      <c r="ALB41" s="190">
        <f t="shared" si="22"/>
        <v>0</v>
      </c>
      <c r="ALC41" s="180"/>
      <c r="ALD41" s="190">
        <f t="shared" si="23"/>
        <v>0</v>
      </c>
      <c r="ALE41" s="180"/>
      <c r="ALF41" s="190">
        <f t="shared" si="24"/>
        <v>0</v>
      </c>
      <c r="ALG41" s="180"/>
      <c r="ALH41" s="191">
        <f t="shared" si="7"/>
        <v>0</v>
      </c>
      <c r="ALI41" s="192"/>
      <c r="ALJ41" s="47">
        <f t="shared" si="8"/>
        <v>0</v>
      </c>
      <c r="ALK41" s="179">
        <f t="shared" si="9"/>
        <v>0</v>
      </c>
      <c r="ALL41" s="180"/>
      <c r="ALM41" s="179">
        <f t="shared" si="10"/>
        <v>0</v>
      </c>
      <c r="ALN41" s="180"/>
      <c r="ALO41" s="179">
        <f t="shared" si="11"/>
        <v>0</v>
      </c>
      <c r="ALP41" s="180"/>
      <c r="ALQ41" s="179">
        <f t="shared" si="12"/>
        <v>0</v>
      </c>
      <c r="ALR41" s="180"/>
      <c r="ALS41" s="179">
        <f t="shared" si="13"/>
        <v>0</v>
      </c>
      <c r="ALT41" s="180"/>
      <c r="ALU41" s="179">
        <f t="shared" si="14"/>
        <v>0</v>
      </c>
      <c r="ALV41" s="180"/>
      <c r="ALW41" s="179">
        <f t="shared" si="15"/>
        <v>0</v>
      </c>
      <c r="ALX41" s="180"/>
      <c r="ALZ41" s="210">
        <f t="shared" si="16"/>
        <v>0</v>
      </c>
      <c r="AMA41" s="211"/>
      <c r="AMK41" s="8"/>
      <c r="AML41" s="50"/>
      <c r="AMM41" s="8"/>
      <c r="AMN41" s="51">
        <v>0.243055555555555</v>
      </c>
      <c r="AMO41" s="8"/>
      <c r="AMP41" s="50"/>
      <c r="AMQ41" s="8"/>
    </row>
    <row r="42" spans="1:1015 1025:1031" ht="16.5" thickBot="1">
      <c r="A42" s="37"/>
      <c r="B42" s="26"/>
      <c r="C42" s="26"/>
      <c r="D42" s="16"/>
      <c r="E42" s="57">
        <f t="shared" si="0"/>
        <v>0</v>
      </c>
      <c r="F42" s="11"/>
      <c r="G42" s="64"/>
      <c r="H42" s="65"/>
      <c r="I42" s="66"/>
      <c r="J42" s="65"/>
      <c r="K42" s="66"/>
      <c r="L42" s="65"/>
      <c r="M42" s="66"/>
      <c r="N42" s="65"/>
      <c r="O42" s="66"/>
      <c r="P42" s="65"/>
      <c r="Q42" s="66"/>
      <c r="R42" s="65"/>
      <c r="S42" s="66"/>
      <c r="T42" s="65"/>
      <c r="U42" s="66"/>
      <c r="V42" s="65"/>
      <c r="W42" s="66"/>
      <c r="X42" s="65"/>
      <c r="Y42" s="66"/>
      <c r="Z42" s="65"/>
      <c r="AA42" s="66"/>
      <c r="AB42" s="65"/>
      <c r="AC42" s="66"/>
      <c r="AD42" s="65"/>
      <c r="AE42" s="66"/>
      <c r="AF42" s="65"/>
      <c r="AG42" s="66"/>
      <c r="AH42" s="65"/>
      <c r="AI42" s="66"/>
      <c r="AJ42" s="65"/>
      <c r="AK42" s="66"/>
      <c r="AL42" s="65"/>
      <c r="AM42" s="66"/>
      <c r="AN42" s="65"/>
      <c r="AO42" s="66"/>
      <c r="AP42" s="65"/>
      <c r="AQ42" s="66"/>
      <c r="AR42" s="65"/>
      <c r="AS42" s="66"/>
      <c r="AT42" s="65"/>
      <c r="AU42" s="66"/>
      <c r="AV42" s="65"/>
      <c r="AW42" s="66"/>
      <c r="AX42" s="65"/>
      <c r="AY42" s="66"/>
      <c r="AZ42" s="65"/>
      <c r="BA42" s="66"/>
      <c r="BB42" s="65"/>
      <c r="BC42" s="66"/>
      <c r="BD42" s="65"/>
      <c r="BE42" s="66"/>
      <c r="BF42" s="65"/>
      <c r="BG42" s="66"/>
      <c r="BH42" s="65"/>
      <c r="BI42" s="66"/>
      <c r="BJ42" s="65"/>
      <c r="BK42" s="66"/>
      <c r="BL42" s="65"/>
      <c r="BM42" s="66"/>
      <c r="BN42" s="65"/>
      <c r="BO42" s="66"/>
      <c r="BP42" s="65"/>
      <c r="BQ42" s="66"/>
      <c r="BR42" s="65"/>
      <c r="BS42" s="66"/>
      <c r="BT42" s="65"/>
      <c r="BU42" s="66"/>
      <c r="BV42" s="65"/>
      <c r="BW42" s="66"/>
      <c r="BX42" s="65"/>
      <c r="BY42" s="66"/>
      <c r="BZ42" s="65"/>
      <c r="CA42" s="66"/>
      <c r="CB42" s="65"/>
      <c r="CC42" s="66"/>
      <c r="CD42" s="65"/>
      <c r="CE42" s="66"/>
      <c r="CF42" s="65"/>
      <c r="CG42" s="66"/>
      <c r="CH42" s="65"/>
      <c r="CI42" s="66"/>
      <c r="CJ42" s="65"/>
      <c r="CK42" s="66"/>
      <c r="CL42" s="65"/>
      <c r="CM42" s="66"/>
      <c r="CN42" s="65"/>
      <c r="CO42" s="66"/>
      <c r="CP42" s="65"/>
      <c r="CQ42" s="66"/>
      <c r="CR42" s="65"/>
      <c r="CS42" s="66"/>
      <c r="CT42" s="65"/>
      <c r="CU42" s="66"/>
      <c r="CV42" s="65"/>
      <c r="CW42" s="66"/>
      <c r="CX42" s="65"/>
      <c r="CY42" s="66"/>
      <c r="CZ42" s="65"/>
      <c r="DA42" s="66"/>
      <c r="DB42" s="65"/>
      <c r="DC42" s="66"/>
      <c r="DD42" s="65"/>
      <c r="DE42" s="66"/>
      <c r="DF42" s="65"/>
      <c r="DG42" s="66"/>
      <c r="DH42" s="65"/>
      <c r="DI42" s="66"/>
      <c r="DJ42" s="65"/>
      <c r="DK42" s="66"/>
      <c r="DL42" s="65"/>
      <c r="DM42" s="66"/>
      <c r="DN42" s="65"/>
      <c r="DO42" s="66"/>
      <c r="DP42" s="65"/>
      <c r="DQ42" s="66"/>
      <c r="DR42" s="65"/>
      <c r="DS42" s="66"/>
      <c r="DT42" s="65"/>
      <c r="DU42" s="66"/>
      <c r="DV42" s="65"/>
      <c r="DW42" s="66"/>
      <c r="DX42" s="65"/>
      <c r="DY42" s="66"/>
      <c r="DZ42" s="65"/>
      <c r="EA42" s="66"/>
      <c r="EB42" s="65"/>
      <c r="EC42" s="66"/>
      <c r="ED42" s="65"/>
      <c r="EE42" s="66"/>
      <c r="EF42" s="65"/>
      <c r="EG42" s="66"/>
      <c r="EH42" s="65"/>
      <c r="EI42" s="66"/>
      <c r="EJ42" s="65"/>
      <c r="EK42" s="66"/>
      <c r="EL42" s="65"/>
      <c r="EM42" s="66"/>
      <c r="EN42" s="65"/>
      <c r="EO42" s="66"/>
      <c r="EP42" s="65"/>
      <c r="EQ42" s="66"/>
      <c r="ER42" s="65"/>
      <c r="ES42" s="66"/>
      <c r="ET42" s="65"/>
      <c r="EU42" s="66"/>
      <c r="EV42" s="65"/>
      <c r="EW42" s="66"/>
      <c r="EX42" s="65"/>
      <c r="EY42" s="66"/>
      <c r="EZ42" s="65"/>
      <c r="FA42" s="66"/>
      <c r="FB42" s="65"/>
      <c r="FC42" s="66"/>
      <c r="FD42" s="65"/>
      <c r="FE42" s="66"/>
      <c r="FF42" s="65"/>
      <c r="FG42" s="66"/>
      <c r="FH42" s="65"/>
      <c r="FI42" s="66"/>
      <c r="FJ42" s="65"/>
      <c r="FK42" s="66"/>
      <c r="FL42" s="65"/>
      <c r="FM42" s="66"/>
      <c r="FN42" s="65"/>
      <c r="FO42" s="66"/>
      <c r="FP42" s="65"/>
      <c r="FQ42" s="66"/>
      <c r="FR42" s="65"/>
      <c r="FS42" s="66"/>
      <c r="FT42" s="65"/>
      <c r="FU42" s="66"/>
      <c r="FV42" s="65"/>
      <c r="FW42" s="66"/>
      <c r="FX42" s="65"/>
      <c r="FY42" s="66"/>
      <c r="FZ42" s="65"/>
      <c r="GA42" s="66"/>
      <c r="GB42" s="65"/>
      <c r="GC42" s="66"/>
      <c r="GD42" s="65"/>
      <c r="GE42" s="66"/>
      <c r="GF42" s="65"/>
      <c r="GG42" s="66"/>
      <c r="GH42" s="65"/>
      <c r="GI42" s="66"/>
      <c r="GJ42" s="65"/>
      <c r="GK42" s="66"/>
      <c r="GL42" s="65"/>
      <c r="GM42" s="66"/>
      <c r="GN42" s="65"/>
      <c r="GO42" s="66"/>
      <c r="GP42" s="65"/>
      <c r="GQ42" s="66"/>
      <c r="GR42" s="65"/>
      <c r="GS42" s="66"/>
      <c r="GT42" s="65"/>
      <c r="GU42" s="66"/>
      <c r="GV42" s="65"/>
      <c r="GW42" s="66"/>
      <c r="GX42" s="65"/>
      <c r="GY42" s="66"/>
      <c r="GZ42" s="65"/>
      <c r="HA42" s="66"/>
      <c r="HB42" s="65"/>
      <c r="HC42" s="66"/>
      <c r="HD42" s="65"/>
      <c r="HE42" s="66"/>
      <c r="HF42" s="65"/>
      <c r="HG42" s="66"/>
      <c r="HH42" s="65"/>
      <c r="HI42" s="66"/>
      <c r="HJ42" s="65"/>
      <c r="HK42" s="66"/>
      <c r="HL42" s="65"/>
      <c r="HM42" s="66"/>
      <c r="HN42" s="65"/>
      <c r="HO42" s="66"/>
      <c r="HP42" s="65"/>
      <c r="HQ42" s="66"/>
      <c r="HR42" s="65"/>
      <c r="HS42" s="66"/>
      <c r="HT42" s="65"/>
      <c r="HU42" s="66"/>
      <c r="HV42" s="65"/>
      <c r="HW42" s="66"/>
      <c r="HX42" s="65"/>
      <c r="HY42" s="66"/>
      <c r="HZ42" s="65"/>
      <c r="IA42" s="66"/>
      <c r="IB42" s="65"/>
      <c r="IC42" s="66"/>
      <c r="ID42" s="65"/>
      <c r="IE42" s="66"/>
      <c r="IF42" s="65"/>
      <c r="IG42" s="66"/>
      <c r="IH42" s="65"/>
      <c r="II42" s="66"/>
      <c r="IJ42" s="65"/>
      <c r="IK42" s="66"/>
      <c r="IL42" s="65"/>
      <c r="IM42" s="66"/>
      <c r="IN42" s="65"/>
      <c r="IO42" s="66"/>
      <c r="IP42" s="65"/>
      <c r="IQ42" s="66"/>
      <c r="IR42" s="65"/>
      <c r="IS42" s="66"/>
      <c r="IT42" s="65"/>
      <c r="IU42" s="66"/>
      <c r="IV42" s="65"/>
      <c r="IW42" s="66"/>
      <c r="IX42" s="65"/>
      <c r="IY42" s="66"/>
      <c r="IZ42" s="65"/>
      <c r="JA42" s="66"/>
      <c r="JB42" s="65"/>
      <c r="JC42" s="66"/>
      <c r="JD42" s="65"/>
      <c r="JE42" s="66"/>
      <c r="JF42" s="65"/>
      <c r="JG42" s="66"/>
      <c r="JH42" s="65"/>
      <c r="JI42" s="66"/>
      <c r="JJ42" s="65"/>
      <c r="JK42" s="66"/>
      <c r="JL42" s="65"/>
      <c r="JM42" s="66"/>
      <c r="JN42" s="65"/>
      <c r="JO42" s="66"/>
      <c r="JP42" s="65"/>
      <c r="JQ42" s="66"/>
      <c r="JR42" s="65"/>
      <c r="JS42" s="66"/>
      <c r="JT42" s="65"/>
      <c r="JU42" s="66"/>
      <c r="JV42" s="65"/>
      <c r="JW42" s="66"/>
      <c r="JX42" s="65"/>
      <c r="JY42" s="66"/>
      <c r="JZ42" s="65"/>
      <c r="KA42" s="66"/>
      <c r="KB42" s="65"/>
      <c r="KC42" s="66"/>
      <c r="KD42" s="65"/>
      <c r="KE42" s="66"/>
      <c r="KF42" s="65"/>
      <c r="KG42" s="66"/>
      <c r="KH42" s="65"/>
      <c r="KI42" s="66"/>
      <c r="KJ42" s="65"/>
      <c r="KK42" s="66"/>
      <c r="KL42" s="65"/>
      <c r="KM42" s="66"/>
      <c r="KN42" s="65"/>
      <c r="KO42" s="66"/>
      <c r="KP42" s="65"/>
      <c r="KQ42" s="66"/>
      <c r="KR42" s="65"/>
      <c r="KS42" s="66"/>
      <c r="KT42" s="65"/>
      <c r="KU42" s="66"/>
      <c r="KV42" s="65"/>
      <c r="KW42" s="66"/>
      <c r="KX42" s="65"/>
      <c r="KY42" s="66"/>
      <c r="KZ42" s="65"/>
      <c r="LA42" s="66"/>
      <c r="LB42" s="65"/>
      <c r="LC42" s="66"/>
      <c r="LD42" s="65"/>
      <c r="LE42" s="66"/>
      <c r="LF42" s="65"/>
      <c r="LG42" s="66"/>
      <c r="LH42" s="65"/>
      <c r="LI42" s="66"/>
      <c r="LJ42" s="65"/>
      <c r="LK42" s="66"/>
      <c r="LL42" s="65"/>
      <c r="LM42" s="66"/>
      <c r="LN42" s="65"/>
      <c r="LO42" s="66"/>
      <c r="LP42" s="65"/>
      <c r="LQ42" s="66"/>
      <c r="LR42" s="65"/>
      <c r="LS42" s="66"/>
      <c r="LT42" s="65"/>
      <c r="LU42" s="66"/>
      <c r="LV42" s="65"/>
      <c r="LW42" s="66"/>
      <c r="LX42" s="65"/>
      <c r="LY42" s="66"/>
      <c r="LZ42" s="65"/>
      <c r="MA42" s="66"/>
      <c r="MB42" s="65"/>
      <c r="MC42" s="66"/>
      <c r="MD42" s="65"/>
      <c r="ME42" s="66"/>
      <c r="MF42" s="65"/>
      <c r="MG42" s="66"/>
      <c r="MH42" s="65"/>
      <c r="MI42" s="66"/>
      <c r="MJ42" s="65"/>
      <c r="MK42" s="66"/>
      <c r="ML42" s="65"/>
      <c r="MM42" s="66"/>
      <c r="MN42" s="65"/>
      <c r="MO42" s="66"/>
      <c r="MP42" s="65"/>
      <c r="MQ42" s="66"/>
      <c r="MR42" s="65"/>
      <c r="MS42" s="66"/>
      <c r="MT42" s="65"/>
      <c r="MU42" s="66"/>
      <c r="MV42" s="65"/>
      <c r="MW42" s="66"/>
      <c r="MX42" s="65"/>
      <c r="MY42" s="66"/>
      <c r="MZ42" s="65"/>
      <c r="NA42" s="66"/>
      <c r="NB42" s="65"/>
      <c r="NC42" s="66"/>
      <c r="ND42" s="65"/>
      <c r="NE42" s="66"/>
      <c r="NF42" s="65"/>
      <c r="NG42" s="66"/>
      <c r="NH42" s="65"/>
      <c r="NI42" s="66"/>
      <c r="NJ42" s="65"/>
      <c r="NK42" s="66"/>
      <c r="NL42" s="65"/>
      <c r="NM42" s="66"/>
      <c r="NN42" s="65"/>
      <c r="NO42" s="66"/>
      <c r="NP42" s="65"/>
      <c r="NQ42" s="66"/>
      <c r="NR42" s="65"/>
      <c r="NS42" s="66"/>
      <c r="NT42" s="65"/>
      <c r="NU42" s="66"/>
      <c r="NV42" s="65"/>
      <c r="NW42" s="66"/>
      <c r="NX42" s="65"/>
      <c r="NY42" s="66"/>
      <c r="NZ42" s="65"/>
      <c r="OA42" s="66"/>
      <c r="OB42" s="65"/>
      <c r="OC42" s="66"/>
      <c r="OD42" s="65"/>
      <c r="OE42" s="66"/>
      <c r="OF42" s="65"/>
      <c r="OG42" s="66"/>
      <c r="OH42" s="65"/>
      <c r="OI42" s="66"/>
      <c r="OJ42" s="65"/>
      <c r="OK42" s="66"/>
      <c r="OL42" s="65"/>
      <c r="OM42" s="66"/>
      <c r="ON42" s="65"/>
      <c r="OO42" s="66"/>
      <c r="OP42" s="65"/>
      <c r="OQ42" s="66"/>
      <c r="OR42" s="65"/>
      <c r="OS42" s="66"/>
      <c r="OT42" s="65"/>
      <c r="OU42" s="66"/>
      <c r="OV42" s="65"/>
      <c r="OW42" s="66"/>
      <c r="OX42" s="65"/>
      <c r="OY42" s="66"/>
      <c r="OZ42" s="65"/>
      <c r="PA42" s="66"/>
      <c r="PB42" s="65"/>
      <c r="PC42" s="66"/>
      <c r="PD42" s="65"/>
      <c r="PE42" s="66"/>
      <c r="PF42" s="65"/>
      <c r="PG42" s="66"/>
      <c r="PH42" s="65"/>
      <c r="PI42" s="66"/>
      <c r="PJ42" s="65"/>
      <c r="PK42" s="66"/>
      <c r="PL42" s="65"/>
      <c r="PM42" s="66"/>
      <c r="PN42" s="65"/>
      <c r="PO42" s="66"/>
      <c r="PP42" s="65"/>
      <c r="PQ42" s="66"/>
      <c r="PR42" s="65"/>
      <c r="PS42" s="66"/>
      <c r="PT42" s="65"/>
      <c r="PU42" s="66"/>
      <c r="PV42" s="65"/>
      <c r="PW42" s="66"/>
      <c r="PX42" s="65"/>
      <c r="PY42" s="66"/>
      <c r="PZ42" s="65"/>
      <c r="QA42" s="66"/>
      <c r="QB42" s="65"/>
      <c r="QC42" s="66"/>
      <c r="QD42" s="65"/>
      <c r="QE42" s="66"/>
      <c r="QF42" s="65"/>
      <c r="QG42" s="66"/>
      <c r="QH42" s="65"/>
      <c r="QI42" s="66"/>
      <c r="QJ42" s="65"/>
      <c r="QK42" s="66"/>
      <c r="QL42" s="65"/>
      <c r="QM42" s="66"/>
      <c r="QN42" s="65"/>
      <c r="QO42" s="66"/>
      <c r="QP42" s="65"/>
      <c r="QQ42" s="66"/>
      <c r="QR42" s="65"/>
      <c r="QS42" s="66"/>
      <c r="QT42" s="65"/>
      <c r="QU42" s="66"/>
      <c r="QV42" s="65"/>
      <c r="QW42" s="66"/>
      <c r="QX42" s="65"/>
      <c r="QY42" s="66"/>
      <c r="QZ42" s="65"/>
      <c r="RA42" s="66"/>
      <c r="RB42" s="65"/>
      <c r="RC42" s="66"/>
      <c r="RD42" s="65"/>
      <c r="RE42" s="66"/>
      <c r="RF42" s="65"/>
      <c r="RG42" s="66"/>
      <c r="RH42" s="65"/>
      <c r="RI42" s="66"/>
      <c r="RJ42" s="65"/>
      <c r="RK42" s="66"/>
      <c r="RL42" s="65"/>
      <c r="RM42" s="66"/>
      <c r="RN42" s="65"/>
      <c r="RO42" s="66"/>
      <c r="RP42" s="65"/>
      <c r="RQ42" s="66"/>
      <c r="RR42" s="65"/>
      <c r="RS42" s="66"/>
      <c r="RT42" s="65"/>
      <c r="RU42" s="66"/>
      <c r="RV42" s="65"/>
      <c r="RW42" s="66"/>
      <c r="RX42" s="65"/>
      <c r="RY42" s="66"/>
      <c r="RZ42" s="65"/>
      <c r="SA42" s="66"/>
      <c r="SB42" s="65"/>
      <c r="SC42" s="66"/>
      <c r="SD42" s="65"/>
      <c r="SE42" s="66"/>
      <c r="SF42" s="65"/>
      <c r="SG42" s="66"/>
      <c r="SH42" s="65"/>
      <c r="SI42" s="66"/>
      <c r="SJ42" s="65"/>
      <c r="SK42" s="66"/>
      <c r="SL42" s="65"/>
      <c r="SM42" s="66"/>
      <c r="SN42" s="65"/>
      <c r="SO42" s="66"/>
      <c r="SP42" s="65"/>
      <c r="SQ42" s="66"/>
      <c r="SR42" s="65"/>
      <c r="SS42" s="66"/>
      <c r="ST42" s="65"/>
      <c r="SU42" s="66"/>
      <c r="SV42" s="65"/>
      <c r="SW42" s="66"/>
      <c r="SX42" s="65"/>
      <c r="SY42" s="66"/>
      <c r="SZ42" s="65"/>
      <c r="TA42" s="66"/>
      <c r="TB42" s="65"/>
      <c r="TC42" s="66"/>
      <c r="TD42" s="65"/>
      <c r="TE42" s="66"/>
      <c r="TF42" s="65"/>
      <c r="TG42" s="66"/>
      <c r="TH42" s="65"/>
      <c r="TI42" s="66"/>
      <c r="TJ42" s="65"/>
      <c r="TK42" s="66"/>
      <c r="TL42" s="65"/>
      <c r="TM42" s="66"/>
      <c r="TN42" s="65"/>
      <c r="TO42" s="66"/>
      <c r="TP42" s="65"/>
      <c r="TQ42" s="66"/>
      <c r="TR42" s="65"/>
      <c r="TS42" s="66"/>
      <c r="TT42" s="65"/>
      <c r="TU42" s="66"/>
      <c r="TV42" s="65"/>
      <c r="TW42" s="66"/>
      <c r="TX42" s="65"/>
      <c r="TY42" s="66"/>
      <c r="TZ42" s="65"/>
      <c r="UA42" s="66"/>
      <c r="UB42" s="65"/>
      <c r="UC42" s="66"/>
      <c r="UD42" s="65"/>
      <c r="UE42" s="66"/>
      <c r="UF42" s="65"/>
      <c r="UG42" s="66"/>
      <c r="UH42" s="65"/>
      <c r="UI42" s="66"/>
      <c r="UJ42" s="65"/>
      <c r="UK42" s="66"/>
      <c r="UL42" s="65"/>
      <c r="UM42" s="66"/>
      <c r="UN42" s="65"/>
      <c r="UO42" s="66"/>
      <c r="UP42" s="65"/>
      <c r="UQ42" s="66"/>
      <c r="UR42" s="65"/>
      <c r="US42" s="66"/>
      <c r="UT42" s="65"/>
      <c r="UU42" s="66"/>
      <c r="UV42" s="65"/>
      <c r="UW42" s="66"/>
      <c r="UX42" s="65"/>
      <c r="UY42" s="66"/>
      <c r="UZ42" s="65"/>
      <c r="VA42" s="66"/>
      <c r="VB42" s="65"/>
      <c r="VC42" s="66"/>
      <c r="VD42" s="65"/>
      <c r="VE42" s="66"/>
      <c r="VF42" s="65"/>
      <c r="VG42" s="66"/>
      <c r="VH42" s="65"/>
      <c r="VI42" s="66"/>
      <c r="VJ42" s="65"/>
      <c r="VK42" s="66"/>
      <c r="VL42" s="65"/>
      <c r="VM42" s="66"/>
      <c r="VN42" s="65"/>
      <c r="VO42" s="66"/>
      <c r="VP42" s="65"/>
      <c r="VQ42" s="66"/>
      <c r="VR42" s="65"/>
      <c r="VS42" s="66"/>
      <c r="VT42" s="65"/>
      <c r="VU42" s="66"/>
      <c r="VV42" s="65"/>
      <c r="VW42" s="66"/>
      <c r="VX42" s="65"/>
      <c r="VY42" s="66"/>
      <c r="VZ42" s="65"/>
      <c r="WA42" s="66"/>
      <c r="WB42" s="65"/>
      <c r="WC42" s="66"/>
      <c r="WD42" s="65"/>
      <c r="WE42" s="66"/>
      <c r="WF42" s="65"/>
      <c r="WG42" s="66"/>
      <c r="WH42" s="65"/>
      <c r="WI42" s="66"/>
      <c r="WJ42" s="65"/>
      <c r="WK42" s="66"/>
      <c r="WL42" s="65"/>
      <c r="WM42" s="66"/>
      <c r="WN42" s="65"/>
      <c r="WO42" s="66"/>
      <c r="WP42" s="65"/>
      <c r="WQ42" s="66"/>
      <c r="WR42" s="65"/>
      <c r="WS42" s="66"/>
      <c r="WT42" s="65"/>
      <c r="WU42" s="66"/>
      <c r="WV42" s="65"/>
      <c r="WW42" s="66"/>
      <c r="WX42" s="65"/>
      <c r="WY42" s="66"/>
      <c r="WZ42" s="65"/>
      <c r="XA42" s="66"/>
      <c r="XB42" s="65"/>
      <c r="XC42" s="66"/>
      <c r="XD42" s="65"/>
      <c r="XE42" s="66"/>
      <c r="XF42" s="65"/>
      <c r="XG42" s="66"/>
      <c r="XH42" s="65"/>
      <c r="XI42" s="66"/>
      <c r="XJ42" s="65"/>
      <c r="XK42" s="66"/>
      <c r="XL42" s="65"/>
      <c r="XM42" s="66"/>
      <c r="XN42" s="65"/>
      <c r="XO42" s="66"/>
      <c r="XP42" s="65"/>
      <c r="XQ42" s="66"/>
      <c r="XR42" s="65"/>
      <c r="XS42" s="66"/>
      <c r="XT42" s="65"/>
      <c r="XU42" s="66"/>
      <c r="XV42" s="65"/>
      <c r="XW42" s="66"/>
      <c r="XX42" s="65"/>
      <c r="XY42" s="66"/>
      <c r="XZ42" s="65"/>
      <c r="YA42" s="66"/>
      <c r="YB42" s="65"/>
      <c r="YC42" s="66"/>
      <c r="YD42" s="65"/>
      <c r="YE42" s="66"/>
      <c r="YF42" s="65"/>
      <c r="YG42" s="66"/>
      <c r="YH42" s="65"/>
      <c r="YI42" s="66"/>
      <c r="YJ42" s="65"/>
      <c r="YK42" s="66"/>
      <c r="YL42" s="65"/>
      <c r="YM42" s="66"/>
      <c r="YN42" s="65"/>
      <c r="YO42" s="66"/>
      <c r="YP42" s="65"/>
      <c r="YQ42" s="66"/>
      <c r="YR42" s="65"/>
      <c r="YS42" s="66"/>
      <c r="YT42" s="65"/>
      <c r="YU42" s="66"/>
      <c r="YV42" s="65"/>
      <c r="YW42" s="66"/>
      <c r="YX42" s="65"/>
      <c r="YY42" s="66"/>
      <c r="YZ42" s="65"/>
      <c r="ZA42" s="66"/>
      <c r="ZB42" s="65"/>
      <c r="ZC42" s="66"/>
      <c r="ZD42" s="65"/>
      <c r="ZE42" s="66"/>
      <c r="ZF42" s="65"/>
      <c r="ZG42" s="66"/>
      <c r="ZH42" s="65"/>
      <c r="ZI42" s="66"/>
      <c r="ZJ42" s="65"/>
      <c r="ZK42" s="66"/>
      <c r="ZL42" s="65"/>
      <c r="ZM42" s="66"/>
      <c r="ZN42" s="65"/>
      <c r="ZO42" s="66"/>
      <c r="ZP42" s="65"/>
      <c r="ZQ42" s="66"/>
      <c r="ZR42" s="65"/>
      <c r="ZS42" s="66"/>
      <c r="ZT42" s="65"/>
      <c r="ZU42" s="66"/>
      <c r="ZV42" s="65"/>
      <c r="ZW42" s="66"/>
      <c r="ZX42" s="65"/>
      <c r="ZY42" s="66"/>
      <c r="ZZ42" s="65"/>
      <c r="AAA42" s="66"/>
      <c r="AAB42" s="65"/>
      <c r="AAC42" s="66"/>
      <c r="AAD42" s="65"/>
      <c r="AAE42" s="66"/>
      <c r="AAF42" s="65"/>
      <c r="AAG42" s="66"/>
      <c r="AAH42" s="65"/>
      <c r="AAI42" s="66"/>
      <c r="AAJ42" s="65"/>
      <c r="AAK42" s="66"/>
      <c r="AAL42" s="65"/>
      <c r="AAM42" s="66"/>
      <c r="AAN42" s="65"/>
      <c r="AAO42" s="66"/>
      <c r="AAP42" s="65"/>
      <c r="AAQ42" s="66"/>
      <c r="AAR42" s="65"/>
      <c r="AAS42" s="66"/>
      <c r="AAT42" s="65"/>
      <c r="AAU42" s="66"/>
      <c r="AAV42" s="65"/>
      <c r="AAW42" s="66"/>
      <c r="AAX42" s="65"/>
      <c r="AAY42" s="66"/>
      <c r="AAZ42" s="65"/>
      <c r="ABA42" s="66"/>
      <c r="ABB42" s="65"/>
      <c r="ABC42" s="66"/>
      <c r="ABD42" s="65"/>
      <c r="ABE42" s="66"/>
      <c r="ABF42" s="65"/>
      <c r="ABG42" s="66"/>
      <c r="ABH42" s="65"/>
      <c r="ABI42" s="66"/>
      <c r="ABJ42" s="65"/>
      <c r="ABK42" s="66"/>
      <c r="ABL42" s="65"/>
      <c r="ABM42" s="66"/>
      <c r="ABN42" s="65"/>
      <c r="ABO42" s="66"/>
      <c r="ABP42" s="65"/>
      <c r="ABQ42" s="66"/>
      <c r="ABR42" s="65"/>
      <c r="ABS42" s="66"/>
      <c r="ABT42" s="65"/>
      <c r="ABU42" s="66"/>
      <c r="ABV42" s="65"/>
      <c r="ABW42" s="66"/>
      <c r="ABX42" s="65"/>
      <c r="ABY42" s="66"/>
      <c r="ABZ42" s="65"/>
      <c r="ACA42" s="66"/>
      <c r="ACB42" s="65"/>
      <c r="ACC42" s="66"/>
      <c r="ACD42" s="65"/>
      <c r="ACE42" s="66"/>
      <c r="ACF42" s="65"/>
      <c r="ACG42" s="66"/>
      <c r="ACH42" s="65"/>
      <c r="ACI42" s="66"/>
      <c r="ACJ42" s="65"/>
      <c r="ACK42" s="66"/>
      <c r="ACL42" s="65"/>
      <c r="ACM42" s="66"/>
      <c r="ACN42" s="65"/>
      <c r="ACO42" s="66"/>
      <c r="ACP42" s="65"/>
      <c r="ACQ42" s="66"/>
      <c r="ACR42" s="65"/>
      <c r="ACS42" s="66"/>
      <c r="ACT42" s="65"/>
      <c r="ACU42" s="66"/>
      <c r="ACV42" s="65"/>
      <c r="ACW42" s="66"/>
      <c r="ACX42" s="65"/>
      <c r="ACY42" s="66"/>
      <c r="ACZ42" s="65"/>
      <c r="ADA42" s="66"/>
      <c r="ADB42" s="65"/>
      <c r="ADC42" s="66"/>
      <c r="ADD42" s="65"/>
      <c r="ADE42" s="66"/>
      <c r="ADF42" s="65"/>
      <c r="ADG42" s="66"/>
      <c r="ADH42" s="65"/>
      <c r="ADI42" s="66"/>
      <c r="ADJ42" s="65"/>
      <c r="ADK42" s="66"/>
      <c r="ADL42" s="65"/>
      <c r="ADM42" s="66"/>
      <c r="ADN42" s="65"/>
      <c r="ADO42" s="66"/>
      <c r="ADP42" s="65"/>
      <c r="ADQ42" s="66"/>
      <c r="ADR42" s="65"/>
      <c r="ADS42" s="66"/>
      <c r="ADT42" s="65"/>
      <c r="ADU42" s="66"/>
      <c r="ADV42" s="65"/>
      <c r="ADW42" s="66"/>
      <c r="ADX42" s="65"/>
      <c r="ADY42" s="66"/>
      <c r="ADZ42" s="65"/>
      <c r="AEA42" s="66"/>
      <c r="AEB42" s="65"/>
      <c r="AEC42" s="66"/>
      <c r="AED42" s="65"/>
      <c r="AEE42" s="66"/>
      <c r="AEF42" s="65"/>
      <c r="AEG42" s="66"/>
      <c r="AEH42" s="65"/>
      <c r="AEI42" s="66"/>
      <c r="AEJ42" s="65"/>
      <c r="AEK42" s="66"/>
      <c r="AEL42" s="65"/>
      <c r="AEM42" s="66"/>
      <c r="AEN42" s="65"/>
      <c r="AEO42" s="66"/>
      <c r="AEP42" s="65"/>
      <c r="AEQ42" s="66"/>
      <c r="AER42" s="65"/>
      <c r="AES42" s="66"/>
      <c r="AET42" s="65"/>
      <c r="AEU42" s="66"/>
      <c r="AEV42" s="65"/>
      <c r="AEW42" s="66"/>
      <c r="AEX42" s="65"/>
      <c r="AEY42" s="66"/>
      <c r="AEZ42" s="65"/>
      <c r="AFA42" s="66"/>
      <c r="AFB42" s="65"/>
      <c r="AFC42" s="66"/>
      <c r="AFD42" s="65"/>
      <c r="AFE42" s="66"/>
      <c r="AFF42" s="65"/>
      <c r="AFG42" s="66"/>
      <c r="AFH42" s="65"/>
      <c r="AFI42" s="66"/>
      <c r="AFJ42" s="65"/>
      <c r="AFK42" s="66"/>
      <c r="AFL42" s="65"/>
      <c r="AFM42" s="66"/>
      <c r="AFN42" s="65"/>
      <c r="AFO42" s="66"/>
      <c r="AFP42" s="65"/>
      <c r="AFQ42" s="66"/>
      <c r="AFR42" s="65"/>
      <c r="AFS42" s="66"/>
      <c r="AFT42" s="65"/>
      <c r="AFU42" s="66"/>
      <c r="AFV42" s="65"/>
      <c r="AFW42" s="66"/>
      <c r="AFX42" s="65"/>
      <c r="AFY42" s="66"/>
      <c r="AFZ42" s="65"/>
      <c r="AGA42" s="66"/>
      <c r="AGB42" s="65"/>
      <c r="AGC42" s="66"/>
      <c r="AGD42" s="65"/>
      <c r="AGE42" s="66"/>
      <c r="AGF42" s="65"/>
      <c r="AGG42" s="66"/>
      <c r="AGH42" s="65"/>
      <c r="AGI42" s="66"/>
      <c r="AGJ42" s="65"/>
      <c r="AGK42" s="66"/>
      <c r="AGL42" s="65"/>
      <c r="AGM42" s="66"/>
      <c r="AGN42" s="65"/>
      <c r="AGO42" s="66"/>
      <c r="AGP42" s="65"/>
      <c r="AGQ42" s="66"/>
      <c r="AGR42" s="65"/>
      <c r="AGS42" s="66"/>
      <c r="AGT42" s="65"/>
      <c r="AGU42" s="66"/>
      <c r="AGV42" s="65"/>
      <c r="AGW42" s="66"/>
      <c r="AGX42" s="65"/>
      <c r="AGY42" s="66"/>
      <c r="AGZ42" s="65"/>
      <c r="AHA42" s="66"/>
      <c r="AHB42" s="65"/>
      <c r="AHC42" s="66"/>
      <c r="AHD42" s="65"/>
      <c r="AHE42" s="66"/>
      <c r="AHF42" s="65"/>
      <c r="AHG42" s="66"/>
      <c r="AHH42" s="65"/>
      <c r="AHI42" s="66"/>
      <c r="AHJ42" s="65"/>
      <c r="AHK42" s="66"/>
      <c r="AHL42" s="65"/>
      <c r="AHM42" s="66"/>
      <c r="AHN42" s="65"/>
      <c r="AHO42" s="66"/>
      <c r="AHP42" s="65"/>
      <c r="AHQ42" s="66"/>
      <c r="AHR42" s="65"/>
      <c r="AHS42" s="66"/>
      <c r="AHT42" s="65"/>
      <c r="AHU42" s="66"/>
      <c r="AHV42" s="65"/>
      <c r="AHW42" s="66"/>
      <c r="AHX42" s="65"/>
      <c r="AHY42" s="66"/>
      <c r="AHZ42" s="65"/>
      <c r="AIA42" s="66"/>
      <c r="AIB42" s="65"/>
      <c r="AIC42" s="66"/>
      <c r="AID42" s="65"/>
      <c r="AIE42" s="66"/>
      <c r="AIF42" s="65"/>
      <c r="AIG42" s="66"/>
      <c r="AIH42" s="65"/>
      <c r="AII42" s="66"/>
      <c r="AIJ42" s="65"/>
      <c r="AIK42" s="66"/>
      <c r="AIL42" s="65"/>
      <c r="AIM42" s="66"/>
      <c r="AIN42" s="65"/>
      <c r="AIO42" s="66"/>
      <c r="AIP42" s="65"/>
      <c r="AIQ42" s="66"/>
      <c r="AIR42" s="65"/>
      <c r="AIS42" s="66"/>
      <c r="AIT42" s="65"/>
      <c r="AIU42" s="66"/>
      <c r="AIV42" s="65"/>
      <c r="AIW42" s="66"/>
      <c r="AIX42" s="65"/>
      <c r="AIY42" s="66"/>
      <c r="AIZ42" s="65"/>
      <c r="AJA42" s="66"/>
      <c r="AJB42" s="65"/>
      <c r="AJC42" s="66"/>
      <c r="AJD42" s="65"/>
      <c r="AJE42" s="66"/>
      <c r="AJF42" s="65"/>
      <c r="AJG42" s="66"/>
      <c r="AJH42" s="65"/>
      <c r="AJI42" s="66"/>
      <c r="AJJ42" s="65"/>
      <c r="AJK42" s="66"/>
      <c r="AJL42" s="65"/>
      <c r="AJM42" s="66"/>
      <c r="AJN42" s="65"/>
      <c r="AJO42" s="66"/>
      <c r="AJP42" s="65"/>
      <c r="AJQ42" s="66"/>
      <c r="AJR42" s="65"/>
      <c r="AJS42" s="66"/>
      <c r="AJT42" s="65"/>
      <c r="AJU42" s="66"/>
      <c r="AJV42" s="65"/>
      <c r="AJW42" s="66"/>
      <c r="AJX42" s="65"/>
      <c r="AJY42" s="66"/>
      <c r="AJZ42" s="65"/>
      <c r="AKA42" s="66"/>
      <c r="AKB42" s="65"/>
      <c r="AKC42" s="66"/>
      <c r="AKD42" s="65"/>
      <c r="AKE42" s="66"/>
      <c r="AKF42" s="65"/>
      <c r="AKG42" s="66"/>
      <c r="AKH42" s="65"/>
      <c r="AKI42" s="66"/>
      <c r="AKJ42" s="65"/>
      <c r="AKK42" s="66"/>
      <c r="AKL42" s="65"/>
      <c r="AKM42" s="66"/>
      <c r="AKN42" s="65"/>
      <c r="AKO42" s="66"/>
      <c r="AKP42" s="65"/>
      <c r="AKQ42" s="66"/>
      <c r="AKR42" s="65"/>
      <c r="AKS42" s="66"/>
      <c r="AKT42" s="65"/>
      <c r="AKU42" s="13"/>
      <c r="AKV42" s="193">
        <f t="shared" si="21"/>
        <v>0</v>
      </c>
      <c r="AKW42" s="180"/>
      <c r="AKX42" s="190">
        <f t="shared" si="20"/>
        <v>0</v>
      </c>
      <c r="AKY42" s="180"/>
      <c r="AKZ42" s="190">
        <f t="shared" si="19"/>
        <v>0</v>
      </c>
      <c r="ALA42" s="180"/>
      <c r="ALB42" s="190">
        <f t="shared" si="22"/>
        <v>0</v>
      </c>
      <c r="ALC42" s="180"/>
      <c r="ALD42" s="190">
        <f t="shared" si="23"/>
        <v>0</v>
      </c>
      <c r="ALE42" s="180"/>
      <c r="ALF42" s="190">
        <f>COUNTIF(G42:AKU42,"ao")</f>
        <v>0</v>
      </c>
      <c r="ALG42" s="180"/>
      <c r="ALH42" s="191">
        <f t="shared" si="7"/>
        <v>0</v>
      </c>
      <c r="ALI42" s="192"/>
      <c r="ALJ42" s="47">
        <f t="shared" si="8"/>
        <v>0</v>
      </c>
      <c r="ALK42" s="179">
        <f t="shared" si="9"/>
        <v>0</v>
      </c>
      <c r="ALL42" s="180"/>
      <c r="ALM42" s="179">
        <f t="shared" si="10"/>
        <v>0</v>
      </c>
      <c r="ALN42" s="180"/>
      <c r="ALO42" s="179">
        <f t="shared" si="11"/>
        <v>0</v>
      </c>
      <c r="ALP42" s="180"/>
      <c r="ALQ42" s="179">
        <f t="shared" si="12"/>
        <v>0</v>
      </c>
      <c r="ALR42" s="180"/>
      <c r="ALS42" s="179">
        <f t="shared" si="13"/>
        <v>0</v>
      </c>
      <c r="ALT42" s="180"/>
      <c r="ALU42" s="179">
        <f t="shared" si="14"/>
        <v>0</v>
      </c>
      <c r="ALV42" s="180"/>
      <c r="ALW42" s="179">
        <f t="shared" si="15"/>
        <v>0</v>
      </c>
      <c r="ALX42" s="180"/>
      <c r="ALZ42" s="210">
        <f t="shared" si="16"/>
        <v>0</v>
      </c>
      <c r="AMA42" s="211"/>
      <c r="AMK42" s="8"/>
      <c r="AML42" s="50"/>
      <c r="AMM42" s="8"/>
      <c r="AMN42" s="51">
        <v>0.25</v>
      </c>
      <c r="AMO42" s="8"/>
      <c r="AMP42" s="50"/>
      <c r="AMQ42" s="8"/>
    </row>
    <row r="43" spans="1:1015 1025:1031" ht="16.5" thickBot="1">
      <c r="A43" s="37"/>
      <c r="B43" s="26"/>
      <c r="C43" s="26"/>
      <c r="D43" s="20"/>
      <c r="E43" s="57">
        <f t="shared" si="0"/>
        <v>0</v>
      </c>
      <c r="F43" s="11"/>
      <c r="G43" s="67"/>
      <c r="H43" s="68"/>
      <c r="I43" s="63"/>
      <c r="J43" s="68"/>
      <c r="K43" s="63"/>
      <c r="L43" s="68"/>
      <c r="M43" s="63"/>
      <c r="N43" s="68"/>
      <c r="O43" s="63"/>
      <c r="P43" s="68"/>
      <c r="Q43" s="63"/>
      <c r="R43" s="68"/>
      <c r="S43" s="63"/>
      <c r="T43" s="68"/>
      <c r="U43" s="63"/>
      <c r="V43" s="68"/>
      <c r="W43" s="63"/>
      <c r="X43" s="68"/>
      <c r="Y43" s="63"/>
      <c r="Z43" s="68"/>
      <c r="AA43" s="63"/>
      <c r="AB43" s="68"/>
      <c r="AC43" s="63"/>
      <c r="AD43" s="68"/>
      <c r="AE43" s="63"/>
      <c r="AF43" s="68"/>
      <c r="AG43" s="63"/>
      <c r="AH43" s="68"/>
      <c r="AI43" s="63"/>
      <c r="AJ43" s="68"/>
      <c r="AK43" s="63"/>
      <c r="AL43" s="68"/>
      <c r="AM43" s="63"/>
      <c r="AN43" s="68"/>
      <c r="AO43" s="63"/>
      <c r="AP43" s="68"/>
      <c r="AQ43" s="63"/>
      <c r="AR43" s="68"/>
      <c r="AS43" s="63"/>
      <c r="AT43" s="68"/>
      <c r="AU43" s="63"/>
      <c r="AV43" s="68"/>
      <c r="AW43" s="63"/>
      <c r="AX43" s="68"/>
      <c r="AY43" s="63"/>
      <c r="AZ43" s="68"/>
      <c r="BA43" s="63"/>
      <c r="BB43" s="68"/>
      <c r="BC43" s="63"/>
      <c r="BD43" s="68"/>
      <c r="BE43" s="63"/>
      <c r="BF43" s="68"/>
      <c r="BG43" s="63"/>
      <c r="BH43" s="68"/>
      <c r="BI43" s="63"/>
      <c r="BJ43" s="68"/>
      <c r="BK43" s="63"/>
      <c r="BL43" s="68"/>
      <c r="BM43" s="63"/>
      <c r="BN43" s="68"/>
      <c r="BO43" s="63"/>
      <c r="BP43" s="68"/>
      <c r="BQ43" s="63"/>
      <c r="BR43" s="68"/>
      <c r="BS43" s="63"/>
      <c r="BT43" s="68"/>
      <c r="BU43" s="63"/>
      <c r="BV43" s="68"/>
      <c r="BW43" s="63"/>
      <c r="BX43" s="68"/>
      <c r="BY43" s="63"/>
      <c r="BZ43" s="68"/>
      <c r="CA43" s="63"/>
      <c r="CB43" s="68"/>
      <c r="CC43" s="63"/>
      <c r="CD43" s="68"/>
      <c r="CE43" s="63"/>
      <c r="CF43" s="68"/>
      <c r="CG43" s="63"/>
      <c r="CH43" s="68"/>
      <c r="CI43" s="63"/>
      <c r="CJ43" s="68"/>
      <c r="CK43" s="63"/>
      <c r="CL43" s="68"/>
      <c r="CM43" s="63"/>
      <c r="CN43" s="68"/>
      <c r="CO43" s="63"/>
      <c r="CP43" s="68"/>
      <c r="CQ43" s="63"/>
      <c r="CR43" s="68"/>
      <c r="CS43" s="63"/>
      <c r="CT43" s="68"/>
      <c r="CU43" s="63"/>
      <c r="CV43" s="68"/>
      <c r="CW43" s="63"/>
      <c r="CX43" s="68"/>
      <c r="CY43" s="63"/>
      <c r="CZ43" s="68"/>
      <c r="DA43" s="63"/>
      <c r="DB43" s="68"/>
      <c r="DC43" s="63"/>
      <c r="DD43" s="68"/>
      <c r="DE43" s="63"/>
      <c r="DF43" s="68"/>
      <c r="DG43" s="63"/>
      <c r="DH43" s="68"/>
      <c r="DI43" s="63"/>
      <c r="DJ43" s="68"/>
      <c r="DK43" s="63"/>
      <c r="DL43" s="68"/>
      <c r="DM43" s="63"/>
      <c r="DN43" s="68"/>
      <c r="DO43" s="63"/>
      <c r="DP43" s="68"/>
      <c r="DQ43" s="63"/>
      <c r="DR43" s="68"/>
      <c r="DS43" s="63"/>
      <c r="DT43" s="68"/>
      <c r="DU43" s="63"/>
      <c r="DV43" s="68"/>
      <c r="DW43" s="63"/>
      <c r="DX43" s="68"/>
      <c r="DY43" s="63"/>
      <c r="DZ43" s="68"/>
      <c r="EA43" s="63"/>
      <c r="EB43" s="68"/>
      <c r="EC43" s="63"/>
      <c r="ED43" s="68"/>
      <c r="EE43" s="63"/>
      <c r="EF43" s="68"/>
      <c r="EG43" s="63"/>
      <c r="EH43" s="68"/>
      <c r="EI43" s="63"/>
      <c r="EJ43" s="68"/>
      <c r="EK43" s="63"/>
      <c r="EL43" s="68"/>
      <c r="EM43" s="63"/>
      <c r="EN43" s="68"/>
      <c r="EO43" s="63"/>
      <c r="EP43" s="68"/>
      <c r="EQ43" s="63"/>
      <c r="ER43" s="68"/>
      <c r="ES43" s="63"/>
      <c r="ET43" s="68"/>
      <c r="EU43" s="63"/>
      <c r="EV43" s="68"/>
      <c r="EW43" s="63"/>
      <c r="EX43" s="68"/>
      <c r="EY43" s="63"/>
      <c r="EZ43" s="68"/>
      <c r="FA43" s="63"/>
      <c r="FB43" s="68"/>
      <c r="FC43" s="63"/>
      <c r="FD43" s="68"/>
      <c r="FE43" s="63"/>
      <c r="FF43" s="68"/>
      <c r="FG43" s="63"/>
      <c r="FH43" s="68"/>
      <c r="FI43" s="63"/>
      <c r="FJ43" s="68"/>
      <c r="FK43" s="63"/>
      <c r="FL43" s="68"/>
      <c r="FM43" s="63"/>
      <c r="FN43" s="68"/>
      <c r="FO43" s="63"/>
      <c r="FP43" s="68"/>
      <c r="FQ43" s="63"/>
      <c r="FR43" s="68"/>
      <c r="FS43" s="63"/>
      <c r="FT43" s="68"/>
      <c r="FU43" s="63"/>
      <c r="FV43" s="68"/>
      <c r="FW43" s="63"/>
      <c r="FX43" s="68"/>
      <c r="FY43" s="63"/>
      <c r="FZ43" s="68"/>
      <c r="GA43" s="63"/>
      <c r="GB43" s="68"/>
      <c r="GC43" s="63"/>
      <c r="GD43" s="68"/>
      <c r="GE43" s="63"/>
      <c r="GF43" s="68"/>
      <c r="GG43" s="63"/>
      <c r="GH43" s="68"/>
      <c r="GI43" s="63"/>
      <c r="GJ43" s="68"/>
      <c r="GK43" s="63"/>
      <c r="GL43" s="68"/>
      <c r="GM43" s="63"/>
      <c r="GN43" s="68"/>
      <c r="GO43" s="63"/>
      <c r="GP43" s="68"/>
      <c r="GQ43" s="63"/>
      <c r="GR43" s="68"/>
      <c r="GS43" s="63"/>
      <c r="GT43" s="68"/>
      <c r="GU43" s="63"/>
      <c r="GV43" s="68"/>
      <c r="GW43" s="63"/>
      <c r="GX43" s="68"/>
      <c r="GY43" s="63"/>
      <c r="GZ43" s="68"/>
      <c r="HA43" s="63"/>
      <c r="HB43" s="68"/>
      <c r="HC43" s="63"/>
      <c r="HD43" s="68"/>
      <c r="HE43" s="63"/>
      <c r="HF43" s="68"/>
      <c r="HG43" s="63"/>
      <c r="HH43" s="68"/>
      <c r="HI43" s="63"/>
      <c r="HJ43" s="68"/>
      <c r="HK43" s="63"/>
      <c r="HL43" s="68"/>
      <c r="HM43" s="63"/>
      <c r="HN43" s="68"/>
      <c r="HO43" s="63"/>
      <c r="HP43" s="68"/>
      <c r="HQ43" s="63"/>
      <c r="HR43" s="68"/>
      <c r="HS43" s="63"/>
      <c r="HT43" s="68"/>
      <c r="HU43" s="63"/>
      <c r="HV43" s="68"/>
      <c r="HW43" s="63"/>
      <c r="HX43" s="68"/>
      <c r="HY43" s="63"/>
      <c r="HZ43" s="68"/>
      <c r="IA43" s="63"/>
      <c r="IB43" s="68"/>
      <c r="IC43" s="63"/>
      <c r="ID43" s="68"/>
      <c r="IE43" s="63"/>
      <c r="IF43" s="68"/>
      <c r="IG43" s="63"/>
      <c r="IH43" s="68"/>
      <c r="II43" s="63"/>
      <c r="IJ43" s="68"/>
      <c r="IK43" s="63"/>
      <c r="IL43" s="68"/>
      <c r="IM43" s="63"/>
      <c r="IN43" s="68"/>
      <c r="IO43" s="63"/>
      <c r="IP43" s="68"/>
      <c r="IQ43" s="63"/>
      <c r="IR43" s="68"/>
      <c r="IS43" s="63"/>
      <c r="IT43" s="68"/>
      <c r="IU43" s="63"/>
      <c r="IV43" s="68"/>
      <c r="IW43" s="63"/>
      <c r="IX43" s="68"/>
      <c r="IY43" s="63"/>
      <c r="IZ43" s="68"/>
      <c r="JA43" s="63"/>
      <c r="JB43" s="68"/>
      <c r="JC43" s="63"/>
      <c r="JD43" s="68"/>
      <c r="JE43" s="63"/>
      <c r="JF43" s="68"/>
      <c r="JG43" s="63"/>
      <c r="JH43" s="68"/>
      <c r="JI43" s="63"/>
      <c r="JJ43" s="68"/>
      <c r="JK43" s="63"/>
      <c r="JL43" s="68"/>
      <c r="JM43" s="63"/>
      <c r="JN43" s="68"/>
      <c r="JO43" s="63"/>
      <c r="JP43" s="68"/>
      <c r="JQ43" s="63"/>
      <c r="JR43" s="68"/>
      <c r="JS43" s="63"/>
      <c r="JT43" s="68"/>
      <c r="JU43" s="63"/>
      <c r="JV43" s="68"/>
      <c r="JW43" s="63"/>
      <c r="JX43" s="68"/>
      <c r="JY43" s="63"/>
      <c r="JZ43" s="68"/>
      <c r="KA43" s="63"/>
      <c r="KB43" s="68"/>
      <c r="KC43" s="63"/>
      <c r="KD43" s="68"/>
      <c r="KE43" s="63"/>
      <c r="KF43" s="68"/>
      <c r="KG43" s="63"/>
      <c r="KH43" s="68"/>
      <c r="KI43" s="63"/>
      <c r="KJ43" s="68"/>
      <c r="KK43" s="63"/>
      <c r="KL43" s="68"/>
      <c r="KM43" s="63"/>
      <c r="KN43" s="68"/>
      <c r="KO43" s="63"/>
      <c r="KP43" s="68"/>
      <c r="KQ43" s="63"/>
      <c r="KR43" s="68"/>
      <c r="KS43" s="63"/>
      <c r="KT43" s="68"/>
      <c r="KU43" s="63"/>
      <c r="KV43" s="68"/>
      <c r="KW43" s="63"/>
      <c r="KX43" s="68"/>
      <c r="KY43" s="63"/>
      <c r="KZ43" s="68"/>
      <c r="LA43" s="63"/>
      <c r="LB43" s="68"/>
      <c r="LC43" s="63"/>
      <c r="LD43" s="68"/>
      <c r="LE43" s="63"/>
      <c r="LF43" s="68"/>
      <c r="LG43" s="63"/>
      <c r="LH43" s="68"/>
      <c r="LI43" s="63"/>
      <c r="LJ43" s="68"/>
      <c r="LK43" s="63"/>
      <c r="LL43" s="68"/>
      <c r="LM43" s="63"/>
      <c r="LN43" s="68"/>
      <c r="LO43" s="63"/>
      <c r="LP43" s="68"/>
      <c r="LQ43" s="63"/>
      <c r="LR43" s="68"/>
      <c r="LS43" s="63"/>
      <c r="LT43" s="68"/>
      <c r="LU43" s="63"/>
      <c r="LV43" s="68"/>
      <c r="LW43" s="63"/>
      <c r="LX43" s="68"/>
      <c r="LY43" s="63"/>
      <c r="LZ43" s="68"/>
      <c r="MA43" s="63"/>
      <c r="MB43" s="68"/>
      <c r="MC43" s="63"/>
      <c r="MD43" s="68"/>
      <c r="ME43" s="63"/>
      <c r="MF43" s="68"/>
      <c r="MG43" s="63"/>
      <c r="MH43" s="68"/>
      <c r="MI43" s="63"/>
      <c r="MJ43" s="68"/>
      <c r="MK43" s="63"/>
      <c r="ML43" s="68"/>
      <c r="MM43" s="63"/>
      <c r="MN43" s="68"/>
      <c r="MO43" s="63"/>
      <c r="MP43" s="68"/>
      <c r="MQ43" s="63"/>
      <c r="MR43" s="68"/>
      <c r="MS43" s="63"/>
      <c r="MT43" s="68"/>
      <c r="MU43" s="63"/>
      <c r="MV43" s="68"/>
      <c r="MW43" s="63"/>
      <c r="MX43" s="68"/>
      <c r="MY43" s="63"/>
      <c r="MZ43" s="68"/>
      <c r="NA43" s="63"/>
      <c r="NB43" s="68"/>
      <c r="NC43" s="63"/>
      <c r="ND43" s="68"/>
      <c r="NE43" s="63"/>
      <c r="NF43" s="68"/>
      <c r="NG43" s="63"/>
      <c r="NH43" s="68"/>
      <c r="NI43" s="63"/>
      <c r="NJ43" s="68"/>
      <c r="NK43" s="63"/>
      <c r="NL43" s="68"/>
      <c r="NM43" s="63"/>
      <c r="NN43" s="68"/>
      <c r="NO43" s="63"/>
      <c r="NP43" s="68"/>
      <c r="NQ43" s="63"/>
      <c r="NR43" s="68"/>
      <c r="NS43" s="63"/>
      <c r="NT43" s="68"/>
      <c r="NU43" s="63"/>
      <c r="NV43" s="68"/>
      <c r="NW43" s="63"/>
      <c r="NX43" s="68"/>
      <c r="NY43" s="63"/>
      <c r="NZ43" s="68"/>
      <c r="OA43" s="63"/>
      <c r="OB43" s="68"/>
      <c r="OC43" s="63"/>
      <c r="OD43" s="68"/>
      <c r="OE43" s="63"/>
      <c r="OF43" s="68"/>
      <c r="OG43" s="63"/>
      <c r="OH43" s="68"/>
      <c r="OI43" s="63"/>
      <c r="OJ43" s="68"/>
      <c r="OK43" s="63"/>
      <c r="OL43" s="68"/>
      <c r="OM43" s="63"/>
      <c r="ON43" s="68"/>
      <c r="OO43" s="63"/>
      <c r="OP43" s="68"/>
      <c r="OQ43" s="63"/>
      <c r="OR43" s="68"/>
      <c r="OS43" s="63"/>
      <c r="OT43" s="68"/>
      <c r="OU43" s="63"/>
      <c r="OV43" s="68"/>
      <c r="OW43" s="63"/>
      <c r="OX43" s="68"/>
      <c r="OY43" s="63"/>
      <c r="OZ43" s="68"/>
      <c r="PA43" s="63"/>
      <c r="PB43" s="68"/>
      <c r="PC43" s="63"/>
      <c r="PD43" s="68"/>
      <c r="PE43" s="63"/>
      <c r="PF43" s="68"/>
      <c r="PG43" s="63"/>
      <c r="PH43" s="68"/>
      <c r="PI43" s="63"/>
      <c r="PJ43" s="68"/>
      <c r="PK43" s="63"/>
      <c r="PL43" s="68"/>
      <c r="PM43" s="63"/>
      <c r="PN43" s="68"/>
      <c r="PO43" s="63"/>
      <c r="PP43" s="68"/>
      <c r="PQ43" s="63"/>
      <c r="PR43" s="68"/>
      <c r="PS43" s="63"/>
      <c r="PT43" s="68"/>
      <c r="PU43" s="63"/>
      <c r="PV43" s="68"/>
      <c r="PW43" s="63"/>
      <c r="PX43" s="68"/>
      <c r="PY43" s="63"/>
      <c r="PZ43" s="68"/>
      <c r="QA43" s="63"/>
      <c r="QB43" s="68"/>
      <c r="QC43" s="63"/>
      <c r="QD43" s="68"/>
      <c r="QE43" s="63"/>
      <c r="QF43" s="68"/>
      <c r="QG43" s="63"/>
      <c r="QH43" s="68"/>
      <c r="QI43" s="63"/>
      <c r="QJ43" s="68"/>
      <c r="QK43" s="63"/>
      <c r="QL43" s="68"/>
      <c r="QM43" s="63"/>
      <c r="QN43" s="68"/>
      <c r="QO43" s="63"/>
      <c r="QP43" s="68"/>
      <c r="QQ43" s="63"/>
      <c r="QR43" s="68"/>
      <c r="QS43" s="63"/>
      <c r="QT43" s="68"/>
      <c r="QU43" s="63"/>
      <c r="QV43" s="68"/>
      <c r="QW43" s="63"/>
      <c r="QX43" s="68"/>
      <c r="QY43" s="63"/>
      <c r="QZ43" s="68"/>
      <c r="RA43" s="63"/>
      <c r="RB43" s="68"/>
      <c r="RC43" s="63"/>
      <c r="RD43" s="68"/>
      <c r="RE43" s="63"/>
      <c r="RF43" s="68"/>
      <c r="RG43" s="63"/>
      <c r="RH43" s="68"/>
      <c r="RI43" s="63"/>
      <c r="RJ43" s="68"/>
      <c r="RK43" s="63"/>
      <c r="RL43" s="68"/>
      <c r="RM43" s="63"/>
      <c r="RN43" s="68"/>
      <c r="RO43" s="63"/>
      <c r="RP43" s="68"/>
      <c r="RQ43" s="63"/>
      <c r="RR43" s="68"/>
      <c r="RS43" s="63"/>
      <c r="RT43" s="68"/>
      <c r="RU43" s="63"/>
      <c r="RV43" s="68"/>
      <c r="RW43" s="63"/>
      <c r="RX43" s="68"/>
      <c r="RY43" s="63"/>
      <c r="RZ43" s="68"/>
      <c r="SA43" s="63"/>
      <c r="SB43" s="68"/>
      <c r="SC43" s="63"/>
      <c r="SD43" s="68"/>
      <c r="SE43" s="63"/>
      <c r="SF43" s="68"/>
      <c r="SG43" s="63"/>
      <c r="SH43" s="68"/>
      <c r="SI43" s="63"/>
      <c r="SJ43" s="68"/>
      <c r="SK43" s="63"/>
      <c r="SL43" s="68"/>
      <c r="SM43" s="63"/>
      <c r="SN43" s="68"/>
      <c r="SO43" s="63"/>
      <c r="SP43" s="68"/>
      <c r="SQ43" s="63"/>
      <c r="SR43" s="68"/>
      <c r="SS43" s="63"/>
      <c r="ST43" s="68"/>
      <c r="SU43" s="63"/>
      <c r="SV43" s="68"/>
      <c r="SW43" s="63"/>
      <c r="SX43" s="68"/>
      <c r="SY43" s="63"/>
      <c r="SZ43" s="68"/>
      <c r="TA43" s="63"/>
      <c r="TB43" s="68"/>
      <c r="TC43" s="63"/>
      <c r="TD43" s="68"/>
      <c r="TE43" s="63"/>
      <c r="TF43" s="68"/>
      <c r="TG43" s="63"/>
      <c r="TH43" s="68"/>
      <c r="TI43" s="63"/>
      <c r="TJ43" s="68"/>
      <c r="TK43" s="63"/>
      <c r="TL43" s="68"/>
      <c r="TM43" s="63"/>
      <c r="TN43" s="68"/>
      <c r="TO43" s="63"/>
      <c r="TP43" s="68"/>
      <c r="TQ43" s="63"/>
      <c r="TR43" s="68"/>
      <c r="TS43" s="63"/>
      <c r="TT43" s="68"/>
      <c r="TU43" s="63"/>
      <c r="TV43" s="68"/>
      <c r="TW43" s="63"/>
      <c r="TX43" s="68"/>
      <c r="TY43" s="63"/>
      <c r="TZ43" s="68"/>
      <c r="UA43" s="63"/>
      <c r="UB43" s="68"/>
      <c r="UC43" s="63"/>
      <c r="UD43" s="68"/>
      <c r="UE43" s="63"/>
      <c r="UF43" s="68"/>
      <c r="UG43" s="63"/>
      <c r="UH43" s="68"/>
      <c r="UI43" s="63"/>
      <c r="UJ43" s="68"/>
      <c r="UK43" s="63"/>
      <c r="UL43" s="68"/>
      <c r="UM43" s="63"/>
      <c r="UN43" s="68"/>
      <c r="UO43" s="63"/>
      <c r="UP43" s="68"/>
      <c r="UQ43" s="63"/>
      <c r="UR43" s="68"/>
      <c r="US43" s="63"/>
      <c r="UT43" s="68"/>
      <c r="UU43" s="63"/>
      <c r="UV43" s="68"/>
      <c r="UW43" s="63"/>
      <c r="UX43" s="68"/>
      <c r="UY43" s="63"/>
      <c r="UZ43" s="68"/>
      <c r="VA43" s="63"/>
      <c r="VB43" s="68"/>
      <c r="VC43" s="63"/>
      <c r="VD43" s="68"/>
      <c r="VE43" s="63"/>
      <c r="VF43" s="68"/>
      <c r="VG43" s="63"/>
      <c r="VH43" s="68"/>
      <c r="VI43" s="63"/>
      <c r="VJ43" s="68"/>
      <c r="VK43" s="63"/>
      <c r="VL43" s="68"/>
      <c r="VM43" s="63"/>
      <c r="VN43" s="68"/>
      <c r="VO43" s="63"/>
      <c r="VP43" s="68"/>
      <c r="VQ43" s="63"/>
      <c r="VR43" s="68"/>
      <c r="VS43" s="63"/>
      <c r="VT43" s="68"/>
      <c r="VU43" s="63"/>
      <c r="VV43" s="68"/>
      <c r="VW43" s="63"/>
      <c r="VX43" s="68"/>
      <c r="VY43" s="63"/>
      <c r="VZ43" s="68"/>
      <c r="WA43" s="63"/>
      <c r="WB43" s="68"/>
      <c r="WC43" s="63"/>
      <c r="WD43" s="68"/>
      <c r="WE43" s="63"/>
      <c r="WF43" s="68"/>
      <c r="WG43" s="63"/>
      <c r="WH43" s="68"/>
      <c r="WI43" s="63"/>
      <c r="WJ43" s="68"/>
      <c r="WK43" s="63"/>
      <c r="WL43" s="68"/>
      <c r="WM43" s="63"/>
      <c r="WN43" s="68"/>
      <c r="WO43" s="63"/>
      <c r="WP43" s="68"/>
      <c r="WQ43" s="63"/>
      <c r="WR43" s="68"/>
      <c r="WS43" s="63"/>
      <c r="WT43" s="68"/>
      <c r="WU43" s="63"/>
      <c r="WV43" s="68"/>
      <c r="WW43" s="63"/>
      <c r="WX43" s="68"/>
      <c r="WY43" s="63"/>
      <c r="WZ43" s="68"/>
      <c r="XA43" s="63"/>
      <c r="XB43" s="68"/>
      <c r="XC43" s="63"/>
      <c r="XD43" s="68"/>
      <c r="XE43" s="63"/>
      <c r="XF43" s="68"/>
      <c r="XG43" s="63"/>
      <c r="XH43" s="68"/>
      <c r="XI43" s="63"/>
      <c r="XJ43" s="68"/>
      <c r="XK43" s="63"/>
      <c r="XL43" s="68"/>
      <c r="XM43" s="63"/>
      <c r="XN43" s="68"/>
      <c r="XO43" s="63"/>
      <c r="XP43" s="68"/>
      <c r="XQ43" s="63"/>
      <c r="XR43" s="68"/>
      <c r="XS43" s="63"/>
      <c r="XT43" s="68"/>
      <c r="XU43" s="63"/>
      <c r="XV43" s="68"/>
      <c r="XW43" s="63"/>
      <c r="XX43" s="68"/>
      <c r="XY43" s="63"/>
      <c r="XZ43" s="68"/>
      <c r="YA43" s="63"/>
      <c r="YB43" s="68"/>
      <c r="YC43" s="63"/>
      <c r="YD43" s="68"/>
      <c r="YE43" s="63"/>
      <c r="YF43" s="68"/>
      <c r="YG43" s="63"/>
      <c r="YH43" s="68"/>
      <c r="YI43" s="63"/>
      <c r="YJ43" s="68"/>
      <c r="YK43" s="63"/>
      <c r="YL43" s="68"/>
      <c r="YM43" s="63"/>
      <c r="YN43" s="68"/>
      <c r="YO43" s="63"/>
      <c r="YP43" s="68"/>
      <c r="YQ43" s="63"/>
      <c r="YR43" s="68"/>
      <c r="YS43" s="63"/>
      <c r="YT43" s="68"/>
      <c r="YU43" s="63"/>
      <c r="YV43" s="68"/>
      <c r="YW43" s="63"/>
      <c r="YX43" s="68"/>
      <c r="YY43" s="63"/>
      <c r="YZ43" s="68"/>
      <c r="ZA43" s="63"/>
      <c r="ZB43" s="68"/>
      <c r="ZC43" s="63"/>
      <c r="ZD43" s="68"/>
      <c r="ZE43" s="63"/>
      <c r="ZF43" s="68"/>
      <c r="ZG43" s="63"/>
      <c r="ZH43" s="68"/>
      <c r="ZI43" s="63"/>
      <c r="ZJ43" s="68"/>
      <c r="ZK43" s="63"/>
      <c r="ZL43" s="68"/>
      <c r="ZM43" s="63"/>
      <c r="ZN43" s="68"/>
      <c r="ZO43" s="63"/>
      <c r="ZP43" s="68"/>
      <c r="ZQ43" s="63"/>
      <c r="ZR43" s="68"/>
      <c r="ZS43" s="63"/>
      <c r="ZT43" s="68"/>
      <c r="ZU43" s="63"/>
      <c r="ZV43" s="68"/>
      <c r="ZW43" s="63"/>
      <c r="ZX43" s="68"/>
      <c r="ZY43" s="63"/>
      <c r="ZZ43" s="68"/>
      <c r="AAA43" s="63"/>
      <c r="AAB43" s="68"/>
      <c r="AAC43" s="63"/>
      <c r="AAD43" s="68"/>
      <c r="AAE43" s="63"/>
      <c r="AAF43" s="68"/>
      <c r="AAG43" s="63"/>
      <c r="AAH43" s="68"/>
      <c r="AAI43" s="63"/>
      <c r="AAJ43" s="68"/>
      <c r="AAK43" s="63"/>
      <c r="AAL43" s="68"/>
      <c r="AAM43" s="63"/>
      <c r="AAN43" s="68"/>
      <c r="AAO43" s="63"/>
      <c r="AAP43" s="68"/>
      <c r="AAQ43" s="63"/>
      <c r="AAR43" s="68"/>
      <c r="AAS43" s="63"/>
      <c r="AAT43" s="68"/>
      <c r="AAU43" s="63"/>
      <c r="AAV43" s="68"/>
      <c r="AAW43" s="63"/>
      <c r="AAX43" s="68"/>
      <c r="AAY43" s="63"/>
      <c r="AAZ43" s="68"/>
      <c r="ABA43" s="63"/>
      <c r="ABB43" s="68"/>
      <c r="ABC43" s="63"/>
      <c r="ABD43" s="68"/>
      <c r="ABE43" s="63"/>
      <c r="ABF43" s="68"/>
      <c r="ABG43" s="63"/>
      <c r="ABH43" s="68"/>
      <c r="ABI43" s="63"/>
      <c r="ABJ43" s="68"/>
      <c r="ABK43" s="63"/>
      <c r="ABL43" s="68"/>
      <c r="ABM43" s="63"/>
      <c r="ABN43" s="68"/>
      <c r="ABO43" s="63"/>
      <c r="ABP43" s="68"/>
      <c r="ABQ43" s="63"/>
      <c r="ABR43" s="68"/>
      <c r="ABS43" s="63"/>
      <c r="ABT43" s="68"/>
      <c r="ABU43" s="63"/>
      <c r="ABV43" s="68"/>
      <c r="ABW43" s="63"/>
      <c r="ABX43" s="68"/>
      <c r="ABY43" s="63"/>
      <c r="ABZ43" s="68"/>
      <c r="ACA43" s="63"/>
      <c r="ACB43" s="68"/>
      <c r="ACC43" s="63"/>
      <c r="ACD43" s="68"/>
      <c r="ACE43" s="63"/>
      <c r="ACF43" s="68"/>
      <c r="ACG43" s="63"/>
      <c r="ACH43" s="68"/>
      <c r="ACI43" s="63"/>
      <c r="ACJ43" s="68"/>
      <c r="ACK43" s="63"/>
      <c r="ACL43" s="68"/>
      <c r="ACM43" s="63"/>
      <c r="ACN43" s="68"/>
      <c r="ACO43" s="63"/>
      <c r="ACP43" s="68"/>
      <c r="ACQ43" s="63"/>
      <c r="ACR43" s="68"/>
      <c r="ACS43" s="63"/>
      <c r="ACT43" s="68"/>
      <c r="ACU43" s="63"/>
      <c r="ACV43" s="68"/>
      <c r="ACW43" s="63"/>
      <c r="ACX43" s="68"/>
      <c r="ACY43" s="63"/>
      <c r="ACZ43" s="68"/>
      <c r="ADA43" s="63"/>
      <c r="ADB43" s="68"/>
      <c r="ADC43" s="63"/>
      <c r="ADD43" s="68"/>
      <c r="ADE43" s="63"/>
      <c r="ADF43" s="68"/>
      <c r="ADG43" s="63"/>
      <c r="ADH43" s="68"/>
      <c r="ADI43" s="63"/>
      <c r="ADJ43" s="68"/>
      <c r="ADK43" s="63"/>
      <c r="ADL43" s="68"/>
      <c r="ADM43" s="63"/>
      <c r="ADN43" s="68"/>
      <c r="ADO43" s="63"/>
      <c r="ADP43" s="68"/>
      <c r="ADQ43" s="63"/>
      <c r="ADR43" s="68"/>
      <c r="ADS43" s="63"/>
      <c r="ADT43" s="68"/>
      <c r="ADU43" s="63"/>
      <c r="ADV43" s="68"/>
      <c r="ADW43" s="63"/>
      <c r="ADX43" s="68"/>
      <c r="ADY43" s="63"/>
      <c r="ADZ43" s="68"/>
      <c r="AEA43" s="63"/>
      <c r="AEB43" s="68"/>
      <c r="AEC43" s="63"/>
      <c r="AED43" s="68"/>
      <c r="AEE43" s="63"/>
      <c r="AEF43" s="68"/>
      <c r="AEG43" s="63"/>
      <c r="AEH43" s="68"/>
      <c r="AEI43" s="63"/>
      <c r="AEJ43" s="68"/>
      <c r="AEK43" s="63"/>
      <c r="AEL43" s="68"/>
      <c r="AEM43" s="63"/>
      <c r="AEN43" s="68"/>
      <c r="AEO43" s="63"/>
      <c r="AEP43" s="68"/>
      <c r="AEQ43" s="63"/>
      <c r="AER43" s="68"/>
      <c r="AES43" s="63"/>
      <c r="AET43" s="68"/>
      <c r="AEU43" s="63"/>
      <c r="AEV43" s="68"/>
      <c r="AEW43" s="63"/>
      <c r="AEX43" s="68"/>
      <c r="AEY43" s="63"/>
      <c r="AEZ43" s="68"/>
      <c r="AFA43" s="63"/>
      <c r="AFB43" s="68"/>
      <c r="AFC43" s="63"/>
      <c r="AFD43" s="68"/>
      <c r="AFE43" s="63"/>
      <c r="AFF43" s="68"/>
      <c r="AFG43" s="63"/>
      <c r="AFH43" s="68"/>
      <c r="AFI43" s="63"/>
      <c r="AFJ43" s="68"/>
      <c r="AFK43" s="63"/>
      <c r="AFL43" s="68"/>
      <c r="AFM43" s="63"/>
      <c r="AFN43" s="68"/>
      <c r="AFO43" s="63"/>
      <c r="AFP43" s="68"/>
      <c r="AFQ43" s="63"/>
      <c r="AFR43" s="68"/>
      <c r="AFS43" s="63"/>
      <c r="AFT43" s="68"/>
      <c r="AFU43" s="63"/>
      <c r="AFV43" s="68"/>
      <c r="AFW43" s="63"/>
      <c r="AFX43" s="68"/>
      <c r="AFY43" s="63"/>
      <c r="AFZ43" s="68"/>
      <c r="AGA43" s="63"/>
      <c r="AGB43" s="68"/>
      <c r="AGC43" s="63"/>
      <c r="AGD43" s="68"/>
      <c r="AGE43" s="63"/>
      <c r="AGF43" s="68"/>
      <c r="AGG43" s="63"/>
      <c r="AGH43" s="68"/>
      <c r="AGI43" s="63"/>
      <c r="AGJ43" s="68"/>
      <c r="AGK43" s="63"/>
      <c r="AGL43" s="68"/>
      <c r="AGM43" s="63"/>
      <c r="AGN43" s="68"/>
      <c r="AGO43" s="63"/>
      <c r="AGP43" s="68"/>
      <c r="AGQ43" s="63"/>
      <c r="AGR43" s="68"/>
      <c r="AGS43" s="63"/>
      <c r="AGT43" s="68"/>
      <c r="AGU43" s="63"/>
      <c r="AGV43" s="68"/>
      <c r="AGW43" s="63"/>
      <c r="AGX43" s="68"/>
      <c r="AGY43" s="63"/>
      <c r="AGZ43" s="68"/>
      <c r="AHA43" s="63"/>
      <c r="AHB43" s="68"/>
      <c r="AHC43" s="63"/>
      <c r="AHD43" s="68"/>
      <c r="AHE43" s="63"/>
      <c r="AHF43" s="68"/>
      <c r="AHG43" s="63"/>
      <c r="AHH43" s="68"/>
      <c r="AHI43" s="63"/>
      <c r="AHJ43" s="68"/>
      <c r="AHK43" s="63"/>
      <c r="AHL43" s="68"/>
      <c r="AHM43" s="63"/>
      <c r="AHN43" s="68"/>
      <c r="AHO43" s="63"/>
      <c r="AHP43" s="68"/>
      <c r="AHQ43" s="63"/>
      <c r="AHR43" s="68"/>
      <c r="AHS43" s="63"/>
      <c r="AHT43" s="68"/>
      <c r="AHU43" s="63"/>
      <c r="AHV43" s="68"/>
      <c r="AHW43" s="63"/>
      <c r="AHX43" s="68"/>
      <c r="AHY43" s="63"/>
      <c r="AHZ43" s="68"/>
      <c r="AIA43" s="63"/>
      <c r="AIB43" s="68"/>
      <c r="AIC43" s="63"/>
      <c r="AID43" s="68"/>
      <c r="AIE43" s="63"/>
      <c r="AIF43" s="68"/>
      <c r="AIG43" s="63"/>
      <c r="AIH43" s="68"/>
      <c r="AII43" s="63"/>
      <c r="AIJ43" s="68"/>
      <c r="AIK43" s="63"/>
      <c r="AIL43" s="68"/>
      <c r="AIM43" s="63"/>
      <c r="AIN43" s="68"/>
      <c r="AIO43" s="63"/>
      <c r="AIP43" s="68"/>
      <c r="AIQ43" s="63"/>
      <c r="AIR43" s="68"/>
      <c r="AIS43" s="63"/>
      <c r="AIT43" s="68"/>
      <c r="AIU43" s="63"/>
      <c r="AIV43" s="68"/>
      <c r="AIW43" s="63"/>
      <c r="AIX43" s="68"/>
      <c r="AIY43" s="63"/>
      <c r="AIZ43" s="68"/>
      <c r="AJA43" s="63"/>
      <c r="AJB43" s="68"/>
      <c r="AJC43" s="63"/>
      <c r="AJD43" s="68"/>
      <c r="AJE43" s="63"/>
      <c r="AJF43" s="68"/>
      <c r="AJG43" s="63"/>
      <c r="AJH43" s="68"/>
      <c r="AJI43" s="63"/>
      <c r="AJJ43" s="68"/>
      <c r="AJK43" s="63"/>
      <c r="AJL43" s="68"/>
      <c r="AJM43" s="63"/>
      <c r="AJN43" s="68"/>
      <c r="AJO43" s="63"/>
      <c r="AJP43" s="68"/>
      <c r="AJQ43" s="63"/>
      <c r="AJR43" s="68"/>
      <c r="AJS43" s="63"/>
      <c r="AJT43" s="68"/>
      <c r="AJU43" s="63"/>
      <c r="AJV43" s="68"/>
      <c r="AJW43" s="63"/>
      <c r="AJX43" s="68"/>
      <c r="AJY43" s="63"/>
      <c r="AJZ43" s="68"/>
      <c r="AKA43" s="63"/>
      <c r="AKB43" s="68"/>
      <c r="AKC43" s="63"/>
      <c r="AKD43" s="68"/>
      <c r="AKE43" s="63"/>
      <c r="AKF43" s="68"/>
      <c r="AKG43" s="63"/>
      <c r="AKH43" s="68"/>
      <c r="AKI43" s="63"/>
      <c r="AKJ43" s="68"/>
      <c r="AKK43" s="63"/>
      <c r="AKL43" s="68"/>
      <c r="AKM43" s="63"/>
      <c r="AKN43" s="68"/>
      <c r="AKO43" s="63"/>
      <c r="AKP43" s="68"/>
      <c r="AKQ43" s="63"/>
      <c r="AKR43" s="68"/>
      <c r="AKS43" s="63"/>
      <c r="AKT43" s="68"/>
      <c r="AKU43" s="13"/>
      <c r="AKV43" s="193">
        <f t="shared" si="21"/>
        <v>0</v>
      </c>
      <c r="AKW43" s="180"/>
      <c r="AKX43" s="190">
        <f t="shared" si="20"/>
        <v>0</v>
      </c>
      <c r="AKY43" s="180"/>
      <c r="AKZ43" s="190">
        <f t="shared" si="19"/>
        <v>0</v>
      </c>
      <c r="ALA43" s="180"/>
      <c r="ALB43" s="190">
        <f t="shared" si="22"/>
        <v>0</v>
      </c>
      <c r="ALC43" s="180"/>
      <c r="ALD43" s="190">
        <f t="shared" si="23"/>
        <v>0</v>
      </c>
      <c r="ALE43" s="180"/>
      <c r="ALF43" s="190">
        <f t="shared" ref="ALF43:ALF46" si="25">COUNTIF(G43:AKU43,"ao")</f>
        <v>0</v>
      </c>
      <c r="ALG43" s="180"/>
      <c r="ALH43" s="191">
        <f t="shared" si="7"/>
        <v>0</v>
      </c>
      <c r="ALI43" s="192"/>
      <c r="ALJ43" s="47">
        <f t="shared" si="8"/>
        <v>0</v>
      </c>
      <c r="ALK43" s="179">
        <f t="shared" si="9"/>
        <v>0</v>
      </c>
      <c r="ALL43" s="180"/>
      <c r="ALM43" s="179">
        <f t="shared" si="10"/>
        <v>0</v>
      </c>
      <c r="ALN43" s="180"/>
      <c r="ALO43" s="179">
        <f t="shared" si="11"/>
        <v>0</v>
      </c>
      <c r="ALP43" s="180"/>
      <c r="ALQ43" s="179">
        <f t="shared" si="12"/>
        <v>0</v>
      </c>
      <c r="ALR43" s="180"/>
      <c r="ALS43" s="179">
        <f t="shared" si="13"/>
        <v>0</v>
      </c>
      <c r="ALT43" s="180"/>
      <c r="ALU43" s="179">
        <f t="shared" si="14"/>
        <v>0</v>
      </c>
      <c r="ALV43" s="180"/>
      <c r="ALW43" s="179">
        <f t="shared" si="15"/>
        <v>0</v>
      </c>
      <c r="ALX43" s="180"/>
      <c r="ALZ43" s="210">
        <f t="shared" si="16"/>
        <v>0</v>
      </c>
      <c r="AMA43" s="211"/>
      <c r="AMK43" s="8"/>
      <c r="AML43" s="50"/>
      <c r="AMM43" s="8"/>
      <c r="AMN43" s="51">
        <v>0.25694444444444398</v>
      </c>
      <c r="AMO43" s="8"/>
      <c r="AMP43" s="50"/>
      <c r="AMQ43" s="8"/>
    </row>
    <row r="44" spans="1:1015 1025:1031" ht="16.5" thickBot="1">
      <c r="A44" s="37"/>
      <c r="B44" s="26"/>
      <c r="C44" s="26"/>
      <c r="D44" s="16"/>
      <c r="E44" s="57">
        <f t="shared" si="0"/>
        <v>0</v>
      </c>
      <c r="F44" s="11"/>
      <c r="G44" s="64"/>
      <c r="H44" s="65"/>
      <c r="I44" s="66"/>
      <c r="J44" s="65"/>
      <c r="K44" s="66"/>
      <c r="L44" s="65"/>
      <c r="M44" s="66"/>
      <c r="N44" s="65"/>
      <c r="O44" s="66"/>
      <c r="P44" s="65"/>
      <c r="Q44" s="66"/>
      <c r="R44" s="65"/>
      <c r="S44" s="66"/>
      <c r="T44" s="65"/>
      <c r="U44" s="66"/>
      <c r="V44" s="65"/>
      <c r="W44" s="66"/>
      <c r="X44" s="65"/>
      <c r="Y44" s="66"/>
      <c r="Z44" s="65"/>
      <c r="AA44" s="66"/>
      <c r="AB44" s="65"/>
      <c r="AC44" s="66"/>
      <c r="AD44" s="65"/>
      <c r="AE44" s="66"/>
      <c r="AF44" s="65"/>
      <c r="AG44" s="66"/>
      <c r="AH44" s="65"/>
      <c r="AI44" s="66"/>
      <c r="AJ44" s="65"/>
      <c r="AK44" s="66"/>
      <c r="AL44" s="65"/>
      <c r="AM44" s="66"/>
      <c r="AN44" s="65"/>
      <c r="AO44" s="66"/>
      <c r="AP44" s="65"/>
      <c r="AQ44" s="66"/>
      <c r="AR44" s="65"/>
      <c r="AS44" s="66"/>
      <c r="AT44" s="65"/>
      <c r="AU44" s="66"/>
      <c r="AV44" s="65"/>
      <c r="AW44" s="66"/>
      <c r="AX44" s="65"/>
      <c r="AY44" s="66"/>
      <c r="AZ44" s="65"/>
      <c r="BA44" s="66"/>
      <c r="BB44" s="65"/>
      <c r="BC44" s="66"/>
      <c r="BD44" s="65"/>
      <c r="BE44" s="66"/>
      <c r="BF44" s="65"/>
      <c r="BG44" s="66"/>
      <c r="BH44" s="65"/>
      <c r="BI44" s="66"/>
      <c r="BJ44" s="65"/>
      <c r="BK44" s="66"/>
      <c r="BL44" s="65"/>
      <c r="BM44" s="66"/>
      <c r="BN44" s="65"/>
      <c r="BO44" s="66"/>
      <c r="BP44" s="65"/>
      <c r="BQ44" s="66"/>
      <c r="BR44" s="65"/>
      <c r="BS44" s="66"/>
      <c r="BT44" s="65"/>
      <c r="BU44" s="66"/>
      <c r="BV44" s="65"/>
      <c r="BW44" s="66"/>
      <c r="BX44" s="65"/>
      <c r="BY44" s="66"/>
      <c r="BZ44" s="65"/>
      <c r="CA44" s="66"/>
      <c r="CB44" s="65"/>
      <c r="CC44" s="66"/>
      <c r="CD44" s="65"/>
      <c r="CE44" s="66"/>
      <c r="CF44" s="65"/>
      <c r="CG44" s="66"/>
      <c r="CH44" s="65"/>
      <c r="CI44" s="66"/>
      <c r="CJ44" s="65"/>
      <c r="CK44" s="66"/>
      <c r="CL44" s="65"/>
      <c r="CM44" s="66"/>
      <c r="CN44" s="65"/>
      <c r="CO44" s="66"/>
      <c r="CP44" s="65"/>
      <c r="CQ44" s="66"/>
      <c r="CR44" s="65"/>
      <c r="CS44" s="66"/>
      <c r="CT44" s="65"/>
      <c r="CU44" s="66"/>
      <c r="CV44" s="65"/>
      <c r="CW44" s="66"/>
      <c r="CX44" s="65"/>
      <c r="CY44" s="66"/>
      <c r="CZ44" s="65"/>
      <c r="DA44" s="66"/>
      <c r="DB44" s="65"/>
      <c r="DC44" s="66"/>
      <c r="DD44" s="65"/>
      <c r="DE44" s="66"/>
      <c r="DF44" s="65"/>
      <c r="DG44" s="66"/>
      <c r="DH44" s="65"/>
      <c r="DI44" s="66"/>
      <c r="DJ44" s="65"/>
      <c r="DK44" s="66"/>
      <c r="DL44" s="65"/>
      <c r="DM44" s="66"/>
      <c r="DN44" s="65"/>
      <c r="DO44" s="66"/>
      <c r="DP44" s="65"/>
      <c r="DQ44" s="66"/>
      <c r="DR44" s="65"/>
      <c r="DS44" s="66"/>
      <c r="DT44" s="65"/>
      <c r="DU44" s="66"/>
      <c r="DV44" s="65"/>
      <c r="DW44" s="66"/>
      <c r="DX44" s="65"/>
      <c r="DY44" s="66"/>
      <c r="DZ44" s="65"/>
      <c r="EA44" s="66"/>
      <c r="EB44" s="65"/>
      <c r="EC44" s="66"/>
      <c r="ED44" s="65"/>
      <c r="EE44" s="66"/>
      <c r="EF44" s="65"/>
      <c r="EG44" s="66"/>
      <c r="EH44" s="65"/>
      <c r="EI44" s="66"/>
      <c r="EJ44" s="65"/>
      <c r="EK44" s="66"/>
      <c r="EL44" s="65"/>
      <c r="EM44" s="66"/>
      <c r="EN44" s="65"/>
      <c r="EO44" s="66"/>
      <c r="EP44" s="65"/>
      <c r="EQ44" s="66"/>
      <c r="ER44" s="65"/>
      <c r="ES44" s="66"/>
      <c r="ET44" s="65"/>
      <c r="EU44" s="66"/>
      <c r="EV44" s="65"/>
      <c r="EW44" s="66"/>
      <c r="EX44" s="65"/>
      <c r="EY44" s="66"/>
      <c r="EZ44" s="65"/>
      <c r="FA44" s="66"/>
      <c r="FB44" s="65"/>
      <c r="FC44" s="66"/>
      <c r="FD44" s="65"/>
      <c r="FE44" s="66"/>
      <c r="FF44" s="65"/>
      <c r="FG44" s="66"/>
      <c r="FH44" s="65"/>
      <c r="FI44" s="66"/>
      <c r="FJ44" s="65"/>
      <c r="FK44" s="66"/>
      <c r="FL44" s="65"/>
      <c r="FM44" s="66"/>
      <c r="FN44" s="65"/>
      <c r="FO44" s="66"/>
      <c r="FP44" s="65"/>
      <c r="FQ44" s="66"/>
      <c r="FR44" s="65"/>
      <c r="FS44" s="66"/>
      <c r="FT44" s="65"/>
      <c r="FU44" s="66"/>
      <c r="FV44" s="65"/>
      <c r="FW44" s="66"/>
      <c r="FX44" s="65"/>
      <c r="FY44" s="66"/>
      <c r="FZ44" s="65"/>
      <c r="GA44" s="66"/>
      <c r="GB44" s="65"/>
      <c r="GC44" s="66"/>
      <c r="GD44" s="65"/>
      <c r="GE44" s="66"/>
      <c r="GF44" s="65"/>
      <c r="GG44" s="66"/>
      <c r="GH44" s="65"/>
      <c r="GI44" s="66"/>
      <c r="GJ44" s="65"/>
      <c r="GK44" s="66"/>
      <c r="GL44" s="65"/>
      <c r="GM44" s="66"/>
      <c r="GN44" s="65"/>
      <c r="GO44" s="66"/>
      <c r="GP44" s="65"/>
      <c r="GQ44" s="66"/>
      <c r="GR44" s="65"/>
      <c r="GS44" s="66"/>
      <c r="GT44" s="65"/>
      <c r="GU44" s="66"/>
      <c r="GV44" s="65"/>
      <c r="GW44" s="66"/>
      <c r="GX44" s="65"/>
      <c r="GY44" s="66"/>
      <c r="GZ44" s="65"/>
      <c r="HA44" s="66"/>
      <c r="HB44" s="65"/>
      <c r="HC44" s="66"/>
      <c r="HD44" s="65"/>
      <c r="HE44" s="66"/>
      <c r="HF44" s="65"/>
      <c r="HG44" s="66"/>
      <c r="HH44" s="65"/>
      <c r="HI44" s="66"/>
      <c r="HJ44" s="65"/>
      <c r="HK44" s="66"/>
      <c r="HL44" s="65"/>
      <c r="HM44" s="66"/>
      <c r="HN44" s="65"/>
      <c r="HO44" s="66"/>
      <c r="HP44" s="65"/>
      <c r="HQ44" s="66"/>
      <c r="HR44" s="65"/>
      <c r="HS44" s="66"/>
      <c r="HT44" s="65"/>
      <c r="HU44" s="66"/>
      <c r="HV44" s="65"/>
      <c r="HW44" s="66"/>
      <c r="HX44" s="65"/>
      <c r="HY44" s="66"/>
      <c r="HZ44" s="65"/>
      <c r="IA44" s="66"/>
      <c r="IB44" s="65"/>
      <c r="IC44" s="66"/>
      <c r="ID44" s="65"/>
      <c r="IE44" s="66"/>
      <c r="IF44" s="65"/>
      <c r="IG44" s="66"/>
      <c r="IH44" s="65"/>
      <c r="II44" s="66"/>
      <c r="IJ44" s="65"/>
      <c r="IK44" s="66"/>
      <c r="IL44" s="65"/>
      <c r="IM44" s="66"/>
      <c r="IN44" s="65"/>
      <c r="IO44" s="66"/>
      <c r="IP44" s="65"/>
      <c r="IQ44" s="66"/>
      <c r="IR44" s="65"/>
      <c r="IS44" s="66"/>
      <c r="IT44" s="65"/>
      <c r="IU44" s="66"/>
      <c r="IV44" s="65"/>
      <c r="IW44" s="66"/>
      <c r="IX44" s="65"/>
      <c r="IY44" s="66"/>
      <c r="IZ44" s="65"/>
      <c r="JA44" s="66"/>
      <c r="JB44" s="65"/>
      <c r="JC44" s="66"/>
      <c r="JD44" s="65"/>
      <c r="JE44" s="66"/>
      <c r="JF44" s="65"/>
      <c r="JG44" s="66"/>
      <c r="JH44" s="65"/>
      <c r="JI44" s="66"/>
      <c r="JJ44" s="65"/>
      <c r="JK44" s="66"/>
      <c r="JL44" s="65"/>
      <c r="JM44" s="66"/>
      <c r="JN44" s="65"/>
      <c r="JO44" s="66"/>
      <c r="JP44" s="65"/>
      <c r="JQ44" s="66"/>
      <c r="JR44" s="65"/>
      <c r="JS44" s="66"/>
      <c r="JT44" s="65"/>
      <c r="JU44" s="66"/>
      <c r="JV44" s="65"/>
      <c r="JW44" s="66"/>
      <c r="JX44" s="65"/>
      <c r="JY44" s="66"/>
      <c r="JZ44" s="65"/>
      <c r="KA44" s="66"/>
      <c r="KB44" s="65"/>
      <c r="KC44" s="66"/>
      <c r="KD44" s="65"/>
      <c r="KE44" s="66"/>
      <c r="KF44" s="65"/>
      <c r="KG44" s="66"/>
      <c r="KH44" s="65"/>
      <c r="KI44" s="66"/>
      <c r="KJ44" s="65"/>
      <c r="KK44" s="66"/>
      <c r="KL44" s="65"/>
      <c r="KM44" s="66"/>
      <c r="KN44" s="65"/>
      <c r="KO44" s="66"/>
      <c r="KP44" s="65"/>
      <c r="KQ44" s="66"/>
      <c r="KR44" s="65"/>
      <c r="KS44" s="66"/>
      <c r="KT44" s="65"/>
      <c r="KU44" s="66"/>
      <c r="KV44" s="65"/>
      <c r="KW44" s="66"/>
      <c r="KX44" s="65"/>
      <c r="KY44" s="66"/>
      <c r="KZ44" s="65"/>
      <c r="LA44" s="66"/>
      <c r="LB44" s="65"/>
      <c r="LC44" s="66"/>
      <c r="LD44" s="65"/>
      <c r="LE44" s="66"/>
      <c r="LF44" s="65"/>
      <c r="LG44" s="66"/>
      <c r="LH44" s="65"/>
      <c r="LI44" s="66"/>
      <c r="LJ44" s="65"/>
      <c r="LK44" s="66"/>
      <c r="LL44" s="65"/>
      <c r="LM44" s="66"/>
      <c r="LN44" s="65"/>
      <c r="LO44" s="66"/>
      <c r="LP44" s="65"/>
      <c r="LQ44" s="66"/>
      <c r="LR44" s="65"/>
      <c r="LS44" s="66"/>
      <c r="LT44" s="65"/>
      <c r="LU44" s="66"/>
      <c r="LV44" s="65"/>
      <c r="LW44" s="66"/>
      <c r="LX44" s="65"/>
      <c r="LY44" s="66"/>
      <c r="LZ44" s="65"/>
      <c r="MA44" s="66"/>
      <c r="MB44" s="65"/>
      <c r="MC44" s="66"/>
      <c r="MD44" s="65"/>
      <c r="ME44" s="66"/>
      <c r="MF44" s="65"/>
      <c r="MG44" s="66"/>
      <c r="MH44" s="65"/>
      <c r="MI44" s="66"/>
      <c r="MJ44" s="65"/>
      <c r="MK44" s="66"/>
      <c r="ML44" s="65"/>
      <c r="MM44" s="66"/>
      <c r="MN44" s="65"/>
      <c r="MO44" s="66"/>
      <c r="MP44" s="65"/>
      <c r="MQ44" s="66"/>
      <c r="MR44" s="65"/>
      <c r="MS44" s="66"/>
      <c r="MT44" s="65"/>
      <c r="MU44" s="66"/>
      <c r="MV44" s="65"/>
      <c r="MW44" s="66"/>
      <c r="MX44" s="65"/>
      <c r="MY44" s="66"/>
      <c r="MZ44" s="65"/>
      <c r="NA44" s="66"/>
      <c r="NB44" s="65"/>
      <c r="NC44" s="66"/>
      <c r="ND44" s="65"/>
      <c r="NE44" s="66"/>
      <c r="NF44" s="65"/>
      <c r="NG44" s="66"/>
      <c r="NH44" s="65"/>
      <c r="NI44" s="66"/>
      <c r="NJ44" s="65"/>
      <c r="NK44" s="66"/>
      <c r="NL44" s="65"/>
      <c r="NM44" s="66"/>
      <c r="NN44" s="65"/>
      <c r="NO44" s="66"/>
      <c r="NP44" s="65"/>
      <c r="NQ44" s="66"/>
      <c r="NR44" s="65"/>
      <c r="NS44" s="66"/>
      <c r="NT44" s="65"/>
      <c r="NU44" s="66"/>
      <c r="NV44" s="65"/>
      <c r="NW44" s="66"/>
      <c r="NX44" s="65"/>
      <c r="NY44" s="66"/>
      <c r="NZ44" s="65"/>
      <c r="OA44" s="66"/>
      <c r="OB44" s="65"/>
      <c r="OC44" s="66"/>
      <c r="OD44" s="65"/>
      <c r="OE44" s="66"/>
      <c r="OF44" s="65"/>
      <c r="OG44" s="66"/>
      <c r="OH44" s="65"/>
      <c r="OI44" s="66"/>
      <c r="OJ44" s="65"/>
      <c r="OK44" s="66"/>
      <c r="OL44" s="65"/>
      <c r="OM44" s="66"/>
      <c r="ON44" s="65"/>
      <c r="OO44" s="66"/>
      <c r="OP44" s="65"/>
      <c r="OQ44" s="66"/>
      <c r="OR44" s="65"/>
      <c r="OS44" s="66"/>
      <c r="OT44" s="65"/>
      <c r="OU44" s="66"/>
      <c r="OV44" s="65"/>
      <c r="OW44" s="66"/>
      <c r="OX44" s="65"/>
      <c r="OY44" s="66"/>
      <c r="OZ44" s="65"/>
      <c r="PA44" s="66"/>
      <c r="PB44" s="65"/>
      <c r="PC44" s="66"/>
      <c r="PD44" s="65"/>
      <c r="PE44" s="66"/>
      <c r="PF44" s="65"/>
      <c r="PG44" s="66"/>
      <c r="PH44" s="65"/>
      <c r="PI44" s="66"/>
      <c r="PJ44" s="65"/>
      <c r="PK44" s="66"/>
      <c r="PL44" s="65"/>
      <c r="PM44" s="66"/>
      <c r="PN44" s="65"/>
      <c r="PO44" s="66"/>
      <c r="PP44" s="65"/>
      <c r="PQ44" s="66"/>
      <c r="PR44" s="65"/>
      <c r="PS44" s="66"/>
      <c r="PT44" s="65"/>
      <c r="PU44" s="66"/>
      <c r="PV44" s="65"/>
      <c r="PW44" s="66"/>
      <c r="PX44" s="65"/>
      <c r="PY44" s="66"/>
      <c r="PZ44" s="65"/>
      <c r="QA44" s="66"/>
      <c r="QB44" s="65"/>
      <c r="QC44" s="66"/>
      <c r="QD44" s="65"/>
      <c r="QE44" s="66"/>
      <c r="QF44" s="65"/>
      <c r="QG44" s="66"/>
      <c r="QH44" s="65"/>
      <c r="QI44" s="66"/>
      <c r="QJ44" s="65"/>
      <c r="QK44" s="66"/>
      <c r="QL44" s="65"/>
      <c r="QM44" s="66"/>
      <c r="QN44" s="65"/>
      <c r="QO44" s="66"/>
      <c r="QP44" s="65"/>
      <c r="QQ44" s="66"/>
      <c r="QR44" s="65"/>
      <c r="QS44" s="66"/>
      <c r="QT44" s="65"/>
      <c r="QU44" s="66"/>
      <c r="QV44" s="65"/>
      <c r="QW44" s="66"/>
      <c r="QX44" s="65"/>
      <c r="QY44" s="66"/>
      <c r="QZ44" s="65"/>
      <c r="RA44" s="66"/>
      <c r="RB44" s="65"/>
      <c r="RC44" s="66"/>
      <c r="RD44" s="65"/>
      <c r="RE44" s="66"/>
      <c r="RF44" s="65"/>
      <c r="RG44" s="66"/>
      <c r="RH44" s="65"/>
      <c r="RI44" s="66"/>
      <c r="RJ44" s="65"/>
      <c r="RK44" s="66"/>
      <c r="RL44" s="65"/>
      <c r="RM44" s="66"/>
      <c r="RN44" s="65"/>
      <c r="RO44" s="66"/>
      <c r="RP44" s="65"/>
      <c r="RQ44" s="66"/>
      <c r="RR44" s="65"/>
      <c r="RS44" s="66"/>
      <c r="RT44" s="65"/>
      <c r="RU44" s="66"/>
      <c r="RV44" s="65"/>
      <c r="RW44" s="66"/>
      <c r="RX44" s="65"/>
      <c r="RY44" s="66"/>
      <c r="RZ44" s="65"/>
      <c r="SA44" s="66"/>
      <c r="SB44" s="65"/>
      <c r="SC44" s="66"/>
      <c r="SD44" s="65"/>
      <c r="SE44" s="66"/>
      <c r="SF44" s="65"/>
      <c r="SG44" s="66"/>
      <c r="SH44" s="65"/>
      <c r="SI44" s="66"/>
      <c r="SJ44" s="65"/>
      <c r="SK44" s="66"/>
      <c r="SL44" s="65"/>
      <c r="SM44" s="66"/>
      <c r="SN44" s="65"/>
      <c r="SO44" s="66"/>
      <c r="SP44" s="65"/>
      <c r="SQ44" s="66"/>
      <c r="SR44" s="65"/>
      <c r="SS44" s="66"/>
      <c r="ST44" s="65"/>
      <c r="SU44" s="66"/>
      <c r="SV44" s="65"/>
      <c r="SW44" s="66"/>
      <c r="SX44" s="65"/>
      <c r="SY44" s="66"/>
      <c r="SZ44" s="65"/>
      <c r="TA44" s="66"/>
      <c r="TB44" s="65"/>
      <c r="TC44" s="66"/>
      <c r="TD44" s="65"/>
      <c r="TE44" s="66"/>
      <c r="TF44" s="65"/>
      <c r="TG44" s="66"/>
      <c r="TH44" s="65"/>
      <c r="TI44" s="66"/>
      <c r="TJ44" s="65"/>
      <c r="TK44" s="66"/>
      <c r="TL44" s="65"/>
      <c r="TM44" s="66"/>
      <c r="TN44" s="65"/>
      <c r="TO44" s="66"/>
      <c r="TP44" s="65"/>
      <c r="TQ44" s="66"/>
      <c r="TR44" s="65"/>
      <c r="TS44" s="66"/>
      <c r="TT44" s="65"/>
      <c r="TU44" s="66"/>
      <c r="TV44" s="65"/>
      <c r="TW44" s="66"/>
      <c r="TX44" s="65"/>
      <c r="TY44" s="66"/>
      <c r="TZ44" s="65"/>
      <c r="UA44" s="66"/>
      <c r="UB44" s="65"/>
      <c r="UC44" s="66"/>
      <c r="UD44" s="65"/>
      <c r="UE44" s="66"/>
      <c r="UF44" s="65"/>
      <c r="UG44" s="66"/>
      <c r="UH44" s="65"/>
      <c r="UI44" s="66"/>
      <c r="UJ44" s="65"/>
      <c r="UK44" s="66"/>
      <c r="UL44" s="65"/>
      <c r="UM44" s="66"/>
      <c r="UN44" s="65"/>
      <c r="UO44" s="66"/>
      <c r="UP44" s="65"/>
      <c r="UQ44" s="66"/>
      <c r="UR44" s="65"/>
      <c r="US44" s="66"/>
      <c r="UT44" s="65"/>
      <c r="UU44" s="66"/>
      <c r="UV44" s="65"/>
      <c r="UW44" s="66"/>
      <c r="UX44" s="65"/>
      <c r="UY44" s="66"/>
      <c r="UZ44" s="65"/>
      <c r="VA44" s="66"/>
      <c r="VB44" s="65"/>
      <c r="VC44" s="66"/>
      <c r="VD44" s="65"/>
      <c r="VE44" s="66"/>
      <c r="VF44" s="65"/>
      <c r="VG44" s="66"/>
      <c r="VH44" s="65"/>
      <c r="VI44" s="66"/>
      <c r="VJ44" s="65"/>
      <c r="VK44" s="66"/>
      <c r="VL44" s="65"/>
      <c r="VM44" s="66"/>
      <c r="VN44" s="65"/>
      <c r="VO44" s="66"/>
      <c r="VP44" s="65"/>
      <c r="VQ44" s="66"/>
      <c r="VR44" s="65"/>
      <c r="VS44" s="66"/>
      <c r="VT44" s="65"/>
      <c r="VU44" s="66"/>
      <c r="VV44" s="65"/>
      <c r="VW44" s="66"/>
      <c r="VX44" s="65"/>
      <c r="VY44" s="66"/>
      <c r="VZ44" s="65"/>
      <c r="WA44" s="66"/>
      <c r="WB44" s="65"/>
      <c r="WC44" s="66"/>
      <c r="WD44" s="65"/>
      <c r="WE44" s="66"/>
      <c r="WF44" s="65"/>
      <c r="WG44" s="66"/>
      <c r="WH44" s="65"/>
      <c r="WI44" s="66"/>
      <c r="WJ44" s="65"/>
      <c r="WK44" s="66"/>
      <c r="WL44" s="65"/>
      <c r="WM44" s="66"/>
      <c r="WN44" s="65"/>
      <c r="WO44" s="66"/>
      <c r="WP44" s="65"/>
      <c r="WQ44" s="66"/>
      <c r="WR44" s="65"/>
      <c r="WS44" s="66"/>
      <c r="WT44" s="65"/>
      <c r="WU44" s="66"/>
      <c r="WV44" s="65"/>
      <c r="WW44" s="66"/>
      <c r="WX44" s="65"/>
      <c r="WY44" s="66"/>
      <c r="WZ44" s="65"/>
      <c r="XA44" s="66"/>
      <c r="XB44" s="65"/>
      <c r="XC44" s="66"/>
      <c r="XD44" s="65"/>
      <c r="XE44" s="66"/>
      <c r="XF44" s="65"/>
      <c r="XG44" s="66"/>
      <c r="XH44" s="65"/>
      <c r="XI44" s="66"/>
      <c r="XJ44" s="65"/>
      <c r="XK44" s="66"/>
      <c r="XL44" s="65"/>
      <c r="XM44" s="66"/>
      <c r="XN44" s="65"/>
      <c r="XO44" s="66"/>
      <c r="XP44" s="65"/>
      <c r="XQ44" s="66"/>
      <c r="XR44" s="65"/>
      <c r="XS44" s="66"/>
      <c r="XT44" s="65"/>
      <c r="XU44" s="66"/>
      <c r="XV44" s="65"/>
      <c r="XW44" s="66"/>
      <c r="XX44" s="65"/>
      <c r="XY44" s="66"/>
      <c r="XZ44" s="65"/>
      <c r="YA44" s="66"/>
      <c r="YB44" s="65"/>
      <c r="YC44" s="66"/>
      <c r="YD44" s="65"/>
      <c r="YE44" s="66"/>
      <c r="YF44" s="65"/>
      <c r="YG44" s="66"/>
      <c r="YH44" s="65"/>
      <c r="YI44" s="66"/>
      <c r="YJ44" s="65"/>
      <c r="YK44" s="66"/>
      <c r="YL44" s="65"/>
      <c r="YM44" s="66"/>
      <c r="YN44" s="65"/>
      <c r="YO44" s="66"/>
      <c r="YP44" s="65"/>
      <c r="YQ44" s="66"/>
      <c r="YR44" s="65"/>
      <c r="YS44" s="66"/>
      <c r="YT44" s="65"/>
      <c r="YU44" s="66"/>
      <c r="YV44" s="65"/>
      <c r="YW44" s="66"/>
      <c r="YX44" s="65"/>
      <c r="YY44" s="66"/>
      <c r="YZ44" s="65"/>
      <c r="ZA44" s="66"/>
      <c r="ZB44" s="65"/>
      <c r="ZC44" s="66"/>
      <c r="ZD44" s="65"/>
      <c r="ZE44" s="66"/>
      <c r="ZF44" s="65"/>
      <c r="ZG44" s="66"/>
      <c r="ZH44" s="65"/>
      <c r="ZI44" s="66"/>
      <c r="ZJ44" s="65"/>
      <c r="ZK44" s="66"/>
      <c r="ZL44" s="65"/>
      <c r="ZM44" s="66"/>
      <c r="ZN44" s="65"/>
      <c r="ZO44" s="66"/>
      <c r="ZP44" s="65"/>
      <c r="ZQ44" s="66"/>
      <c r="ZR44" s="65"/>
      <c r="ZS44" s="66"/>
      <c r="ZT44" s="65"/>
      <c r="ZU44" s="66"/>
      <c r="ZV44" s="65"/>
      <c r="ZW44" s="66"/>
      <c r="ZX44" s="65"/>
      <c r="ZY44" s="66"/>
      <c r="ZZ44" s="65"/>
      <c r="AAA44" s="66"/>
      <c r="AAB44" s="65"/>
      <c r="AAC44" s="66"/>
      <c r="AAD44" s="65"/>
      <c r="AAE44" s="66"/>
      <c r="AAF44" s="65"/>
      <c r="AAG44" s="66"/>
      <c r="AAH44" s="65"/>
      <c r="AAI44" s="66"/>
      <c r="AAJ44" s="65"/>
      <c r="AAK44" s="66"/>
      <c r="AAL44" s="65"/>
      <c r="AAM44" s="66"/>
      <c r="AAN44" s="65"/>
      <c r="AAO44" s="66"/>
      <c r="AAP44" s="65"/>
      <c r="AAQ44" s="66"/>
      <c r="AAR44" s="65"/>
      <c r="AAS44" s="66"/>
      <c r="AAT44" s="65"/>
      <c r="AAU44" s="66"/>
      <c r="AAV44" s="65"/>
      <c r="AAW44" s="66"/>
      <c r="AAX44" s="65"/>
      <c r="AAY44" s="66"/>
      <c r="AAZ44" s="65"/>
      <c r="ABA44" s="66"/>
      <c r="ABB44" s="65"/>
      <c r="ABC44" s="66"/>
      <c r="ABD44" s="65"/>
      <c r="ABE44" s="66"/>
      <c r="ABF44" s="65"/>
      <c r="ABG44" s="66"/>
      <c r="ABH44" s="65"/>
      <c r="ABI44" s="66"/>
      <c r="ABJ44" s="65"/>
      <c r="ABK44" s="66"/>
      <c r="ABL44" s="65"/>
      <c r="ABM44" s="66"/>
      <c r="ABN44" s="65"/>
      <c r="ABO44" s="66"/>
      <c r="ABP44" s="65"/>
      <c r="ABQ44" s="66"/>
      <c r="ABR44" s="65"/>
      <c r="ABS44" s="66"/>
      <c r="ABT44" s="65"/>
      <c r="ABU44" s="66"/>
      <c r="ABV44" s="65"/>
      <c r="ABW44" s="66"/>
      <c r="ABX44" s="65"/>
      <c r="ABY44" s="66"/>
      <c r="ABZ44" s="65"/>
      <c r="ACA44" s="66"/>
      <c r="ACB44" s="65"/>
      <c r="ACC44" s="66"/>
      <c r="ACD44" s="65"/>
      <c r="ACE44" s="66"/>
      <c r="ACF44" s="65"/>
      <c r="ACG44" s="66"/>
      <c r="ACH44" s="65"/>
      <c r="ACI44" s="66"/>
      <c r="ACJ44" s="65"/>
      <c r="ACK44" s="66"/>
      <c r="ACL44" s="65"/>
      <c r="ACM44" s="66"/>
      <c r="ACN44" s="65"/>
      <c r="ACO44" s="66"/>
      <c r="ACP44" s="65"/>
      <c r="ACQ44" s="66"/>
      <c r="ACR44" s="65"/>
      <c r="ACS44" s="66"/>
      <c r="ACT44" s="65"/>
      <c r="ACU44" s="66"/>
      <c r="ACV44" s="65"/>
      <c r="ACW44" s="66"/>
      <c r="ACX44" s="65"/>
      <c r="ACY44" s="66"/>
      <c r="ACZ44" s="65"/>
      <c r="ADA44" s="66"/>
      <c r="ADB44" s="65"/>
      <c r="ADC44" s="66"/>
      <c r="ADD44" s="65"/>
      <c r="ADE44" s="66"/>
      <c r="ADF44" s="65"/>
      <c r="ADG44" s="66"/>
      <c r="ADH44" s="65"/>
      <c r="ADI44" s="66"/>
      <c r="ADJ44" s="65"/>
      <c r="ADK44" s="66"/>
      <c r="ADL44" s="65"/>
      <c r="ADM44" s="66"/>
      <c r="ADN44" s="65"/>
      <c r="ADO44" s="66"/>
      <c r="ADP44" s="65"/>
      <c r="ADQ44" s="66"/>
      <c r="ADR44" s="65"/>
      <c r="ADS44" s="66"/>
      <c r="ADT44" s="65"/>
      <c r="ADU44" s="66"/>
      <c r="ADV44" s="65"/>
      <c r="ADW44" s="66"/>
      <c r="ADX44" s="65"/>
      <c r="ADY44" s="66"/>
      <c r="ADZ44" s="65"/>
      <c r="AEA44" s="66"/>
      <c r="AEB44" s="65"/>
      <c r="AEC44" s="66"/>
      <c r="AED44" s="65"/>
      <c r="AEE44" s="66"/>
      <c r="AEF44" s="65"/>
      <c r="AEG44" s="66"/>
      <c r="AEH44" s="65"/>
      <c r="AEI44" s="66"/>
      <c r="AEJ44" s="65"/>
      <c r="AEK44" s="66"/>
      <c r="AEL44" s="65"/>
      <c r="AEM44" s="66"/>
      <c r="AEN44" s="65"/>
      <c r="AEO44" s="66"/>
      <c r="AEP44" s="65"/>
      <c r="AEQ44" s="66"/>
      <c r="AER44" s="65"/>
      <c r="AES44" s="66"/>
      <c r="AET44" s="65"/>
      <c r="AEU44" s="66"/>
      <c r="AEV44" s="65"/>
      <c r="AEW44" s="66"/>
      <c r="AEX44" s="65"/>
      <c r="AEY44" s="66"/>
      <c r="AEZ44" s="65"/>
      <c r="AFA44" s="66"/>
      <c r="AFB44" s="65"/>
      <c r="AFC44" s="66"/>
      <c r="AFD44" s="65"/>
      <c r="AFE44" s="66"/>
      <c r="AFF44" s="65"/>
      <c r="AFG44" s="66"/>
      <c r="AFH44" s="65"/>
      <c r="AFI44" s="66"/>
      <c r="AFJ44" s="65"/>
      <c r="AFK44" s="66"/>
      <c r="AFL44" s="65"/>
      <c r="AFM44" s="66"/>
      <c r="AFN44" s="65"/>
      <c r="AFO44" s="66"/>
      <c r="AFP44" s="65"/>
      <c r="AFQ44" s="66"/>
      <c r="AFR44" s="65"/>
      <c r="AFS44" s="66"/>
      <c r="AFT44" s="65"/>
      <c r="AFU44" s="66"/>
      <c r="AFV44" s="65"/>
      <c r="AFW44" s="66"/>
      <c r="AFX44" s="65"/>
      <c r="AFY44" s="66"/>
      <c r="AFZ44" s="65"/>
      <c r="AGA44" s="66"/>
      <c r="AGB44" s="65"/>
      <c r="AGC44" s="66"/>
      <c r="AGD44" s="65"/>
      <c r="AGE44" s="66"/>
      <c r="AGF44" s="65"/>
      <c r="AGG44" s="66"/>
      <c r="AGH44" s="65"/>
      <c r="AGI44" s="66"/>
      <c r="AGJ44" s="65"/>
      <c r="AGK44" s="66"/>
      <c r="AGL44" s="65"/>
      <c r="AGM44" s="66"/>
      <c r="AGN44" s="65"/>
      <c r="AGO44" s="66"/>
      <c r="AGP44" s="65"/>
      <c r="AGQ44" s="66"/>
      <c r="AGR44" s="65"/>
      <c r="AGS44" s="66"/>
      <c r="AGT44" s="65"/>
      <c r="AGU44" s="66"/>
      <c r="AGV44" s="65"/>
      <c r="AGW44" s="66"/>
      <c r="AGX44" s="65"/>
      <c r="AGY44" s="66"/>
      <c r="AGZ44" s="65"/>
      <c r="AHA44" s="66"/>
      <c r="AHB44" s="65"/>
      <c r="AHC44" s="66"/>
      <c r="AHD44" s="65"/>
      <c r="AHE44" s="66"/>
      <c r="AHF44" s="65"/>
      <c r="AHG44" s="66"/>
      <c r="AHH44" s="65"/>
      <c r="AHI44" s="66"/>
      <c r="AHJ44" s="65"/>
      <c r="AHK44" s="66"/>
      <c r="AHL44" s="65"/>
      <c r="AHM44" s="66"/>
      <c r="AHN44" s="65"/>
      <c r="AHO44" s="66"/>
      <c r="AHP44" s="65"/>
      <c r="AHQ44" s="66"/>
      <c r="AHR44" s="65"/>
      <c r="AHS44" s="66"/>
      <c r="AHT44" s="65"/>
      <c r="AHU44" s="66"/>
      <c r="AHV44" s="65"/>
      <c r="AHW44" s="66"/>
      <c r="AHX44" s="65"/>
      <c r="AHY44" s="66"/>
      <c r="AHZ44" s="65"/>
      <c r="AIA44" s="66"/>
      <c r="AIB44" s="65"/>
      <c r="AIC44" s="66"/>
      <c r="AID44" s="65"/>
      <c r="AIE44" s="66"/>
      <c r="AIF44" s="65"/>
      <c r="AIG44" s="66"/>
      <c r="AIH44" s="65"/>
      <c r="AII44" s="66"/>
      <c r="AIJ44" s="65"/>
      <c r="AIK44" s="66"/>
      <c r="AIL44" s="65"/>
      <c r="AIM44" s="66"/>
      <c r="AIN44" s="65"/>
      <c r="AIO44" s="66"/>
      <c r="AIP44" s="65"/>
      <c r="AIQ44" s="66"/>
      <c r="AIR44" s="65"/>
      <c r="AIS44" s="66"/>
      <c r="AIT44" s="65"/>
      <c r="AIU44" s="66"/>
      <c r="AIV44" s="65"/>
      <c r="AIW44" s="66"/>
      <c r="AIX44" s="65"/>
      <c r="AIY44" s="66"/>
      <c r="AIZ44" s="65"/>
      <c r="AJA44" s="66"/>
      <c r="AJB44" s="65"/>
      <c r="AJC44" s="66"/>
      <c r="AJD44" s="65"/>
      <c r="AJE44" s="66"/>
      <c r="AJF44" s="65"/>
      <c r="AJG44" s="66"/>
      <c r="AJH44" s="65"/>
      <c r="AJI44" s="66"/>
      <c r="AJJ44" s="65"/>
      <c r="AJK44" s="66"/>
      <c r="AJL44" s="65"/>
      <c r="AJM44" s="66"/>
      <c r="AJN44" s="65"/>
      <c r="AJO44" s="66"/>
      <c r="AJP44" s="65"/>
      <c r="AJQ44" s="66"/>
      <c r="AJR44" s="65"/>
      <c r="AJS44" s="66"/>
      <c r="AJT44" s="65"/>
      <c r="AJU44" s="66"/>
      <c r="AJV44" s="65"/>
      <c r="AJW44" s="66"/>
      <c r="AJX44" s="65"/>
      <c r="AJY44" s="66"/>
      <c r="AJZ44" s="65"/>
      <c r="AKA44" s="66"/>
      <c r="AKB44" s="65"/>
      <c r="AKC44" s="66"/>
      <c r="AKD44" s="65"/>
      <c r="AKE44" s="66"/>
      <c r="AKF44" s="65"/>
      <c r="AKG44" s="66"/>
      <c r="AKH44" s="65"/>
      <c r="AKI44" s="66"/>
      <c r="AKJ44" s="65"/>
      <c r="AKK44" s="66"/>
      <c r="AKL44" s="65"/>
      <c r="AKM44" s="66"/>
      <c r="AKN44" s="65"/>
      <c r="AKO44" s="66"/>
      <c r="AKP44" s="65"/>
      <c r="AKQ44" s="66"/>
      <c r="AKR44" s="65"/>
      <c r="AKS44" s="66"/>
      <c r="AKT44" s="65"/>
      <c r="AKU44" s="13"/>
      <c r="AKV44" s="193">
        <f t="shared" si="21"/>
        <v>0</v>
      </c>
      <c r="AKW44" s="180"/>
      <c r="AKX44" s="190">
        <f t="shared" si="20"/>
        <v>0</v>
      </c>
      <c r="AKY44" s="180"/>
      <c r="AKZ44" s="190">
        <f t="shared" si="19"/>
        <v>0</v>
      </c>
      <c r="ALA44" s="180"/>
      <c r="ALB44" s="190">
        <f t="shared" si="22"/>
        <v>0</v>
      </c>
      <c r="ALC44" s="180"/>
      <c r="ALD44" s="190">
        <f t="shared" si="23"/>
        <v>0</v>
      </c>
      <c r="ALE44" s="180"/>
      <c r="ALF44" s="190">
        <f t="shared" si="25"/>
        <v>0</v>
      </c>
      <c r="ALG44" s="180"/>
      <c r="ALH44" s="191">
        <f t="shared" si="7"/>
        <v>0</v>
      </c>
      <c r="ALI44" s="192"/>
      <c r="ALJ44" s="47">
        <f t="shared" si="8"/>
        <v>0</v>
      </c>
      <c r="ALK44" s="179">
        <f t="shared" si="9"/>
        <v>0</v>
      </c>
      <c r="ALL44" s="180"/>
      <c r="ALM44" s="179">
        <f t="shared" si="10"/>
        <v>0</v>
      </c>
      <c r="ALN44" s="180"/>
      <c r="ALO44" s="179">
        <f t="shared" si="11"/>
        <v>0</v>
      </c>
      <c r="ALP44" s="180"/>
      <c r="ALQ44" s="179">
        <f t="shared" si="12"/>
        <v>0</v>
      </c>
      <c r="ALR44" s="180"/>
      <c r="ALS44" s="179">
        <f t="shared" si="13"/>
        <v>0</v>
      </c>
      <c r="ALT44" s="180"/>
      <c r="ALU44" s="179">
        <f t="shared" si="14"/>
        <v>0</v>
      </c>
      <c r="ALV44" s="180"/>
      <c r="ALW44" s="179">
        <f t="shared" si="15"/>
        <v>0</v>
      </c>
      <c r="ALX44" s="180"/>
      <c r="ALZ44" s="210">
        <f t="shared" si="16"/>
        <v>0</v>
      </c>
      <c r="AMA44" s="211"/>
      <c r="AMK44" s="8"/>
      <c r="AML44" s="50"/>
      <c r="AMM44" s="8"/>
      <c r="AMN44" s="51">
        <v>0.26388888888888801</v>
      </c>
      <c r="AMO44" s="8"/>
      <c r="AMP44" s="50"/>
      <c r="AMQ44" s="8"/>
    </row>
    <row r="45" spans="1:1015 1025:1031" ht="16.5" thickBot="1">
      <c r="A45" s="37"/>
      <c r="B45" s="26"/>
      <c r="C45" s="26"/>
      <c r="D45" s="20"/>
      <c r="E45" s="57">
        <f t="shared" si="0"/>
        <v>0</v>
      </c>
      <c r="F45" s="11"/>
      <c r="G45" s="67"/>
      <c r="H45" s="68"/>
      <c r="I45" s="63"/>
      <c r="J45" s="68"/>
      <c r="K45" s="63"/>
      <c r="L45" s="68"/>
      <c r="M45" s="63"/>
      <c r="N45" s="68"/>
      <c r="O45" s="63"/>
      <c r="P45" s="68"/>
      <c r="Q45" s="63"/>
      <c r="R45" s="68"/>
      <c r="S45" s="63"/>
      <c r="T45" s="68"/>
      <c r="U45" s="63"/>
      <c r="V45" s="68"/>
      <c r="W45" s="63"/>
      <c r="X45" s="68"/>
      <c r="Y45" s="63"/>
      <c r="Z45" s="68"/>
      <c r="AA45" s="63"/>
      <c r="AB45" s="68"/>
      <c r="AC45" s="63"/>
      <c r="AD45" s="68"/>
      <c r="AE45" s="63"/>
      <c r="AF45" s="68"/>
      <c r="AG45" s="63"/>
      <c r="AH45" s="68"/>
      <c r="AI45" s="63"/>
      <c r="AJ45" s="68"/>
      <c r="AK45" s="63"/>
      <c r="AL45" s="68"/>
      <c r="AM45" s="63"/>
      <c r="AN45" s="68"/>
      <c r="AO45" s="63"/>
      <c r="AP45" s="68"/>
      <c r="AQ45" s="63"/>
      <c r="AR45" s="68"/>
      <c r="AS45" s="63"/>
      <c r="AT45" s="68"/>
      <c r="AU45" s="63"/>
      <c r="AV45" s="68"/>
      <c r="AW45" s="63"/>
      <c r="AX45" s="68"/>
      <c r="AY45" s="63"/>
      <c r="AZ45" s="68"/>
      <c r="BA45" s="63"/>
      <c r="BB45" s="68"/>
      <c r="BC45" s="63"/>
      <c r="BD45" s="68"/>
      <c r="BE45" s="63"/>
      <c r="BF45" s="68"/>
      <c r="BG45" s="63"/>
      <c r="BH45" s="68"/>
      <c r="BI45" s="63"/>
      <c r="BJ45" s="68"/>
      <c r="BK45" s="63"/>
      <c r="BL45" s="68"/>
      <c r="BM45" s="63"/>
      <c r="BN45" s="68"/>
      <c r="BO45" s="63"/>
      <c r="BP45" s="68"/>
      <c r="BQ45" s="63"/>
      <c r="BR45" s="68"/>
      <c r="BS45" s="63"/>
      <c r="BT45" s="68"/>
      <c r="BU45" s="63"/>
      <c r="BV45" s="68"/>
      <c r="BW45" s="63"/>
      <c r="BX45" s="68"/>
      <c r="BY45" s="63"/>
      <c r="BZ45" s="68"/>
      <c r="CA45" s="63"/>
      <c r="CB45" s="68"/>
      <c r="CC45" s="63"/>
      <c r="CD45" s="68"/>
      <c r="CE45" s="63"/>
      <c r="CF45" s="68"/>
      <c r="CG45" s="63"/>
      <c r="CH45" s="68"/>
      <c r="CI45" s="63"/>
      <c r="CJ45" s="68"/>
      <c r="CK45" s="63"/>
      <c r="CL45" s="68"/>
      <c r="CM45" s="63"/>
      <c r="CN45" s="68"/>
      <c r="CO45" s="63"/>
      <c r="CP45" s="68"/>
      <c r="CQ45" s="63"/>
      <c r="CR45" s="68"/>
      <c r="CS45" s="63"/>
      <c r="CT45" s="68"/>
      <c r="CU45" s="63"/>
      <c r="CV45" s="68"/>
      <c r="CW45" s="63"/>
      <c r="CX45" s="68"/>
      <c r="CY45" s="63"/>
      <c r="CZ45" s="68"/>
      <c r="DA45" s="63"/>
      <c r="DB45" s="68"/>
      <c r="DC45" s="63"/>
      <c r="DD45" s="68"/>
      <c r="DE45" s="63"/>
      <c r="DF45" s="68"/>
      <c r="DG45" s="63"/>
      <c r="DH45" s="68"/>
      <c r="DI45" s="63"/>
      <c r="DJ45" s="68"/>
      <c r="DK45" s="63"/>
      <c r="DL45" s="68"/>
      <c r="DM45" s="63"/>
      <c r="DN45" s="68"/>
      <c r="DO45" s="63"/>
      <c r="DP45" s="68"/>
      <c r="DQ45" s="63"/>
      <c r="DR45" s="68"/>
      <c r="DS45" s="63"/>
      <c r="DT45" s="68"/>
      <c r="DU45" s="63"/>
      <c r="DV45" s="68"/>
      <c r="DW45" s="63"/>
      <c r="DX45" s="68"/>
      <c r="DY45" s="63"/>
      <c r="DZ45" s="68"/>
      <c r="EA45" s="63"/>
      <c r="EB45" s="68"/>
      <c r="EC45" s="63"/>
      <c r="ED45" s="68"/>
      <c r="EE45" s="63"/>
      <c r="EF45" s="68"/>
      <c r="EG45" s="63"/>
      <c r="EH45" s="68"/>
      <c r="EI45" s="63"/>
      <c r="EJ45" s="68"/>
      <c r="EK45" s="63"/>
      <c r="EL45" s="68"/>
      <c r="EM45" s="63"/>
      <c r="EN45" s="68"/>
      <c r="EO45" s="63"/>
      <c r="EP45" s="68"/>
      <c r="EQ45" s="63"/>
      <c r="ER45" s="68"/>
      <c r="ES45" s="63"/>
      <c r="ET45" s="68"/>
      <c r="EU45" s="63"/>
      <c r="EV45" s="68"/>
      <c r="EW45" s="63"/>
      <c r="EX45" s="68"/>
      <c r="EY45" s="63"/>
      <c r="EZ45" s="68"/>
      <c r="FA45" s="63"/>
      <c r="FB45" s="68"/>
      <c r="FC45" s="63"/>
      <c r="FD45" s="68"/>
      <c r="FE45" s="63"/>
      <c r="FF45" s="68"/>
      <c r="FG45" s="63"/>
      <c r="FH45" s="68"/>
      <c r="FI45" s="63"/>
      <c r="FJ45" s="68"/>
      <c r="FK45" s="63"/>
      <c r="FL45" s="68"/>
      <c r="FM45" s="63"/>
      <c r="FN45" s="68"/>
      <c r="FO45" s="63"/>
      <c r="FP45" s="68"/>
      <c r="FQ45" s="63"/>
      <c r="FR45" s="68"/>
      <c r="FS45" s="63"/>
      <c r="FT45" s="68"/>
      <c r="FU45" s="63"/>
      <c r="FV45" s="68"/>
      <c r="FW45" s="63"/>
      <c r="FX45" s="68"/>
      <c r="FY45" s="63"/>
      <c r="FZ45" s="68"/>
      <c r="GA45" s="63"/>
      <c r="GB45" s="68"/>
      <c r="GC45" s="63"/>
      <c r="GD45" s="68"/>
      <c r="GE45" s="63"/>
      <c r="GF45" s="68"/>
      <c r="GG45" s="63"/>
      <c r="GH45" s="68"/>
      <c r="GI45" s="63"/>
      <c r="GJ45" s="68"/>
      <c r="GK45" s="63"/>
      <c r="GL45" s="68"/>
      <c r="GM45" s="63"/>
      <c r="GN45" s="68"/>
      <c r="GO45" s="63"/>
      <c r="GP45" s="68"/>
      <c r="GQ45" s="63"/>
      <c r="GR45" s="68"/>
      <c r="GS45" s="63"/>
      <c r="GT45" s="68"/>
      <c r="GU45" s="63"/>
      <c r="GV45" s="68"/>
      <c r="GW45" s="63"/>
      <c r="GX45" s="68"/>
      <c r="GY45" s="63"/>
      <c r="GZ45" s="68"/>
      <c r="HA45" s="63"/>
      <c r="HB45" s="68"/>
      <c r="HC45" s="63"/>
      <c r="HD45" s="68"/>
      <c r="HE45" s="63"/>
      <c r="HF45" s="68"/>
      <c r="HG45" s="63"/>
      <c r="HH45" s="68"/>
      <c r="HI45" s="63"/>
      <c r="HJ45" s="68"/>
      <c r="HK45" s="63"/>
      <c r="HL45" s="68"/>
      <c r="HM45" s="63"/>
      <c r="HN45" s="68"/>
      <c r="HO45" s="63"/>
      <c r="HP45" s="68"/>
      <c r="HQ45" s="63"/>
      <c r="HR45" s="68"/>
      <c r="HS45" s="63"/>
      <c r="HT45" s="68"/>
      <c r="HU45" s="63"/>
      <c r="HV45" s="68"/>
      <c r="HW45" s="63"/>
      <c r="HX45" s="68"/>
      <c r="HY45" s="63"/>
      <c r="HZ45" s="68"/>
      <c r="IA45" s="63"/>
      <c r="IB45" s="68"/>
      <c r="IC45" s="63"/>
      <c r="ID45" s="68"/>
      <c r="IE45" s="63"/>
      <c r="IF45" s="68"/>
      <c r="IG45" s="63"/>
      <c r="IH45" s="68"/>
      <c r="II45" s="63"/>
      <c r="IJ45" s="68"/>
      <c r="IK45" s="63"/>
      <c r="IL45" s="68"/>
      <c r="IM45" s="63"/>
      <c r="IN45" s="68"/>
      <c r="IO45" s="63"/>
      <c r="IP45" s="68"/>
      <c r="IQ45" s="63"/>
      <c r="IR45" s="68"/>
      <c r="IS45" s="63"/>
      <c r="IT45" s="68"/>
      <c r="IU45" s="63"/>
      <c r="IV45" s="68"/>
      <c r="IW45" s="63"/>
      <c r="IX45" s="68"/>
      <c r="IY45" s="63"/>
      <c r="IZ45" s="68"/>
      <c r="JA45" s="63"/>
      <c r="JB45" s="68"/>
      <c r="JC45" s="63"/>
      <c r="JD45" s="68"/>
      <c r="JE45" s="63"/>
      <c r="JF45" s="68"/>
      <c r="JG45" s="63"/>
      <c r="JH45" s="68"/>
      <c r="JI45" s="63"/>
      <c r="JJ45" s="68"/>
      <c r="JK45" s="63"/>
      <c r="JL45" s="68"/>
      <c r="JM45" s="63"/>
      <c r="JN45" s="68"/>
      <c r="JO45" s="63"/>
      <c r="JP45" s="68"/>
      <c r="JQ45" s="63"/>
      <c r="JR45" s="68"/>
      <c r="JS45" s="63"/>
      <c r="JT45" s="68"/>
      <c r="JU45" s="63"/>
      <c r="JV45" s="68"/>
      <c r="JW45" s="63"/>
      <c r="JX45" s="68"/>
      <c r="JY45" s="63"/>
      <c r="JZ45" s="68"/>
      <c r="KA45" s="63"/>
      <c r="KB45" s="68"/>
      <c r="KC45" s="63"/>
      <c r="KD45" s="68"/>
      <c r="KE45" s="63"/>
      <c r="KF45" s="68"/>
      <c r="KG45" s="63"/>
      <c r="KH45" s="68"/>
      <c r="KI45" s="63"/>
      <c r="KJ45" s="68"/>
      <c r="KK45" s="63"/>
      <c r="KL45" s="68"/>
      <c r="KM45" s="63"/>
      <c r="KN45" s="68"/>
      <c r="KO45" s="63"/>
      <c r="KP45" s="68"/>
      <c r="KQ45" s="63"/>
      <c r="KR45" s="68"/>
      <c r="KS45" s="63"/>
      <c r="KT45" s="68"/>
      <c r="KU45" s="63"/>
      <c r="KV45" s="68"/>
      <c r="KW45" s="63"/>
      <c r="KX45" s="68"/>
      <c r="KY45" s="63"/>
      <c r="KZ45" s="68"/>
      <c r="LA45" s="63"/>
      <c r="LB45" s="68"/>
      <c r="LC45" s="63"/>
      <c r="LD45" s="68"/>
      <c r="LE45" s="63"/>
      <c r="LF45" s="68"/>
      <c r="LG45" s="63"/>
      <c r="LH45" s="68"/>
      <c r="LI45" s="63"/>
      <c r="LJ45" s="68"/>
      <c r="LK45" s="63"/>
      <c r="LL45" s="68"/>
      <c r="LM45" s="63"/>
      <c r="LN45" s="68"/>
      <c r="LO45" s="63"/>
      <c r="LP45" s="68"/>
      <c r="LQ45" s="63"/>
      <c r="LR45" s="68"/>
      <c r="LS45" s="63"/>
      <c r="LT45" s="68"/>
      <c r="LU45" s="63"/>
      <c r="LV45" s="68"/>
      <c r="LW45" s="63"/>
      <c r="LX45" s="68"/>
      <c r="LY45" s="63"/>
      <c r="LZ45" s="68"/>
      <c r="MA45" s="63"/>
      <c r="MB45" s="68"/>
      <c r="MC45" s="63"/>
      <c r="MD45" s="68"/>
      <c r="ME45" s="63"/>
      <c r="MF45" s="68"/>
      <c r="MG45" s="63"/>
      <c r="MH45" s="68"/>
      <c r="MI45" s="63"/>
      <c r="MJ45" s="68"/>
      <c r="MK45" s="63"/>
      <c r="ML45" s="68"/>
      <c r="MM45" s="63"/>
      <c r="MN45" s="68"/>
      <c r="MO45" s="63"/>
      <c r="MP45" s="68"/>
      <c r="MQ45" s="63"/>
      <c r="MR45" s="68"/>
      <c r="MS45" s="63"/>
      <c r="MT45" s="68"/>
      <c r="MU45" s="63"/>
      <c r="MV45" s="68"/>
      <c r="MW45" s="63"/>
      <c r="MX45" s="68"/>
      <c r="MY45" s="63"/>
      <c r="MZ45" s="68"/>
      <c r="NA45" s="63"/>
      <c r="NB45" s="68"/>
      <c r="NC45" s="63"/>
      <c r="ND45" s="68"/>
      <c r="NE45" s="63"/>
      <c r="NF45" s="68"/>
      <c r="NG45" s="63"/>
      <c r="NH45" s="68"/>
      <c r="NI45" s="63"/>
      <c r="NJ45" s="68"/>
      <c r="NK45" s="63"/>
      <c r="NL45" s="68"/>
      <c r="NM45" s="63"/>
      <c r="NN45" s="68"/>
      <c r="NO45" s="63"/>
      <c r="NP45" s="68"/>
      <c r="NQ45" s="63"/>
      <c r="NR45" s="68"/>
      <c r="NS45" s="63"/>
      <c r="NT45" s="68"/>
      <c r="NU45" s="63"/>
      <c r="NV45" s="68"/>
      <c r="NW45" s="63"/>
      <c r="NX45" s="68"/>
      <c r="NY45" s="63"/>
      <c r="NZ45" s="68"/>
      <c r="OA45" s="63"/>
      <c r="OB45" s="68"/>
      <c r="OC45" s="63"/>
      <c r="OD45" s="68"/>
      <c r="OE45" s="63"/>
      <c r="OF45" s="68"/>
      <c r="OG45" s="63"/>
      <c r="OH45" s="68"/>
      <c r="OI45" s="63"/>
      <c r="OJ45" s="68"/>
      <c r="OK45" s="63"/>
      <c r="OL45" s="68"/>
      <c r="OM45" s="63"/>
      <c r="ON45" s="68"/>
      <c r="OO45" s="63"/>
      <c r="OP45" s="68"/>
      <c r="OQ45" s="63"/>
      <c r="OR45" s="68"/>
      <c r="OS45" s="63"/>
      <c r="OT45" s="68"/>
      <c r="OU45" s="63"/>
      <c r="OV45" s="68"/>
      <c r="OW45" s="63"/>
      <c r="OX45" s="68"/>
      <c r="OY45" s="63"/>
      <c r="OZ45" s="68"/>
      <c r="PA45" s="63"/>
      <c r="PB45" s="68"/>
      <c r="PC45" s="63"/>
      <c r="PD45" s="68"/>
      <c r="PE45" s="63"/>
      <c r="PF45" s="68"/>
      <c r="PG45" s="63"/>
      <c r="PH45" s="68"/>
      <c r="PI45" s="63"/>
      <c r="PJ45" s="68"/>
      <c r="PK45" s="63"/>
      <c r="PL45" s="68"/>
      <c r="PM45" s="63"/>
      <c r="PN45" s="68"/>
      <c r="PO45" s="63"/>
      <c r="PP45" s="68"/>
      <c r="PQ45" s="63"/>
      <c r="PR45" s="68"/>
      <c r="PS45" s="63"/>
      <c r="PT45" s="68"/>
      <c r="PU45" s="63"/>
      <c r="PV45" s="68"/>
      <c r="PW45" s="63"/>
      <c r="PX45" s="68"/>
      <c r="PY45" s="63"/>
      <c r="PZ45" s="68"/>
      <c r="QA45" s="63"/>
      <c r="QB45" s="68"/>
      <c r="QC45" s="63"/>
      <c r="QD45" s="68"/>
      <c r="QE45" s="63"/>
      <c r="QF45" s="68"/>
      <c r="QG45" s="63"/>
      <c r="QH45" s="68"/>
      <c r="QI45" s="63"/>
      <c r="QJ45" s="68"/>
      <c r="QK45" s="63"/>
      <c r="QL45" s="68"/>
      <c r="QM45" s="63"/>
      <c r="QN45" s="68"/>
      <c r="QO45" s="63"/>
      <c r="QP45" s="68"/>
      <c r="QQ45" s="63"/>
      <c r="QR45" s="68"/>
      <c r="QS45" s="63"/>
      <c r="QT45" s="68"/>
      <c r="QU45" s="63"/>
      <c r="QV45" s="68"/>
      <c r="QW45" s="63"/>
      <c r="QX45" s="68"/>
      <c r="QY45" s="63"/>
      <c r="QZ45" s="68"/>
      <c r="RA45" s="63"/>
      <c r="RB45" s="68"/>
      <c r="RC45" s="63"/>
      <c r="RD45" s="68"/>
      <c r="RE45" s="63"/>
      <c r="RF45" s="68"/>
      <c r="RG45" s="63"/>
      <c r="RH45" s="68"/>
      <c r="RI45" s="63"/>
      <c r="RJ45" s="68"/>
      <c r="RK45" s="63"/>
      <c r="RL45" s="68"/>
      <c r="RM45" s="63"/>
      <c r="RN45" s="68"/>
      <c r="RO45" s="63"/>
      <c r="RP45" s="68"/>
      <c r="RQ45" s="63"/>
      <c r="RR45" s="68"/>
      <c r="RS45" s="63"/>
      <c r="RT45" s="68"/>
      <c r="RU45" s="63"/>
      <c r="RV45" s="68"/>
      <c r="RW45" s="63"/>
      <c r="RX45" s="68"/>
      <c r="RY45" s="63"/>
      <c r="RZ45" s="68"/>
      <c r="SA45" s="63"/>
      <c r="SB45" s="68"/>
      <c r="SC45" s="63"/>
      <c r="SD45" s="68"/>
      <c r="SE45" s="63"/>
      <c r="SF45" s="68"/>
      <c r="SG45" s="63"/>
      <c r="SH45" s="68"/>
      <c r="SI45" s="63"/>
      <c r="SJ45" s="68"/>
      <c r="SK45" s="63"/>
      <c r="SL45" s="68"/>
      <c r="SM45" s="63"/>
      <c r="SN45" s="68"/>
      <c r="SO45" s="63"/>
      <c r="SP45" s="68"/>
      <c r="SQ45" s="63"/>
      <c r="SR45" s="68"/>
      <c r="SS45" s="63"/>
      <c r="ST45" s="68"/>
      <c r="SU45" s="63"/>
      <c r="SV45" s="68"/>
      <c r="SW45" s="63"/>
      <c r="SX45" s="68"/>
      <c r="SY45" s="63"/>
      <c r="SZ45" s="68"/>
      <c r="TA45" s="63"/>
      <c r="TB45" s="68"/>
      <c r="TC45" s="63"/>
      <c r="TD45" s="68"/>
      <c r="TE45" s="63"/>
      <c r="TF45" s="68"/>
      <c r="TG45" s="63"/>
      <c r="TH45" s="68"/>
      <c r="TI45" s="63"/>
      <c r="TJ45" s="68"/>
      <c r="TK45" s="63"/>
      <c r="TL45" s="68"/>
      <c r="TM45" s="63"/>
      <c r="TN45" s="68"/>
      <c r="TO45" s="63"/>
      <c r="TP45" s="68"/>
      <c r="TQ45" s="63"/>
      <c r="TR45" s="68"/>
      <c r="TS45" s="63"/>
      <c r="TT45" s="68"/>
      <c r="TU45" s="63"/>
      <c r="TV45" s="68"/>
      <c r="TW45" s="63"/>
      <c r="TX45" s="68"/>
      <c r="TY45" s="63"/>
      <c r="TZ45" s="68"/>
      <c r="UA45" s="63"/>
      <c r="UB45" s="68"/>
      <c r="UC45" s="63"/>
      <c r="UD45" s="68"/>
      <c r="UE45" s="63"/>
      <c r="UF45" s="68"/>
      <c r="UG45" s="63"/>
      <c r="UH45" s="68"/>
      <c r="UI45" s="63"/>
      <c r="UJ45" s="68"/>
      <c r="UK45" s="63"/>
      <c r="UL45" s="68"/>
      <c r="UM45" s="63"/>
      <c r="UN45" s="68"/>
      <c r="UO45" s="63"/>
      <c r="UP45" s="68"/>
      <c r="UQ45" s="63"/>
      <c r="UR45" s="68"/>
      <c r="US45" s="63"/>
      <c r="UT45" s="68"/>
      <c r="UU45" s="63"/>
      <c r="UV45" s="68"/>
      <c r="UW45" s="63"/>
      <c r="UX45" s="68"/>
      <c r="UY45" s="63"/>
      <c r="UZ45" s="68"/>
      <c r="VA45" s="63"/>
      <c r="VB45" s="68"/>
      <c r="VC45" s="63"/>
      <c r="VD45" s="68"/>
      <c r="VE45" s="63"/>
      <c r="VF45" s="68"/>
      <c r="VG45" s="63"/>
      <c r="VH45" s="68"/>
      <c r="VI45" s="63"/>
      <c r="VJ45" s="68"/>
      <c r="VK45" s="63"/>
      <c r="VL45" s="68"/>
      <c r="VM45" s="63"/>
      <c r="VN45" s="68"/>
      <c r="VO45" s="63"/>
      <c r="VP45" s="68"/>
      <c r="VQ45" s="63"/>
      <c r="VR45" s="68"/>
      <c r="VS45" s="63"/>
      <c r="VT45" s="68"/>
      <c r="VU45" s="63"/>
      <c r="VV45" s="68"/>
      <c r="VW45" s="63"/>
      <c r="VX45" s="68"/>
      <c r="VY45" s="63"/>
      <c r="VZ45" s="68"/>
      <c r="WA45" s="63"/>
      <c r="WB45" s="68"/>
      <c r="WC45" s="63"/>
      <c r="WD45" s="68"/>
      <c r="WE45" s="63"/>
      <c r="WF45" s="68"/>
      <c r="WG45" s="63"/>
      <c r="WH45" s="68"/>
      <c r="WI45" s="63"/>
      <c r="WJ45" s="68"/>
      <c r="WK45" s="63"/>
      <c r="WL45" s="68"/>
      <c r="WM45" s="63"/>
      <c r="WN45" s="68"/>
      <c r="WO45" s="63"/>
      <c r="WP45" s="68"/>
      <c r="WQ45" s="63"/>
      <c r="WR45" s="68"/>
      <c r="WS45" s="63"/>
      <c r="WT45" s="68"/>
      <c r="WU45" s="63"/>
      <c r="WV45" s="68"/>
      <c r="WW45" s="63"/>
      <c r="WX45" s="68"/>
      <c r="WY45" s="63"/>
      <c r="WZ45" s="68"/>
      <c r="XA45" s="63"/>
      <c r="XB45" s="68"/>
      <c r="XC45" s="63"/>
      <c r="XD45" s="68"/>
      <c r="XE45" s="63"/>
      <c r="XF45" s="68"/>
      <c r="XG45" s="63"/>
      <c r="XH45" s="68"/>
      <c r="XI45" s="63"/>
      <c r="XJ45" s="68"/>
      <c r="XK45" s="63"/>
      <c r="XL45" s="68"/>
      <c r="XM45" s="63"/>
      <c r="XN45" s="68"/>
      <c r="XO45" s="63"/>
      <c r="XP45" s="68"/>
      <c r="XQ45" s="63"/>
      <c r="XR45" s="68"/>
      <c r="XS45" s="63"/>
      <c r="XT45" s="68"/>
      <c r="XU45" s="63"/>
      <c r="XV45" s="68"/>
      <c r="XW45" s="63"/>
      <c r="XX45" s="68"/>
      <c r="XY45" s="63"/>
      <c r="XZ45" s="68"/>
      <c r="YA45" s="63"/>
      <c r="YB45" s="68"/>
      <c r="YC45" s="63"/>
      <c r="YD45" s="68"/>
      <c r="YE45" s="63"/>
      <c r="YF45" s="68"/>
      <c r="YG45" s="63"/>
      <c r="YH45" s="68"/>
      <c r="YI45" s="63"/>
      <c r="YJ45" s="68"/>
      <c r="YK45" s="63"/>
      <c r="YL45" s="68"/>
      <c r="YM45" s="63"/>
      <c r="YN45" s="68"/>
      <c r="YO45" s="63"/>
      <c r="YP45" s="68"/>
      <c r="YQ45" s="63"/>
      <c r="YR45" s="68"/>
      <c r="YS45" s="63"/>
      <c r="YT45" s="68"/>
      <c r="YU45" s="63"/>
      <c r="YV45" s="68"/>
      <c r="YW45" s="63"/>
      <c r="YX45" s="68"/>
      <c r="YY45" s="63"/>
      <c r="YZ45" s="68"/>
      <c r="ZA45" s="63"/>
      <c r="ZB45" s="68"/>
      <c r="ZC45" s="63"/>
      <c r="ZD45" s="68"/>
      <c r="ZE45" s="63"/>
      <c r="ZF45" s="68"/>
      <c r="ZG45" s="63"/>
      <c r="ZH45" s="68"/>
      <c r="ZI45" s="63"/>
      <c r="ZJ45" s="68"/>
      <c r="ZK45" s="63"/>
      <c r="ZL45" s="68"/>
      <c r="ZM45" s="63"/>
      <c r="ZN45" s="68"/>
      <c r="ZO45" s="63"/>
      <c r="ZP45" s="68"/>
      <c r="ZQ45" s="63"/>
      <c r="ZR45" s="68"/>
      <c r="ZS45" s="63"/>
      <c r="ZT45" s="68"/>
      <c r="ZU45" s="63"/>
      <c r="ZV45" s="68"/>
      <c r="ZW45" s="63"/>
      <c r="ZX45" s="68"/>
      <c r="ZY45" s="63"/>
      <c r="ZZ45" s="68"/>
      <c r="AAA45" s="63"/>
      <c r="AAB45" s="68"/>
      <c r="AAC45" s="63"/>
      <c r="AAD45" s="68"/>
      <c r="AAE45" s="63"/>
      <c r="AAF45" s="68"/>
      <c r="AAG45" s="63"/>
      <c r="AAH45" s="68"/>
      <c r="AAI45" s="63"/>
      <c r="AAJ45" s="68"/>
      <c r="AAK45" s="63"/>
      <c r="AAL45" s="68"/>
      <c r="AAM45" s="63"/>
      <c r="AAN45" s="68"/>
      <c r="AAO45" s="63"/>
      <c r="AAP45" s="68"/>
      <c r="AAQ45" s="63"/>
      <c r="AAR45" s="68"/>
      <c r="AAS45" s="63"/>
      <c r="AAT45" s="68"/>
      <c r="AAU45" s="63"/>
      <c r="AAV45" s="68"/>
      <c r="AAW45" s="63"/>
      <c r="AAX45" s="68"/>
      <c r="AAY45" s="63"/>
      <c r="AAZ45" s="68"/>
      <c r="ABA45" s="63"/>
      <c r="ABB45" s="68"/>
      <c r="ABC45" s="63"/>
      <c r="ABD45" s="68"/>
      <c r="ABE45" s="63"/>
      <c r="ABF45" s="68"/>
      <c r="ABG45" s="63"/>
      <c r="ABH45" s="68"/>
      <c r="ABI45" s="63"/>
      <c r="ABJ45" s="68"/>
      <c r="ABK45" s="63"/>
      <c r="ABL45" s="68"/>
      <c r="ABM45" s="63"/>
      <c r="ABN45" s="68"/>
      <c r="ABO45" s="63"/>
      <c r="ABP45" s="68"/>
      <c r="ABQ45" s="63"/>
      <c r="ABR45" s="68"/>
      <c r="ABS45" s="63"/>
      <c r="ABT45" s="68"/>
      <c r="ABU45" s="63"/>
      <c r="ABV45" s="68"/>
      <c r="ABW45" s="63"/>
      <c r="ABX45" s="68"/>
      <c r="ABY45" s="63"/>
      <c r="ABZ45" s="68"/>
      <c r="ACA45" s="63"/>
      <c r="ACB45" s="68"/>
      <c r="ACC45" s="63"/>
      <c r="ACD45" s="68"/>
      <c r="ACE45" s="63"/>
      <c r="ACF45" s="68"/>
      <c r="ACG45" s="63"/>
      <c r="ACH45" s="68"/>
      <c r="ACI45" s="63"/>
      <c r="ACJ45" s="68"/>
      <c r="ACK45" s="63"/>
      <c r="ACL45" s="68"/>
      <c r="ACM45" s="63"/>
      <c r="ACN45" s="68"/>
      <c r="ACO45" s="63"/>
      <c r="ACP45" s="68"/>
      <c r="ACQ45" s="63"/>
      <c r="ACR45" s="68"/>
      <c r="ACS45" s="63"/>
      <c r="ACT45" s="68"/>
      <c r="ACU45" s="63"/>
      <c r="ACV45" s="68"/>
      <c r="ACW45" s="63"/>
      <c r="ACX45" s="68"/>
      <c r="ACY45" s="63"/>
      <c r="ACZ45" s="68"/>
      <c r="ADA45" s="63"/>
      <c r="ADB45" s="68"/>
      <c r="ADC45" s="63"/>
      <c r="ADD45" s="68"/>
      <c r="ADE45" s="63"/>
      <c r="ADF45" s="68"/>
      <c r="ADG45" s="63"/>
      <c r="ADH45" s="68"/>
      <c r="ADI45" s="63"/>
      <c r="ADJ45" s="68"/>
      <c r="ADK45" s="63"/>
      <c r="ADL45" s="68"/>
      <c r="ADM45" s="63"/>
      <c r="ADN45" s="68"/>
      <c r="ADO45" s="63"/>
      <c r="ADP45" s="68"/>
      <c r="ADQ45" s="63"/>
      <c r="ADR45" s="68"/>
      <c r="ADS45" s="63"/>
      <c r="ADT45" s="68"/>
      <c r="ADU45" s="63"/>
      <c r="ADV45" s="68"/>
      <c r="ADW45" s="63"/>
      <c r="ADX45" s="68"/>
      <c r="ADY45" s="63"/>
      <c r="ADZ45" s="68"/>
      <c r="AEA45" s="63"/>
      <c r="AEB45" s="68"/>
      <c r="AEC45" s="63"/>
      <c r="AED45" s="68"/>
      <c r="AEE45" s="63"/>
      <c r="AEF45" s="68"/>
      <c r="AEG45" s="63"/>
      <c r="AEH45" s="68"/>
      <c r="AEI45" s="63"/>
      <c r="AEJ45" s="68"/>
      <c r="AEK45" s="63"/>
      <c r="AEL45" s="68"/>
      <c r="AEM45" s="63"/>
      <c r="AEN45" s="68"/>
      <c r="AEO45" s="63"/>
      <c r="AEP45" s="68"/>
      <c r="AEQ45" s="63"/>
      <c r="AER45" s="68"/>
      <c r="AES45" s="63"/>
      <c r="AET45" s="68"/>
      <c r="AEU45" s="63"/>
      <c r="AEV45" s="68"/>
      <c r="AEW45" s="63"/>
      <c r="AEX45" s="68"/>
      <c r="AEY45" s="63"/>
      <c r="AEZ45" s="68"/>
      <c r="AFA45" s="63"/>
      <c r="AFB45" s="68"/>
      <c r="AFC45" s="63"/>
      <c r="AFD45" s="68"/>
      <c r="AFE45" s="63"/>
      <c r="AFF45" s="68"/>
      <c r="AFG45" s="63"/>
      <c r="AFH45" s="68"/>
      <c r="AFI45" s="63"/>
      <c r="AFJ45" s="68"/>
      <c r="AFK45" s="63"/>
      <c r="AFL45" s="68"/>
      <c r="AFM45" s="63"/>
      <c r="AFN45" s="68"/>
      <c r="AFO45" s="63"/>
      <c r="AFP45" s="68"/>
      <c r="AFQ45" s="63"/>
      <c r="AFR45" s="68"/>
      <c r="AFS45" s="63"/>
      <c r="AFT45" s="68"/>
      <c r="AFU45" s="63"/>
      <c r="AFV45" s="68"/>
      <c r="AFW45" s="63"/>
      <c r="AFX45" s="68"/>
      <c r="AFY45" s="63"/>
      <c r="AFZ45" s="68"/>
      <c r="AGA45" s="63"/>
      <c r="AGB45" s="68"/>
      <c r="AGC45" s="63"/>
      <c r="AGD45" s="68"/>
      <c r="AGE45" s="63"/>
      <c r="AGF45" s="68"/>
      <c r="AGG45" s="63"/>
      <c r="AGH45" s="68"/>
      <c r="AGI45" s="63"/>
      <c r="AGJ45" s="68"/>
      <c r="AGK45" s="63"/>
      <c r="AGL45" s="68"/>
      <c r="AGM45" s="63"/>
      <c r="AGN45" s="68"/>
      <c r="AGO45" s="63"/>
      <c r="AGP45" s="68"/>
      <c r="AGQ45" s="63"/>
      <c r="AGR45" s="68"/>
      <c r="AGS45" s="63"/>
      <c r="AGT45" s="68"/>
      <c r="AGU45" s="63"/>
      <c r="AGV45" s="68"/>
      <c r="AGW45" s="63"/>
      <c r="AGX45" s="68"/>
      <c r="AGY45" s="63"/>
      <c r="AGZ45" s="68"/>
      <c r="AHA45" s="63"/>
      <c r="AHB45" s="68"/>
      <c r="AHC45" s="63"/>
      <c r="AHD45" s="68"/>
      <c r="AHE45" s="63"/>
      <c r="AHF45" s="68"/>
      <c r="AHG45" s="63"/>
      <c r="AHH45" s="68"/>
      <c r="AHI45" s="63"/>
      <c r="AHJ45" s="68"/>
      <c r="AHK45" s="63"/>
      <c r="AHL45" s="68"/>
      <c r="AHM45" s="63"/>
      <c r="AHN45" s="68"/>
      <c r="AHO45" s="63"/>
      <c r="AHP45" s="68"/>
      <c r="AHQ45" s="63"/>
      <c r="AHR45" s="68"/>
      <c r="AHS45" s="63"/>
      <c r="AHT45" s="68"/>
      <c r="AHU45" s="63"/>
      <c r="AHV45" s="68"/>
      <c r="AHW45" s="63"/>
      <c r="AHX45" s="68"/>
      <c r="AHY45" s="63"/>
      <c r="AHZ45" s="68"/>
      <c r="AIA45" s="63"/>
      <c r="AIB45" s="68"/>
      <c r="AIC45" s="63"/>
      <c r="AID45" s="68"/>
      <c r="AIE45" s="63"/>
      <c r="AIF45" s="68"/>
      <c r="AIG45" s="63"/>
      <c r="AIH45" s="68"/>
      <c r="AII45" s="63"/>
      <c r="AIJ45" s="68"/>
      <c r="AIK45" s="63"/>
      <c r="AIL45" s="68"/>
      <c r="AIM45" s="63"/>
      <c r="AIN45" s="68"/>
      <c r="AIO45" s="63"/>
      <c r="AIP45" s="68"/>
      <c r="AIQ45" s="63"/>
      <c r="AIR45" s="68"/>
      <c r="AIS45" s="63"/>
      <c r="AIT45" s="68"/>
      <c r="AIU45" s="63"/>
      <c r="AIV45" s="68"/>
      <c r="AIW45" s="63"/>
      <c r="AIX45" s="68"/>
      <c r="AIY45" s="63"/>
      <c r="AIZ45" s="68"/>
      <c r="AJA45" s="63"/>
      <c r="AJB45" s="68"/>
      <c r="AJC45" s="63"/>
      <c r="AJD45" s="68"/>
      <c r="AJE45" s="63"/>
      <c r="AJF45" s="68"/>
      <c r="AJG45" s="63"/>
      <c r="AJH45" s="68"/>
      <c r="AJI45" s="63"/>
      <c r="AJJ45" s="68"/>
      <c r="AJK45" s="63"/>
      <c r="AJL45" s="68"/>
      <c r="AJM45" s="63"/>
      <c r="AJN45" s="68"/>
      <c r="AJO45" s="63"/>
      <c r="AJP45" s="68"/>
      <c r="AJQ45" s="63"/>
      <c r="AJR45" s="68"/>
      <c r="AJS45" s="63"/>
      <c r="AJT45" s="68"/>
      <c r="AJU45" s="63"/>
      <c r="AJV45" s="68"/>
      <c r="AJW45" s="63"/>
      <c r="AJX45" s="68"/>
      <c r="AJY45" s="63"/>
      <c r="AJZ45" s="68"/>
      <c r="AKA45" s="63"/>
      <c r="AKB45" s="68"/>
      <c r="AKC45" s="63"/>
      <c r="AKD45" s="68"/>
      <c r="AKE45" s="63"/>
      <c r="AKF45" s="68"/>
      <c r="AKG45" s="63"/>
      <c r="AKH45" s="68"/>
      <c r="AKI45" s="63"/>
      <c r="AKJ45" s="68"/>
      <c r="AKK45" s="63"/>
      <c r="AKL45" s="68"/>
      <c r="AKM45" s="63"/>
      <c r="AKN45" s="68"/>
      <c r="AKO45" s="63"/>
      <c r="AKP45" s="68"/>
      <c r="AKQ45" s="63"/>
      <c r="AKR45" s="68"/>
      <c r="AKS45" s="63"/>
      <c r="AKT45" s="68"/>
      <c r="AKU45" s="13"/>
      <c r="AKV45" s="193">
        <f t="shared" si="21"/>
        <v>0</v>
      </c>
      <c r="AKW45" s="180"/>
      <c r="AKX45" s="190">
        <f t="shared" si="20"/>
        <v>0</v>
      </c>
      <c r="AKY45" s="180"/>
      <c r="AKZ45" s="190">
        <f t="shared" si="19"/>
        <v>0</v>
      </c>
      <c r="ALA45" s="180"/>
      <c r="ALB45" s="190">
        <f t="shared" si="22"/>
        <v>0</v>
      </c>
      <c r="ALC45" s="180"/>
      <c r="ALD45" s="190">
        <f t="shared" si="23"/>
        <v>0</v>
      </c>
      <c r="ALE45" s="180"/>
      <c r="ALF45" s="190">
        <f t="shared" si="25"/>
        <v>0</v>
      </c>
      <c r="ALG45" s="180"/>
      <c r="ALH45" s="191">
        <f t="shared" si="7"/>
        <v>0</v>
      </c>
      <c r="ALI45" s="192"/>
      <c r="ALJ45" s="47">
        <f t="shared" si="8"/>
        <v>0</v>
      </c>
      <c r="ALK45" s="179">
        <f t="shared" si="9"/>
        <v>0</v>
      </c>
      <c r="ALL45" s="180"/>
      <c r="ALM45" s="179">
        <f t="shared" si="10"/>
        <v>0</v>
      </c>
      <c r="ALN45" s="180"/>
      <c r="ALO45" s="179">
        <f t="shared" si="11"/>
        <v>0</v>
      </c>
      <c r="ALP45" s="180"/>
      <c r="ALQ45" s="179">
        <f t="shared" si="12"/>
        <v>0</v>
      </c>
      <c r="ALR45" s="180"/>
      <c r="ALS45" s="179">
        <f t="shared" si="13"/>
        <v>0</v>
      </c>
      <c r="ALT45" s="180"/>
      <c r="ALU45" s="179">
        <f t="shared" si="14"/>
        <v>0</v>
      </c>
      <c r="ALV45" s="180"/>
      <c r="ALW45" s="179">
        <f t="shared" si="15"/>
        <v>0</v>
      </c>
      <c r="ALX45" s="180"/>
      <c r="ALZ45" s="210">
        <f t="shared" si="16"/>
        <v>0</v>
      </c>
      <c r="AMA45" s="211"/>
      <c r="AMK45" s="8"/>
      <c r="AML45" s="50"/>
      <c r="AMM45" s="8"/>
      <c r="AMN45" s="51">
        <v>0.27083333333333298</v>
      </c>
      <c r="AMO45" s="8"/>
      <c r="AMP45" s="50"/>
      <c r="AMQ45" s="8"/>
    </row>
    <row r="46" spans="1:1015 1025:1031" ht="16.5" thickBot="1">
      <c r="A46" s="37"/>
      <c r="B46" s="26"/>
      <c r="C46" s="26"/>
      <c r="D46" s="16"/>
      <c r="E46" s="57">
        <f t="shared" si="0"/>
        <v>0</v>
      </c>
      <c r="F46" s="11"/>
      <c r="G46" s="64"/>
      <c r="H46" s="65"/>
      <c r="I46" s="66"/>
      <c r="J46" s="65"/>
      <c r="K46" s="66"/>
      <c r="L46" s="65"/>
      <c r="M46" s="66"/>
      <c r="N46" s="65"/>
      <c r="O46" s="66"/>
      <c r="P46" s="65"/>
      <c r="Q46" s="66"/>
      <c r="R46" s="65"/>
      <c r="S46" s="66"/>
      <c r="T46" s="65"/>
      <c r="U46" s="66"/>
      <c r="V46" s="65"/>
      <c r="W46" s="66"/>
      <c r="X46" s="65"/>
      <c r="Y46" s="66"/>
      <c r="Z46" s="65"/>
      <c r="AA46" s="66"/>
      <c r="AB46" s="65"/>
      <c r="AC46" s="66"/>
      <c r="AD46" s="65"/>
      <c r="AE46" s="66"/>
      <c r="AF46" s="65"/>
      <c r="AG46" s="66"/>
      <c r="AH46" s="65"/>
      <c r="AI46" s="66"/>
      <c r="AJ46" s="65"/>
      <c r="AK46" s="66"/>
      <c r="AL46" s="65"/>
      <c r="AM46" s="66"/>
      <c r="AN46" s="65"/>
      <c r="AO46" s="66"/>
      <c r="AP46" s="65"/>
      <c r="AQ46" s="66"/>
      <c r="AR46" s="65"/>
      <c r="AS46" s="66"/>
      <c r="AT46" s="65"/>
      <c r="AU46" s="66"/>
      <c r="AV46" s="65"/>
      <c r="AW46" s="66"/>
      <c r="AX46" s="65"/>
      <c r="AY46" s="66"/>
      <c r="AZ46" s="65"/>
      <c r="BA46" s="66"/>
      <c r="BB46" s="65"/>
      <c r="BC46" s="66"/>
      <c r="BD46" s="65"/>
      <c r="BE46" s="66"/>
      <c r="BF46" s="65"/>
      <c r="BG46" s="66"/>
      <c r="BH46" s="65"/>
      <c r="BI46" s="66"/>
      <c r="BJ46" s="65"/>
      <c r="BK46" s="66"/>
      <c r="BL46" s="65"/>
      <c r="BM46" s="66"/>
      <c r="BN46" s="65"/>
      <c r="BO46" s="66"/>
      <c r="BP46" s="65"/>
      <c r="BQ46" s="66"/>
      <c r="BR46" s="65"/>
      <c r="BS46" s="66"/>
      <c r="BT46" s="65"/>
      <c r="BU46" s="66"/>
      <c r="BV46" s="65"/>
      <c r="BW46" s="66"/>
      <c r="BX46" s="65"/>
      <c r="BY46" s="66"/>
      <c r="BZ46" s="65"/>
      <c r="CA46" s="66"/>
      <c r="CB46" s="65"/>
      <c r="CC46" s="66"/>
      <c r="CD46" s="65"/>
      <c r="CE46" s="66"/>
      <c r="CF46" s="65"/>
      <c r="CG46" s="66"/>
      <c r="CH46" s="65"/>
      <c r="CI46" s="66"/>
      <c r="CJ46" s="65"/>
      <c r="CK46" s="66"/>
      <c r="CL46" s="65"/>
      <c r="CM46" s="66"/>
      <c r="CN46" s="65"/>
      <c r="CO46" s="66"/>
      <c r="CP46" s="65"/>
      <c r="CQ46" s="66"/>
      <c r="CR46" s="65"/>
      <c r="CS46" s="66"/>
      <c r="CT46" s="65"/>
      <c r="CU46" s="66"/>
      <c r="CV46" s="65"/>
      <c r="CW46" s="66"/>
      <c r="CX46" s="65"/>
      <c r="CY46" s="66"/>
      <c r="CZ46" s="65"/>
      <c r="DA46" s="66"/>
      <c r="DB46" s="65"/>
      <c r="DC46" s="66"/>
      <c r="DD46" s="65"/>
      <c r="DE46" s="66"/>
      <c r="DF46" s="65"/>
      <c r="DG46" s="66"/>
      <c r="DH46" s="65"/>
      <c r="DI46" s="66"/>
      <c r="DJ46" s="65"/>
      <c r="DK46" s="66"/>
      <c r="DL46" s="65"/>
      <c r="DM46" s="66"/>
      <c r="DN46" s="65"/>
      <c r="DO46" s="66"/>
      <c r="DP46" s="65"/>
      <c r="DQ46" s="66"/>
      <c r="DR46" s="65"/>
      <c r="DS46" s="66"/>
      <c r="DT46" s="65"/>
      <c r="DU46" s="66"/>
      <c r="DV46" s="65"/>
      <c r="DW46" s="66"/>
      <c r="DX46" s="65"/>
      <c r="DY46" s="66"/>
      <c r="DZ46" s="65"/>
      <c r="EA46" s="66"/>
      <c r="EB46" s="65"/>
      <c r="EC46" s="66"/>
      <c r="ED46" s="65"/>
      <c r="EE46" s="66"/>
      <c r="EF46" s="65"/>
      <c r="EG46" s="66"/>
      <c r="EH46" s="65"/>
      <c r="EI46" s="66"/>
      <c r="EJ46" s="65"/>
      <c r="EK46" s="66"/>
      <c r="EL46" s="65"/>
      <c r="EM46" s="66"/>
      <c r="EN46" s="65"/>
      <c r="EO46" s="66"/>
      <c r="EP46" s="65"/>
      <c r="EQ46" s="66"/>
      <c r="ER46" s="65"/>
      <c r="ES46" s="66"/>
      <c r="ET46" s="65"/>
      <c r="EU46" s="66"/>
      <c r="EV46" s="65"/>
      <c r="EW46" s="66"/>
      <c r="EX46" s="65"/>
      <c r="EY46" s="66"/>
      <c r="EZ46" s="65"/>
      <c r="FA46" s="66"/>
      <c r="FB46" s="65"/>
      <c r="FC46" s="66"/>
      <c r="FD46" s="65"/>
      <c r="FE46" s="66"/>
      <c r="FF46" s="65"/>
      <c r="FG46" s="66"/>
      <c r="FH46" s="65"/>
      <c r="FI46" s="66"/>
      <c r="FJ46" s="65"/>
      <c r="FK46" s="66"/>
      <c r="FL46" s="65"/>
      <c r="FM46" s="66"/>
      <c r="FN46" s="65"/>
      <c r="FO46" s="66"/>
      <c r="FP46" s="65"/>
      <c r="FQ46" s="66"/>
      <c r="FR46" s="65"/>
      <c r="FS46" s="66"/>
      <c r="FT46" s="65"/>
      <c r="FU46" s="66"/>
      <c r="FV46" s="65"/>
      <c r="FW46" s="66"/>
      <c r="FX46" s="65"/>
      <c r="FY46" s="66"/>
      <c r="FZ46" s="65"/>
      <c r="GA46" s="66"/>
      <c r="GB46" s="65"/>
      <c r="GC46" s="66"/>
      <c r="GD46" s="65"/>
      <c r="GE46" s="66"/>
      <c r="GF46" s="65"/>
      <c r="GG46" s="66"/>
      <c r="GH46" s="65"/>
      <c r="GI46" s="66"/>
      <c r="GJ46" s="65"/>
      <c r="GK46" s="66"/>
      <c r="GL46" s="65"/>
      <c r="GM46" s="66"/>
      <c r="GN46" s="65"/>
      <c r="GO46" s="66"/>
      <c r="GP46" s="65"/>
      <c r="GQ46" s="66"/>
      <c r="GR46" s="65"/>
      <c r="GS46" s="66"/>
      <c r="GT46" s="65"/>
      <c r="GU46" s="66"/>
      <c r="GV46" s="65"/>
      <c r="GW46" s="66"/>
      <c r="GX46" s="65"/>
      <c r="GY46" s="66"/>
      <c r="GZ46" s="65"/>
      <c r="HA46" s="66"/>
      <c r="HB46" s="65"/>
      <c r="HC46" s="66"/>
      <c r="HD46" s="65"/>
      <c r="HE46" s="66"/>
      <c r="HF46" s="65"/>
      <c r="HG46" s="66"/>
      <c r="HH46" s="65"/>
      <c r="HI46" s="66"/>
      <c r="HJ46" s="65"/>
      <c r="HK46" s="66"/>
      <c r="HL46" s="65"/>
      <c r="HM46" s="66"/>
      <c r="HN46" s="65"/>
      <c r="HO46" s="66"/>
      <c r="HP46" s="65"/>
      <c r="HQ46" s="66"/>
      <c r="HR46" s="65"/>
      <c r="HS46" s="66"/>
      <c r="HT46" s="65"/>
      <c r="HU46" s="66"/>
      <c r="HV46" s="65"/>
      <c r="HW46" s="66"/>
      <c r="HX46" s="65"/>
      <c r="HY46" s="66"/>
      <c r="HZ46" s="65"/>
      <c r="IA46" s="66"/>
      <c r="IB46" s="65"/>
      <c r="IC46" s="66"/>
      <c r="ID46" s="65"/>
      <c r="IE46" s="66"/>
      <c r="IF46" s="65"/>
      <c r="IG46" s="66"/>
      <c r="IH46" s="65"/>
      <c r="II46" s="66"/>
      <c r="IJ46" s="65"/>
      <c r="IK46" s="66"/>
      <c r="IL46" s="65"/>
      <c r="IM46" s="66"/>
      <c r="IN46" s="65"/>
      <c r="IO46" s="66"/>
      <c r="IP46" s="65"/>
      <c r="IQ46" s="66"/>
      <c r="IR46" s="65"/>
      <c r="IS46" s="66"/>
      <c r="IT46" s="65"/>
      <c r="IU46" s="66"/>
      <c r="IV46" s="65"/>
      <c r="IW46" s="66"/>
      <c r="IX46" s="65"/>
      <c r="IY46" s="66"/>
      <c r="IZ46" s="65"/>
      <c r="JA46" s="66"/>
      <c r="JB46" s="65"/>
      <c r="JC46" s="66"/>
      <c r="JD46" s="65"/>
      <c r="JE46" s="66"/>
      <c r="JF46" s="65"/>
      <c r="JG46" s="66"/>
      <c r="JH46" s="65"/>
      <c r="JI46" s="66"/>
      <c r="JJ46" s="65"/>
      <c r="JK46" s="66"/>
      <c r="JL46" s="65"/>
      <c r="JM46" s="66"/>
      <c r="JN46" s="65"/>
      <c r="JO46" s="66"/>
      <c r="JP46" s="65"/>
      <c r="JQ46" s="66"/>
      <c r="JR46" s="65"/>
      <c r="JS46" s="66"/>
      <c r="JT46" s="65"/>
      <c r="JU46" s="66"/>
      <c r="JV46" s="65"/>
      <c r="JW46" s="66"/>
      <c r="JX46" s="65"/>
      <c r="JY46" s="66"/>
      <c r="JZ46" s="65"/>
      <c r="KA46" s="66"/>
      <c r="KB46" s="65"/>
      <c r="KC46" s="66"/>
      <c r="KD46" s="65"/>
      <c r="KE46" s="66"/>
      <c r="KF46" s="65"/>
      <c r="KG46" s="66"/>
      <c r="KH46" s="65"/>
      <c r="KI46" s="66"/>
      <c r="KJ46" s="65"/>
      <c r="KK46" s="66"/>
      <c r="KL46" s="65"/>
      <c r="KM46" s="66"/>
      <c r="KN46" s="65"/>
      <c r="KO46" s="66"/>
      <c r="KP46" s="65"/>
      <c r="KQ46" s="66"/>
      <c r="KR46" s="65"/>
      <c r="KS46" s="66"/>
      <c r="KT46" s="65"/>
      <c r="KU46" s="66"/>
      <c r="KV46" s="65"/>
      <c r="KW46" s="66"/>
      <c r="KX46" s="65"/>
      <c r="KY46" s="66"/>
      <c r="KZ46" s="65"/>
      <c r="LA46" s="66"/>
      <c r="LB46" s="65"/>
      <c r="LC46" s="66"/>
      <c r="LD46" s="65"/>
      <c r="LE46" s="66"/>
      <c r="LF46" s="65"/>
      <c r="LG46" s="66"/>
      <c r="LH46" s="65"/>
      <c r="LI46" s="66"/>
      <c r="LJ46" s="65"/>
      <c r="LK46" s="66"/>
      <c r="LL46" s="65"/>
      <c r="LM46" s="66"/>
      <c r="LN46" s="65"/>
      <c r="LO46" s="66"/>
      <c r="LP46" s="65"/>
      <c r="LQ46" s="66"/>
      <c r="LR46" s="65"/>
      <c r="LS46" s="66"/>
      <c r="LT46" s="65"/>
      <c r="LU46" s="66"/>
      <c r="LV46" s="65"/>
      <c r="LW46" s="66"/>
      <c r="LX46" s="65"/>
      <c r="LY46" s="66"/>
      <c r="LZ46" s="65"/>
      <c r="MA46" s="66"/>
      <c r="MB46" s="65"/>
      <c r="MC46" s="66"/>
      <c r="MD46" s="65"/>
      <c r="ME46" s="66"/>
      <c r="MF46" s="65"/>
      <c r="MG46" s="66"/>
      <c r="MH46" s="65"/>
      <c r="MI46" s="66"/>
      <c r="MJ46" s="65"/>
      <c r="MK46" s="66"/>
      <c r="ML46" s="65"/>
      <c r="MM46" s="66"/>
      <c r="MN46" s="65"/>
      <c r="MO46" s="66"/>
      <c r="MP46" s="65"/>
      <c r="MQ46" s="66"/>
      <c r="MR46" s="65"/>
      <c r="MS46" s="66"/>
      <c r="MT46" s="65"/>
      <c r="MU46" s="66"/>
      <c r="MV46" s="65"/>
      <c r="MW46" s="66"/>
      <c r="MX46" s="65"/>
      <c r="MY46" s="66"/>
      <c r="MZ46" s="65"/>
      <c r="NA46" s="66"/>
      <c r="NB46" s="65"/>
      <c r="NC46" s="66"/>
      <c r="ND46" s="65"/>
      <c r="NE46" s="66"/>
      <c r="NF46" s="65"/>
      <c r="NG46" s="66"/>
      <c r="NH46" s="65"/>
      <c r="NI46" s="66"/>
      <c r="NJ46" s="65"/>
      <c r="NK46" s="66"/>
      <c r="NL46" s="65"/>
      <c r="NM46" s="66"/>
      <c r="NN46" s="65"/>
      <c r="NO46" s="66"/>
      <c r="NP46" s="65"/>
      <c r="NQ46" s="66"/>
      <c r="NR46" s="65"/>
      <c r="NS46" s="66"/>
      <c r="NT46" s="65"/>
      <c r="NU46" s="66"/>
      <c r="NV46" s="65"/>
      <c r="NW46" s="66"/>
      <c r="NX46" s="65"/>
      <c r="NY46" s="66"/>
      <c r="NZ46" s="65"/>
      <c r="OA46" s="66"/>
      <c r="OB46" s="65"/>
      <c r="OC46" s="66"/>
      <c r="OD46" s="65"/>
      <c r="OE46" s="66"/>
      <c r="OF46" s="65"/>
      <c r="OG46" s="66"/>
      <c r="OH46" s="65"/>
      <c r="OI46" s="66"/>
      <c r="OJ46" s="65"/>
      <c r="OK46" s="66"/>
      <c r="OL46" s="65"/>
      <c r="OM46" s="66"/>
      <c r="ON46" s="65"/>
      <c r="OO46" s="66"/>
      <c r="OP46" s="65"/>
      <c r="OQ46" s="66"/>
      <c r="OR46" s="65"/>
      <c r="OS46" s="66"/>
      <c r="OT46" s="65"/>
      <c r="OU46" s="66"/>
      <c r="OV46" s="65"/>
      <c r="OW46" s="66"/>
      <c r="OX46" s="65"/>
      <c r="OY46" s="66"/>
      <c r="OZ46" s="65"/>
      <c r="PA46" s="66"/>
      <c r="PB46" s="65"/>
      <c r="PC46" s="66"/>
      <c r="PD46" s="65"/>
      <c r="PE46" s="66"/>
      <c r="PF46" s="65"/>
      <c r="PG46" s="66"/>
      <c r="PH46" s="65"/>
      <c r="PI46" s="66"/>
      <c r="PJ46" s="65"/>
      <c r="PK46" s="66"/>
      <c r="PL46" s="65"/>
      <c r="PM46" s="66"/>
      <c r="PN46" s="65"/>
      <c r="PO46" s="66"/>
      <c r="PP46" s="65"/>
      <c r="PQ46" s="66"/>
      <c r="PR46" s="65"/>
      <c r="PS46" s="66"/>
      <c r="PT46" s="65"/>
      <c r="PU46" s="66"/>
      <c r="PV46" s="65"/>
      <c r="PW46" s="66"/>
      <c r="PX46" s="65"/>
      <c r="PY46" s="66"/>
      <c r="PZ46" s="65"/>
      <c r="QA46" s="66"/>
      <c r="QB46" s="65"/>
      <c r="QC46" s="66"/>
      <c r="QD46" s="65"/>
      <c r="QE46" s="66"/>
      <c r="QF46" s="65"/>
      <c r="QG46" s="66"/>
      <c r="QH46" s="65"/>
      <c r="QI46" s="66"/>
      <c r="QJ46" s="65"/>
      <c r="QK46" s="66"/>
      <c r="QL46" s="65"/>
      <c r="QM46" s="66"/>
      <c r="QN46" s="65"/>
      <c r="QO46" s="66"/>
      <c r="QP46" s="65"/>
      <c r="QQ46" s="66"/>
      <c r="QR46" s="65"/>
      <c r="QS46" s="66"/>
      <c r="QT46" s="65"/>
      <c r="QU46" s="66"/>
      <c r="QV46" s="65"/>
      <c r="QW46" s="66"/>
      <c r="QX46" s="65"/>
      <c r="QY46" s="66"/>
      <c r="QZ46" s="65"/>
      <c r="RA46" s="66"/>
      <c r="RB46" s="65"/>
      <c r="RC46" s="66"/>
      <c r="RD46" s="65"/>
      <c r="RE46" s="66"/>
      <c r="RF46" s="65"/>
      <c r="RG46" s="66"/>
      <c r="RH46" s="65"/>
      <c r="RI46" s="66"/>
      <c r="RJ46" s="65"/>
      <c r="RK46" s="66"/>
      <c r="RL46" s="65"/>
      <c r="RM46" s="66"/>
      <c r="RN46" s="65"/>
      <c r="RO46" s="66"/>
      <c r="RP46" s="65"/>
      <c r="RQ46" s="66"/>
      <c r="RR46" s="65"/>
      <c r="RS46" s="66"/>
      <c r="RT46" s="65"/>
      <c r="RU46" s="66"/>
      <c r="RV46" s="65"/>
      <c r="RW46" s="66"/>
      <c r="RX46" s="65"/>
      <c r="RY46" s="66"/>
      <c r="RZ46" s="65"/>
      <c r="SA46" s="66"/>
      <c r="SB46" s="65"/>
      <c r="SC46" s="66"/>
      <c r="SD46" s="65"/>
      <c r="SE46" s="66"/>
      <c r="SF46" s="65"/>
      <c r="SG46" s="66"/>
      <c r="SH46" s="65"/>
      <c r="SI46" s="66"/>
      <c r="SJ46" s="65"/>
      <c r="SK46" s="66"/>
      <c r="SL46" s="65"/>
      <c r="SM46" s="66"/>
      <c r="SN46" s="65"/>
      <c r="SO46" s="66"/>
      <c r="SP46" s="65"/>
      <c r="SQ46" s="66"/>
      <c r="SR46" s="65"/>
      <c r="SS46" s="66"/>
      <c r="ST46" s="65"/>
      <c r="SU46" s="66"/>
      <c r="SV46" s="65"/>
      <c r="SW46" s="66"/>
      <c r="SX46" s="65"/>
      <c r="SY46" s="66"/>
      <c r="SZ46" s="65"/>
      <c r="TA46" s="66"/>
      <c r="TB46" s="65"/>
      <c r="TC46" s="66"/>
      <c r="TD46" s="65"/>
      <c r="TE46" s="66"/>
      <c r="TF46" s="65"/>
      <c r="TG46" s="66"/>
      <c r="TH46" s="65"/>
      <c r="TI46" s="66"/>
      <c r="TJ46" s="65"/>
      <c r="TK46" s="66"/>
      <c r="TL46" s="65"/>
      <c r="TM46" s="66"/>
      <c r="TN46" s="65"/>
      <c r="TO46" s="66"/>
      <c r="TP46" s="65"/>
      <c r="TQ46" s="66"/>
      <c r="TR46" s="65"/>
      <c r="TS46" s="66"/>
      <c r="TT46" s="65"/>
      <c r="TU46" s="66"/>
      <c r="TV46" s="65"/>
      <c r="TW46" s="66"/>
      <c r="TX46" s="65"/>
      <c r="TY46" s="66"/>
      <c r="TZ46" s="65"/>
      <c r="UA46" s="66"/>
      <c r="UB46" s="65"/>
      <c r="UC46" s="66"/>
      <c r="UD46" s="65"/>
      <c r="UE46" s="66"/>
      <c r="UF46" s="65"/>
      <c r="UG46" s="66"/>
      <c r="UH46" s="65"/>
      <c r="UI46" s="66"/>
      <c r="UJ46" s="65"/>
      <c r="UK46" s="66"/>
      <c r="UL46" s="65"/>
      <c r="UM46" s="66"/>
      <c r="UN46" s="65"/>
      <c r="UO46" s="66"/>
      <c r="UP46" s="65"/>
      <c r="UQ46" s="66"/>
      <c r="UR46" s="65"/>
      <c r="US46" s="66"/>
      <c r="UT46" s="65"/>
      <c r="UU46" s="66"/>
      <c r="UV46" s="65"/>
      <c r="UW46" s="66"/>
      <c r="UX46" s="65"/>
      <c r="UY46" s="66"/>
      <c r="UZ46" s="65"/>
      <c r="VA46" s="66"/>
      <c r="VB46" s="65"/>
      <c r="VC46" s="66"/>
      <c r="VD46" s="65"/>
      <c r="VE46" s="66"/>
      <c r="VF46" s="65"/>
      <c r="VG46" s="66"/>
      <c r="VH46" s="65"/>
      <c r="VI46" s="66"/>
      <c r="VJ46" s="65"/>
      <c r="VK46" s="66"/>
      <c r="VL46" s="65"/>
      <c r="VM46" s="66"/>
      <c r="VN46" s="65"/>
      <c r="VO46" s="66"/>
      <c r="VP46" s="65"/>
      <c r="VQ46" s="66"/>
      <c r="VR46" s="65"/>
      <c r="VS46" s="66"/>
      <c r="VT46" s="65"/>
      <c r="VU46" s="66"/>
      <c r="VV46" s="65"/>
      <c r="VW46" s="66"/>
      <c r="VX46" s="65"/>
      <c r="VY46" s="66"/>
      <c r="VZ46" s="65"/>
      <c r="WA46" s="66"/>
      <c r="WB46" s="65"/>
      <c r="WC46" s="66"/>
      <c r="WD46" s="65"/>
      <c r="WE46" s="66"/>
      <c r="WF46" s="65"/>
      <c r="WG46" s="66"/>
      <c r="WH46" s="65"/>
      <c r="WI46" s="66"/>
      <c r="WJ46" s="65"/>
      <c r="WK46" s="66"/>
      <c r="WL46" s="65"/>
      <c r="WM46" s="66"/>
      <c r="WN46" s="65"/>
      <c r="WO46" s="66"/>
      <c r="WP46" s="65"/>
      <c r="WQ46" s="66"/>
      <c r="WR46" s="65"/>
      <c r="WS46" s="66"/>
      <c r="WT46" s="65"/>
      <c r="WU46" s="66"/>
      <c r="WV46" s="65"/>
      <c r="WW46" s="66"/>
      <c r="WX46" s="65"/>
      <c r="WY46" s="66"/>
      <c r="WZ46" s="65"/>
      <c r="XA46" s="66"/>
      <c r="XB46" s="65"/>
      <c r="XC46" s="66"/>
      <c r="XD46" s="65"/>
      <c r="XE46" s="66"/>
      <c r="XF46" s="65"/>
      <c r="XG46" s="66"/>
      <c r="XH46" s="65"/>
      <c r="XI46" s="66"/>
      <c r="XJ46" s="65"/>
      <c r="XK46" s="66"/>
      <c r="XL46" s="65"/>
      <c r="XM46" s="66"/>
      <c r="XN46" s="65"/>
      <c r="XO46" s="66"/>
      <c r="XP46" s="65"/>
      <c r="XQ46" s="66"/>
      <c r="XR46" s="65"/>
      <c r="XS46" s="66"/>
      <c r="XT46" s="65"/>
      <c r="XU46" s="66"/>
      <c r="XV46" s="65"/>
      <c r="XW46" s="66"/>
      <c r="XX46" s="65"/>
      <c r="XY46" s="66"/>
      <c r="XZ46" s="65"/>
      <c r="YA46" s="66"/>
      <c r="YB46" s="65"/>
      <c r="YC46" s="66"/>
      <c r="YD46" s="65"/>
      <c r="YE46" s="66"/>
      <c r="YF46" s="65"/>
      <c r="YG46" s="66"/>
      <c r="YH46" s="65"/>
      <c r="YI46" s="66"/>
      <c r="YJ46" s="65"/>
      <c r="YK46" s="66"/>
      <c r="YL46" s="65"/>
      <c r="YM46" s="66"/>
      <c r="YN46" s="65"/>
      <c r="YO46" s="66"/>
      <c r="YP46" s="65"/>
      <c r="YQ46" s="66"/>
      <c r="YR46" s="65"/>
      <c r="YS46" s="66"/>
      <c r="YT46" s="65"/>
      <c r="YU46" s="66"/>
      <c r="YV46" s="65"/>
      <c r="YW46" s="66"/>
      <c r="YX46" s="65"/>
      <c r="YY46" s="66"/>
      <c r="YZ46" s="65"/>
      <c r="ZA46" s="66"/>
      <c r="ZB46" s="65"/>
      <c r="ZC46" s="66"/>
      <c r="ZD46" s="65"/>
      <c r="ZE46" s="66"/>
      <c r="ZF46" s="65"/>
      <c r="ZG46" s="66"/>
      <c r="ZH46" s="65"/>
      <c r="ZI46" s="66"/>
      <c r="ZJ46" s="65"/>
      <c r="ZK46" s="66"/>
      <c r="ZL46" s="65"/>
      <c r="ZM46" s="66"/>
      <c r="ZN46" s="65"/>
      <c r="ZO46" s="66"/>
      <c r="ZP46" s="65"/>
      <c r="ZQ46" s="66"/>
      <c r="ZR46" s="65"/>
      <c r="ZS46" s="66"/>
      <c r="ZT46" s="65"/>
      <c r="ZU46" s="66"/>
      <c r="ZV46" s="65"/>
      <c r="ZW46" s="66"/>
      <c r="ZX46" s="65"/>
      <c r="ZY46" s="66"/>
      <c r="ZZ46" s="65"/>
      <c r="AAA46" s="66"/>
      <c r="AAB46" s="65"/>
      <c r="AAC46" s="66"/>
      <c r="AAD46" s="65"/>
      <c r="AAE46" s="66"/>
      <c r="AAF46" s="65"/>
      <c r="AAG46" s="66"/>
      <c r="AAH46" s="65"/>
      <c r="AAI46" s="66"/>
      <c r="AAJ46" s="65"/>
      <c r="AAK46" s="66"/>
      <c r="AAL46" s="65"/>
      <c r="AAM46" s="66"/>
      <c r="AAN46" s="65"/>
      <c r="AAO46" s="66"/>
      <c r="AAP46" s="65"/>
      <c r="AAQ46" s="66"/>
      <c r="AAR46" s="65"/>
      <c r="AAS46" s="66"/>
      <c r="AAT46" s="65"/>
      <c r="AAU46" s="66"/>
      <c r="AAV46" s="65"/>
      <c r="AAW46" s="66"/>
      <c r="AAX46" s="65"/>
      <c r="AAY46" s="66"/>
      <c r="AAZ46" s="65"/>
      <c r="ABA46" s="66"/>
      <c r="ABB46" s="65"/>
      <c r="ABC46" s="66"/>
      <c r="ABD46" s="65"/>
      <c r="ABE46" s="66"/>
      <c r="ABF46" s="65"/>
      <c r="ABG46" s="66"/>
      <c r="ABH46" s="65"/>
      <c r="ABI46" s="66"/>
      <c r="ABJ46" s="65"/>
      <c r="ABK46" s="66"/>
      <c r="ABL46" s="65"/>
      <c r="ABM46" s="66"/>
      <c r="ABN46" s="65"/>
      <c r="ABO46" s="66"/>
      <c r="ABP46" s="65"/>
      <c r="ABQ46" s="66"/>
      <c r="ABR46" s="65"/>
      <c r="ABS46" s="66"/>
      <c r="ABT46" s="65"/>
      <c r="ABU46" s="66"/>
      <c r="ABV46" s="65"/>
      <c r="ABW46" s="66"/>
      <c r="ABX46" s="65"/>
      <c r="ABY46" s="66"/>
      <c r="ABZ46" s="65"/>
      <c r="ACA46" s="66"/>
      <c r="ACB46" s="65"/>
      <c r="ACC46" s="66"/>
      <c r="ACD46" s="65"/>
      <c r="ACE46" s="66"/>
      <c r="ACF46" s="65"/>
      <c r="ACG46" s="66"/>
      <c r="ACH46" s="65"/>
      <c r="ACI46" s="66"/>
      <c r="ACJ46" s="65"/>
      <c r="ACK46" s="66"/>
      <c r="ACL46" s="65"/>
      <c r="ACM46" s="66"/>
      <c r="ACN46" s="65"/>
      <c r="ACO46" s="66"/>
      <c r="ACP46" s="65"/>
      <c r="ACQ46" s="66"/>
      <c r="ACR46" s="65"/>
      <c r="ACS46" s="66"/>
      <c r="ACT46" s="65"/>
      <c r="ACU46" s="66"/>
      <c r="ACV46" s="65"/>
      <c r="ACW46" s="66"/>
      <c r="ACX46" s="65"/>
      <c r="ACY46" s="66"/>
      <c r="ACZ46" s="65"/>
      <c r="ADA46" s="66"/>
      <c r="ADB46" s="65"/>
      <c r="ADC46" s="66"/>
      <c r="ADD46" s="65"/>
      <c r="ADE46" s="66"/>
      <c r="ADF46" s="65"/>
      <c r="ADG46" s="66"/>
      <c r="ADH46" s="65"/>
      <c r="ADI46" s="66"/>
      <c r="ADJ46" s="65"/>
      <c r="ADK46" s="66"/>
      <c r="ADL46" s="65"/>
      <c r="ADM46" s="66"/>
      <c r="ADN46" s="65"/>
      <c r="ADO46" s="66"/>
      <c r="ADP46" s="65"/>
      <c r="ADQ46" s="66"/>
      <c r="ADR46" s="65"/>
      <c r="ADS46" s="66"/>
      <c r="ADT46" s="65"/>
      <c r="ADU46" s="66"/>
      <c r="ADV46" s="65"/>
      <c r="ADW46" s="66"/>
      <c r="ADX46" s="65"/>
      <c r="ADY46" s="66"/>
      <c r="ADZ46" s="65"/>
      <c r="AEA46" s="66"/>
      <c r="AEB46" s="65"/>
      <c r="AEC46" s="66"/>
      <c r="AED46" s="65"/>
      <c r="AEE46" s="66"/>
      <c r="AEF46" s="65"/>
      <c r="AEG46" s="66"/>
      <c r="AEH46" s="65"/>
      <c r="AEI46" s="66"/>
      <c r="AEJ46" s="65"/>
      <c r="AEK46" s="66"/>
      <c r="AEL46" s="65"/>
      <c r="AEM46" s="66"/>
      <c r="AEN46" s="65"/>
      <c r="AEO46" s="66"/>
      <c r="AEP46" s="65"/>
      <c r="AEQ46" s="66"/>
      <c r="AER46" s="65"/>
      <c r="AES46" s="66"/>
      <c r="AET46" s="65"/>
      <c r="AEU46" s="66"/>
      <c r="AEV46" s="65"/>
      <c r="AEW46" s="66"/>
      <c r="AEX46" s="65"/>
      <c r="AEY46" s="66"/>
      <c r="AEZ46" s="65"/>
      <c r="AFA46" s="66"/>
      <c r="AFB46" s="65"/>
      <c r="AFC46" s="66"/>
      <c r="AFD46" s="65"/>
      <c r="AFE46" s="66"/>
      <c r="AFF46" s="65"/>
      <c r="AFG46" s="66"/>
      <c r="AFH46" s="65"/>
      <c r="AFI46" s="66"/>
      <c r="AFJ46" s="65"/>
      <c r="AFK46" s="66"/>
      <c r="AFL46" s="65"/>
      <c r="AFM46" s="66"/>
      <c r="AFN46" s="65"/>
      <c r="AFO46" s="66"/>
      <c r="AFP46" s="65"/>
      <c r="AFQ46" s="66"/>
      <c r="AFR46" s="65"/>
      <c r="AFS46" s="66"/>
      <c r="AFT46" s="65"/>
      <c r="AFU46" s="66"/>
      <c r="AFV46" s="65"/>
      <c r="AFW46" s="66"/>
      <c r="AFX46" s="65"/>
      <c r="AFY46" s="66"/>
      <c r="AFZ46" s="65"/>
      <c r="AGA46" s="66"/>
      <c r="AGB46" s="65"/>
      <c r="AGC46" s="66"/>
      <c r="AGD46" s="65"/>
      <c r="AGE46" s="66"/>
      <c r="AGF46" s="65"/>
      <c r="AGG46" s="66"/>
      <c r="AGH46" s="65"/>
      <c r="AGI46" s="66"/>
      <c r="AGJ46" s="65"/>
      <c r="AGK46" s="66"/>
      <c r="AGL46" s="65"/>
      <c r="AGM46" s="66"/>
      <c r="AGN46" s="65"/>
      <c r="AGO46" s="66"/>
      <c r="AGP46" s="65"/>
      <c r="AGQ46" s="66"/>
      <c r="AGR46" s="65"/>
      <c r="AGS46" s="66"/>
      <c r="AGT46" s="65"/>
      <c r="AGU46" s="66"/>
      <c r="AGV46" s="65"/>
      <c r="AGW46" s="66"/>
      <c r="AGX46" s="65"/>
      <c r="AGY46" s="66"/>
      <c r="AGZ46" s="65"/>
      <c r="AHA46" s="66"/>
      <c r="AHB46" s="65"/>
      <c r="AHC46" s="66"/>
      <c r="AHD46" s="65"/>
      <c r="AHE46" s="66"/>
      <c r="AHF46" s="65"/>
      <c r="AHG46" s="66"/>
      <c r="AHH46" s="65"/>
      <c r="AHI46" s="66"/>
      <c r="AHJ46" s="65"/>
      <c r="AHK46" s="66"/>
      <c r="AHL46" s="65"/>
      <c r="AHM46" s="66"/>
      <c r="AHN46" s="65"/>
      <c r="AHO46" s="66"/>
      <c r="AHP46" s="65"/>
      <c r="AHQ46" s="66"/>
      <c r="AHR46" s="65"/>
      <c r="AHS46" s="66"/>
      <c r="AHT46" s="65"/>
      <c r="AHU46" s="66"/>
      <c r="AHV46" s="65"/>
      <c r="AHW46" s="66"/>
      <c r="AHX46" s="65"/>
      <c r="AHY46" s="66"/>
      <c r="AHZ46" s="65"/>
      <c r="AIA46" s="66"/>
      <c r="AIB46" s="65"/>
      <c r="AIC46" s="66"/>
      <c r="AID46" s="65"/>
      <c r="AIE46" s="66"/>
      <c r="AIF46" s="65"/>
      <c r="AIG46" s="66"/>
      <c r="AIH46" s="65"/>
      <c r="AII46" s="66"/>
      <c r="AIJ46" s="65"/>
      <c r="AIK46" s="66"/>
      <c r="AIL46" s="65"/>
      <c r="AIM46" s="66"/>
      <c r="AIN46" s="65"/>
      <c r="AIO46" s="66"/>
      <c r="AIP46" s="65"/>
      <c r="AIQ46" s="66"/>
      <c r="AIR46" s="65"/>
      <c r="AIS46" s="66"/>
      <c r="AIT46" s="65"/>
      <c r="AIU46" s="66"/>
      <c r="AIV46" s="65"/>
      <c r="AIW46" s="66"/>
      <c r="AIX46" s="65"/>
      <c r="AIY46" s="66"/>
      <c r="AIZ46" s="65"/>
      <c r="AJA46" s="66"/>
      <c r="AJB46" s="65"/>
      <c r="AJC46" s="66"/>
      <c r="AJD46" s="65"/>
      <c r="AJE46" s="66"/>
      <c r="AJF46" s="65"/>
      <c r="AJG46" s="66"/>
      <c r="AJH46" s="65"/>
      <c r="AJI46" s="66"/>
      <c r="AJJ46" s="65"/>
      <c r="AJK46" s="66"/>
      <c r="AJL46" s="65"/>
      <c r="AJM46" s="66"/>
      <c r="AJN46" s="65"/>
      <c r="AJO46" s="66"/>
      <c r="AJP46" s="65"/>
      <c r="AJQ46" s="66"/>
      <c r="AJR46" s="65"/>
      <c r="AJS46" s="66"/>
      <c r="AJT46" s="65"/>
      <c r="AJU46" s="66"/>
      <c r="AJV46" s="65"/>
      <c r="AJW46" s="66"/>
      <c r="AJX46" s="65"/>
      <c r="AJY46" s="66"/>
      <c r="AJZ46" s="65"/>
      <c r="AKA46" s="66"/>
      <c r="AKB46" s="65"/>
      <c r="AKC46" s="66"/>
      <c r="AKD46" s="65"/>
      <c r="AKE46" s="66"/>
      <c r="AKF46" s="65"/>
      <c r="AKG46" s="66"/>
      <c r="AKH46" s="65"/>
      <c r="AKI46" s="66"/>
      <c r="AKJ46" s="65"/>
      <c r="AKK46" s="66"/>
      <c r="AKL46" s="65"/>
      <c r="AKM46" s="66"/>
      <c r="AKN46" s="65"/>
      <c r="AKO46" s="66"/>
      <c r="AKP46" s="65"/>
      <c r="AKQ46" s="66"/>
      <c r="AKR46" s="65"/>
      <c r="AKS46" s="66"/>
      <c r="AKT46" s="65"/>
      <c r="AKU46" s="13"/>
      <c r="AKV46" s="193">
        <f t="shared" si="21"/>
        <v>0</v>
      </c>
      <c r="AKW46" s="180"/>
      <c r="AKX46" s="190">
        <f t="shared" si="20"/>
        <v>0</v>
      </c>
      <c r="AKY46" s="180"/>
      <c r="AKZ46" s="190">
        <f t="shared" si="19"/>
        <v>0</v>
      </c>
      <c r="ALA46" s="180"/>
      <c r="ALB46" s="190">
        <f t="shared" si="22"/>
        <v>0</v>
      </c>
      <c r="ALC46" s="180"/>
      <c r="ALD46" s="190">
        <f t="shared" si="23"/>
        <v>0</v>
      </c>
      <c r="ALE46" s="180"/>
      <c r="ALF46" s="190">
        <f t="shared" si="25"/>
        <v>0</v>
      </c>
      <c r="ALG46" s="180"/>
      <c r="ALH46" s="191">
        <f t="shared" si="7"/>
        <v>0</v>
      </c>
      <c r="ALI46" s="192"/>
      <c r="ALJ46" s="47">
        <f t="shared" si="8"/>
        <v>0</v>
      </c>
      <c r="ALK46" s="179">
        <f t="shared" si="9"/>
        <v>0</v>
      </c>
      <c r="ALL46" s="180"/>
      <c r="ALM46" s="179">
        <f t="shared" si="10"/>
        <v>0</v>
      </c>
      <c r="ALN46" s="180"/>
      <c r="ALO46" s="179">
        <f t="shared" si="11"/>
        <v>0</v>
      </c>
      <c r="ALP46" s="180"/>
      <c r="ALQ46" s="179">
        <f t="shared" si="12"/>
        <v>0</v>
      </c>
      <c r="ALR46" s="180"/>
      <c r="ALS46" s="179">
        <f t="shared" si="13"/>
        <v>0</v>
      </c>
      <c r="ALT46" s="180"/>
      <c r="ALU46" s="179">
        <f t="shared" si="14"/>
        <v>0</v>
      </c>
      <c r="ALV46" s="180"/>
      <c r="ALW46" s="179">
        <f t="shared" si="15"/>
        <v>0</v>
      </c>
      <c r="ALX46" s="180"/>
      <c r="ALZ46" s="210">
        <f t="shared" si="16"/>
        <v>0</v>
      </c>
      <c r="AMA46" s="211"/>
      <c r="AMK46" s="8"/>
      <c r="AML46" s="50"/>
      <c r="AMM46" s="8"/>
      <c r="AMN46" s="51">
        <v>0.27777777777777701</v>
      </c>
      <c r="AMO46" s="8"/>
      <c r="AMP46" s="50"/>
      <c r="AMQ46" s="8"/>
    </row>
    <row r="47" spans="1:1015 1025:1031" ht="16.5" thickBot="1">
      <c r="A47" s="37"/>
      <c r="B47" s="26"/>
      <c r="C47" s="26"/>
      <c r="D47" s="20"/>
      <c r="E47" s="57">
        <f t="shared" si="0"/>
        <v>0</v>
      </c>
      <c r="F47" s="11"/>
      <c r="G47" s="67"/>
      <c r="H47" s="68"/>
      <c r="I47" s="63"/>
      <c r="J47" s="68"/>
      <c r="K47" s="63"/>
      <c r="L47" s="68"/>
      <c r="M47" s="63"/>
      <c r="N47" s="68"/>
      <c r="O47" s="63"/>
      <c r="P47" s="68"/>
      <c r="Q47" s="63"/>
      <c r="R47" s="68"/>
      <c r="S47" s="63"/>
      <c r="T47" s="68"/>
      <c r="U47" s="63"/>
      <c r="V47" s="68"/>
      <c r="W47" s="63"/>
      <c r="X47" s="68"/>
      <c r="Y47" s="63"/>
      <c r="Z47" s="68"/>
      <c r="AA47" s="63"/>
      <c r="AB47" s="68"/>
      <c r="AC47" s="63"/>
      <c r="AD47" s="68"/>
      <c r="AE47" s="63"/>
      <c r="AF47" s="68"/>
      <c r="AG47" s="63"/>
      <c r="AH47" s="68"/>
      <c r="AI47" s="63"/>
      <c r="AJ47" s="68"/>
      <c r="AK47" s="63"/>
      <c r="AL47" s="68"/>
      <c r="AM47" s="63"/>
      <c r="AN47" s="68"/>
      <c r="AO47" s="63"/>
      <c r="AP47" s="68"/>
      <c r="AQ47" s="63"/>
      <c r="AR47" s="68"/>
      <c r="AS47" s="63"/>
      <c r="AT47" s="68"/>
      <c r="AU47" s="63"/>
      <c r="AV47" s="68"/>
      <c r="AW47" s="63"/>
      <c r="AX47" s="68"/>
      <c r="AY47" s="63"/>
      <c r="AZ47" s="68"/>
      <c r="BA47" s="63"/>
      <c r="BB47" s="68"/>
      <c r="BC47" s="63"/>
      <c r="BD47" s="68"/>
      <c r="BE47" s="63"/>
      <c r="BF47" s="68"/>
      <c r="BG47" s="63"/>
      <c r="BH47" s="68"/>
      <c r="BI47" s="63"/>
      <c r="BJ47" s="68"/>
      <c r="BK47" s="63"/>
      <c r="BL47" s="68"/>
      <c r="BM47" s="63"/>
      <c r="BN47" s="68"/>
      <c r="BO47" s="63"/>
      <c r="BP47" s="68"/>
      <c r="BQ47" s="63"/>
      <c r="BR47" s="68"/>
      <c r="BS47" s="63"/>
      <c r="BT47" s="68"/>
      <c r="BU47" s="63"/>
      <c r="BV47" s="68"/>
      <c r="BW47" s="63"/>
      <c r="BX47" s="68"/>
      <c r="BY47" s="63"/>
      <c r="BZ47" s="68"/>
      <c r="CA47" s="63"/>
      <c r="CB47" s="68"/>
      <c r="CC47" s="63"/>
      <c r="CD47" s="68"/>
      <c r="CE47" s="63"/>
      <c r="CF47" s="68"/>
      <c r="CG47" s="63"/>
      <c r="CH47" s="68"/>
      <c r="CI47" s="63"/>
      <c r="CJ47" s="68"/>
      <c r="CK47" s="63"/>
      <c r="CL47" s="68"/>
      <c r="CM47" s="63"/>
      <c r="CN47" s="68"/>
      <c r="CO47" s="63"/>
      <c r="CP47" s="68"/>
      <c r="CQ47" s="63"/>
      <c r="CR47" s="68"/>
      <c r="CS47" s="63"/>
      <c r="CT47" s="68"/>
      <c r="CU47" s="63"/>
      <c r="CV47" s="68"/>
      <c r="CW47" s="63"/>
      <c r="CX47" s="68"/>
      <c r="CY47" s="63"/>
      <c r="CZ47" s="68"/>
      <c r="DA47" s="63"/>
      <c r="DB47" s="68"/>
      <c r="DC47" s="63"/>
      <c r="DD47" s="68"/>
      <c r="DE47" s="63"/>
      <c r="DF47" s="68"/>
      <c r="DG47" s="63"/>
      <c r="DH47" s="68"/>
      <c r="DI47" s="63"/>
      <c r="DJ47" s="68"/>
      <c r="DK47" s="63"/>
      <c r="DL47" s="68"/>
      <c r="DM47" s="63"/>
      <c r="DN47" s="68"/>
      <c r="DO47" s="63"/>
      <c r="DP47" s="68"/>
      <c r="DQ47" s="63"/>
      <c r="DR47" s="68"/>
      <c r="DS47" s="63"/>
      <c r="DT47" s="68"/>
      <c r="DU47" s="63"/>
      <c r="DV47" s="68"/>
      <c r="DW47" s="63"/>
      <c r="DX47" s="68"/>
      <c r="DY47" s="63"/>
      <c r="DZ47" s="68"/>
      <c r="EA47" s="63"/>
      <c r="EB47" s="68"/>
      <c r="EC47" s="63"/>
      <c r="ED47" s="68"/>
      <c r="EE47" s="63"/>
      <c r="EF47" s="68"/>
      <c r="EG47" s="63"/>
      <c r="EH47" s="68"/>
      <c r="EI47" s="63"/>
      <c r="EJ47" s="68"/>
      <c r="EK47" s="63"/>
      <c r="EL47" s="68"/>
      <c r="EM47" s="63"/>
      <c r="EN47" s="68"/>
      <c r="EO47" s="63"/>
      <c r="EP47" s="68"/>
      <c r="EQ47" s="63"/>
      <c r="ER47" s="68"/>
      <c r="ES47" s="63"/>
      <c r="ET47" s="68"/>
      <c r="EU47" s="63"/>
      <c r="EV47" s="68"/>
      <c r="EW47" s="63"/>
      <c r="EX47" s="68"/>
      <c r="EY47" s="63"/>
      <c r="EZ47" s="68"/>
      <c r="FA47" s="63"/>
      <c r="FB47" s="68"/>
      <c r="FC47" s="63"/>
      <c r="FD47" s="68"/>
      <c r="FE47" s="63"/>
      <c r="FF47" s="68"/>
      <c r="FG47" s="63"/>
      <c r="FH47" s="68"/>
      <c r="FI47" s="63"/>
      <c r="FJ47" s="68"/>
      <c r="FK47" s="63"/>
      <c r="FL47" s="68"/>
      <c r="FM47" s="63"/>
      <c r="FN47" s="68"/>
      <c r="FO47" s="63"/>
      <c r="FP47" s="68"/>
      <c r="FQ47" s="63"/>
      <c r="FR47" s="68"/>
      <c r="FS47" s="63"/>
      <c r="FT47" s="68"/>
      <c r="FU47" s="63"/>
      <c r="FV47" s="68"/>
      <c r="FW47" s="63"/>
      <c r="FX47" s="68"/>
      <c r="FY47" s="63"/>
      <c r="FZ47" s="68"/>
      <c r="GA47" s="63"/>
      <c r="GB47" s="68"/>
      <c r="GC47" s="63"/>
      <c r="GD47" s="68"/>
      <c r="GE47" s="63"/>
      <c r="GF47" s="68"/>
      <c r="GG47" s="63"/>
      <c r="GH47" s="68"/>
      <c r="GI47" s="63"/>
      <c r="GJ47" s="68"/>
      <c r="GK47" s="63"/>
      <c r="GL47" s="68"/>
      <c r="GM47" s="63"/>
      <c r="GN47" s="68"/>
      <c r="GO47" s="63"/>
      <c r="GP47" s="68"/>
      <c r="GQ47" s="63"/>
      <c r="GR47" s="68"/>
      <c r="GS47" s="63"/>
      <c r="GT47" s="68"/>
      <c r="GU47" s="63"/>
      <c r="GV47" s="68"/>
      <c r="GW47" s="63"/>
      <c r="GX47" s="68"/>
      <c r="GY47" s="63"/>
      <c r="GZ47" s="68"/>
      <c r="HA47" s="63"/>
      <c r="HB47" s="68"/>
      <c r="HC47" s="63"/>
      <c r="HD47" s="68"/>
      <c r="HE47" s="63"/>
      <c r="HF47" s="68"/>
      <c r="HG47" s="63"/>
      <c r="HH47" s="68"/>
      <c r="HI47" s="63"/>
      <c r="HJ47" s="68"/>
      <c r="HK47" s="63"/>
      <c r="HL47" s="68"/>
      <c r="HM47" s="63"/>
      <c r="HN47" s="68"/>
      <c r="HO47" s="63"/>
      <c r="HP47" s="68"/>
      <c r="HQ47" s="63"/>
      <c r="HR47" s="68"/>
      <c r="HS47" s="63"/>
      <c r="HT47" s="68"/>
      <c r="HU47" s="63"/>
      <c r="HV47" s="68"/>
      <c r="HW47" s="63"/>
      <c r="HX47" s="68"/>
      <c r="HY47" s="63"/>
      <c r="HZ47" s="68"/>
      <c r="IA47" s="63"/>
      <c r="IB47" s="68"/>
      <c r="IC47" s="63"/>
      <c r="ID47" s="68"/>
      <c r="IE47" s="63"/>
      <c r="IF47" s="68"/>
      <c r="IG47" s="63"/>
      <c r="IH47" s="68"/>
      <c r="II47" s="63"/>
      <c r="IJ47" s="68"/>
      <c r="IK47" s="63"/>
      <c r="IL47" s="68"/>
      <c r="IM47" s="63"/>
      <c r="IN47" s="68"/>
      <c r="IO47" s="63"/>
      <c r="IP47" s="68"/>
      <c r="IQ47" s="63"/>
      <c r="IR47" s="68"/>
      <c r="IS47" s="63"/>
      <c r="IT47" s="68"/>
      <c r="IU47" s="63"/>
      <c r="IV47" s="68"/>
      <c r="IW47" s="63"/>
      <c r="IX47" s="68"/>
      <c r="IY47" s="63"/>
      <c r="IZ47" s="68"/>
      <c r="JA47" s="63"/>
      <c r="JB47" s="68"/>
      <c r="JC47" s="63"/>
      <c r="JD47" s="68"/>
      <c r="JE47" s="63"/>
      <c r="JF47" s="68"/>
      <c r="JG47" s="63"/>
      <c r="JH47" s="68"/>
      <c r="JI47" s="63"/>
      <c r="JJ47" s="68"/>
      <c r="JK47" s="63"/>
      <c r="JL47" s="68"/>
      <c r="JM47" s="63"/>
      <c r="JN47" s="68"/>
      <c r="JO47" s="63"/>
      <c r="JP47" s="68"/>
      <c r="JQ47" s="63"/>
      <c r="JR47" s="68"/>
      <c r="JS47" s="63"/>
      <c r="JT47" s="68"/>
      <c r="JU47" s="63"/>
      <c r="JV47" s="68"/>
      <c r="JW47" s="63"/>
      <c r="JX47" s="68"/>
      <c r="JY47" s="63"/>
      <c r="JZ47" s="68"/>
      <c r="KA47" s="63"/>
      <c r="KB47" s="68"/>
      <c r="KC47" s="63"/>
      <c r="KD47" s="68"/>
      <c r="KE47" s="63"/>
      <c r="KF47" s="68"/>
      <c r="KG47" s="63"/>
      <c r="KH47" s="68"/>
      <c r="KI47" s="63"/>
      <c r="KJ47" s="68"/>
      <c r="KK47" s="63"/>
      <c r="KL47" s="68"/>
      <c r="KM47" s="63"/>
      <c r="KN47" s="68"/>
      <c r="KO47" s="63"/>
      <c r="KP47" s="68"/>
      <c r="KQ47" s="63"/>
      <c r="KR47" s="68"/>
      <c r="KS47" s="63"/>
      <c r="KT47" s="68"/>
      <c r="KU47" s="63"/>
      <c r="KV47" s="68"/>
      <c r="KW47" s="63"/>
      <c r="KX47" s="68"/>
      <c r="KY47" s="63"/>
      <c r="KZ47" s="68"/>
      <c r="LA47" s="63"/>
      <c r="LB47" s="68"/>
      <c r="LC47" s="63"/>
      <c r="LD47" s="68"/>
      <c r="LE47" s="63"/>
      <c r="LF47" s="68"/>
      <c r="LG47" s="63"/>
      <c r="LH47" s="68"/>
      <c r="LI47" s="63"/>
      <c r="LJ47" s="68"/>
      <c r="LK47" s="63"/>
      <c r="LL47" s="68"/>
      <c r="LM47" s="63"/>
      <c r="LN47" s="68"/>
      <c r="LO47" s="63"/>
      <c r="LP47" s="68"/>
      <c r="LQ47" s="63"/>
      <c r="LR47" s="68"/>
      <c r="LS47" s="63"/>
      <c r="LT47" s="68"/>
      <c r="LU47" s="63"/>
      <c r="LV47" s="68"/>
      <c r="LW47" s="63"/>
      <c r="LX47" s="68"/>
      <c r="LY47" s="63"/>
      <c r="LZ47" s="68"/>
      <c r="MA47" s="63"/>
      <c r="MB47" s="68"/>
      <c r="MC47" s="63"/>
      <c r="MD47" s="68"/>
      <c r="ME47" s="63"/>
      <c r="MF47" s="68"/>
      <c r="MG47" s="63"/>
      <c r="MH47" s="68"/>
      <c r="MI47" s="63"/>
      <c r="MJ47" s="68"/>
      <c r="MK47" s="63"/>
      <c r="ML47" s="68"/>
      <c r="MM47" s="63"/>
      <c r="MN47" s="68"/>
      <c r="MO47" s="63"/>
      <c r="MP47" s="68"/>
      <c r="MQ47" s="63"/>
      <c r="MR47" s="68"/>
      <c r="MS47" s="63"/>
      <c r="MT47" s="68"/>
      <c r="MU47" s="63"/>
      <c r="MV47" s="68"/>
      <c r="MW47" s="63"/>
      <c r="MX47" s="68"/>
      <c r="MY47" s="63"/>
      <c r="MZ47" s="68"/>
      <c r="NA47" s="63"/>
      <c r="NB47" s="68"/>
      <c r="NC47" s="63"/>
      <c r="ND47" s="68"/>
      <c r="NE47" s="63"/>
      <c r="NF47" s="68"/>
      <c r="NG47" s="63"/>
      <c r="NH47" s="68"/>
      <c r="NI47" s="63"/>
      <c r="NJ47" s="68"/>
      <c r="NK47" s="63"/>
      <c r="NL47" s="68"/>
      <c r="NM47" s="63"/>
      <c r="NN47" s="68"/>
      <c r="NO47" s="63"/>
      <c r="NP47" s="68"/>
      <c r="NQ47" s="63"/>
      <c r="NR47" s="68"/>
      <c r="NS47" s="63"/>
      <c r="NT47" s="68"/>
      <c r="NU47" s="63"/>
      <c r="NV47" s="68"/>
      <c r="NW47" s="63"/>
      <c r="NX47" s="68"/>
      <c r="NY47" s="63"/>
      <c r="NZ47" s="68"/>
      <c r="OA47" s="63"/>
      <c r="OB47" s="68"/>
      <c r="OC47" s="63"/>
      <c r="OD47" s="68"/>
      <c r="OE47" s="63"/>
      <c r="OF47" s="68"/>
      <c r="OG47" s="63"/>
      <c r="OH47" s="68"/>
      <c r="OI47" s="63"/>
      <c r="OJ47" s="68"/>
      <c r="OK47" s="63"/>
      <c r="OL47" s="68"/>
      <c r="OM47" s="63"/>
      <c r="ON47" s="68"/>
      <c r="OO47" s="63"/>
      <c r="OP47" s="68"/>
      <c r="OQ47" s="63"/>
      <c r="OR47" s="68"/>
      <c r="OS47" s="63"/>
      <c r="OT47" s="68"/>
      <c r="OU47" s="63"/>
      <c r="OV47" s="68"/>
      <c r="OW47" s="63"/>
      <c r="OX47" s="68"/>
      <c r="OY47" s="63"/>
      <c r="OZ47" s="68"/>
      <c r="PA47" s="63"/>
      <c r="PB47" s="68"/>
      <c r="PC47" s="63"/>
      <c r="PD47" s="68"/>
      <c r="PE47" s="63"/>
      <c r="PF47" s="68"/>
      <c r="PG47" s="63"/>
      <c r="PH47" s="68"/>
      <c r="PI47" s="63"/>
      <c r="PJ47" s="68"/>
      <c r="PK47" s="63"/>
      <c r="PL47" s="68"/>
      <c r="PM47" s="63"/>
      <c r="PN47" s="68"/>
      <c r="PO47" s="63"/>
      <c r="PP47" s="68"/>
      <c r="PQ47" s="63"/>
      <c r="PR47" s="68"/>
      <c r="PS47" s="63"/>
      <c r="PT47" s="68"/>
      <c r="PU47" s="63"/>
      <c r="PV47" s="68"/>
      <c r="PW47" s="63"/>
      <c r="PX47" s="68"/>
      <c r="PY47" s="63"/>
      <c r="PZ47" s="68"/>
      <c r="QA47" s="63"/>
      <c r="QB47" s="68"/>
      <c r="QC47" s="63"/>
      <c r="QD47" s="68"/>
      <c r="QE47" s="63"/>
      <c r="QF47" s="68"/>
      <c r="QG47" s="63"/>
      <c r="QH47" s="68"/>
      <c r="QI47" s="63"/>
      <c r="QJ47" s="68"/>
      <c r="QK47" s="63"/>
      <c r="QL47" s="68"/>
      <c r="QM47" s="63"/>
      <c r="QN47" s="68"/>
      <c r="QO47" s="63"/>
      <c r="QP47" s="68"/>
      <c r="QQ47" s="63"/>
      <c r="QR47" s="68"/>
      <c r="QS47" s="63"/>
      <c r="QT47" s="68"/>
      <c r="QU47" s="63"/>
      <c r="QV47" s="68"/>
      <c r="QW47" s="63"/>
      <c r="QX47" s="68"/>
      <c r="QY47" s="63"/>
      <c r="QZ47" s="68"/>
      <c r="RA47" s="63"/>
      <c r="RB47" s="68"/>
      <c r="RC47" s="63"/>
      <c r="RD47" s="68"/>
      <c r="RE47" s="63"/>
      <c r="RF47" s="68"/>
      <c r="RG47" s="63"/>
      <c r="RH47" s="68"/>
      <c r="RI47" s="63"/>
      <c r="RJ47" s="68"/>
      <c r="RK47" s="63"/>
      <c r="RL47" s="68"/>
      <c r="RM47" s="63"/>
      <c r="RN47" s="68"/>
      <c r="RO47" s="63"/>
      <c r="RP47" s="68"/>
      <c r="RQ47" s="63"/>
      <c r="RR47" s="68"/>
      <c r="RS47" s="63"/>
      <c r="RT47" s="68"/>
      <c r="RU47" s="63"/>
      <c r="RV47" s="68"/>
      <c r="RW47" s="63"/>
      <c r="RX47" s="68"/>
      <c r="RY47" s="63"/>
      <c r="RZ47" s="68"/>
      <c r="SA47" s="63"/>
      <c r="SB47" s="68"/>
      <c r="SC47" s="63"/>
      <c r="SD47" s="68"/>
      <c r="SE47" s="63"/>
      <c r="SF47" s="68"/>
      <c r="SG47" s="63"/>
      <c r="SH47" s="68"/>
      <c r="SI47" s="63"/>
      <c r="SJ47" s="68"/>
      <c r="SK47" s="63"/>
      <c r="SL47" s="68"/>
      <c r="SM47" s="63"/>
      <c r="SN47" s="68"/>
      <c r="SO47" s="63"/>
      <c r="SP47" s="68"/>
      <c r="SQ47" s="63"/>
      <c r="SR47" s="68"/>
      <c r="SS47" s="63"/>
      <c r="ST47" s="68"/>
      <c r="SU47" s="63"/>
      <c r="SV47" s="68"/>
      <c r="SW47" s="63"/>
      <c r="SX47" s="68"/>
      <c r="SY47" s="63"/>
      <c r="SZ47" s="68"/>
      <c r="TA47" s="63"/>
      <c r="TB47" s="68"/>
      <c r="TC47" s="63"/>
      <c r="TD47" s="68"/>
      <c r="TE47" s="63"/>
      <c r="TF47" s="68"/>
      <c r="TG47" s="63"/>
      <c r="TH47" s="68"/>
      <c r="TI47" s="63"/>
      <c r="TJ47" s="68"/>
      <c r="TK47" s="63"/>
      <c r="TL47" s="68"/>
      <c r="TM47" s="63"/>
      <c r="TN47" s="68"/>
      <c r="TO47" s="63"/>
      <c r="TP47" s="68"/>
      <c r="TQ47" s="63"/>
      <c r="TR47" s="68"/>
      <c r="TS47" s="63"/>
      <c r="TT47" s="68"/>
      <c r="TU47" s="63"/>
      <c r="TV47" s="68"/>
      <c r="TW47" s="63"/>
      <c r="TX47" s="68"/>
      <c r="TY47" s="63"/>
      <c r="TZ47" s="68"/>
      <c r="UA47" s="63"/>
      <c r="UB47" s="68"/>
      <c r="UC47" s="63"/>
      <c r="UD47" s="68"/>
      <c r="UE47" s="63"/>
      <c r="UF47" s="68"/>
      <c r="UG47" s="63"/>
      <c r="UH47" s="68"/>
      <c r="UI47" s="63"/>
      <c r="UJ47" s="68"/>
      <c r="UK47" s="63"/>
      <c r="UL47" s="68"/>
      <c r="UM47" s="63"/>
      <c r="UN47" s="68"/>
      <c r="UO47" s="63"/>
      <c r="UP47" s="68"/>
      <c r="UQ47" s="63"/>
      <c r="UR47" s="68"/>
      <c r="US47" s="63"/>
      <c r="UT47" s="68"/>
      <c r="UU47" s="63"/>
      <c r="UV47" s="68"/>
      <c r="UW47" s="63"/>
      <c r="UX47" s="68"/>
      <c r="UY47" s="63"/>
      <c r="UZ47" s="68"/>
      <c r="VA47" s="63"/>
      <c r="VB47" s="68"/>
      <c r="VC47" s="63"/>
      <c r="VD47" s="68"/>
      <c r="VE47" s="63"/>
      <c r="VF47" s="68"/>
      <c r="VG47" s="63"/>
      <c r="VH47" s="68"/>
      <c r="VI47" s="63"/>
      <c r="VJ47" s="68"/>
      <c r="VK47" s="63"/>
      <c r="VL47" s="68"/>
      <c r="VM47" s="63"/>
      <c r="VN47" s="68"/>
      <c r="VO47" s="63"/>
      <c r="VP47" s="68"/>
      <c r="VQ47" s="63"/>
      <c r="VR47" s="68"/>
      <c r="VS47" s="63"/>
      <c r="VT47" s="68"/>
      <c r="VU47" s="63"/>
      <c r="VV47" s="68"/>
      <c r="VW47" s="63"/>
      <c r="VX47" s="68"/>
      <c r="VY47" s="63"/>
      <c r="VZ47" s="68"/>
      <c r="WA47" s="63"/>
      <c r="WB47" s="68"/>
      <c r="WC47" s="63"/>
      <c r="WD47" s="68"/>
      <c r="WE47" s="63"/>
      <c r="WF47" s="68"/>
      <c r="WG47" s="63"/>
      <c r="WH47" s="68"/>
      <c r="WI47" s="63"/>
      <c r="WJ47" s="68"/>
      <c r="WK47" s="63"/>
      <c r="WL47" s="68"/>
      <c r="WM47" s="63"/>
      <c r="WN47" s="68"/>
      <c r="WO47" s="63"/>
      <c r="WP47" s="68"/>
      <c r="WQ47" s="63"/>
      <c r="WR47" s="68"/>
      <c r="WS47" s="63"/>
      <c r="WT47" s="68"/>
      <c r="WU47" s="63"/>
      <c r="WV47" s="68"/>
      <c r="WW47" s="63"/>
      <c r="WX47" s="68"/>
      <c r="WY47" s="63"/>
      <c r="WZ47" s="68"/>
      <c r="XA47" s="63"/>
      <c r="XB47" s="68"/>
      <c r="XC47" s="63"/>
      <c r="XD47" s="68"/>
      <c r="XE47" s="63"/>
      <c r="XF47" s="68"/>
      <c r="XG47" s="63"/>
      <c r="XH47" s="68"/>
      <c r="XI47" s="63"/>
      <c r="XJ47" s="68"/>
      <c r="XK47" s="63"/>
      <c r="XL47" s="68"/>
      <c r="XM47" s="63"/>
      <c r="XN47" s="68"/>
      <c r="XO47" s="63"/>
      <c r="XP47" s="68"/>
      <c r="XQ47" s="63"/>
      <c r="XR47" s="68"/>
      <c r="XS47" s="63"/>
      <c r="XT47" s="68"/>
      <c r="XU47" s="63"/>
      <c r="XV47" s="68"/>
      <c r="XW47" s="63"/>
      <c r="XX47" s="68"/>
      <c r="XY47" s="63"/>
      <c r="XZ47" s="68"/>
      <c r="YA47" s="63"/>
      <c r="YB47" s="68"/>
      <c r="YC47" s="63"/>
      <c r="YD47" s="68"/>
      <c r="YE47" s="63"/>
      <c r="YF47" s="68"/>
      <c r="YG47" s="63"/>
      <c r="YH47" s="68"/>
      <c r="YI47" s="63"/>
      <c r="YJ47" s="68"/>
      <c r="YK47" s="63"/>
      <c r="YL47" s="68"/>
      <c r="YM47" s="63"/>
      <c r="YN47" s="68"/>
      <c r="YO47" s="63"/>
      <c r="YP47" s="68"/>
      <c r="YQ47" s="63"/>
      <c r="YR47" s="68"/>
      <c r="YS47" s="63"/>
      <c r="YT47" s="68"/>
      <c r="YU47" s="63"/>
      <c r="YV47" s="68"/>
      <c r="YW47" s="63"/>
      <c r="YX47" s="68"/>
      <c r="YY47" s="63"/>
      <c r="YZ47" s="68"/>
      <c r="ZA47" s="63"/>
      <c r="ZB47" s="68"/>
      <c r="ZC47" s="63"/>
      <c r="ZD47" s="68"/>
      <c r="ZE47" s="63"/>
      <c r="ZF47" s="68"/>
      <c r="ZG47" s="63"/>
      <c r="ZH47" s="68"/>
      <c r="ZI47" s="63"/>
      <c r="ZJ47" s="68"/>
      <c r="ZK47" s="63"/>
      <c r="ZL47" s="68"/>
      <c r="ZM47" s="63"/>
      <c r="ZN47" s="68"/>
      <c r="ZO47" s="63"/>
      <c r="ZP47" s="68"/>
      <c r="ZQ47" s="63"/>
      <c r="ZR47" s="68"/>
      <c r="ZS47" s="63"/>
      <c r="ZT47" s="68"/>
      <c r="ZU47" s="63"/>
      <c r="ZV47" s="68"/>
      <c r="ZW47" s="63"/>
      <c r="ZX47" s="68"/>
      <c r="ZY47" s="63"/>
      <c r="ZZ47" s="68"/>
      <c r="AAA47" s="63"/>
      <c r="AAB47" s="68"/>
      <c r="AAC47" s="63"/>
      <c r="AAD47" s="68"/>
      <c r="AAE47" s="63"/>
      <c r="AAF47" s="68"/>
      <c r="AAG47" s="63"/>
      <c r="AAH47" s="68"/>
      <c r="AAI47" s="63"/>
      <c r="AAJ47" s="68"/>
      <c r="AAK47" s="63"/>
      <c r="AAL47" s="68"/>
      <c r="AAM47" s="63"/>
      <c r="AAN47" s="68"/>
      <c r="AAO47" s="63"/>
      <c r="AAP47" s="68"/>
      <c r="AAQ47" s="63"/>
      <c r="AAR47" s="68"/>
      <c r="AAS47" s="63"/>
      <c r="AAT47" s="68"/>
      <c r="AAU47" s="63"/>
      <c r="AAV47" s="68"/>
      <c r="AAW47" s="63"/>
      <c r="AAX47" s="68"/>
      <c r="AAY47" s="63"/>
      <c r="AAZ47" s="68"/>
      <c r="ABA47" s="63"/>
      <c r="ABB47" s="68"/>
      <c r="ABC47" s="63"/>
      <c r="ABD47" s="68"/>
      <c r="ABE47" s="63"/>
      <c r="ABF47" s="68"/>
      <c r="ABG47" s="63"/>
      <c r="ABH47" s="68"/>
      <c r="ABI47" s="63"/>
      <c r="ABJ47" s="68"/>
      <c r="ABK47" s="63"/>
      <c r="ABL47" s="68"/>
      <c r="ABM47" s="63"/>
      <c r="ABN47" s="68"/>
      <c r="ABO47" s="63"/>
      <c r="ABP47" s="68"/>
      <c r="ABQ47" s="63"/>
      <c r="ABR47" s="68"/>
      <c r="ABS47" s="63"/>
      <c r="ABT47" s="68"/>
      <c r="ABU47" s="63"/>
      <c r="ABV47" s="68"/>
      <c r="ABW47" s="63"/>
      <c r="ABX47" s="68"/>
      <c r="ABY47" s="63"/>
      <c r="ABZ47" s="68"/>
      <c r="ACA47" s="63"/>
      <c r="ACB47" s="68"/>
      <c r="ACC47" s="63"/>
      <c r="ACD47" s="68"/>
      <c r="ACE47" s="63"/>
      <c r="ACF47" s="68"/>
      <c r="ACG47" s="63"/>
      <c r="ACH47" s="68"/>
      <c r="ACI47" s="63"/>
      <c r="ACJ47" s="68"/>
      <c r="ACK47" s="63"/>
      <c r="ACL47" s="68"/>
      <c r="ACM47" s="63"/>
      <c r="ACN47" s="68"/>
      <c r="ACO47" s="63"/>
      <c r="ACP47" s="68"/>
      <c r="ACQ47" s="63"/>
      <c r="ACR47" s="68"/>
      <c r="ACS47" s="63"/>
      <c r="ACT47" s="68"/>
      <c r="ACU47" s="63"/>
      <c r="ACV47" s="68"/>
      <c r="ACW47" s="63"/>
      <c r="ACX47" s="68"/>
      <c r="ACY47" s="63"/>
      <c r="ACZ47" s="68"/>
      <c r="ADA47" s="63"/>
      <c r="ADB47" s="68"/>
      <c r="ADC47" s="63"/>
      <c r="ADD47" s="68"/>
      <c r="ADE47" s="63"/>
      <c r="ADF47" s="68"/>
      <c r="ADG47" s="63"/>
      <c r="ADH47" s="68"/>
      <c r="ADI47" s="63"/>
      <c r="ADJ47" s="68"/>
      <c r="ADK47" s="63"/>
      <c r="ADL47" s="68"/>
      <c r="ADM47" s="63"/>
      <c r="ADN47" s="68"/>
      <c r="ADO47" s="63"/>
      <c r="ADP47" s="68"/>
      <c r="ADQ47" s="63"/>
      <c r="ADR47" s="68"/>
      <c r="ADS47" s="63"/>
      <c r="ADT47" s="68"/>
      <c r="ADU47" s="63"/>
      <c r="ADV47" s="68"/>
      <c r="ADW47" s="63"/>
      <c r="ADX47" s="68"/>
      <c r="ADY47" s="63"/>
      <c r="ADZ47" s="68"/>
      <c r="AEA47" s="63"/>
      <c r="AEB47" s="68"/>
      <c r="AEC47" s="63"/>
      <c r="AED47" s="68"/>
      <c r="AEE47" s="63"/>
      <c r="AEF47" s="68"/>
      <c r="AEG47" s="63"/>
      <c r="AEH47" s="68"/>
      <c r="AEI47" s="63"/>
      <c r="AEJ47" s="68"/>
      <c r="AEK47" s="63"/>
      <c r="AEL47" s="68"/>
      <c r="AEM47" s="63"/>
      <c r="AEN47" s="68"/>
      <c r="AEO47" s="63"/>
      <c r="AEP47" s="68"/>
      <c r="AEQ47" s="63"/>
      <c r="AER47" s="68"/>
      <c r="AES47" s="63"/>
      <c r="AET47" s="68"/>
      <c r="AEU47" s="63"/>
      <c r="AEV47" s="68"/>
      <c r="AEW47" s="63"/>
      <c r="AEX47" s="68"/>
      <c r="AEY47" s="63"/>
      <c r="AEZ47" s="68"/>
      <c r="AFA47" s="63"/>
      <c r="AFB47" s="68"/>
      <c r="AFC47" s="63"/>
      <c r="AFD47" s="68"/>
      <c r="AFE47" s="63"/>
      <c r="AFF47" s="68"/>
      <c r="AFG47" s="63"/>
      <c r="AFH47" s="68"/>
      <c r="AFI47" s="63"/>
      <c r="AFJ47" s="68"/>
      <c r="AFK47" s="63"/>
      <c r="AFL47" s="68"/>
      <c r="AFM47" s="63"/>
      <c r="AFN47" s="68"/>
      <c r="AFO47" s="63"/>
      <c r="AFP47" s="68"/>
      <c r="AFQ47" s="63"/>
      <c r="AFR47" s="68"/>
      <c r="AFS47" s="63"/>
      <c r="AFT47" s="68"/>
      <c r="AFU47" s="63"/>
      <c r="AFV47" s="68"/>
      <c r="AFW47" s="63"/>
      <c r="AFX47" s="68"/>
      <c r="AFY47" s="63"/>
      <c r="AFZ47" s="68"/>
      <c r="AGA47" s="63"/>
      <c r="AGB47" s="68"/>
      <c r="AGC47" s="63"/>
      <c r="AGD47" s="68"/>
      <c r="AGE47" s="63"/>
      <c r="AGF47" s="68"/>
      <c r="AGG47" s="63"/>
      <c r="AGH47" s="68"/>
      <c r="AGI47" s="63"/>
      <c r="AGJ47" s="68"/>
      <c r="AGK47" s="63"/>
      <c r="AGL47" s="68"/>
      <c r="AGM47" s="63"/>
      <c r="AGN47" s="68"/>
      <c r="AGO47" s="63"/>
      <c r="AGP47" s="68"/>
      <c r="AGQ47" s="63"/>
      <c r="AGR47" s="68"/>
      <c r="AGS47" s="63"/>
      <c r="AGT47" s="68"/>
      <c r="AGU47" s="63"/>
      <c r="AGV47" s="68"/>
      <c r="AGW47" s="63"/>
      <c r="AGX47" s="68"/>
      <c r="AGY47" s="63"/>
      <c r="AGZ47" s="68"/>
      <c r="AHA47" s="63"/>
      <c r="AHB47" s="68"/>
      <c r="AHC47" s="63"/>
      <c r="AHD47" s="68"/>
      <c r="AHE47" s="63"/>
      <c r="AHF47" s="68"/>
      <c r="AHG47" s="63"/>
      <c r="AHH47" s="68"/>
      <c r="AHI47" s="63"/>
      <c r="AHJ47" s="68"/>
      <c r="AHK47" s="63"/>
      <c r="AHL47" s="68"/>
      <c r="AHM47" s="63"/>
      <c r="AHN47" s="68"/>
      <c r="AHO47" s="63"/>
      <c r="AHP47" s="68"/>
      <c r="AHQ47" s="63"/>
      <c r="AHR47" s="68"/>
      <c r="AHS47" s="63"/>
      <c r="AHT47" s="68"/>
      <c r="AHU47" s="63"/>
      <c r="AHV47" s="68"/>
      <c r="AHW47" s="63"/>
      <c r="AHX47" s="68"/>
      <c r="AHY47" s="63"/>
      <c r="AHZ47" s="68"/>
      <c r="AIA47" s="63"/>
      <c r="AIB47" s="68"/>
      <c r="AIC47" s="63"/>
      <c r="AID47" s="68"/>
      <c r="AIE47" s="63"/>
      <c r="AIF47" s="68"/>
      <c r="AIG47" s="63"/>
      <c r="AIH47" s="68"/>
      <c r="AII47" s="63"/>
      <c r="AIJ47" s="68"/>
      <c r="AIK47" s="63"/>
      <c r="AIL47" s="68"/>
      <c r="AIM47" s="63"/>
      <c r="AIN47" s="68"/>
      <c r="AIO47" s="63"/>
      <c r="AIP47" s="68"/>
      <c r="AIQ47" s="63"/>
      <c r="AIR47" s="68"/>
      <c r="AIS47" s="63"/>
      <c r="AIT47" s="68"/>
      <c r="AIU47" s="63"/>
      <c r="AIV47" s="68"/>
      <c r="AIW47" s="63"/>
      <c r="AIX47" s="68"/>
      <c r="AIY47" s="63"/>
      <c r="AIZ47" s="68"/>
      <c r="AJA47" s="63"/>
      <c r="AJB47" s="68"/>
      <c r="AJC47" s="63"/>
      <c r="AJD47" s="68"/>
      <c r="AJE47" s="63"/>
      <c r="AJF47" s="68"/>
      <c r="AJG47" s="63"/>
      <c r="AJH47" s="68"/>
      <c r="AJI47" s="63"/>
      <c r="AJJ47" s="68"/>
      <c r="AJK47" s="63"/>
      <c r="AJL47" s="68"/>
      <c r="AJM47" s="63"/>
      <c r="AJN47" s="68"/>
      <c r="AJO47" s="63"/>
      <c r="AJP47" s="68"/>
      <c r="AJQ47" s="63"/>
      <c r="AJR47" s="68"/>
      <c r="AJS47" s="63"/>
      <c r="AJT47" s="68"/>
      <c r="AJU47" s="63"/>
      <c r="AJV47" s="68"/>
      <c r="AJW47" s="63"/>
      <c r="AJX47" s="68"/>
      <c r="AJY47" s="63"/>
      <c r="AJZ47" s="68"/>
      <c r="AKA47" s="63"/>
      <c r="AKB47" s="68"/>
      <c r="AKC47" s="63"/>
      <c r="AKD47" s="68"/>
      <c r="AKE47" s="63"/>
      <c r="AKF47" s="68"/>
      <c r="AKG47" s="63"/>
      <c r="AKH47" s="68"/>
      <c r="AKI47" s="63"/>
      <c r="AKJ47" s="68"/>
      <c r="AKK47" s="63"/>
      <c r="AKL47" s="68"/>
      <c r="AKM47" s="63"/>
      <c r="AKN47" s="68"/>
      <c r="AKO47" s="63"/>
      <c r="AKP47" s="68"/>
      <c r="AKQ47" s="63"/>
      <c r="AKR47" s="68"/>
      <c r="AKS47" s="63"/>
      <c r="AKT47" s="68"/>
      <c r="AKU47" s="13"/>
      <c r="AKV47" s="193">
        <f t="shared" si="21"/>
        <v>0</v>
      </c>
      <c r="AKW47" s="180"/>
      <c r="AKX47" s="190">
        <f t="shared" si="20"/>
        <v>0</v>
      </c>
      <c r="AKY47" s="180"/>
      <c r="AKZ47" s="190">
        <f t="shared" si="19"/>
        <v>0</v>
      </c>
      <c r="ALA47" s="180"/>
      <c r="ALB47" s="190">
        <f t="shared" si="22"/>
        <v>0</v>
      </c>
      <c r="ALC47" s="180"/>
      <c r="ALD47" s="190">
        <f t="shared" si="23"/>
        <v>0</v>
      </c>
      <c r="ALE47" s="180"/>
      <c r="ALF47" s="190">
        <f>COUNTIF(G47:AKU47,"ao")</f>
        <v>0</v>
      </c>
      <c r="ALG47" s="180"/>
      <c r="ALH47" s="191">
        <f t="shared" si="7"/>
        <v>0</v>
      </c>
      <c r="ALI47" s="192"/>
      <c r="ALJ47" s="47">
        <f t="shared" si="8"/>
        <v>0</v>
      </c>
      <c r="ALK47" s="179">
        <f t="shared" si="9"/>
        <v>0</v>
      </c>
      <c r="ALL47" s="180"/>
      <c r="ALM47" s="179">
        <f t="shared" si="10"/>
        <v>0</v>
      </c>
      <c r="ALN47" s="180"/>
      <c r="ALO47" s="179">
        <f t="shared" si="11"/>
        <v>0</v>
      </c>
      <c r="ALP47" s="180"/>
      <c r="ALQ47" s="179">
        <f t="shared" si="12"/>
        <v>0</v>
      </c>
      <c r="ALR47" s="180"/>
      <c r="ALS47" s="179">
        <f t="shared" si="13"/>
        <v>0</v>
      </c>
      <c r="ALT47" s="180"/>
      <c r="ALU47" s="179">
        <f t="shared" si="14"/>
        <v>0</v>
      </c>
      <c r="ALV47" s="180"/>
      <c r="ALW47" s="179">
        <f t="shared" si="15"/>
        <v>0</v>
      </c>
      <c r="ALX47" s="180"/>
      <c r="ALZ47" s="210">
        <f t="shared" si="16"/>
        <v>0</v>
      </c>
      <c r="AMA47" s="211"/>
      <c r="AMK47" s="8"/>
      <c r="AML47" s="50"/>
      <c r="AMM47" s="8"/>
      <c r="AMN47" s="51">
        <v>0.28472222222222199</v>
      </c>
      <c r="AMO47" s="8"/>
      <c r="AMP47" s="50"/>
      <c r="AMQ47" s="8"/>
    </row>
    <row r="48" spans="1:1015 1025:1031" ht="16.5" thickBot="1">
      <c r="A48" s="37"/>
      <c r="B48" s="26"/>
      <c r="C48" s="26"/>
      <c r="D48" s="16"/>
      <c r="E48" s="57">
        <f t="shared" si="0"/>
        <v>0</v>
      </c>
      <c r="F48" s="11"/>
      <c r="G48" s="64"/>
      <c r="H48" s="65"/>
      <c r="I48" s="66"/>
      <c r="J48" s="65"/>
      <c r="K48" s="66"/>
      <c r="L48" s="65"/>
      <c r="M48" s="66"/>
      <c r="N48" s="65"/>
      <c r="O48" s="66"/>
      <c r="P48" s="65"/>
      <c r="Q48" s="66"/>
      <c r="R48" s="65"/>
      <c r="S48" s="66"/>
      <c r="T48" s="65"/>
      <c r="U48" s="66"/>
      <c r="V48" s="65"/>
      <c r="W48" s="66"/>
      <c r="X48" s="65"/>
      <c r="Y48" s="66"/>
      <c r="Z48" s="65"/>
      <c r="AA48" s="66"/>
      <c r="AB48" s="65"/>
      <c r="AC48" s="66"/>
      <c r="AD48" s="65"/>
      <c r="AE48" s="66"/>
      <c r="AF48" s="65"/>
      <c r="AG48" s="66"/>
      <c r="AH48" s="65"/>
      <c r="AI48" s="66"/>
      <c r="AJ48" s="65"/>
      <c r="AK48" s="66"/>
      <c r="AL48" s="65"/>
      <c r="AM48" s="66"/>
      <c r="AN48" s="65"/>
      <c r="AO48" s="66"/>
      <c r="AP48" s="65"/>
      <c r="AQ48" s="66"/>
      <c r="AR48" s="65"/>
      <c r="AS48" s="66"/>
      <c r="AT48" s="65"/>
      <c r="AU48" s="66"/>
      <c r="AV48" s="65"/>
      <c r="AW48" s="66"/>
      <c r="AX48" s="65"/>
      <c r="AY48" s="66"/>
      <c r="AZ48" s="65"/>
      <c r="BA48" s="66"/>
      <c r="BB48" s="65"/>
      <c r="BC48" s="66"/>
      <c r="BD48" s="65"/>
      <c r="BE48" s="66"/>
      <c r="BF48" s="65"/>
      <c r="BG48" s="66"/>
      <c r="BH48" s="65"/>
      <c r="BI48" s="66"/>
      <c r="BJ48" s="65"/>
      <c r="BK48" s="66"/>
      <c r="BL48" s="65"/>
      <c r="BM48" s="66"/>
      <c r="BN48" s="65"/>
      <c r="BO48" s="66"/>
      <c r="BP48" s="65"/>
      <c r="BQ48" s="66"/>
      <c r="BR48" s="65"/>
      <c r="BS48" s="66"/>
      <c r="BT48" s="65"/>
      <c r="BU48" s="66"/>
      <c r="BV48" s="65"/>
      <c r="BW48" s="66"/>
      <c r="BX48" s="65"/>
      <c r="BY48" s="66"/>
      <c r="BZ48" s="65"/>
      <c r="CA48" s="66"/>
      <c r="CB48" s="65"/>
      <c r="CC48" s="66"/>
      <c r="CD48" s="65"/>
      <c r="CE48" s="66"/>
      <c r="CF48" s="65"/>
      <c r="CG48" s="66"/>
      <c r="CH48" s="65"/>
      <c r="CI48" s="66"/>
      <c r="CJ48" s="65"/>
      <c r="CK48" s="66"/>
      <c r="CL48" s="65"/>
      <c r="CM48" s="66"/>
      <c r="CN48" s="65"/>
      <c r="CO48" s="66"/>
      <c r="CP48" s="65"/>
      <c r="CQ48" s="66"/>
      <c r="CR48" s="65"/>
      <c r="CS48" s="66"/>
      <c r="CT48" s="65"/>
      <c r="CU48" s="66"/>
      <c r="CV48" s="65"/>
      <c r="CW48" s="66"/>
      <c r="CX48" s="65"/>
      <c r="CY48" s="66"/>
      <c r="CZ48" s="65"/>
      <c r="DA48" s="66"/>
      <c r="DB48" s="65"/>
      <c r="DC48" s="66"/>
      <c r="DD48" s="65"/>
      <c r="DE48" s="66"/>
      <c r="DF48" s="65"/>
      <c r="DG48" s="66"/>
      <c r="DH48" s="65"/>
      <c r="DI48" s="66"/>
      <c r="DJ48" s="65"/>
      <c r="DK48" s="66"/>
      <c r="DL48" s="65"/>
      <c r="DM48" s="66"/>
      <c r="DN48" s="65"/>
      <c r="DO48" s="66"/>
      <c r="DP48" s="65"/>
      <c r="DQ48" s="66"/>
      <c r="DR48" s="65"/>
      <c r="DS48" s="66"/>
      <c r="DT48" s="65"/>
      <c r="DU48" s="66"/>
      <c r="DV48" s="65"/>
      <c r="DW48" s="66"/>
      <c r="DX48" s="65"/>
      <c r="DY48" s="66"/>
      <c r="DZ48" s="65"/>
      <c r="EA48" s="66"/>
      <c r="EB48" s="65"/>
      <c r="EC48" s="66"/>
      <c r="ED48" s="65"/>
      <c r="EE48" s="66"/>
      <c r="EF48" s="65"/>
      <c r="EG48" s="66"/>
      <c r="EH48" s="65"/>
      <c r="EI48" s="66"/>
      <c r="EJ48" s="65"/>
      <c r="EK48" s="66"/>
      <c r="EL48" s="65"/>
      <c r="EM48" s="66"/>
      <c r="EN48" s="65"/>
      <c r="EO48" s="66"/>
      <c r="EP48" s="65"/>
      <c r="EQ48" s="66"/>
      <c r="ER48" s="65"/>
      <c r="ES48" s="66"/>
      <c r="ET48" s="65"/>
      <c r="EU48" s="66"/>
      <c r="EV48" s="65"/>
      <c r="EW48" s="66"/>
      <c r="EX48" s="65"/>
      <c r="EY48" s="66"/>
      <c r="EZ48" s="65"/>
      <c r="FA48" s="66"/>
      <c r="FB48" s="65"/>
      <c r="FC48" s="66"/>
      <c r="FD48" s="65"/>
      <c r="FE48" s="66"/>
      <c r="FF48" s="65"/>
      <c r="FG48" s="66"/>
      <c r="FH48" s="65"/>
      <c r="FI48" s="66"/>
      <c r="FJ48" s="65"/>
      <c r="FK48" s="66"/>
      <c r="FL48" s="65"/>
      <c r="FM48" s="66"/>
      <c r="FN48" s="65"/>
      <c r="FO48" s="66"/>
      <c r="FP48" s="65"/>
      <c r="FQ48" s="66"/>
      <c r="FR48" s="65"/>
      <c r="FS48" s="66"/>
      <c r="FT48" s="65"/>
      <c r="FU48" s="66"/>
      <c r="FV48" s="65"/>
      <c r="FW48" s="66"/>
      <c r="FX48" s="65"/>
      <c r="FY48" s="66"/>
      <c r="FZ48" s="65"/>
      <c r="GA48" s="66"/>
      <c r="GB48" s="65"/>
      <c r="GC48" s="66"/>
      <c r="GD48" s="65"/>
      <c r="GE48" s="66"/>
      <c r="GF48" s="65"/>
      <c r="GG48" s="66"/>
      <c r="GH48" s="65"/>
      <c r="GI48" s="66"/>
      <c r="GJ48" s="65"/>
      <c r="GK48" s="66"/>
      <c r="GL48" s="65"/>
      <c r="GM48" s="66"/>
      <c r="GN48" s="65"/>
      <c r="GO48" s="66"/>
      <c r="GP48" s="65"/>
      <c r="GQ48" s="66"/>
      <c r="GR48" s="65"/>
      <c r="GS48" s="66"/>
      <c r="GT48" s="65"/>
      <c r="GU48" s="66"/>
      <c r="GV48" s="65"/>
      <c r="GW48" s="66"/>
      <c r="GX48" s="65"/>
      <c r="GY48" s="66"/>
      <c r="GZ48" s="65"/>
      <c r="HA48" s="66"/>
      <c r="HB48" s="65"/>
      <c r="HC48" s="66"/>
      <c r="HD48" s="65"/>
      <c r="HE48" s="66"/>
      <c r="HF48" s="65"/>
      <c r="HG48" s="66"/>
      <c r="HH48" s="65"/>
      <c r="HI48" s="66"/>
      <c r="HJ48" s="65"/>
      <c r="HK48" s="66"/>
      <c r="HL48" s="65"/>
      <c r="HM48" s="66"/>
      <c r="HN48" s="65"/>
      <c r="HO48" s="66"/>
      <c r="HP48" s="65"/>
      <c r="HQ48" s="66"/>
      <c r="HR48" s="65"/>
      <c r="HS48" s="66"/>
      <c r="HT48" s="65"/>
      <c r="HU48" s="66"/>
      <c r="HV48" s="65"/>
      <c r="HW48" s="66"/>
      <c r="HX48" s="65"/>
      <c r="HY48" s="66"/>
      <c r="HZ48" s="65"/>
      <c r="IA48" s="66"/>
      <c r="IB48" s="65"/>
      <c r="IC48" s="66"/>
      <c r="ID48" s="65"/>
      <c r="IE48" s="66"/>
      <c r="IF48" s="65"/>
      <c r="IG48" s="66"/>
      <c r="IH48" s="65"/>
      <c r="II48" s="66"/>
      <c r="IJ48" s="65"/>
      <c r="IK48" s="66"/>
      <c r="IL48" s="65"/>
      <c r="IM48" s="66"/>
      <c r="IN48" s="65"/>
      <c r="IO48" s="66"/>
      <c r="IP48" s="65"/>
      <c r="IQ48" s="66"/>
      <c r="IR48" s="65"/>
      <c r="IS48" s="66"/>
      <c r="IT48" s="65"/>
      <c r="IU48" s="66"/>
      <c r="IV48" s="65"/>
      <c r="IW48" s="66"/>
      <c r="IX48" s="65"/>
      <c r="IY48" s="66"/>
      <c r="IZ48" s="65"/>
      <c r="JA48" s="66"/>
      <c r="JB48" s="65"/>
      <c r="JC48" s="66"/>
      <c r="JD48" s="65"/>
      <c r="JE48" s="66"/>
      <c r="JF48" s="65"/>
      <c r="JG48" s="66"/>
      <c r="JH48" s="65"/>
      <c r="JI48" s="66"/>
      <c r="JJ48" s="65"/>
      <c r="JK48" s="66"/>
      <c r="JL48" s="65"/>
      <c r="JM48" s="66"/>
      <c r="JN48" s="65"/>
      <c r="JO48" s="66"/>
      <c r="JP48" s="65"/>
      <c r="JQ48" s="66"/>
      <c r="JR48" s="65"/>
      <c r="JS48" s="66"/>
      <c r="JT48" s="65"/>
      <c r="JU48" s="66"/>
      <c r="JV48" s="65"/>
      <c r="JW48" s="66"/>
      <c r="JX48" s="65"/>
      <c r="JY48" s="66"/>
      <c r="JZ48" s="65"/>
      <c r="KA48" s="66"/>
      <c r="KB48" s="65"/>
      <c r="KC48" s="66"/>
      <c r="KD48" s="65"/>
      <c r="KE48" s="66"/>
      <c r="KF48" s="65"/>
      <c r="KG48" s="66"/>
      <c r="KH48" s="65"/>
      <c r="KI48" s="66"/>
      <c r="KJ48" s="65"/>
      <c r="KK48" s="66"/>
      <c r="KL48" s="65"/>
      <c r="KM48" s="66"/>
      <c r="KN48" s="65"/>
      <c r="KO48" s="66"/>
      <c r="KP48" s="65"/>
      <c r="KQ48" s="66"/>
      <c r="KR48" s="65"/>
      <c r="KS48" s="66"/>
      <c r="KT48" s="65"/>
      <c r="KU48" s="66"/>
      <c r="KV48" s="65"/>
      <c r="KW48" s="66"/>
      <c r="KX48" s="65"/>
      <c r="KY48" s="66"/>
      <c r="KZ48" s="65"/>
      <c r="LA48" s="66"/>
      <c r="LB48" s="65"/>
      <c r="LC48" s="66"/>
      <c r="LD48" s="65"/>
      <c r="LE48" s="66"/>
      <c r="LF48" s="65"/>
      <c r="LG48" s="66"/>
      <c r="LH48" s="65"/>
      <c r="LI48" s="66"/>
      <c r="LJ48" s="65"/>
      <c r="LK48" s="66"/>
      <c r="LL48" s="65"/>
      <c r="LM48" s="66"/>
      <c r="LN48" s="65"/>
      <c r="LO48" s="66"/>
      <c r="LP48" s="65"/>
      <c r="LQ48" s="66"/>
      <c r="LR48" s="65"/>
      <c r="LS48" s="66"/>
      <c r="LT48" s="65"/>
      <c r="LU48" s="66"/>
      <c r="LV48" s="65"/>
      <c r="LW48" s="66"/>
      <c r="LX48" s="65"/>
      <c r="LY48" s="66"/>
      <c r="LZ48" s="65"/>
      <c r="MA48" s="66"/>
      <c r="MB48" s="65"/>
      <c r="MC48" s="66"/>
      <c r="MD48" s="65"/>
      <c r="ME48" s="66"/>
      <c r="MF48" s="65"/>
      <c r="MG48" s="66"/>
      <c r="MH48" s="65"/>
      <c r="MI48" s="66"/>
      <c r="MJ48" s="65"/>
      <c r="MK48" s="66"/>
      <c r="ML48" s="65"/>
      <c r="MM48" s="66"/>
      <c r="MN48" s="65"/>
      <c r="MO48" s="66"/>
      <c r="MP48" s="65"/>
      <c r="MQ48" s="66"/>
      <c r="MR48" s="65"/>
      <c r="MS48" s="66"/>
      <c r="MT48" s="65"/>
      <c r="MU48" s="66"/>
      <c r="MV48" s="65"/>
      <c r="MW48" s="66"/>
      <c r="MX48" s="65"/>
      <c r="MY48" s="66"/>
      <c r="MZ48" s="65"/>
      <c r="NA48" s="66"/>
      <c r="NB48" s="65"/>
      <c r="NC48" s="66"/>
      <c r="ND48" s="65"/>
      <c r="NE48" s="66"/>
      <c r="NF48" s="65"/>
      <c r="NG48" s="66"/>
      <c r="NH48" s="65"/>
      <c r="NI48" s="66"/>
      <c r="NJ48" s="65"/>
      <c r="NK48" s="66"/>
      <c r="NL48" s="65"/>
      <c r="NM48" s="66"/>
      <c r="NN48" s="65"/>
      <c r="NO48" s="66"/>
      <c r="NP48" s="65"/>
      <c r="NQ48" s="66"/>
      <c r="NR48" s="65"/>
      <c r="NS48" s="66"/>
      <c r="NT48" s="65"/>
      <c r="NU48" s="66"/>
      <c r="NV48" s="65"/>
      <c r="NW48" s="66"/>
      <c r="NX48" s="65"/>
      <c r="NY48" s="66"/>
      <c r="NZ48" s="65"/>
      <c r="OA48" s="66"/>
      <c r="OB48" s="65"/>
      <c r="OC48" s="66"/>
      <c r="OD48" s="65"/>
      <c r="OE48" s="66"/>
      <c r="OF48" s="65"/>
      <c r="OG48" s="66"/>
      <c r="OH48" s="65"/>
      <c r="OI48" s="66"/>
      <c r="OJ48" s="65"/>
      <c r="OK48" s="66"/>
      <c r="OL48" s="65"/>
      <c r="OM48" s="66"/>
      <c r="ON48" s="65"/>
      <c r="OO48" s="66"/>
      <c r="OP48" s="65"/>
      <c r="OQ48" s="66"/>
      <c r="OR48" s="65"/>
      <c r="OS48" s="66"/>
      <c r="OT48" s="65"/>
      <c r="OU48" s="66"/>
      <c r="OV48" s="65"/>
      <c r="OW48" s="66"/>
      <c r="OX48" s="65"/>
      <c r="OY48" s="66"/>
      <c r="OZ48" s="65"/>
      <c r="PA48" s="66"/>
      <c r="PB48" s="65"/>
      <c r="PC48" s="66"/>
      <c r="PD48" s="65"/>
      <c r="PE48" s="66"/>
      <c r="PF48" s="65"/>
      <c r="PG48" s="66"/>
      <c r="PH48" s="65"/>
      <c r="PI48" s="66"/>
      <c r="PJ48" s="65"/>
      <c r="PK48" s="66"/>
      <c r="PL48" s="65"/>
      <c r="PM48" s="66"/>
      <c r="PN48" s="65"/>
      <c r="PO48" s="66"/>
      <c r="PP48" s="65"/>
      <c r="PQ48" s="66"/>
      <c r="PR48" s="65"/>
      <c r="PS48" s="66"/>
      <c r="PT48" s="65"/>
      <c r="PU48" s="66"/>
      <c r="PV48" s="65"/>
      <c r="PW48" s="66"/>
      <c r="PX48" s="65"/>
      <c r="PY48" s="66"/>
      <c r="PZ48" s="65"/>
      <c r="QA48" s="66"/>
      <c r="QB48" s="65"/>
      <c r="QC48" s="66"/>
      <c r="QD48" s="65"/>
      <c r="QE48" s="66"/>
      <c r="QF48" s="65"/>
      <c r="QG48" s="66"/>
      <c r="QH48" s="65"/>
      <c r="QI48" s="66"/>
      <c r="QJ48" s="65"/>
      <c r="QK48" s="66"/>
      <c r="QL48" s="65"/>
      <c r="QM48" s="66"/>
      <c r="QN48" s="65"/>
      <c r="QO48" s="66"/>
      <c r="QP48" s="65"/>
      <c r="QQ48" s="66"/>
      <c r="QR48" s="65"/>
      <c r="QS48" s="66"/>
      <c r="QT48" s="65"/>
      <c r="QU48" s="66"/>
      <c r="QV48" s="65"/>
      <c r="QW48" s="66"/>
      <c r="QX48" s="65"/>
      <c r="QY48" s="66"/>
      <c r="QZ48" s="65"/>
      <c r="RA48" s="66"/>
      <c r="RB48" s="65"/>
      <c r="RC48" s="66"/>
      <c r="RD48" s="65"/>
      <c r="RE48" s="66"/>
      <c r="RF48" s="65"/>
      <c r="RG48" s="66"/>
      <c r="RH48" s="65"/>
      <c r="RI48" s="66"/>
      <c r="RJ48" s="65"/>
      <c r="RK48" s="66"/>
      <c r="RL48" s="65"/>
      <c r="RM48" s="66"/>
      <c r="RN48" s="65"/>
      <c r="RO48" s="66"/>
      <c r="RP48" s="65"/>
      <c r="RQ48" s="66"/>
      <c r="RR48" s="65"/>
      <c r="RS48" s="66"/>
      <c r="RT48" s="65"/>
      <c r="RU48" s="66"/>
      <c r="RV48" s="65"/>
      <c r="RW48" s="66"/>
      <c r="RX48" s="65"/>
      <c r="RY48" s="66"/>
      <c r="RZ48" s="65"/>
      <c r="SA48" s="66"/>
      <c r="SB48" s="65"/>
      <c r="SC48" s="66"/>
      <c r="SD48" s="65"/>
      <c r="SE48" s="66"/>
      <c r="SF48" s="65"/>
      <c r="SG48" s="66"/>
      <c r="SH48" s="65"/>
      <c r="SI48" s="66"/>
      <c r="SJ48" s="65"/>
      <c r="SK48" s="66"/>
      <c r="SL48" s="65"/>
      <c r="SM48" s="66"/>
      <c r="SN48" s="65"/>
      <c r="SO48" s="66"/>
      <c r="SP48" s="65"/>
      <c r="SQ48" s="66"/>
      <c r="SR48" s="65"/>
      <c r="SS48" s="66"/>
      <c r="ST48" s="65"/>
      <c r="SU48" s="66"/>
      <c r="SV48" s="65"/>
      <c r="SW48" s="66"/>
      <c r="SX48" s="65"/>
      <c r="SY48" s="66"/>
      <c r="SZ48" s="65"/>
      <c r="TA48" s="66"/>
      <c r="TB48" s="65"/>
      <c r="TC48" s="66"/>
      <c r="TD48" s="65"/>
      <c r="TE48" s="66"/>
      <c r="TF48" s="65"/>
      <c r="TG48" s="66"/>
      <c r="TH48" s="65"/>
      <c r="TI48" s="66"/>
      <c r="TJ48" s="65"/>
      <c r="TK48" s="66"/>
      <c r="TL48" s="65"/>
      <c r="TM48" s="66"/>
      <c r="TN48" s="65"/>
      <c r="TO48" s="66"/>
      <c r="TP48" s="65"/>
      <c r="TQ48" s="66"/>
      <c r="TR48" s="65"/>
      <c r="TS48" s="66"/>
      <c r="TT48" s="65"/>
      <c r="TU48" s="66"/>
      <c r="TV48" s="65"/>
      <c r="TW48" s="66"/>
      <c r="TX48" s="65"/>
      <c r="TY48" s="66"/>
      <c r="TZ48" s="65"/>
      <c r="UA48" s="66"/>
      <c r="UB48" s="65"/>
      <c r="UC48" s="66"/>
      <c r="UD48" s="65"/>
      <c r="UE48" s="66"/>
      <c r="UF48" s="65"/>
      <c r="UG48" s="66"/>
      <c r="UH48" s="65"/>
      <c r="UI48" s="66"/>
      <c r="UJ48" s="65"/>
      <c r="UK48" s="66"/>
      <c r="UL48" s="65"/>
      <c r="UM48" s="66"/>
      <c r="UN48" s="65"/>
      <c r="UO48" s="66"/>
      <c r="UP48" s="65"/>
      <c r="UQ48" s="66"/>
      <c r="UR48" s="65"/>
      <c r="US48" s="66"/>
      <c r="UT48" s="65"/>
      <c r="UU48" s="66"/>
      <c r="UV48" s="65"/>
      <c r="UW48" s="66"/>
      <c r="UX48" s="65"/>
      <c r="UY48" s="66"/>
      <c r="UZ48" s="65"/>
      <c r="VA48" s="66"/>
      <c r="VB48" s="65"/>
      <c r="VC48" s="66"/>
      <c r="VD48" s="65"/>
      <c r="VE48" s="66"/>
      <c r="VF48" s="65"/>
      <c r="VG48" s="66"/>
      <c r="VH48" s="65"/>
      <c r="VI48" s="66"/>
      <c r="VJ48" s="65"/>
      <c r="VK48" s="66"/>
      <c r="VL48" s="65"/>
      <c r="VM48" s="66"/>
      <c r="VN48" s="65"/>
      <c r="VO48" s="66"/>
      <c r="VP48" s="65"/>
      <c r="VQ48" s="66"/>
      <c r="VR48" s="65"/>
      <c r="VS48" s="66"/>
      <c r="VT48" s="65"/>
      <c r="VU48" s="66"/>
      <c r="VV48" s="65"/>
      <c r="VW48" s="66"/>
      <c r="VX48" s="65"/>
      <c r="VY48" s="66"/>
      <c r="VZ48" s="65"/>
      <c r="WA48" s="66"/>
      <c r="WB48" s="65"/>
      <c r="WC48" s="66"/>
      <c r="WD48" s="65"/>
      <c r="WE48" s="66"/>
      <c r="WF48" s="65"/>
      <c r="WG48" s="66"/>
      <c r="WH48" s="65"/>
      <c r="WI48" s="66"/>
      <c r="WJ48" s="65"/>
      <c r="WK48" s="66"/>
      <c r="WL48" s="65"/>
      <c r="WM48" s="66"/>
      <c r="WN48" s="65"/>
      <c r="WO48" s="66"/>
      <c r="WP48" s="65"/>
      <c r="WQ48" s="66"/>
      <c r="WR48" s="65"/>
      <c r="WS48" s="66"/>
      <c r="WT48" s="65"/>
      <c r="WU48" s="66"/>
      <c r="WV48" s="65"/>
      <c r="WW48" s="66"/>
      <c r="WX48" s="65"/>
      <c r="WY48" s="66"/>
      <c r="WZ48" s="65"/>
      <c r="XA48" s="66"/>
      <c r="XB48" s="65"/>
      <c r="XC48" s="66"/>
      <c r="XD48" s="65"/>
      <c r="XE48" s="66"/>
      <c r="XF48" s="65"/>
      <c r="XG48" s="66"/>
      <c r="XH48" s="65"/>
      <c r="XI48" s="66"/>
      <c r="XJ48" s="65"/>
      <c r="XK48" s="66"/>
      <c r="XL48" s="65"/>
      <c r="XM48" s="66"/>
      <c r="XN48" s="65"/>
      <c r="XO48" s="66"/>
      <c r="XP48" s="65"/>
      <c r="XQ48" s="66"/>
      <c r="XR48" s="65"/>
      <c r="XS48" s="66"/>
      <c r="XT48" s="65"/>
      <c r="XU48" s="66"/>
      <c r="XV48" s="65"/>
      <c r="XW48" s="66"/>
      <c r="XX48" s="65"/>
      <c r="XY48" s="66"/>
      <c r="XZ48" s="65"/>
      <c r="YA48" s="66"/>
      <c r="YB48" s="65"/>
      <c r="YC48" s="66"/>
      <c r="YD48" s="65"/>
      <c r="YE48" s="66"/>
      <c r="YF48" s="65"/>
      <c r="YG48" s="66"/>
      <c r="YH48" s="65"/>
      <c r="YI48" s="66"/>
      <c r="YJ48" s="65"/>
      <c r="YK48" s="66"/>
      <c r="YL48" s="65"/>
      <c r="YM48" s="66"/>
      <c r="YN48" s="65"/>
      <c r="YO48" s="66"/>
      <c r="YP48" s="65"/>
      <c r="YQ48" s="66"/>
      <c r="YR48" s="65"/>
      <c r="YS48" s="66"/>
      <c r="YT48" s="65"/>
      <c r="YU48" s="66"/>
      <c r="YV48" s="65"/>
      <c r="YW48" s="66"/>
      <c r="YX48" s="65"/>
      <c r="YY48" s="66"/>
      <c r="YZ48" s="65"/>
      <c r="ZA48" s="66"/>
      <c r="ZB48" s="65"/>
      <c r="ZC48" s="66"/>
      <c r="ZD48" s="65"/>
      <c r="ZE48" s="66"/>
      <c r="ZF48" s="65"/>
      <c r="ZG48" s="66"/>
      <c r="ZH48" s="65"/>
      <c r="ZI48" s="66"/>
      <c r="ZJ48" s="65"/>
      <c r="ZK48" s="66"/>
      <c r="ZL48" s="65"/>
      <c r="ZM48" s="66"/>
      <c r="ZN48" s="65"/>
      <c r="ZO48" s="66"/>
      <c r="ZP48" s="65"/>
      <c r="ZQ48" s="66"/>
      <c r="ZR48" s="65"/>
      <c r="ZS48" s="66"/>
      <c r="ZT48" s="65"/>
      <c r="ZU48" s="66"/>
      <c r="ZV48" s="65"/>
      <c r="ZW48" s="66"/>
      <c r="ZX48" s="65"/>
      <c r="ZY48" s="66"/>
      <c r="ZZ48" s="65"/>
      <c r="AAA48" s="66"/>
      <c r="AAB48" s="65"/>
      <c r="AAC48" s="66"/>
      <c r="AAD48" s="65"/>
      <c r="AAE48" s="66"/>
      <c r="AAF48" s="65"/>
      <c r="AAG48" s="66"/>
      <c r="AAH48" s="65"/>
      <c r="AAI48" s="66"/>
      <c r="AAJ48" s="65"/>
      <c r="AAK48" s="66"/>
      <c r="AAL48" s="65"/>
      <c r="AAM48" s="66"/>
      <c r="AAN48" s="65"/>
      <c r="AAO48" s="66"/>
      <c r="AAP48" s="65"/>
      <c r="AAQ48" s="66"/>
      <c r="AAR48" s="65"/>
      <c r="AAS48" s="66"/>
      <c r="AAT48" s="65"/>
      <c r="AAU48" s="66"/>
      <c r="AAV48" s="65"/>
      <c r="AAW48" s="66"/>
      <c r="AAX48" s="65"/>
      <c r="AAY48" s="66"/>
      <c r="AAZ48" s="65"/>
      <c r="ABA48" s="66"/>
      <c r="ABB48" s="65"/>
      <c r="ABC48" s="66"/>
      <c r="ABD48" s="65"/>
      <c r="ABE48" s="66"/>
      <c r="ABF48" s="65"/>
      <c r="ABG48" s="66"/>
      <c r="ABH48" s="65"/>
      <c r="ABI48" s="66"/>
      <c r="ABJ48" s="65"/>
      <c r="ABK48" s="66"/>
      <c r="ABL48" s="65"/>
      <c r="ABM48" s="66"/>
      <c r="ABN48" s="65"/>
      <c r="ABO48" s="66"/>
      <c r="ABP48" s="65"/>
      <c r="ABQ48" s="66"/>
      <c r="ABR48" s="65"/>
      <c r="ABS48" s="66"/>
      <c r="ABT48" s="65"/>
      <c r="ABU48" s="66"/>
      <c r="ABV48" s="65"/>
      <c r="ABW48" s="66"/>
      <c r="ABX48" s="65"/>
      <c r="ABY48" s="66"/>
      <c r="ABZ48" s="65"/>
      <c r="ACA48" s="66"/>
      <c r="ACB48" s="65"/>
      <c r="ACC48" s="66"/>
      <c r="ACD48" s="65"/>
      <c r="ACE48" s="66"/>
      <c r="ACF48" s="65"/>
      <c r="ACG48" s="66"/>
      <c r="ACH48" s="65"/>
      <c r="ACI48" s="66"/>
      <c r="ACJ48" s="65"/>
      <c r="ACK48" s="66"/>
      <c r="ACL48" s="65"/>
      <c r="ACM48" s="66"/>
      <c r="ACN48" s="65"/>
      <c r="ACO48" s="66"/>
      <c r="ACP48" s="65"/>
      <c r="ACQ48" s="66"/>
      <c r="ACR48" s="65"/>
      <c r="ACS48" s="66"/>
      <c r="ACT48" s="65"/>
      <c r="ACU48" s="66"/>
      <c r="ACV48" s="65"/>
      <c r="ACW48" s="66"/>
      <c r="ACX48" s="65"/>
      <c r="ACY48" s="66"/>
      <c r="ACZ48" s="65"/>
      <c r="ADA48" s="66"/>
      <c r="ADB48" s="65"/>
      <c r="ADC48" s="66"/>
      <c r="ADD48" s="65"/>
      <c r="ADE48" s="66"/>
      <c r="ADF48" s="65"/>
      <c r="ADG48" s="66"/>
      <c r="ADH48" s="65"/>
      <c r="ADI48" s="66"/>
      <c r="ADJ48" s="65"/>
      <c r="ADK48" s="66"/>
      <c r="ADL48" s="65"/>
      <c r="ADM48" s="66"/>
      <c r="ADN48" s="65"/>
      <c r="ADO48" s="66"/>
      <c r="ADP48" s="65"/>
      <c r="ADQ48" s="66"/>
      <c r="ADR48" s="65"/>
      <c r="ADS48" s="66"/>
      <c r="ADT48" s="65"/>
      <c r="ADU48" s="66"/>
      <c r="ADV48" s="65"/>
      <c r="ADW48" s="66"/>
      <c r="ADX48" s="65"/>
      <c r="ADY48" s="66"/>
      <c r="ADZ48" s="65"/>
      <c r="AEA48" s="66"/>
      <c r="AEB48" s="65"/>
      <c r="AEC48" s="66"/>
      <c r="AED48" s="65"/>
      <c r="AEE48" s="66"/>
      <c r="AEF48" s="65"/>
      <c r="AEG48" s="66"/>
      <c r="AEH48" s="65"/>
      <c r="AEI48" s="66"/>
      <c r="AEJ48" s="65"/>
      <c r="AEK48" s="66"/>
      <c r="AEL48" s="65"/>
      <c r="AEM48" s="66"/>
      <c r="AEN48" s="65"/>
      <c r="AEO48" s="66"/>
      <c r="AEP48" s="65"/>
      <c r="AEQ48" s="66"/>
      <c r="AER48" s="65"/>
      <c r="AES48" s="66"/>
      <c r="AET48" s="65"/>
      <c r="AEU48" s="66"/>
      <c r="AEV48" s="65"/>
      <c r="AEW48" s="66"/>
      <c r="AEX48" s="65"/>
      <c r="AEY48" s="66"/>
      <c r="AEZ48" s="65"/>
      <c r="AFA48" s="66"/>
      <c r="AFB48" s="65"/>
      <c r="AFC48" s="66"/>
      <c r="AFD48" s="65"/>
      <c r="AFE48" s="66"/>
      <c r="AFF48" s="65"/>
      <c r="AFG48" s="66"/>
      <c r="AFH48" s="65"/>
      <c r="AFI48" s="66"/>
      <c r="AFJ48" s="65"/>
      <c r="AFK48" s="66"/>
      <c r="AFL48" s="65"/>
      <c r="AFM48" s="66"/>
      <c r="AFN48" s="65"/>
      <c r="AFO48" s="66"/>
      <c r="AFP48" s="65"/>
      <c r="AFQ48" s="66"/>
      <c r="AFR48" s="65"/>
      <c r="AFS48" s="66"/>
      <c r="AFT48" s="65"/>
      <c r="AFU48" s="66"/>
      <c r="AFV48" s="65"/>
      <c r="AFW48" s="66"/>
      <c r="AFX48" s="65"/>
      <c r="AFY48" s="66"/>
      <c r="AFZ48" s="65"/>
      <c r="AGA48" s="66"/>
      <c r="AGB48" s="65"/>
      <c r="AGC48" s="66"/>
      <c r="AGD48" s="65"/>
      <c r="AGE48" s="66"/>
      <c r="AGF48" s="65"/>
      <c r="AGG48" s="66"/>
      <c r="AGH48" s="65"/>
      <c r="AGI48" s="66"/>
      <c r="AGJ48" s="65"/>
      <c r="AGK48" s="66"/>
      <c r="AGL48" s="65"/>
      <c r="AGM48" s="66"/>
      <c r="AGN48" s="65"/>
      <c r="AGO48" s="66"/>
      <c r="AGP48" s="65"/>
      <c r="AGQ48" s="66"/>
      <c r="AGR48" s="65"/>
      <c r="AGS48" s="66"/>
      <c r="AGT48" s="65"/>
      <c r="AGU48" s="66"/>
      <c r="AGV48" s="65"/>
      <c r="AGW48" s="66"/>
      <c r="AGX48" s="65"/>
      <c r="AGY48" s="66"/>
      <c r="AGZ48" s="65"/>
      <c r="AHA48" s="66"/>
      <c r="AHB48" s="65"/>
      <c r="AHC48" s="66"/>
      <c r="AHD48" s="65"/>
      <c r="AHE48" s="66"/>
      <c r="AHF48" s="65"/>
      <c r="AHG48" s="66"/>
      <c r="AHH48" s="65"/>
      <c r="AHI48" s="66"/>
      <c r="AHJ48" s="65"/>
      <c r="AHK48" s="66"/>
      <c r="AHL48" s="65"/>
      <c r="AHM48" s="66"/>
      <c r="AHN48" s="65"/>
      <c r="AHO48" s="66"/>
      <c r="AHP48" s="65"/>
      <c r="AHQ48" s="66"/>
      <c r="AHR48" s="65"/>
      <c r="AHS48" s="66"/>
      <c r="AHT48" s="65"/>
      <c r="AHU48" s="66"/>
      <c r="AHV48" s="65"/>
      <c r="AHW48" s="66"/>
      <c r="AHX48" s="65"/>
      <c r="AHY48" s="66"/>
      <c r="AHZ48" s="65"/>
      <c r="AIA48" s="66"/>
      <c r="AIB48" s="65"/>
      <c r="AIC48" s="66"/>
      <c r="AID48" s="65"/>
      <c r="AIE48" s="66"/>
      <c r="AIF48" s="65"/>
      <c r="AIG48" s="66"/>
      <c r="AIH48" s="65"/>
      <c r="AII48" s="66"/>
      <c r="AIJ48" s="65"/>
      <c r="AIK48" s="66"/>
      <c r="AIL48" s="65"/>
      <c r="AIM48" s="66"/>
      <c r="AIN48" s="65"/>
      <c r="AIO48" s="66"/>
      <c r="AIP48" s="65"/>
      <c r="AIQ48" s="66"/>
      <c r="AIR48" s="65"/>
      <c r="AIS48" s="66"/>
      <c r="AIT48" s="65"/>
      <c r="AIU48" s="66"/>
      <c r="AIV48" s="65"/>
      <c r="AIW48" s="66"/>
      <c r="AIX48" s="65"/>
      <c r="AIY48" s="66"/>
      <c r="AIZ48" s="65"/>
      <c r="AJA48" s="66"/>
      <c r="AJB48" s="65"/>
      <c r="AJC48" s="66"/>
      <c r="AJD48" s="65"/>
      <c r="AJE48" s="66"/>
      <c r="AJF48" s="65"/>
      <c r="AJG48" s="66"/>
      <c r="AJH48" s="65"/>
      <c r="AJI48" s="66"/>
      <c r="AJJ48" s="65"/>
      <c r="AJK48" s="66"/>
      <c r="AJL48" s="65"/>
      <c r="AJM48" s="66"/>
      <c r="AJN48" s="65"/>
      <c r="AJO48" s="66"/>
      <c r="AJP48" s="65"/>
      <c r="AJQ48" s="66"/>
      <c r="AJR48" s="65"/>
      <c r="AJS48" s="66"/>
      <c r="AJT48" s="65"/>
      <c r="AJU48" s="66"/>
      <c r="AJV48" s="65"/>
      <c r="AJW48" s="66"/>
      <c r="AJX48" s="65"/>
      <c r="AJY48" s="66"/>
      <c r="AJZ48" s="65"/>
      <c r="AKA48" s="66"/>
      <c r="AKB48" s="65"/>
      <c r="AKC48" s="66"/>
      <c r="AKD48" s="65"/>
      <c r="AKE48" s="66"/>
      <c r="AKF48" s="65"/>
      <c r="AKG48" s="66"/>
      <c r="AKH48" s="65"/>
      <c r="AKI48" s="66"/>
      <c r="AKJ48" s="65"/>
      <c r="AKK48" s="66"/>
      <c r="AKL48" s="65"/>
      <c r="AKM48" s="66"/>
      <c r="AKN48" s="65"/>
      <c r="AKO48" s="66"/>
      <c r="AKP48" s="65"/>
      <c r="AKQ48" s="66"/>
      <c r="AKR48" s="65"/>
      <c r="AKS48" s="66"/>
      <c r="AKT48" s="65"/>
      <c r="AKU48" s="13"/>
      <c r="AKV48" s="193">
        <f t="shared" si="21"/>
        <v>0</v>
      </c>
      <c r="AKW48" s="180"/>
      <c r="AKX48" s="190">
        <f t="shared" si="20"/>
        <v>0</v>
      </c>
      <c r="AKY48" s="180"/>
      <c r="AKZ48" s="190">
        <f>COUNTIF(G48:AKU48,"verlof")</f>
        <v>0</v>
      </c>
      <c r="ALA48" s="180"/>
      <c r="ALB48" s="190">
        <f t="shared" si="22"/>
        <v>0</v>
      </c>
      <c r="ALC48" s="180"/>
      <c r="ALD48" s="190">
        <f t="shared" si="23"/>
        <v>0</v>
      </c>
      <c r="ALE48" s="180"/>
      <c r="ALF48" s="190">
        <f t="shared" ref="ALF48:ALF52" si="26">COUNTIF(G48:AKU48,"ao")</f>
        <v>0</v>
      </c>
      <c r="ALG48" s="180"/>
      <c r="ALH48" s="191">
        <f t="shared" si="7"/>
        <v>0</v>
      </c>
      <c r="ALI48" s="192"/>
      <c r="ALJ48" s="47">
        <f t="shared" si="8"/>
        <v>0</v>
      </c>
      <c r="ALK48" s="179">
        <f t="shared" si="9"/>
        <v>0</v>
      </c>
      <c r="ALL48" s="180"/>
      <c r="ALM48" s="179">
        <f t="shared" si="10"/>
        <v>0</v>
      </c>
      <c r="ALN48" s="180"/>
      <c r="ALO48" s="179">
        <f t="shared" si="11"/>
        <v>0</v>
      </c>
      <c r="ALP48" s="180"/>
      <c r="ALQ48" s="179">
        <f t="shared" si="12"/>
        <v>0</v>
      </c>
      <c r="ALR48" s="180"/>
      <c r="ALS48" s="179">
        <f t="shared" si="13"/>
        <v>0</v>
      </c>
      <c r="ALT48" s="180"/>
      <c r="ALU48" s="179">
        <f t="shared" si="14"/>
        <v>0</v>
      </c>
      <c r="ALV48" s="180"/>
      <c r="ALW48" s="179">
        <f t="shared" si="15"/>
        <v>0</v>
      </c>
      <c r="ALX48" s="180"/>
      <c r="ALZ48" s="210">
        <f t="shared" si="16"/>
        <v>0</v>
      </c>
      <c r="AMA48" s="211"/>
      <c r="AMK48" s="8"/>
      <c r="AML48" s="50"/>
      <c r="AMM48" s="8"/>
      <c r="AMN48" s="51">
        <v>0.29166666666666602</v>
      </c>
      <c r="AMO48" s="8"/>
      <c r="AMP48" s="50"/>
      <c r="AMQ48" s="8"/>
    </row>
    <row r="49" spans="1:1015 1025:1031" ht="16.5" thickBot="1">
      <c r="A49" s="37"/>
      <c r="B49" s="26"/>
      <c r="C49" s="26"/>
      <c r="D49" s="20"/>
      <c r="E49" s="57">
        <f t="shared" si="0"/>
        <v>0</v>
      </c>
      <c r="F49" s="11"/>
      <c r="G49" s="67"/>
      <c r="H49" s="68"/>
      <c r="I49" s="63"/>
      <c r="J49" s="68"/>
      <c r="K49" s="63"/>
      <c r="L49" s="68"/>
      <c r="M49" s="63"/>
      <c r="N49" s="68"/>
      <c r="O49" s="63"/>
      <c r="P49" s="68"/>
      <c r="Q49" s="63"/>
      <c r="R49" s="68"/>
      <c r="S49" s="63"/>
      <c r="T49" s="68"/>
      <c r="U49" s="63"/>
      <c r="V49" s="68"/>
      <c r="W49" s="63"/>
      <c r="X49" s="68"/>
      <c r="Y49" s="63"/>
      <c r="Z49" s="68"/>
      <c r="AA49" s="63"/>
      <c r="AB49" s="68"/>
      <c r="AC49" s="63"/>
      <c r="AD49" s="68"/>
      <c r="AE49" s="63"/>
      <c r="AF49" s="68"/>
      <c r="AG49" s="63"/>
      <c r="AH49" s="68"/>
      <c r="AI49" s="63"/>
      <c r="AJ49" s="68"/>
      <c r="AK49" s="63"/>
      <c r="AL49" s="68"/>
      <c r="AM49" s="63"/>
      <c r="AN49" s="68"/>
      <c r="AO49" s="63"/>
      <c r="AP49" s="68"/>
      <c r="AQ49" s="63"/>
      <c r="AR49" s="68"/>
      <c r="AS49" s="63"/>
      <c r="AT49" s="68"/>
      <c r="AU49" s="63"/>
      <c r="AV49" s="68"/>
      <c r="AW49" s="63"/>
      <c r="AX49" s="68"/>
      <c r="AY49" s="63"/>
      <c r="AZ49" s="68"/>
      <c r="BA49" s="63"/>
      <c r="BB49" s="68"/>
      <c r="BC49" s="63"/>
      <c r="BD49" s="68"/>
      <c r="BE49" s="63"/>
      <c r="BF49" s="68"/>
      <c r="BG49" s="63"/>
      <c r="BH49" s="68"/>
      <c r="BI49" s="63"/>
      <c r="BJ49" s="68"/>
      <c r="BK49" s="63"/>
      <c r="BL49" s="68"/>
      <c r="BM49" s="63"/>
      <c r="BN49" s="68"/>
      <c r="BO49" s="63"/>
      <c r="BP49" s="68"/>
      <c r="BQ49" s="63"/>
      <c r="BR49" s="68"/>
      <c r="BS49" s="63"/>
      <c r="BT49" s="68"/>
      <c r="BU49" s="63"/>
      <c r="BV49" s="68"/>
      <c r="BW49" s="63"/>
      <c r="BX49" s="68"/>
      <c r="BY49" s="63"/>
      <c r="BZ49" s="68"/>
      <c r="CA49" s="63"/>
      <c r="CB49" s="68"/>
      <c r="CC49" s="63"/>
      <c r="CD49" s="68"/>
      <c r="CE49" s="63"/>
      <c r="CF49" s="68"/>
      <c r="CG49" s="63"/>
      <c r="CH49" s="68"/>
      <c r="CI49" s="63"/>
      <c r="CJ49" s="68"/>
      <c r="CK49" s="63"/>
      <c r="CL49" s="68"/>
      <c r="CM49" s="63"/>
      <c r="CN49" s="68"/>
      <c r="CO49" s="63"/>
      <c r="CP49" s="68"/>
      <c r="CQ49" s="63"/>
      <c r="CR49" s="68"/>
      <c r="CS49" s="63"/>
      <c r="CT49" s="68"/>
      <c r="CU49" s="63"/>
      <c r="CV49" s="68"/>
      <c r="CW49" s="63"/>
      <c r="CX49" s="68"/>
      <c r="CY49" s="63"/>
      <c r="CZ49" s="68"/>
      <c r="DA49" s="63"/>
      <c r="DB49" s="68"/>
      <c r="DC49" s="63"/>
      <c r="DD49" s="68"/>
      <c r="DE49" s="63"/>
      <c r="DF49" s="68"/>
      <c r="DG49" s="63"/>
      <c r="DH49" s="68"/>
      <c r="DI49" s="63"/>
      <c r="DJ49" s="68"/>
      <c r="DK49" s="63"/>
      <c r="DL49" s="68"/>
      <c r="DM49" s="63"/>
      <c r="DN49" s="68"/>
      <c r="DO49" s="63"/>
      <c r="DP49" s="68"/>
      <c r="DQ49" s="63"/>
      <c r="DR49" s="68"/>
      <c r="DS49" s="63"/>
      <c r="DT49" s="68"/>
      <c r="DU49" s="63"/>
      <c r="DV49" s="68"/>
      <c r="DW49" s="63"/>
      <c r="DX49" s="68"/>
      <c r="DY49" s="63"/>
      <c r="DZ49" s="68"/>
      <c r="EA49" s="63"/>
      <c r="EB49" s="68"/>
      <c r="EC49" s="63"/>
      <c r="ED49" s="68"/>
      <c r="EE49" s="63"/>
      <c r="EF49" s="68"/>
      <c r="EG49" s="63"/>
      <c r="EH49" s="68"/>
      <c r="EI49" s="63"/>
      <c r="EJ49" s="68"/>
      <c r="EK49" s="63"/>
      <c r="EL49" s="68"/>
      <c r="EM49" s="63"/>
      <c r="EN49" s="68"/>
      <c r="EO49" s="63"/>
      <c r="EP49" s="68"/>
      <c r="EQ49" s="63"/>
      <c r="ER49" s="68"/>
      <c r="ES49" s="63"/>
      <c r="ET49" s="68"/>
      <c r="EU49" s="63"/>
      <c r="EV49" s="68"/>
      <c r="EW49" s="63"/>
      <c r="EX49" s="68"/>
      <c r="EY49" s="63"/>
      <c r="EZ49" s="68"/>
      <c r="FA49" s="63"/>
      <c r="FB49" s="68"/>
      <c r="FC49" s="63"/>
      <c r="FD49" s="68"/>
      <c r="FE49" s="63"/>
      <c r="FF49" s="68"/>
      <c r="FG49" s="63"/>
      <c r="FH49" s="68"/>
      <c r="FI49" s="63"/>
      <c r="FJ49" s="68"/>
      <c r="FK49" s="63"/>
      <c r="FL49" s="68"/>
      <c r="FM49" s="63"/>
      <c r="FN49" s="68"/>
      <c r="FO49" s="63"/>
      <c r="FP49" s="68"/>
      <c r="FQ49" s="63"/>
      <c r="FR49" s="68"/>
      <c r="FS49" s="63"/>
      <c r="FT49" s="68"/>
      <c r="FU49" s="63"/>
      <c r="FV49" s="68"/>
      <c r="FW49" s="63"/>
      <c r="FX49" s="68"/>
      <c r="FY49" s="63"/>
      <c r="FZ49" s="68"/>
      <c r="GA49" s="63"/>
      <c r="GB49" s="68"/>
      <c r="GC49" s="63"/>
      <c r="GD49" s="68"/>
      <c r="GE49" s="63"/>
      <c r="GF49" s="68"/>
      <c r="GG49" s="63"/>
      <c r="GH49" s="68"/>
      <c r="GI49" s="63"/>
      <c r="GJ49" s="68"/>
      <c r="GK49" s="63"/>
      <c r="GL49" s="68"/>
      <c r="GM49" s="63"/>
      <c r="GN49" s="68"/>
      <c r="GO49" s="63"/>
      <c r="GP49" s="68"/>
      <c r="GQ49" s="63"/>
      <c r="GR49" s="68"/>
      <c r="GS49" s="63"/>
      <c r="GT49" s="68"/>
      <c r="GU49" s="63"/>
      <c r="GV49" s="68"/>
      <c r="GW49" s="63"/>
      <c r="GX49" s="68"/>
      <c r="GY49" s="63"/>
      <c r="GZ49" s="68"/>
      <c r="HA49" s="63"/>
      <c r="HB49" s="68"/>
      <c r="HC49" s="63"/>
      <c r="HD49" s="68"/>
      <c r="HE49" s="63"/>
      <c r="HF49" s="68"/>
      <c r="HG49" s="63"/>
      <c r="HH49" s="68"/>
      <c r="HI49" s="63"/>
      <c r="HJ49" s="68"/>
      <c r="HK49" s="63"/>
      <c r="HL49" s="68"/>
      <c r="HM49" s="63"/>
      <c r="HN49" s="68"/>
      <c r="HO49" s="63"/>
      <c r="HP49" s="68"/>
      <c r="HQ49" s="63"/>
      <c r="HR49" s="68"/>
      <c r="HS49" s="63"/>
      <c r="HT49" s="68"/>
      <c r="HU49" s="63"/>
      <c r="HV49" s="68"/>
      <c r="HW49" s="63"/>
      <c r="HX49" s="68"/>
      <c r="HY49" s="63"/>
      <c r="HZ49" s="68"/>
      <c r="IA49" s="63"/>
      <c r="IB49" s="68"/>
      <c r="IC49" s="63"/>
      <c r="ID49" s="68"/>
      <c r="IE49" s="63"/>
      <c r="IF49" s="68"/>
      <c r="IG49" s="63"/>
      <c r="IH49" s="68"/>
      <c r="II49" s="63"/>
      <c r="IJ49" s="68"/>
      <c r="IK49" s="63"/>
      <c r="IL49" s="68"/>
      <c r="IM49" s="63"/>
      <c r="IN49" s="68"/>
      <c r="IO49" s="63"/>
      <c r="IP49" s="68"/>
      <c r="IQ49" s="63"/>
      <c r="IR49" s="68"/>
      <c r="IS49" s="63"/>
      <c r="IT49" s="68"/>
      <c r="IU49" s="63"/>
      <c r="IV49" s="68"/>
      <c r="IW49" s="63"/>
      <c r="IX49" s="68"/>
      <c r="IY49" s="63"/>
      <c r="IZ49" s="68"/>
      <c r="JA49" s="63"/>
      <c r="JB49" s="68"/>
      <c r="JC49" s="63"/>
      <c r="JD49" s="68"/>
      <c r="JE49" s="63"/>
      <c r="JF49" s="68"/>
      <c r="JG49" s="63"/>
      <c r="JH49" s="68"/>
      <c r="JI49" s="63"/>
      <c r="JJ49" s="68"/>
      <c r="JK49" s="63"/>
      <c r="JL49" s="68"/>
      <c r="JM49" s="63"/>
      <c r="JN49" s="68"/>
      <c r="JO49" s="63"/>
      <c r="JP49" s="68"/>
      <c r="JQ49" s="63"/>
      <c r="JR49" s="68"/>
      <c r="JS49" s="63"/>
      <c r="JT49" s="68"/>
      <c r="JU49" s="63"/>
      <c r="JV49" s="68"/>
      <c r="JW49" s="63"/>
      <c r="JX49" s="68"/>
      <c r="JY49" s="63"/>
      <c r="JZ49" s="68"/>
      <c r="KA49" s="63"/>
      <c r="KB49" s="68"/>
      <c r="KC49" s="63"/>
      <c r="KD49" s="68"/>
      <c r="KE49" s="63"/>
      <c r="KF49" s="68"/>
      <c r="KG49" s="63"/>
      <c r="KH49" s="68"/>
      <c r="KI49" s="63"/>
      <c r="KJ49" s="68"/>
      <c r="KK49" s="63"/>
      <c r="KL49" s="68"/>
      <c r="KM49" s="63"/>
      <c r="KN49" s="68"/>
      <c r="KO49" s="63"/>
      <c r="KP49" s="68"/>
      <c r="KQ49" s="63"/>
      <c r="KR49" s="68"/>
      <c r="KS49" s="63"/>
      <c r="KT49" s="68"/>
      <c r="KU49" s="63"/>
      <c r="KV49" s="68"/>
      <c r="KW49" s="63"/>
      <c r="KX49" s="68"/>
      <c r="KY49" s="63"/>
      <c r="KZ49" s="68"/>
      <c r="LA49" s="63"/>
      <c r="LB49" s="68"/>
      <c r="LC49" s="63"/>
      <c r="LD49" s="68"/>
      <c r="LE49" s="63"/>
      <c r="LF49" s="68"/>
      <c r="LG49" s="63"/>
      <c r="LH49" s="68"/>
      <c r="LI49" s="63"/>
      <c r="LJ49" s="68"/>
      <c r="LK49" s="63"/>
      <c r="LL49" s="68"/>
      <c r="LM49" s="63"/>
      <c r="LN49" s="68"/>
      <c r="LO49" s="63"/>
      <c r="LP49" s="68"/>
      <c r="LQ49" s="63"/>
      <c r="LR49" s="68"/>
      <c r="LS49" s="63"/>
      <c r="LT49" s="68"/>
      <c r="LU49" s="63"/>
      <c r="LV49" s="68"/>
      <c r="LW49" s="63"/>
      <c r="LX49" s="68"/>
      <c r="LY49" s="63"/>
      <c r="LZ49" s="68"/>
      <c r="MA49" s="63"/>
      <c r="MB49" s="68"/>
      <c r="MC49" s="63"/>
      <c r="MD49" s="68"/>
      <c r="ME49" s="63"/>
      <c r="MF49" s="68"/>
      <c r="MG49" s="63"/>
      <c r="MH49" s="68"/>
      <c r="MI49" s="63"/>
      <c r="MJ49" s="68"/>
      <c r="MK49" s="63"/>
      <c r="ML49" s="68"/>
      <c r="MM49" s="63"/>
      <c r="MN49" s="68"/>
      <c r="MO49" s="63"/>
      <c r="MP49" s="68"/>
      <c r="MQ49" s="63"/>
      <c r="MR49" s="68"/>
      <c r="MS49" s="63"/>
      <c r="MT49" s="68"/>
      <c r="MU49" s="63"/>
      <c r="MV49" s="68"/>
      <c r="MW49" s="63"/>
      <c r="MX49" s="68"/>
      <c r="MY49" s="63"/>
      <c r="MZ49" s="68"/>
      <c r="NA49" s="63"/>
      <c r="NB49" s="68"/>
      <c r="NC49" s="63"/>
      <c r="ND49" s="68"/>
      <c r="NE49" s="63"/>
      <c r="NF49" s="68"/>
      <c r="NG49" s="63"/>
      <c r="NH49" s="68"/>
      <c r="NI49" s="63"/>
      <c r="NJ49" s="68"/>
      <c r="NK49" s="63"/>
      <c r="NL49" s="68"/>
      <c r="NM49" s="63"/>
      <c r="NN49" s="68"/>
      <c r="NO49" s="63"/>
      <c r="NP49" s="68"/>
      <c r="NQ49" s="63"/>
      <c r="NR49" s="68"/>
      <c r="NS49" s="63"/>
      <c r="NT49" s="68"/>
      <c r="NU49" s="63"/>
      <c r="NV49" s="68"/>
      <c r="NW49" s="63"/>
      <c r="NX49" s="68"/>
      <c r="NY49" s="63"/>
      <c r="NZ49" s="68"/>
      <c r="OA49" s="63"/>
      <c r="OB49" s="68"/>
      <c r="OC49" s="63"/>
      <c r="OD49" s="68"/>
      <c r="OE49" s="63"/>
      <c r="OF49" s="68"/>
      <c r="OG49" s="63"/>
      <c r="OH49" s="68"/>
      <c r="OI49" s="63"/>
      <c r="OJ49" s="68"/>
      <c r="OK49" s="63"/>
      <c r="OL49" s="68"/>
      <c r="OM49" s="63"/>
      <c r="ON49" s="68"/>
      <c r="OO49" s="63"/>
      <c r="OP49" s="68"/>
      <c r="OQ49" s="63"/>
      <c r="OR49" s="68"/>
      <c r="OS49" s="63"/>
      <c r="OT49" s="68"/>
      <c r="OU49" s="63"/>
      <c r="OV49" s="68"/>
      <c r="OW49" s="63"/>
      <c r="OX49" s="68"/>
      <c r="OY49" s="63"/>
      <c r="OZ49" s="68"/>
      <c r="PA49" s="63"/>
      <c r="PB49" s="68"/>
      <c r="PC49" s="63"/>
      <c r="PD49" s="68"/>
      <c r="PE49" s="63"/>
      <c r="PF49" s="68"/>
      <c r="PG49" s="63"/>
      <c r="PH49" s="68"/>
      <c r="PI49" s="63"/>
      <c r="PJ49" s="68"/>
      <c r="PK49" s="63"/>
      <c r="PL49" s="68"/>
      <c r="PM49" s="63"/>
      <c r="PN49" s="68"/>
      <c r="PO49" s="63"/>
      <c r="PP49" s="68"/>
      <c r="PQ49" s="63"/>
      <c r="PR49" s="68"/>
      <c r="PS49" s="63"/>
      <c r="PT49" s="68"/>
      <c r="PU49" s="63"/>
      <c r="PV49" s="68"/>
      <c r="PW49" s="63"/>
      <c r="PX49" s="68"/>
      <c r="PY49" s="63"/>
      <c r="PZ49" s="68"/>
      <c r="QA49" s="63"/>
      <c r="QB49" s="68"/>
      <c r="QC49" s="63"/>
      <c r="QD49" s="68"/>
      <c r="QE49" s="63"/>
      <c r="QF49" s="68"/>
      <c r="QG49" s="63"/>
      <c r="QH49" s="68"/>
      <c r="QI49" s="63"/>
      <c r="QJ49" s="68"/>
      <c r="QK49" s="63"/>
      <c r="QL49" s="68"/>
      <c r="QM49" s="63"/>
      <c r="QN49" s="68"/>
      <c r="QO49" s="63"/>
      <c r="QP49" s="68"/>
      <c r="QQ49" s="63"/>
      <c r="QR49" s="68"/>
      <c r="QS49" s="63"/>
      <c r="QT49" s="68"/>
      <c r="QU49" s="63"/>
      <c r="QV49" s="68"/>
      <c r="QW49" s="63"/>
      <c r="QX49" s="68"/>
      <c r="QY49" s="63"/>
      <c r="QZ49" s="68"/>
      <c r="RA49" s="63"/>
      <c r="RB49" s="68"/>
      <c r="RC49" s="63"/>
      <c r="RD49" s="68"/>
      <c r="RE49" s="63"/>
      <c r="RF49" s="68"/>
      <c r="RG49" s="63"/>
      <c r="RH49" s="68"/>
      <c r="RI49" s="63"/>
      <c r="RJ49" s="68"/>
      <c r="RK49" s="63"/>
      <c r="RL49" s="68"/>
      <c r="RM49" s="63"/>
      <c r="RN49" s="68"/>
      <c r="RO49" s="63"/>
      <c r="RP49" s="68"/>
      <c r="RQ49" s="63"/>
      <c r="RR49" s="68"/>
      <c r="RS49" s="63"/>
      <c r="RT49" s="68"/>
      <c r="RU49" s="63"/>
      <c r="RV49" s="68"/>
      <c r="RW49" s="63"/>
      <c r="RX49" s="68"/>
      <c r="RY49" s="63"/>
      <c r="RZ49" s="68"/>
      <c r="SA49" s="63"/>
      <c r="SB49" s="68"/>
      <c r="SC49" s="63"/>
      <c r="SD49" s="68"/>
      <c r="SE49" s="63"/>
      <c r="SF49" s="68"/>
      <c r="SG49" s="63"/>
      <c r="SH49" s="68"/>
      <c r="SI49" s="63"/>
      <c r="SJ49" s="68"/>
      <c r="SK49" s="63"/>
      <c r="SL49" s="68"/>
      <c r="SM49" s="63"/>
      <c r="SN49" s="68"/>
      <c r="SO49" s="63"/>
      <c r="SP49" s="68"/>
      <c r="SQ49" s="63"/>
      <c r="SR49" s="68"/>
      <c r="SS49" s="63"/>
      <c r="ST49" s="68"/>
      <c r="SU49" s="63"/>
      <c r="SV49" s="68"/>
      <c r="SW49" s="63"/>
      <c r="SX49" s="68"/>
      <c r="SY49" s="63"/>
      <c r="SZ49" s="68"/>
      <c r="TA49" s="63"/>
      <c r="TB49" s="68"/>
      <c r="TC49" s="63"/>
      <c r="TD49" s="68"/>
      <c r="TE49" s="63"/>
      <c r="TF49" s="68"/>
      <c r="TG49" s="63"/>
      <c r="TH49" s="68"/>
      <c r="TI49" s="63"/>
      <c r="TJ49" s="68"/>
      <c r="TK49" s="63"/>
      <c r="TL49" s="68"/>
      <c r="TM49" s="63"/>
      <c r="TN49" s="68"/>
      <c r="TO49" s="63"/>
      <c r="TP49" s="68"/>
      <c r="TQ49" s="63"/>
      <c r="TR49" s="68"/>
      <c r="TS49" s="63"/>
      <c r="TT49" s="68"/>
      <c r="TU49" s="63"/>
      <c r="TV49" s="68"/>
      <c r="TW49" s="63"/>
      <c r="TX49" s="68"/>
      <c r="TY49" s="63"/>
      <c r="TZ49" s="68"/>
      <c r="UA49" s="63"/>
      <c r="UB49" s="68"/>
      <c r="UC49" s="63"/>
      <c r="UD49" s="68"/>
      <c r="UE49" s="63"/>
      <c r="UF49" s="68"/>
      <c r="UG49" s="63"/>
      <c r="UH49" s="68"/>
      <c r="UI49" s="63"/>
      <c r="UJ49" s="68"/>
      <c r="UK49" s="63"/>
      <c r="UL49" s="68"/>
      <c r="UM49" s="63"/>
      <c r="UN49" s="68"/>
      <c r="UO49" s="63"/>
      <c r="UP49" s="68"/>
      <c r="UQ49" s="63"/>
      <c r="UR49" s="68"/>
      <c r="US49" s="63"/>
      <c r="UT49" s="68"/>
      <c r="UU49" s="63"/>
      <c r="UV49" s="68"/>
      <c r="UW49" s="63"/>
      <c r="UX49" s="68"/>
      <c r="UY49" s="63"/>
      <c r="UZ49" s="68"/>
      <c r="VA49" s="63"/>
      <c r="VB49" s="68"/>
      <c r="VC49" s="63"/>
      <c r="VD49" s="68"/>
      <c r="VE49" s="63"/>
      <c r="VF49" s="68"/>
      <c r="VG49" s="63"/>
      <c r="VH49" s="68"/>
      <c r="VI49" s="63"/>
      <c r="VJ49" s="68"/>
      <c r="VK49" s="63"/>
      <c r="VL49" s="68"/>
      <c r="VM49" s="63"/>
      <c r="VN49" s="68"/>
      <c r="VO49" s="63"/>
      <c r="VP49" s="68"/>
      <c r="VQ49" s="63"/>
      <c r="VR49" s="68"/>
      <c r="VS49" s="63"/>
      <c r="VT49" s="68"/>
      <c r="VU49" s="63"/>
      <c r="VV49" s="68"/>
      <c r="VW49" s="63"/>
      <c r="VX49" s="68"/>
      <c r="VY49" s="63"/>
      <c r="VZ49" s="68"/>
      <c r="WA49" s="63"/>
      <c r="WB49" s="68"/>
      <c r="WC49" s="63"/>
      <c r="WD49" s="68"/>
      <c r="WE49" s="63"/>
      <c r="WF49" s="68"/>
      <c r="WG49" s="63"/>
      <c r="WH49" s="68"/>
      <c r="WI49" s="63"/>
      <c r="WJ49" s="68"/>
      <c r="WK49" s="63"/>
      <c r="WL49" s="68"/>
      <c r="WM49" s="63"/>
      <c r="WN49" s="68"/>
      <c r="WO49" s="63"/>
      <c r="WP49" s="68"/>
      <c r="WQ49" s="63"/>
      <c r="WR49" s="68"/>
      <c r="WS49" s="63"/>
      <c r="WT49" s="68"/>
      <c r="WU49" s="63"/>
      <c r="WV49" s="68"/>
      <c r="WW49" s="63"/>
      <c r="WX49" s="68"/>
      <c r="WY49" s="63"/>
      <c r="WZ49" s="68"/>
      <c r="XA49" s="63"/>
      <c r="XB49" s="68"/>
      <c r="XC49" s="63"/>
      <c r="XD49" s="68"/>
      <c r="XE49" s="63"/>
      <c r="XF49" s="68"/>
      <c r="XG49" s="63"/>
      <c r="XH49" s="68"/>
      <c r="XI49" s="63"/>
      <c r="XJ49" s="68"/>
      <c r="XK49" s="63"/>
      <c r="XL49" s="68"/>
      <c r="XM49" s="63"/>
      <c r="XN49" s="68"/>
      <c r="XO49" s="63"/>
      <c r="XP49" s="68"/>
      <c r="XQ49" s="63"/>
      <c r="XR49" s="68"/>
      <c r="XS49" s="63"/>
      <c r="XT49" s="68"/>
      <c r="XU49" s="63"/>
      <c r="XV49" s="68"/>
      <c r="XW49" s="63"/>
      <c r="XX49" s="68"/>
      <c r="XY49" s="63"/>
      <c r="XZ49" s="68"/>
      <c r="YA49" s="63"/>
      <c r="YB49" s="68"/>
      <c r="YC49" s="63"/>
      <c r="YD49" s="68"/>
      <c r="YE49" s="63"/>
      <c r="YF49" s="68"/>
      <c r="YG49" s="63"/>
      <c r="YH49" s="68"/>
      <c r="YI49" s="63"/>
      <c r="YJ49" s="68"/>
      <c r="YK49" s="63"/>
      <c r="YL49" s="68"/>
      <c r="YM49" s="63"/>
      <c r="YN49" s="68"/>
      <c r="YO49" s="63"/>
      <c r="YP49" s="68"/>
      <c r="YQ49" s="63"/>
      <c r="YR49" s="68"/>
      <c r="YS49" s="63"/>
      <c r="YT49" s="68"/>
      <c r="YU49" s="63"/>
      <c r="YV49" s="68"/>
      <c r="YW49" s="63"/>
      <c r="YX49" s="68"/>
      <c r="YY49" s="63"/>
      <c r="YZ49" s="68"/>
      <c r="ZA49" s="63"/>
      <c r="ZB49" s="68"/>
      <c r="ZC49" s="63"/>
      <c r="ZD49" s="68"/>
      <c r="ZE49" s="63"/>
      <c r="ZF49" s="68"/>
      <c r="ZG49" s="63"/>
      <c r="ZH49" s="68"/>
      <c r="ZI49" s="63"/>
      <c r="ZJ49" s="68"/>
      <c r="ZK49" s="63"/>
      <c r="ZL49" s="68"/>
      <c r="ZM49" s="63"/>
      <c r="ZN49" s="68"/>
      <c r="ZO49" s="63"/>
      <c r="ZP49" s="68"/>
      <c r="ZQ49" s="63"/>
      <c r="ZR49" s="68"/>
      <c r="ZS49" s="63"/>
      <c r="ZT49" s="68"/>
      <c r="ZU49" s="63"/>
      <c r="ZV49" s="68"/>
      <c r="ZW49" s="63"/>
      <c r="ZX49" s="68"/>
      <c r="ZY49" s="63"/>
      <c r="ZZ49" s="68"/>
      <c r="AAA49" s="63"/>
      <c r="AAB49" s="68"/>
      <c r="AAC49" s="63"/>
      <c r="AAD49" s="68"/>
      <c r="AAE49" s="63"/>
      <c r="AAF49" s="68"/>
      <c r="AAG49" s="63"/>
      <c r="AAH49" s="68"/>
      <c r="AAI49" s="63"/>
      <c r="AAJ49" s="68"/>
      <c r="AAK49" s="63"/>
      <c r="AAL49" s="68"/>
      <c r="AAM49" s="63"/>
      <c r="AAN49" s="68"/>
      <c r="AAO49" s="63"/>
      <c r="AAP49" s="68"/>
      <c r="AAQ49" s="63"/>
      <c r="AAR49" s="68"/>
      <c r="AAS49" s="63"/>
      <c r="AAT49" s="68"/>
      <c r="AAU49" s="63"/>
      <c r="AAV49" s="68"/>
      <c r="AAW49" s="63"/>
      <c r="AAX49" s="68"/>
      <c r="AAY49" s="63"/>
      <c r="AAZ49" s="68"/>
      <c r="ABA49" s="63"/>
      <c r="ABB49" s="68"/>
      <c r="ABC49" s="63"/>
      <c r="ABD49" s="68"/>
      <c r="ABE49" s="63"/>
      <c r="ABF49" s="68"/>
      <c r="ABG49" s="63"/>
      <c r="ABH49" s="68"/>
      <c r="ABI49" s="63"/>
      <c r="ABJ49" s="68"/>
      <c r="ABK49" s="63"/>
      <c r="ABL49" s="68"/>
      <c r="ABM49" s="63"/>
      <c r="ABN49" s="68"/>
      <c r="ABO49" s="63"/>
      <c r="ABP49" s="68"/>
      <c r="ABQ49" s="63"/>
      <c r="ABR49" s="68"/>
      <c r="ABS49" s="63"/>
      <c r="ABT49" s="68"/>
      <c r="ABU49" s="63"/>
      <c r="ABV49" s="68"/>
      <c r="ABW49" s="63"/>
      <c r="ABX49" s="68"/>
      <c r="ABY49" s="63"/>
      <c r="ABZ49" s="68"/>
      <c r="ACA49" s="63"/>
      <c r="ACB49" s="68"/>
      <c r="ACC49" s="63"/>
      <c r="ACD49" s="68"/>
      <c r="ACE49" s="63"/>
      <c r="ACF49" s="68"/>
      <c r="ACG49" s="63"/>
      <c r="ACH49" s="68"/>
      <c r="ACI49" s="63"/>
      <c r="ACJ49" s="68"/>
      <c r="ACK49" s="63"/>
      <c r="ACL49" s="68"/>
      <c r="ACM49" s="63"/>
      <c r="ACN49" s="68"/>
      <c r="ACO49" s="63"/>
      <c r="ACP49" s="68"/>
      <c r="ACQ49" s="63"/>
      <c r="ACR49" s="68"/>
      <c r="ACS49" s="63"/>
      <c r="ACT49" s="68"/>
      <c r="ACU49" s="63"/>
      <c r="ACV49" s="68"/>
      <c r="ACW49" s="63"/>
      <c r="ACX49" s="68"/>
      <c r="ACY49" s="63"/>
      <c r="ACZ49" s="68"/>
      <c r="ADA49" s="63"/>
      <c r="ADB49" s="68"/>
      <c r="ADC49" s="63"/>
      <c r="ADD49" s="68"/>
      <c r="ADE49" s="63"/>
      <c r="ADF49" s="68"/>
      <c r="ADG49" s="63"/>
      <c r="ADH49" s="68"/>
      <c r="ADI49" s="63"/>
      <c r="ADJ49" s="68"/>
      <c r="ADK49" s="63"/>
      <c r="ADL49" s="68"/>
      <c r="ADM49" s="63"/>
      <c r="ADN49" s="68"/>
      <c r="ADO49" s="63"/>
      <c r="ADP49" s="68"/>
      <c r="ADQ49" s="63"/>
      <c r="ADR49" s="68"/>
      <c r="ADS49" s="63"/>
      <c r="ADT49" s="68"/>
      <c r="ADU49" s="63"/>
      <c r="ADV49" s="68"/>
      <c r="ADW49" s="63"/>
      <c r="ADX49" s="68"/>
      <c r="ADY49" s="63"/>
      <c r="ADZ49" s="68"/>
      <c r="AEA49" s="63"/>
      <c r="AEB49" s="68"/>
      <c r="AEC49" s="63"/>
      <c r="AED49" s="68"/>
      <c r="AEE49" s="63"/>
      <c r="AEF49" s="68"/>
      <c r="AEG49" s="63"/>
      <c r="AEH49" s="68"/>
      <c r="AEI49" s="63"/>
      <c r="AEJ49" s="68"/>
      <c r="AEK49" s="63"/>
      <c r="AEL49" s="68"/>
      <c r="AEM49" s="63"/>
      <c r="AEN49" s="68"/>
      <c r="AEO49" s="63"/>
      <c r="AEP49" s="68"/>
      <c r="AEQ49" s="63"/>
      <c r="AER49" s="68"/>
      <c r="AES49" s="63"/>
      <c r="AET49" s="68"/>
      <c r="AEU49" s="63"/>
      <c r="AEV49" s="68"/>
      <c r="AEW49" s="63"/>
      <c r="AEX49" s="68"/>
      <c r="AEY49" s="63"/>
      <c r="AEZ49" s="68"/>
      <c r="AFA49" s="63"/>
      <c r="AFB49" s="68"/>
      <c r="AFC49" s="63"/>
      <c r="AFD49" s="68"/>
      <c r="AFE49" s="63"/>
      <c r="AFF49" s="68"/>
      <c r="AFG49" s="63"/>
      <c r="AFH49" s="68"/>
      <c r="AFI49" s="63"/>
      <c r="AFJ49" s="68"/>
      <c r="AFK49" s="63"/>
      <c r="AFL49" s="68"/>
      <c r="AFM49" s="63"/>
      <c r="AFN49" s="68"/>
      <c r="AFO49" s="63"/>
      <c r="AFP49" s="68"/>
      <c r="AFQ49" s="63"/>
      <c r="AFR49" s="68"/>
      <c r="AFS49" s="63"/>
      <c r="AFT49" s="68"/>
      <c r="AFU49" s="63"/>
      <c r="AFV49" s="68"/>
      <c r="AFW49" s="63"/>
      <c r="AFX49" s="68"/>
      <c r="AFY49" s="63"/>
      <c r="AFZ49" s="68"/>
      <c r="AGA49" s="63"/>
      <c r="AGB49" s="68"/>
      <c r="AGC49" s="63"/>
      <c r="AGD49" s="68"/>
      <c r="AGE49" s="63"/>
      <c r="AGF49" s="68"/>
      <c r="AGG49" s="63"/>
      <c r="AGH49" s="68"/>
      <c r="AGI49" s="63"/>
      <c r="AGJ49" s="68"/>
      <c r="AGK49" s="63"/>
      <c r="AGL49" s="68"/>
      <c r="AGM49" s="63"/>
      <c r="AGN49" s="68"/>
      <c r="AGO49" s="63"/>
      <c r="AGP49" s="68"/>
      <c r="AGQ49" s="63"/>
      <c r="AGR49" s="68"/>
      <c r="AGS49" s="63"/>
      <c r="AGT49" s="68"/>
      <c r="AGU49" s="63"/>
      <c r="AGV49" s="68"/>
      <c r="AGW49" s="63"/>
      <c r="AGX49" s="68"/>
      <c r="AGY49" s="63"/>
      <c r="AGZ49" s="68"/>
      <c r="AHA49" s="63"/>
      <c r="AHB49" s="68"/>
      <c r="AHC49" s="63"/>
      <c r="AHD49" s="68"/>
      <c r="AHE49" s="63"/>
      <c r="AHF49" s="68"/>
      <c r="AHG49" s="63"/>
      <c r="AHH49" s="68"/>
      <c r="AHI49" s="63"/>
      <c r="AHJ49" s="68"/>
      <c r="AHK49" s="63"/>
      <c r="AHL49" s="68"/>
      <c r="AHM49" s="63"/>
      <c r="AHN49" s="68"/>
      <c r="AHO49" s="63"/>
      <c r="AHP49" s="68"/>
      <c r="AHQ49" s="63"/>
      <c r="AHR49" s="68"/>
      <c r="AHS49" s="63"/>
      <c r="AHT49" s="68"/>
      <c r="AHU49" s="63"/>
      <c r="AHV49" s="68"/>
      <c r="AHW49" s="63"/>
      <c r="AHX49" s="68"/>
      <c r="AHY49" s="63"/>
      <c r="AHZ49" s="68"/>
      <c r="AIA49" s="63"/>
      <c r="AIB49" s="68"/>
      <c r="AIC49" s="63"/>
      <c r="AID49" s="68"/>
      <c r="AIE49" s="63"/>
      <c r="AIF49" s="68"/>
      <c r="AIG49" s="63"/>
      <c r="AIH49" s="68"/>
      <c r="AII49" s="63"/>
      <c r="AIJ49" s="68"/>
      <c r="AIK49" s="63"/>
      <c r="AIL49" s="68"/>
      <c r="AIM49" s="63"/>
      <c r="AIN49" s="68"/>
      <c r="AIO49" s="63"/>
      <c r="AIP49" s="68"/>
      <c r="AIQ49" s="63"/>
      <c r="AIR49" s="68"/>
      <c r="AIS49" s="63"/>
      <c r="AIT49" s="68"/>
      <c r="AIU49" s="63"/>
      <c r="AIV49" s="68"/>
      <c r="AIW49" s="63"/>
      <c r="AIX49" s="68"/>
      <c r="AIY49" s="63"/>
      <c r="AIZ49" s="68"/>
      <c r="AJA49" s="63"/>
      <c r="AJB49" s="68"/>
      <c r="AJC49" s="63"/>
      <c r="AJD49" s="68"/>
      <c r="AJE49" s="63"/>
      <c r="AJF49" s="68"/>
      <c r="AJG49" s="63"/>
      <c r="AJH49" s="68"/>
      <c r="AJI49" s="63"/>
      <c r="AJJ49" s="68"/>
      <c r="AJK49" s="63"/>
      <c r="AJL49" s="68"/>
      <c r="AJM49" s="63"/>
      <c r="AJN49" s="68"/>
      <c r="AJO49" s="63"/>
      <c r="AJP49" s="68"/>
      <c r="AJQ49" s="63"/>
      <c r="AJR49" s="68"/>
      <c r="AJS49" s="63"/>
      <c r="AJT49" s="68"/>
      <c r="AJU49" s="63"/>
      <c r="AJV49" s="68"/>
      <c r="AJW49" s="63"/>
      <c r="AJX49" s="68"/>
      <c r="AJY49" s="63"/>
      <c r="AJZ49" s="68"/>
      <c r="AKA49" s="63"/>
      <c r="AKB49" s="68"/>
      <c r="AKC49" s="63"/>
      <c r="AKD49" s="68"/>
      <c r="AKE49" s="63"/>
      <c r="AKF49" s="68"/>
      <c r="AKG49" s="63"/>
      <c r="AKH49" s="68"/>
      <c r="AKI49" s="63"/>
      <c r="AKJ49" s="68"/>
      <c r="AKK49" s="63"/>
      <c r="AKL49" s="68"/>
      <c r="AKM49" s="63"/>
      <c r="AKN49" s="68"/>
      <c r="AKO49" s="63"/>
      <c r="AKP49" s="68"/>
      <c r="AKQ49" s="63"/>
      <c r="AKR49" s="68"/>
      <c r="AKS49" s="63"/>
      <c r="AKT49" s="68"/>
      <c r="AKU49" s="13"/>
      <c r="AKV49" s="193">
        <f t="shared" si="21"/>
        <v>0</v>
      </c>
      <c r="AKW49" s="180"/>
      <c r="AKX49" s="190">
        <f t="shared" si="20"/>
        <v>0</v>
      </c>
      <c r="AKY49" s="180"/>
      <c r="AKZ49" s="190">
        <f t="shared" ref="AKZ49:AKZ65" si="27">COUNTIF(G49:AKU49,"verlof")</f>
        <v>0</v>
      </c>
      <c r="ALA49" s="180"/>
      <c r="ALB49" s="190">
        <f t="shared" si="22"/>
        <v>0</v>
      </c>
      <c r="ALC49" s="180"/>
      <c r="ALD49" s="190">
        <f t="shared" si="23"/>
        <v>0</v>
      </c>
      <c r="ALE49" s="180"/>
      <c r="ALF49" s="190">
        <f t="shared" si="26"/>
        <v>0</v>
      </c>
      <c r="ALG49" s="180"/>
      <c r="ALH49" s="191">
        <f t="shared" si="7"/>
        <v>0</v>
      </c>
      <c r="ALI49" s="192"/>
      <c r="ALJ49" s="47">
        <f t="shared" si="8"/>
        <v>0</v>
      </c>
      <c r="ALK49" s="179">
        <f t="shared" si="9"/>
        <v>0</v>
      </c>
      <c r="ALL49" s="180"/>
      <c r="ALM49" s="179">
        <f t="shared" si="10"/>
        <v>0</v>
      </c>
      <c r="ALN49" s="180"/>
      <c r="ALO49" s="179">
        <f t="shared" si="11"/>
        <v>0</v>
      </c>
      <c r="ALP49" s="180"/>
      <c r="ALQ49" s="179">
        <f t="shared" si="12"/>
        <v>0</v>
      </c>
      <c r="ALR49" s="180"/>
      <c r="ALS49" s="179">
        <f t="shared" si="13"/>
        <v>0</v>
      </c>
      <c r="ALT49" s="180"/>
      <c r="ALU49" s="179">
        <f t="shared" si="14"/>
        <v>0</v>
      </c>
      <c r="ALV49" s="180"/>
      <c r="ALW49" s="179">
        <f t="shared" si="15"/>
        <v>0</v>
      </c>
      <c r="ALX49" s="180"/>
      <c r="ALZ49" s="210">
        <f t="shared" si="16"/>
        <v>0</v>
      </c>
      <c r="AMA49" s="211"/>
      <c r="AMK49" s="8"/>
      <c r="AML49" s="50"/>
      <c r="AMM49" s="8"/>
      <c r="AMN49" s="51">
        <v>0.29861111111111099</v>
      </c>
      <c r="AMO49" s="8"/>
      <c r="AMP49" s="50"/>
      <c r="AMQ49" s="8"/>
    </row>
    <row r="50" spans="1:1015 1025:1031" ht="16.5" thickBot="1">
      <c r="A50" s="37"/>
      <c r="B50" s="26"/>
      <c r="C50" s="26"/>
      <c r="D50" s="16"/>
      <c r="E50" s="57">
        <f t="shared" si="0"/>
        <v>0</v>
      </c>
      <c r="F50" s="11"/>
      <c r="G50" s="64"/>
      <c r="H50" s="65"/>
      <c r="I50" s="66"/>
      <c r="J50" s="65"/>
      <c r="K50" s="66"/>
      <c r="L50" s="65"/>
      <c r="M50" s="66"/>
      <c r="N50" s="65"/>
      <c r="O50" s="66"/>
      <c r="P50" s="65"/>
      <c r="Q50" s="66"/>
      <c r="R50" s="65"/>
      <c r="S50" s="66"/>
      <c r="T50" s="65"/>
      <c r="U50" s="66"/>
      <c r="V50" s="65"/>
      <c r="W50" s="66"/>
      <c r="X50" s="65"/>
      <c r="Y50" s="66"/>
      <c r="Z50" s="65"/>
      <c r="AA50" s="66"/>
      <c r="AB50" s="65"/>
      <c r="AC50" s="66"/>
      <c r="AD50" s="65"/>
      <c r="AE50" s="66"/>
      <c r="AF50" s="65"/>
      <c r="AG50" s="66"/>
      <c r="AH50" s="65"/>
      <c r="AI50" s="66"/>
      <c r="AJ50" s="65"/>
      <c r="AK50" s="66"/>
      <c r="AL50" s="65"/>
      <c r="AM50" s="66"/>
      <c r="AN50" s="65"/>
      <c r="AO50" s="66"/>
      <c r="AP50" s="65"/>
      <c r="AQ50" s="66"/>
      <c r="AR50" s="65"/>
      <c r="AS50" s="66"/>
      <c r="AT50" s="65"/>
      <c r="AU50" s="66"/>
      <c r="AV50" s="65"/>
      <c r="AW50" s="66"/>
      <c r="AX50" s="65"/>
      <c r="AY50" s="66"/>
      <c r="AZ50" s="65"/>
      <c r="BA50" s="66"/>
      <c r="BB50" s="65"/>
      <c r="BC50" s="66"/>
      <c r="BD50" s="65"/>
      <c r="BE50" s="66"/>
      <c r="BF50" s="65"/>
      <c r="BG50" s="66"/>
      <c r="BH50" s="65"/>
      <c r="BI50" s="66"/>
      <c r="BJ50" s="65"/>
      <c r="BK50" s="66"/>
      <c r="BL50" s="65"/>
      <c r="BM50" s="66"/>
      <c r="BN50" s="65"/>
      <c r="BO50" s="66"/>
      <c r="BP50" s="65"/>
      <c r="BQ50" s="66"/>
      <c r="BR50" s="65"/>
      <c r="BS50" s="66"/>
      <c r="BT50" s="65"/>
      <c r="BU50" s="66"/>
      <c r="BV50" s="65"/>
      <c r="BW50" s="66"/>
      <c r="BX50" s="65"/>
      <c r="BY50" s="66"/>
      <c r="BZ50" s="65"/>
      <c r="CA50" s="66"/>
      <c r="CB50" s="65"/>
      <c r="CC50" s="66"/>
      <c r="CD50" s="65"/>
      <c r="CE50" s="66"/>
      <c r="CF50" s="65"/>
      <c r="CG50" s="66"/>
      <c r="CH50" s="65"/>
      <c r="CI50" s="66"/>
      <c r="CJ50" s="65"/>
      <c r="CK50" s="66"/>
      <c r="CL50" s="65"/>
      <c r="CM50" s="66"/>
      <c r="CN50" s="65"/>
      <c r="CO50" s="66"/>
      <c r="CP50" s="65"/>
      <c r="CQ50" s="66"/>
      <c r="CR50" s="65"/>
      <c r="CS50" s="66"/>
      <c r="CT50" s="65"/>
      <c r="CU50" s="66"/>
      <c r="CV50" s="65"/>
      <c r="CW50" s="66"/>
      <c r="CX50" s="65"/>
      <c r="CY50" s="66"/>
      <c r="CZ50" s="65"/>
      <c r="DA50" s="66"/>
      <c r="DB50" s="65"/>
      <c r="DC50" s="66"/>
      <c r="DD50" s="65"/>
      <c r="DE50" s="66"/>
      <c r="DF50" s="65"/>
      <c r="DG50" s="66"/>
      <c r="DH50" s="65"/>
      <c r="DI50" s="66"/>
      <c r="DJ50" s="65"/>
      <c r="DK50" s="66"/>
      <c r="DL50" s="65"/>
      <c r="DM50" s="66"/>
      <c r="DN50" s="65"/>
      <c r="DO50" s="66"/>
      <c r="DP50" s="65"/>
      <c r="DQ50" s="66"/>
      <c r="DR50" s="65"/>
      <c r="DS50" s="66"/>
      <c r="DT50" s="65"/>
      <c r="DU50" s="66"/>
      <c r="DV50" s="65"/>
      <c r="DW50" s="66"/>
      <c r="DX50" s="65"/>
      <c r="DY50" s="66"/>
      <c r="DZ50" s="65"/>
      <c r="EA50" s="66"/>
      <c r="EB50" s="65"/>
      <c r="EC50" s="66"/>
      <c r="ED50" s="65"/>
      <c r="EE50" s="66"/>
      <c r="EF50" s="65"/>
      <c r="EG50" s="66"/>
      <c r="EH50" s="65"/>
      <c r="EI50" s="66"/>
      <c r="EJ50" s="65"/>
      <c r="EK50" s="66"/>
      <c r="EL50" s="65"/>
      <c r="EM50" s="66"/>
      <c r="EN50" s="65"/>
      <c r="EO50" s="66"/>
      <c r="EP50" s="65"/>
      <c r="EQ50" s="66"/>
      <c r="ER50" s="65"/>
      <c r="ES50" s="66"/>
      <c r="ET50" s="65"/>
      <c r="EU50" s="66"/>
      <c r="EV50" s="65"/>
      <c r="EW50" s="66"/>
      <c r="EX50" s="65"/>
      <c r="EY50" s="66"/>
      <c r="EZ50" s="65"/>
      <c r="FA50" s="66"/>
      <c r="FB50" s="65"/>
      <c r="FC50" s="66"/>
      <c r="FD50" s="65"/>
      <c r="FE50" s="66"/>
      <c r="FF50" s="65"/>
      <c r="FG50" s="66"/>
      <c r="FH50" s="65"/>
      <c r="FI50" s="66"/>
      <c r="FJ50" s="65"/>
      <c r="FK50" s="66"/>
      <c r="FL50" s="65"/>
      <c r="FM50" s="66"/>
      <c r="FN50" s="65"/>
      <c r="FO50" s="66"/>
      <c r="FP50" s="65"/>
      <c r="FQ50" s="66"/>
      <c r="FR50" s="65"/>
      <c r="FS50" s="66"/>
      <c r="FT50" s="65"/>
      <c r="FU50" s="66"/>
      <c r="FV50" s="65"/>
      <c r="FW50" s="66"/>
      <c r="FX50" s="65"/>
      <c r="FY50" s="66"/>
      <c r="FZ50" s="65"/>
      <c r="GA50" s="66"/>
      <c r="GB50" s="65"/>
      <c r="GC50" s="66"/>
      <c r="GD50" s="65"/>
      <c r="GE50" s="66"/>
      <c r="GF50" s="65"/>
      <c r="GG50" s="66"/>
      <c r="GH50" s="65"/>
      <c r="GI50" s="66"/>
      <c r="GJ50" s="65"/>
      <c r="GK50" s="66"/>
      <c r="GL50" s="65"/>
      <c r="GM50" s="66"/>
      <c r="GN50" s="65"/>
      <c r="GO50" s="66"/>
      <c r="GP50" s="65"/>
      <c r="GQ50" s="66"/>
      <c r="GR50" s="65"/>
      <c r="GS50" s="66"/>
      <c r="GT50" s="65"/>
      <c r="GU50" s="66"/>
      <c r="GV50" s="65"/>
      <c r="GW50" s="66"/>
      <c r="GX50" s="65"/>
      <c r="GY50" s="66"/>
      <c r="GZ50" s="65"/>
      <c r="HA50" s="66"/>
      <c r="HB50" s="65"/>
      <c r="HC50" s="66"/>
      <c r="HD50" s="65"/>
      <c r="HE50" s="66"/>
      <c r="HF50" s="65"/>
      <c r="HG50" s="66"/>
      <c r="HH50" s="65"/>
      <c r="HI50" s="66"/>
      <c r="HJ50" s="65"/>
      <c r="HK50" s="66"/>
      <c r="HL50" s="65"/>
      <c r="HM50" s="66"/>
      <c r="HN50" s="65"/>
      <c r="HO50" s="66"/>
      <c r="HP50" s="65"/>
      <c r="HQ50" s="66"/>
      <c r="HR50" s="65"/>
      <c r="HS50" s="66"/>
      <c r="HT50" s="65"/>
      <c r="HU50" s="66"/>
      <c r="HV50" s="65"/>
      <c r="HW50" s="66"/>
      <c r="HX50" s="65"/>
      <c r="HY50" s="66"/>
      <c r="HZ50" s="65"/>
      <c r="IA50" s="66"/>
      <c r="IB50" s="65"/>
      <c r="IC50" s="66"/>
      <c r="ID50" s="65"/>
      <c r="IE50" s="66"/>
      <c r="IF50" s="65"/>
      <c r="IG50" s="66"/>
      <c r="IH50" s="65"/>
      <c r="II50" s="66"/>
      <c r="IJ50" s="65"/>
      <c r="IK50" s="66"/>
      <c r="IL50" s="65"/>
      <c r="IM50" s="66"/>
      <c r="IN50" s="65"/>
      <c r="IO50" s="66"/>
      <c r="IP50" s="65"/>
      <c r="IQ50" s="66"/>
      <c r="IR50" s="65"/>
      <c r="IS50" s="66"/>
      <c r="IT50" s="65"/>
      <c r="IU50" s="66"/>
      <c r="IV50" s="65"/>
      <c r="IW50" s="66"/>
      <c r="IX50" s="65"/>
      <c r="IY50" s="66"/>
      <c r="IZ50" s="65"/>
      <c r="JA50" s="66"/>
      <c r="JB50" s="65"/>
      <c r="JC50" s="66"/>
      <c r="JD50" s="65"/>
      <c r="JE50" s="66"/>
      <c r="JF50" s="65"/>
      <c r="JG50" s="66"/>
      <c r="JH50" s="65"/>
      <c r="JI50" s="66"/>
      <c r="JJ50" s="65"/>
      <c r="JK50" s="66"/>
      <c r="JL50" s="65"/>
      <c r="JM50" s="66"/>
      <c r="JN50" s="65"/>
      <c r="JO50" s="66"/>
      <c r="JP50" s="65"/>
      <c r="JQ50" s="66"/>
      <c r="JR50" s="65"/>
      <c r="JS50" s="66"/>
      <c r="JT50" s="65"/>
      <c r="JU50" s="66"/>
      <c r="JV50" s="65"/>
      <c r="JW50" s="66"/>
      <c r="JX50" s="65"/>
      <c r="JY50" s="66"/>
      <c r="JZ50" s="65"/>
      <c r="KA50" s="66"/>
      <c r="KB50" s="65"/>
      <c r="KC50" s="66"/>
      <c r="KD50" s="65"/>
      <c r="KE50" s="66"/>
      <c r="KF50" s="65"/>
      <c r="KG50" s="66"/>
      <c r="KH50" s="65"/>
      <c r="KI50" s="66"/>
      <c r="KJ50" s="65"/>
      <c r="KK50" s="66"/>
      <c r="KL50" s="65"/>
      <c r="KM50" s="66"/>
      <c r="KN50" s="65"/>
      <c r="KO50" s="66"/>
      <c r="KP50" s="65"/>
      <c r="KQ50" s="66"/>
      <c r="KR50" s="65"/>
      <c r="KS50" s="66"/>
      <c r="KT50" s="65"/>
      <c r="KU50" s="66"/>
      <c r="KV50" s="65"/>
      <c r="KW50" s="66"/>
      <c r="KX50" s="65"/>
      <c r="KY50" s="66"/>
      <c r="KZ50" s="65"/>
      <c r="LA50" s="66"/>
      <c r="LB50" s="65"/>
      <c r="LC50" s="66"/>
      <c r="LD50" s="65"/>
      <c r="LE50" s="66"/>
      <c r="LF50" s="65"/>
      <c r="LG50" s="66"/>
      <c r="LH50" s="65"/>
      <c r="LI50" s="66"/>
      <c r="LJ50" s="65"/>
      <c r="LK50" s="66"/>
      <c r="LL50" s="65"/>
      <c r="LM50" s="66"/>
      <c r="LN50" s="65"/>
      <c r="LO50" s="66"/>
      <c r="LP50" s="65"/>
      <c r="LQ50" s="66"/>
      <c r="LR50" s="65"/>
      <c r="LS50" s="66"/>
      <c r="LT50" s="65"/>
      <c r="LU50" s="66"/>
      <c r="LV50" s="65"/>
      <c r="LW50" s="66"/>
      <c r="LX50" s="65"/>
      <c r="LY50" s="66"/>
      <c r="LZ50" s="65"/>
      <c r="MA50" s="66"/>
      <c r="MB50" s="65"/>
      <c r="MC50" s="66"/>
      <c r="MD50" s="65"/>
      <c r="ME50" s="66"/>
      <c r="MF50" s="65"/>
      <c r="MG50" s="66"/>
      <c r="MH50" s="65"/>
      <c r="MI50" s="66"/>
      <c r="MJ50" s="65"/>
      <c r="MK50" s="66"/>
      <c r="ML50" s="65"/>
      <c r="MM50" s="66"/>
      <c r="MN50" s="65"/>
      <c r="MO50" s="66"/>
      <c r="MP50" s="65"/>
      <c r="MQ50" s="66"/>
      <c r="MR50" s="65"/>
      <c r="MS50" s="66"/>
      <c r="MT50" s="65"/>
      <c r="MU50" s="66"/>
      <c r="MV50" s="65"/>
      <c r="MW50" s="66"/>
      <c r="MX50" s="65"/>
      <c r="MY50" s="66"/>
      <c r="MZ50" s="65"/>
      <c r="NA50" s="66"/>
      <c r="NB50" s="65"/>
      <c r="NC50" s="66"/>
      <c r="ND50" s="65"/>
      <c r="NE50" s="66"/>
      <c r="NF50" s="65"/>
      <c r="NG50" s="66"/>
      <c r="NH50" s="65"/>
      <c r="NI50" s="66"/>
      <c r="NJ50" s="65"/>
      <c r="NK50" s="66"/>
      <c r="NL50" s="65"/>
      <c r="NM50" s="66"/>
      <c r="NN50" s="65"/>
      <c r="NO50" s="66"/>
      <c r="NP50" s="65"/>
      <c r="NQ50" s="66"/>
      <c r="NR50" s="65"/>
      <c r="NS50" s="66"/>
      <c r="NT50" s="65"/>
      <c r="NU50" s="66"/>
      <c r="NV50" s="65"/>
      <c r="NW50" s="66"/>
      <c r="NX50" s="65"/>
      <c r="NY50" s="66"/>
      <c r="NZ50" s="65"/>
      <c r="OA50" s="66"/>
      <c r="OB50" s="65"/>
      <c r="OC50" s="66"/>
      <c r="OD50" s="65"/>
      <c r="OE50" s="66"/>
      <c r="OF50" s="65"/>
      <c r="OG50" s="66"/>
      <c r="OH50" s="65"/>
      <c r="OI50" s="66"/>
      <c r="OJ50" s="65"/>
      <c r="OK50" s="66"/>
      <c r="OL50" s="65"/>
      <c r="OM50" s="66"/>
      <c r="ON50" s="65"/>
      <c r="OO50" s="66"/>
      <c r="OP50" s="65"/>
      <c r="OQ50" s="66"/>
      <c r="OR50" s="65"/>
      <c r="OS50" s="66"/>
      <c r="OT50" s="65"/>
      <c r="OU50" s="66"/>
      <c r="OV50" s="65"/>
      <c r="OW50" s="66"/>
      <c r="OX50" s="65"/>
      <c r="OY50" s="66"/>
      <c r="OZ50" s="65"/>
      <c r="PA50" s="66"/>
      <c r="PB50" s="65"/>
      <c r="PC50" s="66"/>
      <c r="PD50" s="65"/>
      <c r="PE50" s="66"/>
      <c r="PF50" s="65"/>
      <c r="PG50" s="66"/>
      <c r="PH50" s="65"/>
      <c r="PI50" s="66"/>
      <c r="PJ50" s="65"/>
      <c r="PK50" s="66"/>
      <c r="PL50" s="65"/>
      <c r="PM50" s="66"/>
      <c r="PN50" s="65"/>
      <c r="PO50" s="66"/>
      <c r="PP50" s="65"/>
      <c r="PQ50" s="66"/>
      <c r="PR50" s="65"/>
      <c r="PS50" s="66"/>
      <c r="PT50" s="65"/>
      <c r="PU50" s="66"/>
      <c r="PV50" s="65"/>
      <c r="PW50" s="66"/>
      <c r="PX50" s="65"/>
      <c r="PY50" s="66"/>
      <c r="PZ50" s="65"/>
      <c r="QA50" s="66"/>
      <c r="QB50" s="65"/>
      <c r="QC50" s="66"/>
      <c r="QD50" s="65"/>
      <c r="QE50" s="66"/>
      <c r="QF50" s="65"/>
      <c r="QG50" s="66"/>
      <c r="QH50" s="65"/>
      <c r="QI50" s="66"/>
      <c r="QJ50" s="65"/>
      <c r="QK50" s="66"/>
      <c r="QL50" s="65"/>
      <c r="QM50" s="66"/>
      <c r="QN50" s="65"/>
      <c r="QO50" s="66"/>
      <c r="QP50" s="65"/>
      <c r="QQ50" s="66"/>
      <c r="QR50" s="65"/>
      <c r="QS50" s="66"/>
      <c r="QT50" s="65"/>
      <c r="QU50" s="66"/>
      <c r="QV50" s="65"/>
      <c r="QW50" s="66"/>
      <c r="QX50" s="65"/>
      <c r="QY50" s="66"/>
      <c r="QZ50" s="65"/>
      <c r="RA50" s="66"/>
      <c r="RB50" s="65"/>
      <c r="RC50" s="66"/>
      <c r="RD50" s="65"/>
      <c r="RE50" s="66"/>
      <c r="RF50" s="65"/>
      <c r="RG50" s="66"/>
      <c r="RH50" s="65"/>
      <c r="RI50" s="66"/>
      <c r="RJ50" s="65"/>
      <c r="RK50" s="66"/>
      <c r="RL50" s="65"/>
      <c r="RM50" s="66"/>
      <c r="RN50" s="65"/>
      <c r="RO50" s="66"/>
      <c r="RP50" s="65"/>
      <c r="RQ50" s="66"/>
      <c r="RR50" s="65"/>
      <c r="RS50" s="66"/>
      <c r="RT50" s="65"/>
      <c r="RU50" s="66"/>
      <c r="RV50" s="65"/>
      <c r="RW50" s="66"/>
      <c r="RX50" s="65"/>
      <c r="RY50" s="66"/>
      <c r="RZ50" s="65"/>
      <c r="SA50" s="66"/>
      <c r="SB50" s="65"/>
      <c r="SC50" s="66"/>
      <c r="SD50" s="65"/>
      <c r="SE50" s="66"/>
      <c r="SF50" s="65"/>
      <c r="SG50" s="66"/>
      <c r="SH50" s="65"/>
      <c r="SI50" s="66"/>
      <c r="SJ50" s="65"/>
      <c r="SK50" s="66"/>
      <c r="SL50" s="65"/>
      <c r="SM50" s="66"/>
      <c r="SN50" s="65"/>
      <c r="SO50" s="66"/>
      <c r="SP50" s="65"/>
      <c r="SQ50" s="66"/>
      <c r="SR50" s="65"/>
      <c r="SS50" s="66"/>
      <c r="ST50" s="65"/>
      <c r="SU50" s="66"/>
      <c r="SV50" s="65"/>
      <c r="SW50" s="66"/>
      <c r="SX50" s="65"/>
      <c r="SY50" s="66"/>
      <c r="SZ50" s="65"/>
      <c r="TA50" s="66"/>
      <c r="TB50" s="65"/>
      <c r="TC50" s="66"/>
      <c r="TD50" s="65"/>
      <c r="TE50" s="66"/>
      <c r="TF50" s="65"/>
      <c r="TG50" s="66"/>
      <c r="TH50" s="65"/>
      <c r="TI50" s="66"/>
      <c r="TJ50" s="65"/>
      <c r="TK50" s="66"/>
      <c r="TL50" s="65"/>
      <c r="TM50" s="66"/>
      <c r="TN50" s="65"/>
      <c r="TO50" s="66"/>
      <c r="TP50" s="65"/>
      <c r="TQ50" s="66"/>
      <c r="TR50" s="65"/>
      <c r="TS50" s="66"/>
      <c r="TT50" s="65"/>
      <c r="TU50" s="66"/>
      <c r="TV50" s="65"/>
      <c r="TW50" s="66"/>
      <c r="TX50" s="65"/>
      <c r="TY50" s="66"/>
      <c r="TZ50" s="65"/>
      <c r="UA50" s="66"/>
      <c r="UB50" s="65"/>
      <c r="UC50" s="66"/>
      <c r="UD50" s="65"/>
      <c r="UE50" s="66"/>
      <c r="UF50" s="65"/>
      <c r="UG50" s="66"/>
      <c r="UH50" s="65"/>
      <c r="UI50" s="66"/>
      <c r="UJ50" s="65"/>
      <c r="UK50" s="66"/>
      <c r="UL50" s="65"/>
      <c r="UM50" s="66"/>
      <c r="UN50" s="65"/>
      <c r="UO50" s="66"/>
      <c r="UP50" s="65"/>
      <c r="UQ50" s="66"/>
      <c r="UR50" s="65"/>
      <c r="US50" s="66"/>
      <c r="UT50" s="65"/>
      <c r="UU50" s="66"/>
      <c r="UV50" s="65"/>
      <c r="UW50" s="66"/>
      <c r="UX50" s="65"/>
      <c r="UY50" s="66"/>
      <c r="UZ50" s="65"/>
      <c r="VA50" s="66"/>
      <c r="VB50" s="65"/>
      <c r="VC50" s="66"/>
      <c r="VD50" s="65"/>
      <c r="VE50" s="66"/>
      <c r="VF50" s="65"/>
      <c r="VG50" s="66"/>
      <c r="VH50" s="65"/>
      <c r="VI50" s="66"/>
      <c r="VJ50" s="65"/>
      <c r="VK50" s="66"/>
      <c r="VL50" s="65"/>
      <c r="VM50" s="66"/>
      <c r="VN50" s="65"/>
      <c r="VO50" s="66"/>
      <c r="VP50" s="65"/>
      <c r="VQ50" s="66"/>
      <c r="VR50" s="65"/>
      <c r="VS50" s="66"/>
      <c r="VT50" s="65"/>
      <c r="VU50" s="66"/>
      <c r="VV50" s="65"/>
      <c r="VW50" s="66"/>
      <c r="VX50" s="65"/>
      <c r="VY50" s="66"/>
      <c r="VZ50" s="65"/>
      <c r="WA50" s="66"/>
      <c r="WB50" s="65"/>
      <c r="WC50" s="66"/>
      <c r="WD50" s="65"/>
      <c r="WE50" s="66"/>
      <c r="WF50" s="65"/>
      <c r="WG50" s="66"/>
      <c r="WH50" s="65"/>
      <c r="WI50" s="66"/>
      <c r="WJ50" s="65"/>
      <c r="WK50" s="66"/>
      <c r="WL50" s="65"/>
      <c r="WM50" s="66"/>
      <c r="WN50" s="65"/>
      <c r="WO50" s="66"/>
      <c r="WP50" s="65"/>
      <c r="WQ50" s="66"/>
      <c r="WR50" s="65"/>
      <c r="WS50" s="66"/>
      <c r="WT50" s="65"/>
      <c r="WU50" s="66"/>
      <c r="WV50" s="65"/>
      <c r="WW50" s="66"/>
      <c r="WX50" s="65"/>
      <c r="WY50" s="66"/>
      <c r="WZ50" s="65"/>
      <c r="XA50" s="66"/>
      <c r="XB50" s="65"/>
      <c r="XC50" s="66"/>
      <c r="XD50" s="65"/>
      <c r="XE50" s="66"/>
      <c r="XF50" s="65"/>
      <c r="XG50" s="66"/>
      <c r="XH50" s="65"/>
      <c r="XI50" s="66"/>
      <c r="XJ50" s="65"/>
      <c r="XK50" s="66"/>
      <c r="XL50" s="65"/>
      <c r="XM50" s="66"/>
      <c r="XN50" s="65"/>
      <c r="XO50" s="66"/>
      <c r="XP50" s="65"/>
      <c r="XQ50" s="66"/>
      <c r="XR50" s="65"/>
      <c r="XS50" s="66"/>
      <c r="XT50" s="65"/>
      <c r="XU50" s="66"/>
      <c r="XV50" s="65"/>
      <c r="XW50" s="66"/>
      <c r="XX50" s="65"/>
      <c r="XY50" s="66"/>
      <c r="XZ50" s="65"/>
      <c r="YA50" s="66"/>
      <c r="YB50" s="65"/>
      <c r="YC50" s="66"/>
      <c r="YD50" s="65"/>
      <c r="YE50" s="66"/>
      <c r="YF50" s="65"/>
      <c r="YG50" s="66"/>
      <c r="YH50" s="65"/>
      <c r="YI50" s="66"/>
      <c r="YJ50" s="65"/>
      <c r="YK50" s="66"/>
      <c r="YL50" s="65"/>
      <c r="YM50" s="66"/>
      <c r="YN50" s="65"/>
      <c r="YO50" s="66"/>
      <c r="YP50" s="65"/>
      <c r="YQ50" s="66"/>
      <c r="YR50" s="65"/>
      <c r="YS50" s="66"/>
      <c r="YT50" s="65"/>
      <c r="YU50" s="66"/>
      <c r="YV50" s="65"/>
      <c r="YW50" s="66"/>
      <c r="YX50" s="65"/>
      <c r="YY50" s="66"/>
      <c r="YZ50" s="65"/>
      <c r="ZA50" s="66"/>
      <c r="ZB50" s="65"/>
      <c r="ZC50" s="66"/>
      <c r="ZD50" s="65"/>
      <c r="ZE50" s="66"/>
      <c r="ZF50" s="65"/>
      <c r="ZG50" s="66"/>
      <c r="ZH50" s="65"/>
      <c r="ZI50" s="66"/>
      <c r="ZJ50" s="65"/>
      <c r="ZK50" s="66"/>
      <c r="ZL50" s="65"/>
      <c r="ZM50" s="66"/>
      <c r="ZN50" s="65"/>
      <c r="ZO50" s="66"/>
      <c r="ZP50" s="65"/>
      <c r="ZQ50" s="66"/>
      <c r="ZR50" s="65"/>
      <c r="ZS50" s="66"/>
      <c r="ZT50" s="65"/>
      <c r="ZU50" s="66"/>
      <c r="ZV50" s="65"/>
      <c r="ZW50" s="66"/>
      <c r="ZX50" s="65"/>
      <c r="ZY50" s="66"/>
      <c r="ZZ50" s="65"/>
      <c r="AAA50" s="66"/>
      <c r="AAB50" s="65"/>
      <c r="AAC50" s="66"/>
      <c r="AAD50" s="65"/>
      <c r="AAE50" s="66"/>
      <c r="AAF50" s="65"/>
      <c r="AAG50" s="66"/>
      <c r="AAH50" s="65"/>
      <c r="AAI50" s="66"/>
      <c r="AAJ50" s="65"/>
      <c r="AAK50" s="66"/>
      <c r="AAL50" s="65"/>
      <c r="AAM50" s="66"/>
      <c r="AAN50" s="65"/>
      <c r="AAO50" s="66"/>
      <c r="AAP50" s="65"/>
      <c r="AAQ50" s="66"/>
      <c r="AAR50" s="65"/>
      <c r="AAS50" s="66"/>
      <c r="AAT50" s="65"/>
      <c r="AAU50" s="66"/>
      <c r="AAV50" s="65"/>
      <c r="AAW50" s="66"/>
      <c r="AAX50" s="65"/>
      <c r="AAY50" s="66"/>
      <c r="AAZ50" s="65"/>
      <c r="ABA50" s="66"/>
      <c r="ABB50" s="65"/>
      <c r="ABC50" s="66"/>
      <c r="ABD50" s="65"/>
      <c r="ABE50" s="66"/>
      <c r="ABF50" s="65"/>
      <c r="ABG50" s="66"/>
      <c r="ABH50" s="65"/>
      <c r="ABI50" s="66"/>
      <c r="ABJ50" s="65"/>
      <c r="ABK50" s="66"/>
      <c r="ABL50" s="65"/>
      <c r="ABM50" s="66"/>
      <c r="ABN50" s="65"/>
      <c r="ABO50" s="66"/>
      <c r="ABP50" s="65"/>
      <c r="ABQ50" s="66"/>
      <c r="ABR50" s="65"/>
      <c r="ABS50" s="66"/>
      <c r="ABT50" s="65"/>
      <c r="ABU50" s="66"/>
      <c r="ABV50" s="65"/>
      <c r="ABW50" s="66"/>
      <c r="ABX50" s="65"/>
      <c r="ABY50" s="66"/>
      <c r="ABZ50" s="65"/>
      <c r="ACA50" s="66"/>
      <c r="ACB50" s="65"/>
      <c r="ACC50" s="66"/>
      <c r="ACD50" s="65"/>
      <c r="ACE50" s="66"/>
      <c r="ACF50" s="65"/>
      <c r="ACG50" s="66"/>
      <c r="ACH50" s="65"/>
      <c r="ACI50" s="66"/>
      <c r="ACJ50" s="65"/>
      <c r="ACK50" s="66"/>
      <c r="ACL50" s="65"/>
      <c r="ACM50" s="66"/>
      <c r="ACN50" s="65"/>
      <c r="ACO50" s="66"/>
      <c r="ACP50" s="65"/>
      <c r="ACQ50" s="66"/>
      <c r="ACR50" s="65"/>
      <c r="ACS50" s="66"/>
      <c r="ACT50" s="65"/>
      <c r="ACU50" s="66"/>
      <c r="ACV50" s="65"/>
      <c r="ACW50" s="66"/>
      <c r="ACX50" s="65"/>
      <c r="ACY50" s="66"/>
      <c r="ACZ50" s="65"/>
      <c r="ADA50" s="66"/>
      <c r="ADB50" s="65"/>
      <c r="ADC50" s="66"/>
      <c r="ADD50" s="65"/>
      <c r="ADE50" s="66"/>
      <c r="ADF50" s="65"/>
      <c r="ADG50" s="66"/>
      <c r="ADH50" s="65"/>
      <c r="ADI50" s="66"/>
      <c r="ADJ50" s="65"/>
      <c r="ADK50" s="66"/>
      <c r="ADL50" s="65"/>
      <c r="ADM50" s="66"/>
      <c r="ADN50" s="65"/>
      <c r="ADO50" s="66"/>
      <c r="ADP50" s="65"/>
      <c r="ADQ50" s="66"/>
      <c r="ADR50" s="65"/>
      <c r="ADS50" s="66"/>
      <c r="ADT50" s="65"/>
      <c r="ADU50" s="66"/>
      <c r="ADV50" s="65"/>
      <c r="ADW50" s="66"/>
      <c r="ADX50" s="65"/>
      <c r="ADY50" s="66"/>
      <c r="ADZ50" s="65"/>
      <c r="AEA50" s="66"/>
      <c r="AEB50" s="65"/>
      <c r="AEC50" s="66"/>
      <c r="AED50" s="65"/>
      <c r="AEE50" s="66"/>
      <c r="AEF50" s="65"/>
      <c r="AEG50" s="66"/>
      <c r="AEH50" s="65"/>
      <c r="AEI50" s="66"/>
      <c r="AEJ50" s="65"/>
      <c r="AEK50" s="66"/>
      <c r="AEL50" s="65"/>
      <c r="AEM50" s="66"/>
      <c r="AEN50" s="65"/>
      <c r="AEO50" s="66"/>
      <c r="AEP50" s="65"/>
      <c r="AEQ50" s="66"/>
      <c r="AER50" s="65"/>
      <c r="AES50" s="66"/>
      <c r="AET50" s="65"/>
      <c r="AEU50" s="66"/>
      <c r="AEV50" s="65"/>
      <c r="AEW50" s="66"/>
      <c r="AEX50" s="65"/>
      <c r="AEY50" s="66"/>
      <c r="AEZ50" s="65"/>
      <c r="AFA50" s="66"/>
      <c r="AFB50" s="65"/>
      <c r="AFC50" s="66"/>
      <c r="AFD50" s="65"/>
      <c r="AFE50" s="66"/>
      <c r="AFF50" s="65"/>
      <c r="AFG50" s="66"/>
      <c r="AFH50" s="65"/>
      <c r="AFI50" s="66"/>
      <c r="AFJ50" s="65"/>
      <c r="AFK50" s="66"/>
      <c r="AFL50" s="65"/>
      <c r="AFM50" s="66"/>
      <c r="AFN50" s="65"/>
      <c r="AFO50" s="66"/>
      <c r="AFP50" s="65"/>
      <c r="AFQ50" s="66"/>
      <c r="AFR50" s="65"/>
      <c r="AFS50" s="66"/>
      <c r="AFT50" s="65"/>
      <c r="AFU50" s="66"/>
      <c r="AFV50" s="65"/>
      <c r="AFW50" s="66"/>
      <c r="AFX50" s="65"/>
      <c r="AFY50" s="66"/>
      <c r="AFZ50" s="65"/>
      <c r="AGA50" s="66"/>
      <c r="AGB50" s="65"/>
      <c r="AGC50" s="66"/>
      <c r="AGD50" s="65"/>
      <c r="AGE50" s="66"/>
      <c r="AGF50" s="65"/>
      <c r="AGG50" s="66"/>
      <c r="AGH50" s="65"/>
      <c r="AGI50" s="66"/>
      <c r="AGJ50" s="65"/>
      <c r="AGK50" s="66"/>
      <c r="AGL50" s="65"/>
      <c r="AGM50" s="66"/>
      <c r="AGN50" s="65"/>
      <c r="AGO50" s="66"/>
      <c r="AGP50" s="65"/>
      <c r="AGQ50" s="66"/>
      <c r="AGR50" s="65"/>
      <c r="AGS50" s="66"/>
      <c r="AGT50" s="65"/>
      <c r="AGU50" s="66"/>
      <c r="AGV50" s="65"/>
      <c r="AGW50" s="66"/>
      <c r="AGX50" s="65"/>
      <c r="AGY50" s="66"/>
      <c r="AGZ50" s="65"/>
      <c r="AHA50" s="66"/>
      <c r="AHB50" s="65"/>
      <c r="AHC50" s="66"/>
      <c r="AHD50" s="65"/>
      <c r="AHE50" s="66"/>
      <c r="AHF50" s="65"/>
      <c r="AHG50" s="66"/>
      <c r="AHH50" s="65"/>
      <c r="AHI50" s="66"/>
      <c r="AHJ50" s="65"/>
      <c r="AHK50" s="66"/>
      <c r="AHL50" s="65"/>
      <c r="AHM50" s="66"/>
      <c r="AHN50" s="65"/>
      <c r="AHO50" s="66"/>
      <c r="AHP50" s="65"/>
      <c r="AHQ50" s="66"/>
      <c r="AHR50" s="65"/>
      <c r="AHS50" s="66"/>
      <c r="AHT50" s="65"/>
      <c r="AHU50" s="66"/>
      <c r="AHV50" s="65"/>
      <c r="AHW50" s="66"/>
      <c r="AHX50" s="65"/>
      <c r="AHY50" s="66"/>
      <c r="AHZ50" s="65"/>
      <c r="AIA50" s="66"/>
      <c r="AIB50" s="65"/>
      <c r="AIC50" s="66"/>
      <c r="AID50" s="65"/>
      <c r="AIE50" s="66"/>
      <c r="AIF50" s="65"/>
      <c r="AIG50" s="66"/>
      <c r="AIH50" s="65"/>
      <c r="AII50" s="66"/>
      <c r="AIJ50" s="65"/>
      <c r="AIK50" s="66"/>
      <c r="AIL50" s="65"/>
      <c r="AIM50" s="66"/>
      <c r="AIN50" s="65"/>
      <c r="AIO50" s="66"/>
      <c r="AIP50" s="65"/>
      <c r="AIQ50" s="66"/>
      <c r="AIR50" s="65"/>
      <c r="AIS50" s="66"/>
      <c r="AIT50" s="65"/>
      <c r="AIU50" s="66"/>
      <c r="AIV50" s="65"/>
      <c r="AIW50" s="66"/>
      <c r="AIX50" s="65"/>
      <c r="AIY50" s="66"/>
      <c r="AIZ50" s="65"/>
      <c r="AJA50" s="66"/>
      <c r="AJB50" s="65"/>
      <c r="AJC50" s="66"/>
      <c r="AJD50" s="65"/>
      <c r="AJE50" s="66"/>
      <c r="AJF50" s="65"/>
      <c r="AJG50" s="66"/>
      <c r="AJH50" s="65"/>
      <c r="AJI50" s="66"/>
      <c r="AJJ50" s="65"/>
      <c r="AJK50" s="66"/>
      <c r="AJL50" s="65"/>
      <c r="AJM50" s="66"/>
      <c r="AJN50" s="65"/>
      <c r="AJO50" s="66"/>
      <c r="AJP50" s="65"/>
      <c r="AJQ50" s="66"/>
      <c r="AJR50" s="65"/>
      <c r="AJS50" s="66"/>
      <c r="AJT50" s="65"/>
      <c r="AJU50" s="66"/>
      <c r="AJV50" s="65"/>
      <c r="AJW50" s="66"/>
      <c r="AJX50" s="65"/>
      <c r="AJY50" s="66"/>
      <c r="AJZ50" s="65"/>
      <c r="AKA50" s="66"/>
      <c r="AKB50" s="65"/>
      <c r="AKC50" s="66"/>
      <c r="AKD50" s="65"/>
      <c r="AKE50" s="66"/>
      <c r="AKF50" s="65"/>
      <c r="AKG50" s="66"/>
      <c r="AKH50" s="65"/>
      <c r="AKI50" s="66"/>
      <c r="AKJ50" s="65"/>
      <c r="AKK50" s="66"/>
      <c r="AKL50" s="65"/>
      <c r="AKM50" s="66"/>
      <c r="AKN50" s="65"/>
      <c r="AKO50" s="66"/>
      <c r="AKP50" s="65"/>
      <c r="AKQ50" s="66"/>
      <c r="AKR50" s="65"/>
      <c r="AKS50" s="66"/>
      <c r="AKT50" s="65"/>
      <c r="AKU50" s="13"/>
      <c r="AKV50" s="193">
        <f t="shared" si="21"/>
        <v>0</v>
      </c>
      <c r="AKW50" s="180"/>
      <c r="AKX50" s="190">
        <f t="shared" si="20"/>
        <v>0</v>
      </c>
      <c r="AKY50" s="180"/>
      <c r="AKZ50" s="190">
        <f t="shared" si="27"/>
        <v>0</v>
      </c>
      <c r="ALA50" s="180"/>
      <c r="ALB50" s="190">
        <f t="shared" si="22"/>
        <v>0</v>
      </c>
      <c r="ALC50" s="180"/>
      <c r="ALD50" s="190">
        <f t="shared" si="23"/>
        <v>0</v>
      </c>
      <c r="ALE50" s="180"/>
      <c r="ALF50" s="190">
        <f t="shared" si="26"/>
        <v>0</v>
      </c>
      <c r="ALG50" s="180"/>
      <c r="ALH50" s="191">
        <f t="shared" si="7"/>
        <v>0</v>
      </c>
      <c r="ALI50" s="192"/>
      <c r="ALJ50" s="47">
        <f t="shared" si="8"/>
        <v>0</v>
      </c>
      <c r="ALK50" s="179">
        <f t="shared" si="9"/>
        <v>0</v>
      </c>
      <c r="ALL50" s="180"/>
      <c r="ALM50" s="179">
        <f t="shared" si="10"/>
        <v>0</v>
      </c>
      <c r="ALN50" s="180"/>
      <c r="ALO50" s="179">
        <f t="shared" si="11"/>
        <v>0</v>
      </c>
      <c r="ALP50" s="180"/>
      <c r="ALQ50" s="179">
        <f t="shared" si="12"/>
        <v>0</v>
      </c>
      <c r="ALR50" s="180"/>
      <c r="ALS50" s="179">
        <f t="shared" si="13"/>
        <v>0</v>
      </c>
      <c r="ALT50" s="180"/>
      <c r="ALU50" s="179">
        <f t="shared" si="14"/>
        <v>0</v>
      </c>
      <c r="ALV50" s="180"/>
      <c r="ALW50" s="179">
        <f t="shared" si="15"/>
        <v>0</v>
      </c>
      <c r="ALX50" s="180"/>
      <c r="ALZ50" s="210">
        <f t="shared" si="16"/>
        <v>0</v>
      </c>
      <c r="AMA50" s="211"/>
      <c r="AMK50" s="8"/>
      <c r="AML50" s="50"/>
      <c r="AMM50" s="8"/>
      <c r="AMN50" s="51">
        <v>0.30555555555555503</v>
      </c>
      <c r="AMO50" s="8"/>
      <c r="AMP50" s="50"/>
      <c r="AMQ50" s="8"/>
    </row>
    <row r="51" spans="1:1015 1025:1031" ht="16.5" thickBot="1">
      <c r="A51" s="37"/>
      <c r="B51" s="26"/>
      <c r="C51" s="26"/>
      <c r="D51" s="20"/>
      <c r="E51" s="57">
        <f t="shared" si="0"/>
        <v>0</v>
      </c>
      <c r="F51" s="11"/>
      <c r="G51" s="67"/>
      <c r="H51" s="68"/>
      <c r="I51" s="63"/>
      <c r="J51" s="68"/>
      <c r="K51" s="63"/>
      <c r="L51" s="68"/>
      <c r="M51" s="63"/>
      <c r="N51" s="68"/>
      <c r="O51" s="63"/>
      <c r="P51" s="68"/>
      <c r="Q51" s="63"/>
      <c r="R51" s="68"/>
      <c r="S51" s="63"/>
      <c r="T51" s="68"/>
      <c r="U51" s="63"/>
      <c r="V51" s="68"/>
      <c r="W51" s="63"/>
      <c r="X51" s="68"/>
      <c r="Y51" s="63"/>
      <c r="Z51" s="68"/>
      <c r="AA51" s="63"/>
      <c r="AB51" s="68"/>
      <c r="AC51" s="63"/>
      <c r="AD51" s="68"/>
      <c r="AE51" s="63"/>
      <c r="AF51" s="68"/>
      <c r="AG51" s="63"/>
      <c r="AH51" s="68"/>
      <c r="AI51" s="63"/>
      <c r="AJ51" s="68"/>
      <c r="AK51" s="63"/>
      <c r="AL51" s="68"/>
      <c r="AM51" s="63"/>
      <c r="AN51" s="68"/>
      <c r="AO51" s="63"/>
      <c r="AP51" s="68"/>
      <c r="AQ51" s="63"/>
      <c r="AR51" s="68"/>
      <c r="AS51" s="63"/>
      <c r="AT51" s="68"/>
      <c r="AU51" s="63"/>
      <c r="AV51" s="68"/>
      <c r="AW51" s="63"/>
      <c r="AX51" s="68"/>
      <c r="AY51" s="63"/>
      <c r="AZ51" s="68"/>
      <c r="BA51" s="63"/>
      <c r="BB51" s="68"/>
      <c r="BC51" s="63"/>
      <c r="BD51" s="68"/>
      <c r="BE51" s="63"/>
      <c r="BF51" s="68"/>
      <c r="BG51" s="63"/>
      <c r="BH51" s="68"/>
      <c r="BI51" s="63"/>
      <c r="BJ51" s="68"/>
      <c r="BK51" s="63"/>
      <c r="BL51" s="68"/>
      <c r="BM51" s="63"/>
      <c r="BN51" s="68"/>
      <c r="BO51" s="63"/>
      <c r="BP51" s="68"/>
      <c r="BQ51" s="63"/>
      <c r="BR51" s="68"/>
      <c r="BS51" s="63"/>
      <c r="BT51" s="68"/>
      <c r="BU51" s="63"/>
      <c r="BV51" s="68"/>
      <c r="BW51" s="63"/>
      <c r="BX51" s="68"/>
      <c r="BY51" s="63"/>
      <c r="BZ51" s="68"/>
      <c r="CA51" s="63"/>
      <c r="CB51" s="68"/>
      <c r="CC51" s="63"/>
      <c r="CD51" s="68"/>
      <c r="CE51" s="63"/>
      <c r="CF51" s="68"/>
      <c r="CG51" s="63"/>
      <c r="CH51" s="68"/>
      <c r="CI51" s="63"/>
      <c r="CJ51" s="68"/>
      <c r="CK51" s="63"/>
      <c r="CL51" s="68"/>
      <c r="CM51" s="63"/>
      <c r="CN51" s="68"/>
      <c r="CO51" s="63"/>
      <c r="CP51" s="68"/>
      <c r="CQ51" s="63"/>
      <c r="CR51" s="68"/>
      <c r="CS51" s="63"/>
      <c r="CT51" s="68"/>
      <c r="CU51" s="63"/>
      <c r="CV51" s="68"/>
      <c r="CW51" s="63"/>
      <c r="CX51" s="68"/>
      <c r="CY51" s="63"/>
      <c r="CZ51" s="68"/>
      <c r="DA51" s="63"/>
      <c r="DB51" s="68"/>
      <c r="DC51" s="63"/>
      <c r="DD51" s="68"/>
      <c r="DE51" s="63"/>
      <c r="DF51" s="68"/>
      <c r="DG51" s="63"/>
      <c r="DH51" s="68"/>
      <c r="DI51" s="63"/>
      <c r="DJ51" s="68"/>
      <c r="DK51" s="63"/>
      <c r="DL51" s="68"/>
      <c r="DM51" s="63"/>
      <c r="DN51" s="68"/>
      <c r="DO51" s="63"/>
      <c r="DP51" s="68"/>
      <c r="DQ51" s="63"/>
      <c r="DR51" s="68"/>
      <c r="DS51" s="63"/>
      <c r="DT51" s="68"/>
      <c r="DU51" s="63"/>
      <c r="DV51" s="68"/>
      <c r="DW51" s="63"/>
      <c r="DX51" s="68"/>
      <c r="DY51" s="63"/>
      <c r="DZ51" s="68"/>
      <c r="EA51" s="63"/>
      <c r="EB51" s="68"/>
      <c r="EC51" s="63"/>
      <c r="ED51" s="68"/>
      <c r="EE51" s="63"/>
      <c r="EF51" s="68"/>
      <c r="EG51" s="63"/>
      <c r="EH51" s="68"/>
      <c r="EI51" s="63"/>
      <c r="EJ51" s="68"/>
      <c r="EK51" s="63"/>
      <c r="EL51" s="68"/>
      <c r="EM51" s="63"/>
      <c r="EN51" s="68"/>
      <c r="EO51" s="63"/>
      <c r="EP51" s="68"/>
      <c r="EQ51" s="63"/>
      <c r="ER51" s="68"/>
      <c r="ES51" s="63"/>
      <c r="ET51" s="68"/>
      <c r="EU51" s="63"/>
      <c r="EV51" s="68"/>
      <c r="EW51" s="63"/>
      <c r="EX51" s="68"/>
      <c r="EY51" s="63"/>
      <c r="EZ51" s="68"/>
      <c r="FA51" s="63"/>
      <c r="FB51" s="68"/>
      <c r="FC51" s="63"/>
      <c r="FD51" s="68"/>
      <c r="FE51" s="63"/>
      <c r="FF51" s="68"/>
      <c r="FG51" s="63"/>
      <c r="FH51" s="68"/>
      <c r="FI51" s="63"/>
      <c r="FJ51" s="68"/>
      <c r="FK51" s="63"/>
      <c r="FL51" s="68"/>
      <c r="FM51" s="63"/>
      <c r="FN51" s="68"/>
      <c r="FO51" s="63"/>
      <c r="FP51" s="68"/>
      <c r="FQ51" s="63"/>
      <c r="FR51" s="68"/>
      <c r="FS51" s="63"/>
      <c r="FT51" s="68"/>
      <c r="FU51" s="63"/>
      <c r="FV51" s="68"/>
      <c r="FW51" s="63"/>
      <c r="FX51" s="68"/>
      <c r="FY51" s="63"/>
      <c r="FZ51" s="68"/>
      <c r="GA51" s="63"/>
      <c r="GB51" s="68"/>
      <c r="GC51" s="63"/>
      <c r="GD51" s="68"/>
      <c r="GE51" s="63"/>
      <c r="GF51" s="68"/>
      <c r="GG51" s="63"/>
      <c r="GH51" s="68"/>
      <c r="GI51" s="63"/>
      <c r="GJ51" s="68"/>
      <c r="GK51" s="63"/>
      <c r="GL51" s="68"/>
      <c r="GM51" s="63"/>
      <c r="GN51" s="68"/>
      <c r="GO51" s="63"/>
      <c r="GP51" s="68"/>
      <c r="GQ51" s="63"/>
      <c r="GR51" s="68"/>
      <c r="GS51" s="63"/>
      <c r="GT51" s="68"/>
      <c r="GU51" s="63"/>
      <c r="GV51" s="68"/>
      <c r="GW51" s="63"/>
      <c r="GX51" s="68"/>
      <c r="GY51" s="63"/>
      <c r="GZ51" s="68"/>
      <c r="HA51" s="63"/>
      <c r="HB51" s="68"/>
      <c r="HC51" s="63"/>
      <c r="HD51" s="68"/>
      <c r="HE51" s="63"/>
      <c r="HF51" s="68"/>
      <c r="HG51" s="63"/>
      <c r="HH51" s="68"/>
      <c r="HI51" s="63"/>
      <c r="HJ51" s="68"/>
      <c r="HK51" s="63"/>
      <c r="HL51" s="68"/>
      <c r="HM51" s="63"/>
      <c r="HN51" s="68"/>
      <c r="HO51" s="63"/>
      <c r="HP51" s="68"/>
      <c r="HQ51" s="63"/>
      <c r="HR51" s="68"/>
      <c r="HS51" s="63"/>
      <c r="HT51" s="68"/>
      <c r="HU51" s="63"/>
      <c r="HV51" s="68"/>
      <c r="HW51" s="63"/>
      <c r="HX51" s="68"/>
      <c r="HY51" s="63"/>
      <c r="HZ51" s="68"/>
      <c r="IA51" s="63"/>
      <c r="IB51" s="68"/>
      <c r="IC51" s="63"/>
      <c r="ID51" s="68"/>
      <c r="IE51" s="63"/>
      <c r="IF51" s="68"/>
      <c r="IG51" s="63"/>
      <c r="IH51" s="68"/>
      <c r="II51" s="63"/>
      <c r="IJ51" s="68"/>
      <c r="IK51" s="63"/>
      <c r="IL51" s="68"/>
      <c r="IM51" s="63"/>
      <c r="IN51" s="68"/>
      <c r="IO51" s="63"/>
      <c r="IP51" s="68"/>
      <c r="IQ51" s="63"/>
      <c r="IR51" s="68"/>
      <c r="IS51" s="63"/>
      <c r="IT51" s="68"/>
      <c r="IU51" s="63"/>
      <c r="IV51" s="68"/>
      <c r="IW51" s="63"/>
      <c r="IX51" s="68"/>
      <c r="IY51" s="63"/>
      <c r="IZ51" s="68"/>
      <c r="JA51" s="63"/>
      <c r="JB51" s="68"/>
      <c r="JC51" s="63"/>
      <c r="JD51" s="68"/>
      <c r="JE51" s="63"/>
      <c r="JF51" s="68"/>
      <c r="JG51" s="63"/>
      <c r="JH51" s="68"/>
      <c r="JI51" s="63"/>
      <c r="JJ51" s="68"/>
      <c r="JK51" s="63"/>
      <c r="JL51" s="68"/>
      <c r="JM51" s="63"/>
      <c r="JN51" s="68"/>
      <c r="JO51" s="63"/>
      <c r="JP51" s="68"/>
      <c r="JQ51" s="63"/>
      <c r="JR51" s="68"/>
      <c r="JS51" s="63"/>
      <c r="JT51" s="68"/>
      <c r="JU51" s="63"/>
      <c r="JV51" s="68"/>
      <c r="JW51" s="63"/>
      <c r="JX51" s="68"/>
      <c r="JY51" s="63"/>
      <c r="JZ51" s="68"/>
      <c r="KA51" s="63"/>
      <c r="KB51" s="68"/>
      <c r="KC51" s="63"/>
      <c r="KD51" s="68"/>
      <c r="KE51" s="63"/>
      <c r="KF51" s="68"/>
      <c r="KG51" s="63"/>
      <c r="KH51" s="68"/>
      <c r="KI51" s="63"/>
      <c r="KJ51" s="68"/>
      <c r="KK51" s="63"/>
      <c r="KL51" s="68"/>
      <c r="KM51" s="63"/>
      <c r="KN51" s="68"/>
      <c r="KO51" s="63"/>
      <c r="KP51" s="68"/>
      <c r="KQ51" s="63"/>
      <c r="KR51" s="68"/>
      <c r="KS51" s="63"/>
      <c r="KT51" s="68"/>
      <c r="KU51" s="63"/>
      <c r="KV51" s="68"/>
      <c r="KW51" s="63"/>
      <c r="KX51" s="68"/>
      <c r="KY51" s="63"/>
      <c r="KZ51" s="68"/>
      <c r="LA51" s="63"/>
      <c r="LB51" s="68"/>
      <c r="LC51" s="63"/>
      <c r="LD51" s="68"/>
      <c r="LE51" s="63"/>
      <c r="LF51" s="68"/>
      <c r="LG51" s="63"/>
      <c r="LH51" s="68"/>
      <c r="LI51" s="63"/>
      <c r="LJ51" s="68"/>
      <c r="LK51" s="63"/>
      <c r="LL51" s="68"/>
      <c r="LM51" s="63"/>
      <c r="LN51" s="68"/>
      <c r="LO51" s="63"/>
      <c r="LP51" s="68"/>
      <c r="LQ51" s="63"/>
      <c r="LR51" s="68"/>
      <c r="LS51" s="63"/>
      <c r="LT51" s="68"/>
      <c r="LU51" s="63"/>
      <c r="LV51" s="68"/>
      <c r="LW51" s="63"/>
      <c r="LX51" s="68"/>
      <c r="LY51" s="63"/>
      <c r="LZ51" s="68"/>
      <c r="MA51" s="63"/>
      <c r="MB51" s="68"/>
      <c r="MC51" s="63"/>
      <c r="MD51" s="68"/>
      <c r="ME51" s="63"/>
      <c r="MF51" s="68"/>
      <c r="MG51" s="63"/>
      <c r="MH51" s="68"/>
      <c r="MI51" s="63"/>
      <c r="MJ51" s="68"/>
      <c r="MK51" s="63"/>
      <c r="ML51" s="68"/>
      <c r="MM51" s="63"/>
      <c r="MN51" s="68"/>
      <c r="MO51" s="63"/>
      <c r="MP51" s="68"/>
      <c r="MQ51" s="63"/>
      <c r="MR51" s="68"/>
      <c r="MS51" s="63"/>
      <c r="MT51" s="68"/>
      <c r="MU51" s="63"/>
      <c r="MV51" s="68"/>
      <c r="MW51" s="63"/>
      <c r="MX51" s="68"/>
      <c r="MY51" s="63"/>
      <c r="MZ51" s="68"/>
      <c r="NA51" s="63"/>
      <c r="NB51" s="68"/>
      <c r="NC51" s="63"/>
      <c r="ND51" s="68"/>
      <c r="NE51" s="63"/>
      <c r="NF51" s="68"/>
      <c r="NG51" s="63"/>
      <c r="NH51" s="68"/>
      <c r="NI51" s="63"/>
      <c r="NJ51" s="68"/>
      <c r="NK51" s="63"/>
      <c r="NL51" s="68"/>
      <c r="NM51" s="63"/>
      <c r="NN51" s="68"/>
      <c r="NO51" s="63"/>
      <c r="NP51" s="68"/>
      <c r="NQ51" s="63"/>
      <c r="NR51" s="68"/>
      <c r="NS51" s="63"/>
      <c r="NT51" s="68"/>
      <c r="NU51" s="63"/>
      <c r="NV51" s="68"/>
      <c r="NW51" s="63"/>
      <c r="NX51" s="68"/>
      <c r="NY51" s="63"/>
      <c r="NZ51" s="68"/>
      <c r="OA51" s="63"/>
      <c r="OB51" s="68"/>
      <c r="OC51" s="63"/>
      <c r="OD51" s="68"/>
      <c r="OE51" s="63"/>
      <c r="OF51" s="68"/>
      <c r="OG51" s="63"/>
      <c r="OH51" s="68"/>
      <c r="OI51" s="63"/>
      <c r="OJ51" s="68"/>
      <c r="OK51" s="63"/>
      <c r="OL51" s="68"/>
      <c r="OM51" s="63"/>
      <c r="ON51" s="68"/>
      <c r="OO51" s="63"/>
      <c r="OP51" s="68"/>
      <c r="OQ51" s="63"/>
      <c r="OR51" s="68"/>
      <c r="OS51" s="63"/>
      <c r="OT51" s="68"/>
      <c r="OU51" s="63"/>
      <c r="OV51" s="68"/>
      <c r="OW51" s="63"/>
      <c r="OX51" s="68"/>
      <c r="OY51" s="63"/>
      <c r="OZ51" s="68"/>
      <c r="PA51" s="63"/>
      <c r="PB51" s="68"/>
      <c r="PC51" s="63"/>
      <c r="PD51" s="68"/>
      <c r="PE51" s="63"/>
      <c r="PF51" s="68"/>
      <c r="PG51" s="63"/>
      <c r="PH51" s="68"/>
      <c r="PI51" s="63"/>
      <c r="PJ51" s="68"/>
      <c r="PK51" s="63"/>
      <c r="PL51" s="68"/>
      <c r="PM51" s="63"/>
      <c r="PN51" s="68"/>
      <c r="PO51" s="63"/>
      <c r="PP51" s="68"/>
      <c r="PQ51" s="63"/>
      <c r="PR51" s="68"/>
      <c r="PS51" s="63"/>
      <c r="PT51" s="68"/>
      <c r="PU51" s="63"/>
      <c r="PV51" s="68"/>
      <c r="PW51" s="63"/>
      <c r="PX51" s="68"/>
      <c r="PY51" s="63"/>
      <c r="PZ51" s="68"/>
      <c r="QA51" s="63"/>
      <c r="QB51" s="68"/>
      <c r="QC51" s="63"/>
      <c r="QD51" s="68"/>
      <c r="QE51" s="63"/>
      <c r="QF51" s="68"/>
      <c r="QG51" s="63"/>
      <c r="QH51" s="68"/>
      <c r="QI51" s="63"/>
      <c r="QJ51" s="68"/>
      <c r="QK51" s="63"/>
      <c r="QL51" s="68"/>
      <c r="QM51" s="63"/>
      <c r="QN51" s="68"/>
      <c r="QO51" s="63"/>
      <c r="QP51" s="68"/>
      <c r="QQ51" s="63"/>
      <c r="QR51" s="68"/>
      <c r="QS51" s="63"/>
      <c r="QT51" s="68"/>
      <c r="QU51" s="63"/>
      <c r="QV51" s="68"/>
      <c r="QW51" s="63"/>
      <c r="QX51" s="68"/>
      <c r="QY51" s="63"/>
      <c r="QZ51" s="68"/>
      <c r="RA51" s="63"/>
      <c r="RB51" s="68"/>
      <c r="RC51" s="63"/>
      <c r="RD51" s="68"/>
      <c r="RE51" s="63"/>
      <c r="RF51" s="68"/>
      <c r="RG51" s="63"/>
      <c r="RH51" s="68"/>
      <c r="RI51" s="63"/>
      <c r="RJ51" s="68"/>
      <c r="RK51" s="63"/>
      <c r="RL51" s="68"/>
      <c r="RM51" s="63"/>
      <c r="RN51" s="68"/>
      <c r="RO51" s="63"/>
      <c r="RP51" s="68"/>
      <c r="RQ51" s="63"/>
      <c r="RR51" s="68"/>
      <c r="RS51" s="63"/>
      <c r="RT51" s="68"/>
      <c r="RU51" s="63"/>
      <c r="RV51" s="68"/>
      <c r="RW51" s="63"/>
      <c r="RX51" s="68"/>
      <c r="RY51" s="63"/>
      <c r="RZ51" s="68"/>
      <c r="SA51" s="63"/>
      <c r="SB51" s="68"/>
      <c r="SC51" s="63"/>
      <c r="SD51" s="68"/>
      <c r="SE51" s="63"/>
      <c r="SF51" s="68"/>
      <c r="SG51" s="63"/>
      <c r="SH51" s="68"/>
      <c r="SI51" s="63"/>
      <c r="SJ51" s="68"/>
      <c r="SK51" s="63"/>
      <c r="SL51" s="68"/>
      <c r="SM51" s="63"/>
      <c r="SN51" s="68"/>
      <c r="SO51" s="63"/>
      <c r="SP51" s="68"/>
      <c r="SQ51" s="63"/>
      <c r="SR51" s="68"/>
      <c r="SS51" s="63"/>
      <c r="ST51" s="68"/>
      <c r="SU51" s="63"/>
      <c r="SV51" s="68"/>
      <c r="SW51" s="63"/>
      <c r="SX51" s="68"/>
      <c r="SY51" s="63"/>
      <c r="SZ51" s="68"/>
      <c r="TA51" s="63"/>
      <c r="TB51" s="68"/>
      <c r="TC51" s="63"/>
      <c r="TD51" s="68"/>
      <c r="TE51" s="63"/>
      <c r="TF51" s="68"/>
      <c r="TG51" s="63"/>
      <c r="TH51" s="68"/>
      <c r="TI51" s="63"/>
      <c r="TJ51" s="68"/>
      <c r="TK51" s="63"/>
      <c r="TL51" s="68"/>
      <c r="TM51" s="63"/>
      <c r="TN51" s="68"/>
      <c r="TO51" s="63"/>
      <c r="TP51" s="68"/>
      <c r="TQ51" s="63"/>
      <c r="TR51" s="68"/>
      <c r="TS51" s="63"/>
      <c r="TT51" s="68"/>
      <c r="TU51" s="63"/>
      <c r="TV51" s="68"/>
      <c r="TW51" s="63"/>
      <c r="TX51" s="68"/>
      <c r="TY51" s="63"/>
      <c r="TZ51" s="68"/>
      <c r="UA51" s="63"/>
      <c r="UB51" s="68"/>
      <c r="UC51" s="63"/>
      <c r="UD51" s="68"/>
      <c r="UE51" s="63"/>
      <c r="UF51" s="68"/>
      <c r="UG51" s="63"/>
      <c r="UH51" s="68"/>
      <c r="UI51" s="63"/>
      <c r="UJ51" s="68"/>
      <c r="UK51" s="63"/>
      <c r="UL51" s="68"/>
      <c r="UM51" s="63"/>
      <c r="UN51" s="68"/>
      <c r="UO51" s="63"/>
      <c r="UP51" s="68"/>
      <c r="UQ51" s="63"/>
      <c r="UR51" s="68"/>
      <c r="US51" s="63"/>
      <c r="UT51" s="68"/>
      <c r="UU51" s="63"/>
      <c r="UV51" s="68"/>
      <c r="UW51" s="63"/>
      <c r="UX51" s="68"/>
      <c r="UY51" s="63"/>
      <c r="UZ51" s="68"/>
      <c r="VA51" s="63"/>
      <c r="VB51" s="68"/>
      <c r="VC51" s="63"/>
      <c r="VD51" s="68"/>
      <c r="VE51" s="63"/>
      <c r="VF51" s="68"/>
      <c r="VG51" s="63"/>
      <c r="VH51" s="68"/>
      <c r="VI51" s="63"/>
      <c r="VJ51" s="68"/>
      <c r="VK51" s="63"/>
      <c r="VL51" s="68"/>
      <c r="VM51" s="63"/>
      <c r="VN51" s="68"/>
      <c r="VO51" s="63"/>
      <c r="VP51" s="68"/>
      <c r="VQ51" s="63"/>
      <c r="VR51" s="68"/>
      <c r="VS51" s="63"/>
      <c r="VT51" s="68"/>
      <c r="VU51" s="63"/>
      <c r="VV51" s="68"/>
      <c r="VW51" s="63"/>
      <c r="VX51" s="68"/>
      <c r="VY51" s="63"/>
      <c r="VZ51" s="68"/>
      <c r="WA51" s="63"/>
      <c r="WB51" s="68"/>
      <c r="WC51" s="63"/>
      <c r="WD51" s="68"/>
      <c r="WE51" s="63"/>
      <c r="WF51" s="68"/>
      <c r="WG51" s="63"/>
      <c r="WH51" s="68"/>
      <c r="WI51" s="63"/>
      <c r="WJ51" s="68"/>
      <c r="WK51" s="63"/>
      <c r="WL51" s="68"/>
      <c r="WM51" s="63"/>
      <c r="WN51" s="68"/>
      <c r="WO51" s="63"/>
      <c r="WP51" s="68"/>
      <c r="WQ51" s="63"/>
      <c r="WR51" s="68"/>
      <c r="WS51" s="63"/>
      <c r="WT51" s="68"/>
      <c r="WU51" s="63"/>
      <c r="WV51" s="68"/>
      <c r="WW51" s="63"/>
      <c r="WX51" s="68"/>
      <c r="WY51" s="63"/>
      <c r="WZ51" s="68"/>
      <c r="XA51" s="63"/>
      <c r="XB51" s="68"/>
      <c r="XC51" s="63"/>
      <c r="XD51" s="68"/>
      <c r="XE51" s="63"/>
      <c r="XF51" s="68"/>
      <c r="XG51" s="63"/>
      <c r="XH51" s="68"/>
      <c r="XI51" s="63"/>
      <c r="XJ51" s="68"/>
      <c r="XK51" s="63"/>
      <c r="XL51" s="68"/>
      <c r="XM51" s="63"/>
      <c r="XN51" s="68"/>
      <c r="XO51" s="63"/>
      <c r="XP51" s="68"/>
      <c r="XQ51" s="63"/>
      <c r="XR51" s="68"/>
      <c r="XS51" s="63"/>
      <c r="XT51" s="68"/>
      <c r="XU51" s="63"/>
      <c r="XV51" s="68"/>
      <c r="XW51" s="63"/>
      <c r="XX51" s="68"/>
      <c r="XY51" s="63"/>
      <c r="XZ51" s="68"/>
      <c r="YA51" s="63"/>
      <c r="YB51" s="68"/>
      <c r="YC51" s="63"/>
      <c r="YD51" s="68"/>
      <c r="YE51" s="63"/>
      <c r="YF51" s="68"/>
      <c r="YG51" s="63"/>
      <c r="YH51" s="68"/>
      <c r="YI51" s="63"/>
      <c r="YJ51" s="68"/>
      <c r="YK51" s="63"/>
      <c r="YL51" s="68"/>
      <c r="YM51" s="63"/>
      <c r="YN51" s="68"/>
      <c r="YO51" s="63"/>
      <c r="YP51" s="68"/>
      <c r="YQ51" s="63"/>
      <c r="YR51" s="68"/>
      <c r="YS51" s="63"/>
      <c r="YT51" s="68"/>
      <c r="YU51" s="63"/>
      <c r="YV51" s="68"/>
      <c r="YW51" s="63"/>
      <c r="YX51" s="68"/>
      <c r="YY51" s="63"/>
      <c r="YZ51" s="68"/>
      <c r="ZA51" s="63"/>
      <c r="ZB51" s="68"/>
      <c r="ZC51" s="63"/>
      <c r="ZD51" s="68"/>
      <c r="ZE51" s="63"/>
      <c r="ZF51" s="68"/>
      <c r="ZG51" s="63"/>
      <c r="ZH51" s="68"/>
      <c r="ZI51" s="63"/>
      <c r="ZJ51" s="68"/>
      <c r="ZK51" s="63"/>
      <c r="ZL51" s="68"/>
      <c r="ZM51" s="63"/>
      <c r="ZN51" s="68"/>
      <c r="ZO51" s="63"/>
      <c r="ZP51" s="68"/>
      <c r="ZQ51" s="63"/>
      <c r="ZR51" s="68"/>
      <c r="ZS51" s="63"/>
      <c r="ZT51" s="68"/>
      <c r="ZU51" s="63"/>
      <c r="ZV51" s="68"/>
      <c r="ZW51" s="63"/>
      <c r="ZX51" s="68"/>
      <c r="ZY51" s="63"/>
      <c r="ZZ51" s="68"/>
      <c r="AAA51" s="63"/>
      <c r="AAB51" s="68"/>
      <c r="AAC51" s="63"/>
      <c r="AAD51" s="68"/>
      <c r="AAE51" s="63"/>
      <c r="AAF51" s="68"/>
      <c r="AAG51" s="63"/>
      <c r="AAH51" s="68"/>
      <c r="AAI51" s="63"/>
      <c r="AAJ51" s="68"/>
      <c r="AAK51" s="63"/>
      <c r="AAL51" s="68"/>
      <c r="AAM51" s="63"/>
      <c r="AAN51" s="68"/>
      <c r="AAO51" s="63"/>
      <c r="AAP51" s="68"/>
      <c r="AAQ51" s="63"/>
      <c r="AAR51" s="68"/>
      <c r="AAS51" s="63"/>
      <c r="AAT51" s="68"/>
      <c r="AAU51" s="63"/>
      <c r="AAV51" s="68"/>
      <c r="AAW51" s="63"/>
      <c r="AAX51" s="68"/>
      <c r="AAY51" s="63"/>
      <c r="AAZ51" s="68"/>
      <c r="ABA51" s="63"/>
      <c r="ABB51" s="68"/>
      <c r="ABC51" s="63"/>
      <c r="ABD51" s="68"/>
      <c r="ABE51" s="63"/>
      <c r="ABF51" s="68"/>
      <c r="ABG51" s="63"/>
      <c r="ABH51" s="68"/>
      <c r="ABI51" s="63"/>
      <c r="ABJ51" s="68"/>
      <c r="ABK51" s="63"/>
      <c r="ABL51" s="68"/>
      <c r="ABM51" s="63"/>
      <c r="ABN51" s="68"/>
      <c r="ABO51" s="63"/>
      <c r="ABP51" s="68"/>
      <c r="ABQ51" s="63"/>
      <c r="ABR51" s="68"/>
      <c r="ABS51" s="63"/>
      <c r="ABT51" s="68"/>
      <c r="ABU51" s="63"/>
      <c r="ABV51" s="68"/>
      <c r="ABW51" s="63"/>
      <c r="ABX51" s="68"/>
      <c r="ABY51" s="63"/>
      <c r="ABZ51" s="68"/>
      <c r="ACA51" s="63"/>
      <c r="ACB51" s="68"/>
      <c r="ACC51" s="63"/>
      <c r="ACD51" s="68"/>
      <c r="ACE51" s="63"/>
      <c r="ACF51" s="68"/>
      <c r="ACG51" s="63"/>
      <c r="ACH51" s="68"/>
      <c r="ACI51" s="63"/>
      <c r="ACJ51" s="68"/>
      <c r="ACK51" s="63"/>
      <c r="ACL51" s="68"/>
      <c r="ACM51" s="63"/>
      <c r="ACN51" s="68"/>
      <c r="ACO51" s="63"/>
      <c r="ACP51" s="68"/>
      <c r="ACQ51" s="63"/>
      <c r="ACR51" s="68"/>
      <c r="ACS51" s="63"/>
      <c r="ACT51" s="68"/>
      <c r="ACU51" s="63"/>
      <c r="ACV51" s="68"/>
      <c r="ACW51" s="63"/>
      <c r="ACX51" s="68"/>
      <c r="ACY51" s="63"/>
      <c r="ACZ51" s="68"/>
      <c r="ADA51" s="63"/>
      <c r="ADB51" s="68"/>
      <c r="ADC51" s="63"/>
      <c r="ADD51" s="68"/>
      <c r="ADE51" s="63"/>
      <c r="ADF51" s="68"/>
      <c r="ADG51" s="63"/>
      <c r="ADH51" s="68"/>
      <c r="ADI51" s="63"/>
      <c r="ADJ51" s="68"/>
      <c r="ADK51" s="63"/>
      <c r="ADL51" s="68"/>
      <c r="ADM51" s="63"/>
      <c r="ADN51" s="68"/>
      <c r="ADO51" s="63"/>
      <c r="ADP51" s="68"/>
      <c r="ADQ51" s="63"/>
      <c r="ADR51" s="68"/>
      <c r="ADS51" s="63"/>
      <c r="ADT51" s="68"/>
      <c r="ADU51" s="63"/>
      <c r="ADV51" s="68"/>
      <c r="ADW51" s="63"/>
      <c r="ADX51" s="68"/>
      <c r="ADY51" s="63"/>
      <c r="ADZ51" s="68"/>
      <c r="AEA51" s="63"/>
      <c r="AEB51" s="68"/>
      <c r="AEC51" s="63"/>
      <c r="AED51" s="68"/>
      <c r="AEE51" s="63"/>
      <c r="AEF51" s="68"/>
      <c r="AEG51" s="63"/>
      <c r="AEH51" s="68"/>
      <c r="AEI51" s="63"/>
      <c r="AEJ51" s="68"/>
      <c r="AEK51" s="63"/>
      <c r="AEL51" s="68"/>
      <c r="AEM51" s="63"/>
      <c r="AEN51" s="68"/>
      <c r="AEO51" s="63"/>
      <c r="AEP51" s="68"/>
      <c r="AEQ51" s="63"/>
      <c r="AER51" s="68"/>
      <c r="AES51" s="63"/>
      <c r="AET51" s="68"/>
      <c r="AEU51" s="63"/>
      <c r="AEV51" s="68"/>
      <c r="AEW51" s="63"/>
      <c r="AEX51" s="68"/>
      <c r="AEY51" s="63"/>
      <c r="AEZ51" s="68"/>
      <c r="AFA51" s="63"/>
      <c r="AFB51" s="68"/>
      <c r="AFC51" s="63"/>
      <c r="AFD51" s="68"/>
      <c r="AFE51" s="63"/>
      <c r="AFF51" s="68"/>
      <c r="AFG51" s="63"/>
      <c r="AFH51" s="68"/>
      <c r="AFI51" s="63"/>
      <c r="AFJ51" s="68"/>
      <c r="AFK51" s="63"/>
      <c r="AFL51" s="68"/>
      <c r="AFM51" s="63"/>
      <c r="AFN51" s="68"/>
      <c r="AFO51" s="63"/>
      <c r="AFP51" s="68"/>
      <c r="AFQ51" s="63"/>
      <c r="AFR51" s="68"/>
      <c r="AFS51" s="63"/>
      <c r="AFT51" s="68"/>
      <c r="AFU51" s="63"/>
      <c r="AFV51" s="68"/>
      <c r="AFW51" s="63"/>
      <c r="AFX51" s="68"/>
      <c r="AFY51" s="63"/>
      <c r="AFZ51" s="68"/>
      <c r="AGA51" s="63"/>
      <c r="AGB51" s="68"/>
      <c r="AGC51" s="63"/>
      <c r="AGD51" s="68"/>
      <c r="AGE51" s="63"/>
      <c r="AGF51" s="68"/>
      <c r="AGG51" s="63"/>
      <c r="AGH51" s="68"/>
      <c r="AGI51" s="63"/>
      <c r="AGJ51" s="68"/>
      <c r="AGK51" s="63"/>
      <c r="AGL51" s="68"/>
      <c r="AGM51" s="63"/>
      <c r="AGN51" s="68"/>
      <c r="AGO51" s="63"/>
      <c r="AGP51" s="68"/>
      <c r="AGQ51" s="63"/>
      <c r="AGR51" s="68"/>
      <c r="AGS51" s="63"/>
      <c r="AGT51" s="68"/>
      <c r="AGU51" s="63"/>
      <c r="AGV51" s="68"/>
      <c r="AGW51" s="63"/>
      <c r="AGX51" s="68"/>
      <c r="AGY51" s="63"/>
      <c r="AGZ51" s="68"/>
      <c r="AHA51" s="63"/>
      <c r="AHB51" s="68"/>
      <c r="AHC51" s="63"/>
      <c r="AHD51" s="68"/>
      <c r="AHE51" s="63"/>
      <c r="AHF51" s="68"/>
      <c r="AHG51" s="63"/>
      <c r="AHH51" s="68"/>
      <c r="AHI51" s="63"/>
      <c r="AHJ51" s="68"/>
      <c r="AHK51" s="63"/>
      <c r="AHL51" s="68"/>
      <c r="AHM51" s="63"/>
      <c r="AHN51" s="68"/>
      <c r="AHO51" s="63"/>
      <c r="AHP51" s="68"/>
      <c r="AHQ51" s="63"/>
      <c r="AHR51" s="68"/>
      <c r="AHS51" s="63"/>
      <c r="AHT51" s="68"/>
      <c r="AHU51" s="63"/>
      <c r="AHV51" s="68"/>
      <c r="AHW51" s="63"/>
      <c r="AHX51" s="68"/>
      <c r="AHY51" s="63"/>
      <c r="AHZ51" s="68"/>
      <c r="AIA51" s="63"/>
      <c r="AIB51" s="68"/>
      <c r="AIC51" s="63"/>
      <c r="AID51" s="68"/>
      <c r="AIE51" s="63"/>
      <c r="AIF51" s="68"/>
      <c r="AIG51" s="63"/>
      <c r="AIH51" s="68"/>
      <c r="AII51" s="63"/>
      <c r="AIJ51" s="68"/>
      <c r="AIK51" s="63"/>
      <c r="AIL51" s="68"/>
      <c r="AIM51" s="63"/>
      <c r="AIN51" s="68"/>
      <c r="AIO51" s="63"/>
      <c r="AIP51" s="68"/>
      <c r="AIQ51" s="63"/>
      <c r="AIR51" s="68"/>
      <c r="AIS51" s="63"/>
      <c r="AIT51" s="68"/>
      <c r="AIU51" s="63"/>
      <c r="AIV51" s="68"/>
      <c r="AIW51" s="63"/>
      <c r="AIX51" s="68"/>
      <c r="AIY51" s="63"/>
      <c r="AIZ51" s="68"/>
      <c r="AJA51" s="63"/>
      <c r="AJB51" s="68"/>
      <c r="AJC51" s="63"/>
      <c r="AJD51" s="68"/>
      <c r="AJE51" s="63"/>
      <c r="AJF51" s="68"/>
      <c r="AJG51" s="63"/>
      <c r="AJH51" s="68"/>
      <c r="AJI51" s="63"/>
      <c r="AJJ51" s="68"/>
      <c r="AJK51" s="63"/>
      <c r="AJL51" s="68"/>
      <c r="AJM51" s="63"/>
      <c r="AJN51" s="68"/>
      <c r="AJO51" s="63"/>
      <c r="AJP51" s="68"/>
      <c r="AJQ51" s="63"/>
      <c r="AJR51" s="68"/>
      <c r="AJS51" s="63"/>
      <c r="AJT51" s="68"/>
      <c r="AJU51" s="63"/>
      <c r="AJV51" s="68"/>
      <c r="AJW51" s="63"/>
      <c r="AJX51" s="68"/>
      <c r="AJY51" s="63"/>
      <c r="AJZ51" s="68"/>
      <c r="AKA51" s="63"/>
      <c r="AKB51" s="68"/>
      <c r="AKC51" s="63"/>
      <c r="AKD51" s="68"/>
      <c r="AKE51" s="63"/>
      <c r="AKF51" s="68"/>
      <c r="AKG51" s="63"/>
      <c r="AKH51" s="68"/>
      <c r="AKI51" s="63"/>
      <c r="AKJ51" s="68"/>
      <c r="AKK51" s="63"/>
      <c r="AKL51" s="68"/>
      <c r="AKM51" s="63"/>
      <c r="AKN51" s="68"/>
      <c r="AKO51" s="63"/>
      <c r="AKP51" s="68"/>
      <c r="AKQ51" s="63"/>
      <c r="AKR51" s="68"/>
      <c r="AKS51" s="63"/>
      <c r="AKT51" s="68"/>
      <c r="AKU51" s="13"/>
      <c r="AKV51" s="193">
        <f t="shared" si="21"/>
        <v>0</v>
      </c>
      <c r="AKW51" s="180"/>
      <c r="AKX51" s="190">
        <f>COUNTIF(G51:AKU51,"ziek")</f>
        <v>0</v>
      </c>
      <c r="AKY51" s="180"/>
      <c r="AKZ51" s="190">
        <f t="shared" si="27"/>
        <v>0</v>
      </c>
      <c r="ALA51" s="180"/>
      <c r="ALB51" s="190">
        <f t="shared" si="22"/>
        <v>0</v>
      </c>
      <c r="ALC51" s="180"/>
      <c r="ALD51" s="190">
        <f t="shared" si="23"/>
        <v>0</v>
      </c>
      <c r="ALE51" s="180"/>
      <c r="ALF51" s="190">
        <f t="shared" si="26"/>
        <v>0</v>
      </c>
      <c r="ALG51" s="180"/>
      <c r="ALH51" s="191">
        <f t="shared" si="7"/>
        <v>0</v>
      </c>
      <c r="ALI51" s="192"/>
      <c r="ALJ51" s="47">
        <f t="shared" si="8"/>
        <v>0</v>
      </c>
      <c r="ALK51" s="179">
        <f t="shared" si="9"/>
        <v>0</v>
      </c>
      <c r="ALL51" s="180"/>
      <c r="ALM51" s="179">
        <f t="shared" si="10"/>
        <v>0</v>
      </c>
      <c r="ALN51" s="180"/>
      <c r="ALO51" s="179">
        <f t="shared" si="11"/>
        <v>0</v>
      </c>
      <c r="ALP51" s="180"/>
      <c r="ALQ51" s="179">
        <f t="shared" si="12"/>
        <v>0</v>
      </c>
      <c r="ALR51" s="180"/>
      <c r="ALS51" s="179">
        <f t="shared" si="13"/>
        <v>0</v>
      </c>
      <c r="ALT51" s="180"/>
      <c r="ALU51" s="179">
        <f t="shared" si="14"/>
        <v>0</v>
      </c>
      <c r="ALV51" s="180"/>
      <c r="ALW51" s="179">
        <f t="shared" si="15"/>
        <v>0</v>
      </c>
      <c r="ALX51" s="180"/>
      <c r="ALZ51" s="210">
        <f t="shared" si="16"/>
        <v>0</v>
      </c>
      <c r="AMA51" s="211"/>
      <c r="AMK51" s="8"/>
      <c r="AML51" s="50"/>
      <c r="AMM51" s="8"/>
      <c r="AMN51" s="51">
        <v>0.3125</v>
      </c>
      <c r="AMO51" s="8"/>
      <c r="AMP51" s="50"/>
      <c r="AMQ51" s="8"/>
    </row>
    <row r="52" spans="1:1015 1025:1031" ht="16.5" thickBot="1">
      <c r="A52" s="37"/>
      <c r="B52" s="26"/>
      <c r="C52" s="26"/>
      <c r="D52" s="31"/>
      <c r="E52" s="57">
        <f t="shared" si="0"/>
        <v>0</v>
      </c>
      <c r="F52" s="11"/>
      <c r="G52" s="64"/>
      <c r="H52" s="65"/>
      <c r="I52" s="66"/>
      <c r="J52" s="65"/>
      <c r="K52" s="66"/>
      <c r="L52" s="65"/>
      <c r="M52" s="66"/>
      <c r="N52" s="65"/>
      <c r="O52" s="66"/>
      <c r="P52" s="65"/>
      <c r="Q52" s="66"/>
      <c r="R52" s="65"/>
      <c r="S52" s="66"/>
      <c r="T52" s="65"/>
      <c r="U52" s="66"/>
      <c r="V52" s="65"/>
      <c r="W52" s="66"/>
      <c r="X52" s="65"/>
      <c r="Y52" s="66"/>
      <c r="Z52" s="65"/>
      <c r="AA52" s="66"/>
      <c r="AB52" s="65"/>
      <c r="AC52" s="66"/>
      <c r="AD52" s="65"/>
      <c r="AE52" s="66"/>
      <c r="AF52" s="65"/>
      <c r="AG52" s="66"/>
      <c r="AH52" s="65"/>
      <c r="AI52" s="66"/>
      <c r="AJ52" s="65"/>
      <c r="AK52" s="66"/>
      <c r="AL52" s="65"/>
      <c r="AM52" s="66"/>
      <c r="AN52" s="65"/>
      <c r="AO52" s="66"/>
      <c r="AP52" s="65"/>
      <c r="AQ52" s="66"/>
      <c r="AR52" s="65"/>
      <c r="AS52" s="66"/>
      <c r="AT52" s="65"/>
      <c r="AU52" s="66"/>
      <c r="AV52" s="65"/>
      <c r="AW52" s="66"/>
      <c r="AX52" s="65"/>
      <c r="AY52" s="66"/>
      <c r="AZ52" s="65"/>
      <c r="BA52" s="66"/>
      <c r="BB52" s="65"/>
      <c r="BC52" s="66"/>
      <c r="BD52" s="65"/>
      <c r="BE52" s="66"/>
      <c r="BF52" s="65"/>
      <c r="BG52" s="66"/>
      <c r="BH52" s="65"/>
      <c r="BI52" s="66"/>
      <c r="BJ52" s="65"/>
      <c r="BK52" s="66"/>
      <c r="BL52" s="65"/>
      <c r="BM52" s="66"/>
      <c r="BN52" s="65"/>
      <c r="BO52" s="66"/>
      <c r="BP52" s="65"/>
      <c r="BQ52" s="66"/>
      <c r="BR52" s="65"/>
      <c r="BS52" s="66"/>
      <c r="BT52" s="65"/>
      <c r="BU52" s="66"/>
      <c r="BV52" s="65"/>
      <c r="BW52" s="66"/>
      <c r="BX52" s="65"/>
      <c r="BY52" s="66"/>
      <c r="BZ52" s="65"/>
      <c r="CA52" s="66"/>
      <c r="CB52" s="65"/>
      <c r="CC52" s="66"/>
      <c r="CD52" s="65"/>
      <c r="CE52" s="66"/>
      <c r="CF52" s="65"/>
      <c r="CG52" s="66"/>
      <c r="CH52" s="65"/>
      <c r="CI52" s="66"/>
      <c r="CJ52" s="65"/>
      <c r="CK52" s="66"/>
      <c r="CL52" s="65"/>
      <c r="CM52" s="66"/>
      <c r="CN52" s="65"/>
      <c r="CO52" s="66"/>
      <c r="CP52" s="65"/>
      <c r="CQ52" s="66"/>
      <c r="CR52" s="65"/>
      <c r="CS52" s="66"/>
      <c r="CT52" s="65"/>
      <c r="CU52" s="66"/>
      <c r="CV52" s="65"/>
      <c r="CW52" s="66"/>
      <c r="CX52" s="65"/>
      <c r="CY52" s="66"/>
      <c r="CZ52" s="65"/>
      <c r="DA52" s="66"/>
      <c r="DB52" s="65"/>
      <c r="DC52" s="66"/>
      <c r="DD52" s="65"/>
      <c r="DE52" s="66"/>
      <c r="DF52" s="65"/>
      <c r="DG52" s="66"/>
      <c r="DH52" s="65"/>
      <c r="DI52" s="66"/>
      <c r="DJ52" s="65"/>
      <c r="DK52" s="66"/>
      <c r="DL52" s="65"/>
      <c r="DM52" s="66"/>
      <c r="DN52" s="65"/>
      <c r="DO52" s="66"/>
      <c r="DP52" s="65"/>
      <c r="DQ52" s="66"/>
      <c r="DR52" s="65"/>
      <c r="DS52" s="66"/>
      <c r="DT52" s="65"/>
      <c r="DU52" s="66"/>
      <c r="DV52" s="65"/>
      <c r="DW52" s="66"/>
      <c r="DX52" s="65"/>
      <c r="DY52" s="66"/>
      <c r="DZ52" s="65"/>
      <c r="EA52" s="66"/>
      <c r="EB52" s="65"/>
      <c r="EC52" s="66"/>
      <c r="ED52" s="65"/>
      <c r="EE52" s="66"/>
      <c r="EF52" s="65"/>
      <c r="EG52" s="66"/>
      <c r="EH52" s="65"/>
      <c r="EI52" s="66"/>
      <c r="EJ52" s="65"/>
      <c r="EK52" s="66"/>
      <c r="EL52" s="65"/>
      <c r="EM52" s="66"/>
      <c r="EN52" s="65"/>
      <c r="EO52" s="66"/>
      <c r="EP52" s="65"/>
      <c r="EQ52" s="66"/>
      <c r="ER52" s="65"/>
      <c r="ES52" s="66"/>
      <c r="ET52" s="65"/>
      <c r="EU52" s="66"/>
      <c r="EV52" s="65"/>
      <c r="EW52" s="66"/>
      <c r="EX52" s="65"/>
      <c r="EY52" s="66"/>
      <c r="EZ52" s="65"/>
      <c r="FA52" s="66"/>
      <c r="FB52" s="65"/>
      <c r="FC52" s="66"/>
      <c r="FD52" s="65"/>
      <c r="FE52" s="66"/>
      <c r="FF52" s="65"/>
      <c r="FG52" s="66"/>
      <c r="FH52" s="65"/>
      <c r="FI52" s="66"/>
      <c r="FJ52" s="65"/>
      <c r="FK52" s="66"/>
      <c r="FL52" s="65"/>
      <c r="FM52" s="66"/>
      <c r="FN52" s="65"/>
      <c r="FO52" s="66"/>
      <c r="FP52" s="65"/>
      <c r="FQ52" s="66"/>
      <c r="FR52" s="65"/>
      <c r="FS52" s="66"/>
      <c r="FT52" s="65"/>
      <c r="FU52" s="66"/>
      <c r="FV52" s="65"/>
      <c r="FW52" s="66"/>
      <c r="FX52" s="65"/>
      <c r="FY52" s="66"/>
      <c r="FZ52" s="65"/>
      <c r="GA52" s="66"/>
      <c r="GB52" s="65"/>
      <c r="GC52" s="66"/>
      <c r="GD52" s="65"/>
      <c r="GE52" s="66"/>
      <c r="GF52" s="65"/>
      <c r="GG52" s="66"/>
      <c r="GH52" s="65"/>
      <c r="GI52" s="66"/>
      <c r="GJ52" s="65"/>
      <c r="GK52" s="66"/>
      <c r="GL52" s="65"/>
      <c r="GM52" s="66"/>
      <c r="GN52" s="65"/>
      <c r="GO52" s="66"/>
      <c r="GP52" s="65"/>
      <c r="GQ52" s="66"/>
      <c r="GR52" s="65"/>
      <c r="GS52" s="66"/>
      <c r="GT52" s="65"/>
      <c r="GU52" s="66"/>
      <c r="GV52" s="65"/>
      <c r="GW52" s="66"/>
      <c r="GX52" s="65"/>
      <c r="GY52" s="66"/>
      <c r="GZ52" s="65"/>
      <c r="HA52" s="66"/>
      <c r="HB52" s="65"/>
      <c r="HC52" s="66"/>
      <c r="HD52" s="65"/>
      <c r="HE52" s="66"/>
      <c r="HF52" s="65"/>
      <c r="HG52" s="66"/>
      <c r="HH52" s="65"/>
      <c r="HI52" s="66"/>
      <c r="HJ52" s="65"/>
      <c r="HK52" s="66"/>
      <c r="HL52" s="65"/>
      <c r="HM52" s="66"/>
      <c r="HN52" s="65"/>
      <c r="HO52" s="66"/>
      <c r="HP52" s="65"/>
      <c r="HQ52" s="66"/>
      <c r="HR52" s="65"/>
      <c r="HS52" s="66"/>
      <c r="HT52" s="65"/>
      <c r="HU52" s="66"/>
      <c r="HV52" s="65"/>
      <c r="HW52" s="66"/>
      <c r="HX52" s="65"/>
      <c r="HY52" s="66"/>
      <c r="HZ52" s="65"/>
      <c r="IA52" s="66"/>
      <c r="IB52" s="65"/>
      <c r="IC52" s="66"/>
      <c r="ID52" s="65"/>
      <c r="IE52" s="66"/>
      <c r="IF52" s="65"/>
      <c r="IG52" s="66"/>
      <c r="IH52" s="65"/>
      <c r="II52" s="66"/>
      <c r="IJ52" s="65"/>
      <c r="IK52" s="66"/>
      <c r="IL52" s="65"/>
      <c r="IM52" s="66"/>
      <c r="IN52" s="65"/>
      <c r="IO52" s="66"/>
      <c r="IP52" s="65"/>
      <c r="IQ52" s="66"/>
      <c r="IR52" s="65"/>
      <c r="IS52" s="66"/>
      <c r="IT52" s="65"/>
      <c r="IU52" s="66"/>
      <c r="IV52" s="65"/>
      <c r="IW52" s="66"/>
      <c r="IX52" s="65"/>
      <c r="IY52" s="66"/>
      <c r="IZ52" s="65"/>
      <c r="JA52" s="66"/>
      <c r="JB52" s="65"/>
      <c r="JC52" s="66"/>
      <c r="JD52" s="65"/>
      <c r="JE52" s="66"/>
      <c r="JF52" s="65"/>
      <c r="JG52" s="66"/>
      <c r="JH52" s="65"/>
      <c r="JI52" s="66"/>
      <c r="JJ52" s="65"/>
      <c r="JK52" s="66"/>
      <c r="JL52" s="65"/>
      <c r="JM52" s="66"/>
      <c r="JN52" s="65"/>
      <c r="JO52" s="66"/>
      <c r="JP52" s="65"/>
      <c r="JQ52" s="66"/>
      <c r="JR52" s="65"/>
      <c r="JS52" s="66"/>
      <c r="JT52" s="65"/>
      <c r="JU52" s="66"/>
      <c r="JV52" s="65"/>
      <c r="JW52" s="66"/>
      <c r="JX52" s="65"/>
      <c r="JY52" s="66"/>
      <c r="JZ52" s="65"/>
      <c r="KA52" s="66"/>
      <c r="KB52" s="65"/>
      <c r="KC52" s="66"/>
      <c r="KD52" s="65"/>
      <c r="KE52" s="66"/>
      <c r="KF52" s="65"/>
      <c r="KG52" s="66"/>
      <c r="KH52" s="65"/>
      <c r="KI52" s="66"/>
      <c r="KJ52" s="65"/>
      <c r="KK52" s="66"/>
      <c r="KL52" s="65"/>
      <c r="KM52" s="66"/>
      <c r="KN52" s="65"/>
      <c r="KO52" s="66"/>
      <c r="KP52" s="65"/>
      <c r="KQ52" s="66"/>
      <c r="KR52" s="65"/>
      <c r="KS52" s="66"/>
      <c r="KT52" s="65"/>
      <c r="KU52" s="66"/>
      <c r="KV52" s="65"/>
      <c r="KW52" s="66"/>
      <c r="KX52" s="65"/>
      <c r="KY52" s="66"/>
      <c r="KZ52" s="65"/>
      <c r="LA52" s="66"/>
      <c r="LB52" s="65"/>
      <c r="LC52" s="66"/>
      <c r="LD52" s="65"/>
      <c r="LE52" s="66"/>
      <c r="LF52" s="65"/>
      <c r="LG52" s="66"/>
      <c r="LH52" s="65"/>
      <c r="LI52" s="66"/>
      <c r="LJ52" s="65"/>
      <c r="LK52" s="66"/>
      <c r="LL52" s="65"/>
      <c r="LM52" s="66"/>
      <c r="LN52" s="65"/>
      <c r="LO52" s="66"/>
      <c r="LP52" s="65"/>
      <c r="LQ52" s="66"/>
      <c r="LR52" s="65"/>
      <c r="LS52" s="66"/>
      <c r="LT52" s="65"/>
      <c r="LU52" s="66"/>
      <c r="LV52" s="65"/>
      <c r="LW52" s="66"/>
      <c r="LX52" s="65"/>
      <c r="LY52" s="66"/>
      <c r="LZ52" s="65"/>
      <c r="MA52" s="66"/>
      <c r="MB52" s="65"/>
      <c r="MC52" s="66"/>
      <c r="MD52" s="65"/>
      <c r="ME52" s="66"/>
      <c r="MF52" s="65"/>
      <c r="MG52" s="66"/>
      <c r="MH52" s="65"/>
      <c r="MI52" s="66"/>
      <c r="MJ52" s="65"/>
      <c r="MK52" s="66"/>
      <c r="ML52" s="65"/>
      <c r="MM52" s="66"/>
      <c r="MN52" s="65"/>
      <c r="MO52" s="66"/>
      <c r="MP52" s="65"/>
      <c r="MQ52" s="66"/>
      <c r="MR52" s="65"/>
      <c r="MS52" s="66"/>
      <c r="MT52" s="65"/>
      <c r="MU52" s="66"/>
      <c r="MV52" s="65"/>
      <c r="MW52" s="66"/>
      <c r="MX52" s="65"/>
      <c r="MY52" s="66"/>
      <c r="MZ52" s="65"/>
      <c r="NA52" s="66"/>
      <c r="NB52" s="65"/>
      <c r="NC52" s="66"/>
      <c r="ND52" s="65"/>
      <c r="NE52" s="66"/>
      <c r="NF52" s="65"/>
      <c r="NG52" s="66"/>
      <c r="NH52" s="65"/>
      <c r="NI52" s="66"/>
      <c r="NJ52" s="65"/>
      <c r="NK52" s="66"/>
      <c r="NL52" s="65"/>
      <c r="NM52" s="66"/>
      <c r="NN52" s="65"/>
      <c r="NO52" s="66"/>
      <c r="NP52" s="65"/>
      <c r="NQ52" s="66"/>
      <c r="NR52" s="65"/>
      <c r="NS52" s="66"/>
      <c r="NT52" s="65"/>
      <c r="NU52" s="66"/>
      <c r="NV52" s="65"/>
      <c r="NW52" s="66"/>
      <c r="NX52" s="65"/>
      <c r="NY52" s="66"/>
      <c r="NZ52" s="65"/>
      <c r="OA52" s="66"/>
      <c r="OB52" s="65"/>
      <c r="OC52" s="66"/>
      <c r="OD52" s="65"/>
      <c r="OE52" s="66"/>
      <c r="OF52" s="65"/>
      <c r="OG52" s="66"/>
      <c r="OH52" s="65"/>
      <c r="OI52" s="66"/>
      <c r="OJ52" s="65"/>
      <c r="OK52" s="66"/>
      <c r="OL52" s="65"/>
      <c r="OM52" s="66"/>
      <c r="ON52" s="65"/>
      <c r="OO52" s="66"/>
      <c r="OP52" s="65"/>
      <c r="OQ52" s="66"/>
      <c r="OR52" s="65"/>
      <c r="OS52" s="66"/>
      <c r="OT52" s="65"/>
      <c r="OU52" s="66"/>
      <c r="OV52" s="65"/>
      <c r="OW52" s="66"/>
      <c r="OX52" s="65"/>
      <c r="OY52" s="66"/>
      <c r="OZ52" s="65"/>
      <c r="PA52" s="66"/>
      <c r="PB52" s="65"/>
      <c r="PC52" s="66"/>
      <c r="PD52" s="65"/>
      <c r="PE52" s="66"/>
      <c r="PF52" s="65"/>
      <c r="PG52" s="66"/>
      <c r="PH52" s="65"/>
      <c r="PI52" s="66"/>
      <c r="PJ52" s="65"/>
      <c r="PK52" s="66"/>
      <c r="PL52" s="65"/>
      <c r="PM52" s="66"/>
      <c r="PN52" s="65"/>
      <c r="PO52" s="66"/>
      <c r="PP52" s="65"/>
      <c r="PQ52" s="66"/>
      <c r="PR52" s="65"/>
      <c r="PS52" s="66"/>
      <c r="PT52" s="65"/>
      <c r="PU52" s="66"/>
      <c r="PV52" s="65"/>
      <c r="PW52" s="66"/>
      <c r="PX52" s="65"/>
      <c r="PY52" s="66"/>
      <c r="PZ52" s="65"/>
      <c r="QA52" s="66"/>
      <c r="QB52" s="65"/>
      <c r="QC52" s="66"/>
      <c r="QD52" s="65"/>
      <c r="QE52" s="66"/>
      <c r="QF52" s="65"/>
      <c r="QG52" s="66"/>
      <c r="QH52" s="65"/>
      <c r="QI52" s="66"/>
      <c r="QJ52" s="65"/>
      <c r="QK52" s="66"/>
      <c r="QL52" s="65"/>
      <c r="QM52" s="66"/>
      <c r="QN52" s="65"/>
      <c r="QO52" s="66"/>
      <c r="QP52" s="65"/>
      <c r="QQ52" s="66"/>
      <c r="QR52" s="65"/>
      <c r="QS52" s="66"/>
      <c r="QT52" s="65"/>
      <c r="QU52" s="66"/>
      <c r="QV52" s="65"/>
      <c r="QW52" s="66"/>
      <c r="QX52" s="65"/>
      <c r="QY52" s="66"/>
      <c r="QZ52" s="65"/>
      <c r="RA52" s="66"/>
      <c r="RB52" s="65"/>
      <c r="RC52" s="66"/>
      <c r="RD52" s="65"/>
      <c r="RE52" s="66"/>
      <c r="RF52" s="65"/>
      <c r="RG52" s="66"/>
      <c r="RH52" s="65"/>
      <c r="RI52" s="66"/>
      <c r="RJ52" s="65"/>
      <c r="RK52" s="66"/>
      <c r="RL52" s="65"/>
      <c r="RM52" s="66"/>
      <c r="RN52" s="65"/>
      <c r="RO52" s="66"/>
      <c r="RP52" s="65"/>
      <c r="RQ52" s="66"/>
      <c r="RR52" s="65"/>
      <c r="RS52" s="66"/>
      <c r="RT52" s="65"/>
      <c r="RU52" s="66"/>
      <c r="RV52" s="65"/>
      <c r="RW52" s="66"/>
      <c r="RX52" s="65"/>
      <c r="RY52" s="66"/>
      <c r="RZ52" s="65"/>
      <c r="SA52" s="66"/>
      <c r="SB52" s="65"/>
      <c r="SC52" s="66"/>
      <c r="SD52" s="65"/>
      <c r="SE52" s="66"/>
      <c r="SF52" s="65"/>
      <c r="SG52" s="66"/>
      <c r="SH52" s="65"/>
      <c r="SI52" s="66"/>
      <c r="SJ52" s="65"/>
      <c r="SK52" s="66"/>
      <c r="SL52" s="65"/>
      <c r="SM52" s="66"/>
      <c r="SN52" s="65"/>
      <c r="SO52" s="66"/>
      <c r="SP52" s="65"/>
      <c r="SQ52" s="66"/>
      <c r="SR52" s="65"/>
      <c r="SS52" s="66"/>
      <c r="ST52" s="65"/>
      <c r="SU52" s="66"/>
      <c r="SV52" s="65"/>
      <c r="SW52" s="66"/>
      <c r="SX52" s="65"/>
      <c r="SY52" s="66"/>
      <c r="SZ52" s="65"/>
      <c r="TA52" s="66"/>
      <c r="TB52" s="65"/>
      <c r="TC52" s="66"/>
      <c r="TD52" s="65"/>
      <c r="TE52" s="66"/>
      <c r="TF52" s="65"/>
      <c r="TG52" s="66"/>
      <c r="TH52" s="65"/>
      <c r="TI52" s="66"/>
      <c r="TJ52" s="65"/>
      <c r="TK52" s="66"/>
      <c r="TL52" s="65"/>
      <c r="TM52" s="66"/>
      <c r="TN52" s="65"/>
      <c r="TO52" s="66"/>
      <c r="TP52" s="65"/>
      <c r="TQ52" s="66"/>
      <c r="TR52" s="65"/>
      <c r="TS52" s="66"/>
      <c r="TT52" s="65"/>
      <c r="TU52" s="66"/>
      <c r="TV52" s="65"/>
      <c r="TW52" s="66"/>
      <c r="TX52" s="65"/>
      <c r="TY52" s="66"/>
      <c r="TZ52" s="65"/>
      <c r="UA52" s="66"/>
      <c r="UB52" s="65"/>
      <c r="UC52" s="66"/>
      <c r="UD52" s="65"/>
      <c r="UE52" s="66"/>
      <c r="UF52" s="65"/>
      <c r="UG52" s="66"/>
      <c r="UH52" s="65"/>
      <c r="UI52" s="66"/>
      <c r="UJ52" s="65"/>
      <c r="UK52" s="66"/>
      <c r="UL52" s="65"/>
      <c r="UM52" s="66"/>
      <c r="UN52" s="65"/>
      <c r="UO52" s="66"/>
      <c r="UP52" s="65"/>
      <c r="UQ52" s="66"/>
      <c r="UR52" s="65"/>
      <c r="US52" s="66"/>
      <c r="UT52" s="65"/>
      <c r="UU52" s="66"/>
      <c r="UV52" s="65"/>
      <c r="UW52" s="66"/>
      <c r="UX52" s="65"/>
      <c r="UY52" s="66"/>
      <c r="UZ52" s="65"/>
      <c r="VA52" s="66"/>
      <c r="VB52" s="65"/>
      <c r="VC52" s="66"/>
      <c r="VD52" s="65"/>
      <c r="VE52" s="66"/>
      <c r="VF52" s="65"/>
      <c r="VG52" s="66"/>
      <c r="VH52" s="65"/>
      <c r="VI52" s="66"/>
      <c r="VJ52" s="65"/>
      <c r="VK52" s="66"/>
      <c r="VL52" s="65"/>
      <c r="VM52" s="66"/>
      <c r="VN52" s="65"/>
      <c r="VO52" s="66"/>
      <c r="VP52" s="65"/>
      <c r="VQ52" s="66"/>
      <c r="VR52" s="65"/>
      <c r="VS52" s="66"/>
      <c r="VT52" s="65"/>
      <c r="VU52" s="66"/>
      <c r="VV52" s="65"/>
      <c r="VW52" s="66"/>
      <c r="VX52" s="65"/>
      <c r="VY52" s="66"/>
      <c r="VZ52" s="65"/>
      <c r="WA52" s="66"/>
      <c r="WB52" s="65"/>
      <c r="WC52" s="66"/>
      <c r="WD52" s="65"/>
      <c r="WE52" s="66"/>
      <c r="WF52" s="65"/>
      <c r="WG52" s="66"/>
      <c r="WH52" s="65"/>
      <c r="WI52" s="66"/>
      <c r="WJ52" s="65"/>
      <c r="WK52" s="66"/>
      <c r="WL52" s="65"/>
      <c r="WM52" s="66"/>
      <c r="WN52" s="65"/>
      <c r="WO52" s="66"/>
      <c r="WP52" s="65"/>
      <c r="WQ52" s="66"/>
      <c r="WR52" s="65"/>
      <c r="WS52" s="66"/>
      <c r="WT52" s="65"/>
      <c r="WU52" s="66"/>
      <c r="WV52" s="65"/>
      <c r="WW52" s="66"/>
      <c r="WX52" s="65"/>
      <c r="WY52" s="66"/>
      <c r="WZ52" s="65"/>
      <c r="XA52" s="66"/>
      <c r="XB52" s="65"/>
      <c r="XC52" s="66"/>
      <c r="XD52" s="65"/>
      <c r="XE52" s="66"/>
      <c r="XF52" s="65"/>
      <c r="XG52" s="66"/>
      <c r="XH52" s="65"/>
      <c r="XI52" s="66"/>
      <c r="XJ52" s="65"/>
      <c r="XK52" s="66"/>
      <c r="XL52" s="65"/>
      <c r="XM52" s="66"/>
      <c r="XN52" s="65"/>
      <c r="XO52" s="66"/>
      <c r="XP52" s="65"/>
      <c r="XQ52" s="66"/>
      <c r="XR52" s="65"/>
      <c r="XS52" s="66"/>
      <c r="XT52" s="65"/>
      <c r="XU52" s="66"/>
      <c r="XV52" s="65"/>
      <c r="XW52" s="66"/>
      <c r="XX52" s="65"/>
      <c r="XY52" s="66"/>
      <c r="XZ52" s="65"/>
      <c r="YA52" s="66"/>
      <c r="YB52" s="65"/>
      <c r="YC52" s="66"/>
      <c r="YD52" s="65"/>
      <c r="YE52" s="66"/>
      <c r="YF52" s="65"/>
      <c r="YG52" s="66"/>
      <c r="YH52" s="65"/>
      <c r="YI52" s="66"/>
      <c r="YJ52" s="65"/>
      <c r="YK52" s="66"/>
      <c r="YL52" s="65"/>
      <c r="YM52" s="66"/>
      <c r="YN52" s="65"/>
      <c r="YO52" s="66"/>
      <c r="YP52" s="65"/>
      <c r="YQ52" s="66"/>
      <c r="YR52" s="65"/>
      <c r="YS52" s="66"/>
      <c r="YT52" s="65"/>
      <c r="YU52" s="66"/>
      <c r="YV52" s="65"/>
      <c r="YW52" s="66"/>
      <c r="YX52" s="65"/>
      <c r="YY52" s="66"/>
      <c r="YZ52" s="65"/>
      <c r="ZA52" s="66"/>
      <c r="ZB52" s="65"/>
      <c r="ZC52" s="66"/>
      <c r="ZD52" s="65"/>
      <c r="ZE52" s="66"/>
      <c r="ZF52" s="65"/>
      <c r="ZG52" s="66"/>
      <c r="ZH52" s="65"/>
      <c r="ZI52" s="66"/>
      <c r="ZJ52" s="65"/>
      <c r="ZK52" s="66"/>
      <c r="ZL52" s="65"/>
      <c r="ZM52" s="66"/>
      <c r="ZN52" s="65"/>
      <c r="ZO52" s="66"/>
      <c r="ZP52" s="65"/>
      <c r="ZQ52" s="66"/>
      <c r="ZR52" s="65"/>
      <c r="ZS52" s="66"/>
      <c r="ZT52" s="65"/>
      <c r="ZU52" s="66"/>
      <c r="ZV52" s="65"/>
      <c r="ZW52" s="66"/>
      <c r="ZX52" s="65"/>
      <c r="ZY52" s="66"/>
      <c r="ZZ52" s="65"/>
      <c r="AAA52" s="66"/>
      <c r="AAB52" s="65"/>
      <c r="AAC52" s="66"/>
      <c r="AAD52" s="65"/>
      <c r="AAE52" s="66"/>
      <c r="AAF52" s="65"/>
      <c r="AAG52" s="66"/>
      <c r="AAH52" s="65"/>
      <c r="AAI52" s="66"/>
      <c r="AAJ52" s="65"/>
      <c r="AAK52" s="66"/>
      <c r="AAL52" s="65"/>
      <c r="AAM52" s="66"/>
      <c r="AAN52" s="65"/>
      <c r="AAO52" s="66"/>
      <c r="AAP52" s="65"/>
      <c r="AAQ52" s="66"/>
      <c r="AAR52" s="65"/>
      <c r="AAS52" s="66"/>
      <c r="AAT52" s="65"/>
      <c r="AAU52" s="66"/>
      <c r="AAV52" s="65"/>
      <c r="AAW52" s="66"/>
      <c r="AAX52" s="65"/>
      <c r="AAY52" s="66"/>
      <c r="AAZ52" s="65"/>
      <c r="ABA52" s="66"/>
      <c r="ABB52" s="65"/>
      <c r="ABC52" s="66"/>
      <c r="ABD52" s="65"/>
      <c r="ABE52" s="66"/>
      <c r="ABF52" s="65"/>
      <c r="ABG52" s="66"/>
      <c r="ABH52" s="65"/>
      <c r="ABI52" s="66"/>
      <c r="ABJ52" s="65"/>
      <c r="ABK52" s="66"/>
      <c r="ABL52" s="65"/>
      <c r="ABM52" s="66"/>
      <c r="ABN52" s="65"/>
      <c r="ABO52" s="66"/>
      <c r="ABP52" s="65"/>
      <c r="ABQ52" s="66"/>
      <c r="ABR52" s="65"/>
      <c r="ABS52" s="66"/>
      <c r="ABT52" s="65"/>
      <c r="ABU52" s="66"/>
      <c r="ABV52" s="65"/>
      <c r="ABW52" s="66"/>
      <c r="ABX52" s="65"/>
      <c r="ABY52" s="66"/>
      <c r="ABZ52" s="65"/>
      <c r="ACA52" s="66"/>
      <c r="ACB52" s="65"/>
      <c r="ACC52" s="66"/>
      <c r="ACD52" s="65"/>
      <c r="ACE52" s="66"/>
      <c r="ACF52" s="65"/>
      <c r="ACG52" s="66"/>
      <c r="ACH52" s="65"/>
      <c r="ACI52" s="66"/>
      <c r="ACJ52" s="65"/>
      <c r="ACK52" s="66"/>
      <c r="ACL52" s="65"/>
      <c r="ACM52" s="66"/>
      <c r="ACN52" s="65"/>
      <c r="ACO52" s="66"/>
      <c r="ACP52" s="65"/>
      <c r="ACQ52" s="66"/>
      <c r="ACR52" s="65"/>
      <c r="ACS52" s="66"/>
      <c r="ACT52" s="65"/>
      <c r="ACU52" s="66"/>
      <c r="ACV52" s="65"/>
      <c r="ACW52" s="66"/>
      <c r="ACX52" s="65"/>
      <c r="ACY52" s="66"/>
      <c r="ACZ52" s="65"/>
      <c r="ADA52" s="66"/>
      <c r="ADB52" s="65"/>
      <c r="ADC52" s="66"/>
      <c r="ADD52" s="65"/>
      <c r="ADE52" s="66"/>
      <c r="ADF52" s="65"/>
      <c r="ADG52" s="66"/>
      <c r="ADH52" s="65"/>
      <c r="ADI52" s="66"/>
      <c r="ADJ52" s="65"/>
      <c r="ADK52" s="66"/>
      <c r="ADL52" s="65"/>
      <c r="ADM52" s="66"/>
      <c r="ADN52" s="65"/>
      <c r="ADO52" s="66"/>
      <c r="ADP52" s="65"/>
      <c r="ADQ52" s="66"/>
      <c r="ADR52" s="65"/>
      <c r="ADS52" s="66"/>
      <c r="ADT52" s="65"/>
      <c r="ADU52" s="66"/>
      <c r="ADV52" s="65"/>
      <c r="ADW52" s="66"/>
      <c r="ADX52" s="65"/>
      <c r="ADY52" s="66"/>
      <c r="ADZ52" s="65"/>
      <c r="AEA52" s="66"/>
      <c r="AEB52" s="65"/>
      <c r="AEC52" s="66"/>
      <c r="AED52" s="65"/>
      <c r="AEE52" s="66"/>
      <c r="AEF52" s="65"/>
      <c r="AEG52" s="66"/>
      <c r="AEH52" s="65"/>
      <c r="AEI52" s="66"/>
      <c r="AEJ52" s="65"/>
      <c r="AEK52" s="66"/>
      <c r="AEL52" s="65"/>
      <c r="AEM52" s="66"/>
      <c r="AEN52" s="65"/>
      <c r="AEO52" s="66"/>
      <c r="AEP52" s="65"/>
      <c r="AEQ52" s="66"/>
      <c r="AER52" s="65"/>
      <c r="AES52" s="66"/>
      <c r="AET52" s="65"/>
      <c r="AEU52" s="66"/>
      <c r="AEV52" s="65"/>
      <c r="AEW52" s="66"/>
      <c r="AEX52" s="65"/>
      <c r="AEY52" s="66"/>
      <c r="AEZ52" s="65"/>
      <c r="AFA52" s="66"/>
      <c r="AFB52" s="65"/>
      <c r="AFC52" s="66"/>
      <c r="AFD52" s="65"/>
      <c r="AFE52" s="66"/>
      <c r="AFF52" s="65"/>
      <c r="AFG52" s="66"/>
      <c r="AFH52" s="65"/>
      <c r="AFI52" s="66"/>
      <c r="AFJ52" s="65"/>
      <c r="AFK52" s="66"/>
      <c r="AFL52" s="65"/>
      <c r="AFM52" s="66"/>
      <c r="AFN52" s="65"/>
      <c r="AFO52" s="66"/>
      <c r="AFP52" s="65"/>
      <c r="AFQ52" s="66"/>
      <c r="AFR52" s="65"/>
      <c r="AFS52" s="66"/>
      <c r="AFT52" s="65"/>
      <c r="AFU52" s="66"/>
      <c r="AFV52" s="65"/>
      <c r="AFW52" s="66"/>
      <c r="AFX52" s="65"/>
      <c r="AFY52" s="66"/>
      <c r="AFZ52" s="65"/>
      <c r="AGA52" s="66"/>
      <c r="AGB52" s="65"/>
      <c r="AGC52" s="66"/>
      <c r="AGD52" s="65"/>
      <c r="AGE52" s="66"/>
      <c r="AGF52" s="65"/>
      <c r="AGG52" s="66"/>
      <c r="AGH52" s="65"/>
      <c r="AGI52" s="66"/>
      <c r="AGJ52" s="65"/>
      <c r="AGK52" s="66"/>
      <c r="AGL52" s="65"/>
      <c r="AGM52" s="66"/>
      <c r="AGN52" s="65"/>
      <c r="AGO52" s="66"/>
      <c r="AGP52" s="65"/>
      <c r="AGQ52" s="66"/>
      <c r="AGR52" s="65"/>
      <c r="AGS52" s="66"/>
      <c r="AGT52" s="65"/>
      <c r="AGU52" s="66"/>
      <c r="AGV52" s="65"/>
      <c r="AGW52" s="66"/>
      <c r="AGX52" s="65"/>
      <c r="AGY52" s="66"/>
      <c r="AGZ52" s="65"/>
      <c r="AHA52" s="66"/>
      <c r="AHB52" s="65"/>
      <c r="AHC52" s="66"/>
      <c r="AHD52" s="65"/>
      <c r="AHE52" s="66"/>
      <c r="AHF52" s="65"/>
      <c r="AHG52" s="66"/>
      <c r="AHH52" s="65"/>
      <c r="AHI52" s="66"/>
      <c r="AHJ52" s="65"/>
      <c r="AHK52" s="66"/>
      <c r="AHL52" s="65"/>
      <c r="AHM52" s="66"/>
      <c r="AHN52" s="65"/>
      <c r="AHO52" s="66"/>
      <c r="AHP52" s="65"/>
      <c r="AHQ52" s="66"/>
      <c r="AHR52" s="65"/>
      <c r="AHS52" s="66"/>
      <c r="AHT52" s="65"/>
      <c r="AHU52" s="66"/>
      <c r="AHV52" s="65"/>
      <c r="AHW52" s="66"/>
      <c r="AHX52" s="65"/>
      <c r="AHY52" s="66"/>
      <c r="AHZ52" s="65"/>
      <c r="AIA52" s="66"/>
      <c r="AIB52" s="65"/>
      <c r="AIC52" s="66"/>
      <c r="AID52" s="65"/>
      <c r="AIE52" s="66"/>
      <c r="AIF52" s="65"/>
      <c r="AIG52" s="66"/>
      <c r="AIH52" s="65"/>
      <c r="AII52" s="66"/>
      <c r="AIJ52" s="65"/>
      <c r="AIK52" s="66"/>
      <c r="AIL52" s="65"/>
      <c r="AIM52" s="66"/>
      <c r="AIN52" s="65"/>
      <c r="AIO52" s="66"/>
      <c r="AIP52" s="65"/>
      <c r="AIQ52" s="66"/>
      <c r="AIR52" s="65"/>
      <c r="AIS52" s="66"/>
      <c r="AIT52" s="65"/>
      <c r="AIU52" s="66"/>
      <c r="AIV52" s="65"/>
      <c r="AIW52" s="66"/>
      <c r="AIX52" s="65"/>
      <c r="AIY52" s="66"/>
      <c r="AIZ52" s="65"/>
      <c r="AJA52" s="66"/>
      <c r="AJB52" s="65"/>
      <c r="AJC52" s="66"/>
      <c r="AJD52" s="65"/>
      <c r="AJE52" s="66"/>
      <c r="AJF52" s="65"/>
      <c r="AJG52" s="66"/>
      <c r="AJH52" s="65"/>
      <c r="AJI52" s="66"/>
      <c r="AJJ52" s="65"/>
      <c r="AJK52" s="66"/>
      <c r="AJL52" s="65"/>
      <c r="AJM52" s="66"/>
      <c r="AJN52" s="65"/>
      <c r="AJO52" s="66"/>
      <c r="AJP52" s="65"/>
      <c r="AJQ52" s="66"/>
      <c r="AJR52" s="65"/>
      <c r="AJS52" s="66"/>
      <c r="AJT52" s="65"/>
      <c r="AJU52" s="66"/>
      <c r="AJV52" s="65"/>
      <c r="AJW52" s="66"/>
      <c r="AJX52" s="65"/>
      <c r="AJY52" s="66"/>
      <c r="AJZ52" s="65"/>
      <c r="AKA52" s="66"/>
      <c r="AKB52" s="65"/>
      <c r="AKC52" s="66"/>
      <c r="AKD52" s="65"/>
      <c r="AKE52" s="66"/>
      <c r="AKF52" s="65"/>
      <c r="AKG52" s="66"/>
      <c r="AKH52" s="65"/>
      <c r="AKI52" s="66"/>
      <c r="AKJ52" s="65"/>
      <c r="AKK52" s="66"/>
      <c r="AKL52" s="65"/>
      <c r="AKM52" s="66"/>
      <c r="AKN52" s="65"/>
      <c r="AKO52" s="66"/>
      <c r="AKP52" s="65"/>
      <c r="AKQ52" s="66"/>
      <c r="AKR52" s="65"/>
      <c r="AKS52" s="66"/>
      <c r="AKT52" s="65"/>
      <c r="AKU52" s="13"/>
      <c r="AKV52" s="193">
        <f t="shared" si="21"/>
        <v>0</v>
      </c>
      <c r="AKW52" s="180"/>
      <c r="AKX52" s="190">
        <f t="shared" ref="AKX52:AKX68" si="28">COUNTIF(G52:AKU52,"ziek")</f>
        <v>0</v>
      </c>
      <c r="AKY52" s="180"/>
      <c r="AKZ52" s="190">
        <f t="shared" si="27"/>
        <v>0</v>
      </c>
      <c r="ALA52" s="180"/>
      <c r="ALB52" s="190">
        <f t="shared" si="22"/>
        <v>0</v>
      </c>
      <c r="ALC52" s="180"/>
      <c r="ALD52" s="190">
        <f t="shared" si="23"/>
        <v>0</v>
      </c>
      <c r="ALE52" s="180"/>
      <c r="ALF52" s="190">
        <f t="shared" si="26"/>
        <v>0</v>
      </c>
      <c r="ALG52" s="180"/>
      <c r="ALH52" s="191">
        <f t="shared" si="7"/>
        <v>0</v>
      </c>
      <c r="ALI52" s="192"/>
      <c r="ALJ52" s="47">
        <f t="shared" si="8"/>
        <v>0</v>
      </c>
      <c r="ALK52" s="179">
        <f t="shared" si="9"/>
        <v>0</v>
      </c>
      <c r="ALL52" s="180"/>
      <c r="ALM52" s="179">
        <f t="shared" si="10"/>
        <v>0</v>
      </c>
      <c r="ALN52" s="180"/>
      <c r="ALO52" s="179">
        <f t="shared" si="11"/>
        <v>0</v>
      </c>
      <c r="ALP52" s="180"/>
      <c r="ALQ52" s="179">
        <f t="shared" si="12"/>
        <v>0</v>
      </c>
      <c r="ALR52" s="180"/>
      <c r="ALS52" s="179">
        <f t="shared" si="13"/>
        <v>0</v>
      </c>
      <c r="ALT52" s="180"/>
      <c r="ALU52" s="179">
        <f t="shared" si="14"/>
        <v>0</v>
      </c>
      <c r="ALV52" s="180"/>
      <c r="ALW52" s="179">
        <f t="shared" si="15"/>
        <v>0</v>
      </c>
      <c r="ALX52" s="180"/>
      <c r="ALZ52" s="210">
        <f t="shared" si="16"/>
        <v>0</v>
      </c>
      <c r="AMA52" s="211"/>
      <c r="AMK52" s="8"/>
      <c r="AML52" s="50"/>
      <c r="AMM52" s="8"/>
      <c r="AMN52" s="51">
        <v>0.31944444444444398</v>
      </c>
      <c r="AMO52" s="8"/>
      <c r="AMP52" s="50"/>
      <c r="AMQ52" s="8"/>
    </row>
    <row r="53" spans="1:1015 1025:1031" ht="16.5" thickBot="1">
      <c r="A53" s="37"/>
      <c r="B53" s="26"/>
      <c r="C53" s="26"/>
      <c r="D53" s="20"/>
      <c r="E53" s="57">
        <f t="shared" si="0"/>
        <v>0</v>
      </c>
      <c r="F53" s="11"/>
      <c r="G53" s="67"/>
      <c r="H53" s="68"/>
      <c r="I53" s="63"/>
      <c r="J53" s="68"/>
      <c r="K53" s="63"/>
      <c r="L53" s="68"/>
      <c r="M53" s="63"/>
      <c r="N53" s="68"/>
      <c r="O53" s="63"/>
      <c r="P53" s="68"/>
      <c r="Q53" s="63"/>
      <c r="R53" s="68"/>
      <c r="S53" s="63"/>
      <c r="T53" s="68"/>
      <c r="U53" s="63"/>
      <c r="V53" s="68"/>
      <c r="W53" s="63"/>
      <c r="X53" s="68"/>
      <c r="Y53" s="63"/>
      <c r="Z53" s="68"/>
      <c r="AA53" s="63"/>
      <c r="AB53" s="68"/>
      <c r="AC53" s="63"/>
      <c r="AD53" s="68"/>
      <c r="AE53" s="63"/>
      <c r="AF53" s="68"/>
      <c r="AG53" s="63"/>
      <c r="AH53" s="68"/>
      <c r="AI53" s="63"/>
      <c r="AJ53" s="68"/>
      <c r="AK53" s="63"/>
      <c r="AL53" s="68"/>
      <c r="AM53" s="63"/>
      <c r="AN53" s="68"/>
      <c r="AO53" s="63"/>
      <c r="AP53" s="68"/>
      <c r="AQ53" s="63"/>
      <c r="AR53" s="68"/>
      <c r="AS53" s="63"/>
      <c r="AT53" s="68"/>
      <c r="AU53" s="63"/>
      <c r="AV53" s="68"/>
      <c r="AW53" s="63"/>
      <c r="AX53" s="68"/>
      <c r="AY53" s="63"/>
      <c r="AZ53" s="68"/>
      <c r="BA53" s="63"/>
      <c r="BB53" s="68"/>
      <c r="BC53" s="63"/>
      <c r="BD53" s="68"/>
      <c r="BE53" s="63"/>
      <c r="BF53" s="68"/>
      <c r="BG53" s="63"/>
      <c r="BH53" s="68"/>
      <c r="BI53" s="63"/>
      <c r="BJ53" s="68"/>
      <c r="BK53" s="63"/>
      <c r="BL53" s="68"/>
      <c r="BM53" s="63"/>
      <c r="BN53" s="68"/>
      <c r="BO53" s="63"/>
      <c r="BP53" s="68"/>
      <c r="BQ53" s="63"/>
      <c r="BR53" s="68"/>
      <c r="BS53" s="63"/>
      <c r="BT53" s="68"/>
      <c r="BU53" s="63"/>
      <c r="BV53" s="68"/>
      <c r="BW53" s="63"/>
      <c r="BX53" s="68"/>
      <c r="BY53" s="63"/>
      <c r="BZ53" s="68"/>
      <c r="CA53" s="63"/>
      <c r="CB53" s="68"/>
      <c r="CC53" s="63"/>
      <c r="CD53" s="68"/>
      <c r="CE53" s="63"/>
      <c r="CF53" s="68"/>
      <c r="CG53" s="63"/>
      <c r="CH53" s="68"/>
      <c r="CI53" s="63"/>
      <c r="CJ53" s="68"/>
      <c r="CK53" s="63"/>
      <c r="CL53" s="68"/>
      <c r="CM53" s="63"/>
      <c r="CN53" s="68"/>
      <c r="CO53" s="63"/>
      <c r="CP53" s="68"/>
      <c r="CQ53" s="63"/>
      <c r="CR53" s="68"/>
      <c r="CS53" s="63"/>
      <c r="CT53" s="68"/>
      <c r="CU53" s="63"/>
      <c r="CV53" s="68"/>
      <c r="CW53" s="63"/>
      <c r="CX53" s="68"/>
      <c r="CY53" s="63"/>
      <c r="CZ53" s="68"/>
      <c r="DA53" s="63"/>
      <c r="DB53" s="68"/>
      <c r="DC53" s="63"/>
      <c r="DD53" s="68"/>
      <c r="DE53" s="63"/>
      <c r="DF53" s="68"/>
      <c r="DG53" s="63"/>
      <c r="DH53" s="68"/>
      <c r="DI53" s="63"/>
      <c r="DJ53" s="68"/>
      <c r="DK53" s="63"/>
      <c r="DL53" s="68"/>
      <c r="DM53" s="63"/>
      <c r="DN53" s="68"/>
      <c r="DO53" s="63"/>
      <c r="DP53" s="68"/>
      <c r="DQ53" s="63"/>
      <c r="DR53" s="68"/>
      <c r="DS53" s="63"/>
      <c r="DT53" s="68"/>
      <c r="DU53" s="63"/>
      <c r="DV53" s="68"/>
      <c r="DW53" s="63"/>
      <c r="DX53" s="68"/>
      <c r="DY53" s="63"/>
      <c r="DZ53" s="68"/>
      <c r="EA53" s="63"/>
      <c r="EB53" s="68"/>
      <c r="EC53" s="63"/>
      <c r="ED53" s="68"/>
      <c r="EE53" s="63"/>
      <c r="EF53" s="68"/>
      <c r="EG53" s="63"/>
      <c r="EH53" s="68"/>
      <c r="EI53" s="63"/>
      <c r="EJ53" s="68"/>
      <c r="EK53" s="63"/>
      <c r="EL53" s="68"/>
      <c r="EM53" s="63"/>
      <c r="EN53" s="68"/>
      <c r="EO53" s="63"/>
      <c r="EP53" s="68"/>
      <c r="EQ53" s="63"/>
      <c r="ER53" s="68"/>
      <c r="ES53" s="63"/>
      <c r="ET53" s="68"/>
      <c r="EU53" s="63"/>
      <c r="EV53" s="68"/>
      <c r="EW53" s="63"/>
      <c r="EX53" s="68"/>
      <c r="EY53" s="63"/>
      <c r="EZ53" s="68"/>
      <c r="FA53" s="63"/>
      <c r="FB53" s="68"/>
      <c r="FC53" s="63"/>
      <c r="FD53" s="68"/>
      <c r="FE53" s="63"/>
      <c r="FF53" s="68"/>
      <c r="FG53" s="63"/>
      <c r="FH53" s="68"/>
      <c r="FI53" s="63"/>
      <c r="FJ53" s="68"/>
      <c r="FK53" s="63"/>
      <c r="FL53" s="68"/>
      <c r="FM53" s="63"/>
      <c r="FN53" s="68"/>
      <c r="FO53" s="63"/>
      <c r="FP53" s="68"/>
      <c r="FQ53" s="63"/>
      <c r="FR53" s="68"/>
      <c r="FS53" s="63"/>
      <c r="FT53" s="68"/>
      <c r="FU53" s="63"/>
      <c r="FV53" s="68"/>
      <c r="FW53" s="63"/>
      <c r="FX53" s="68"/>
      <c r="FY53" s="63"/>
      <c r="FZ53" s="68"/>
      <c r="GA53" s="63"/>
      <c r="GB53" s="68"/>
      <c r="GC53" s="63"/>
      <c r="GD53" s="68"/>
      <c r="GE53" s="63"/>
      <c r="GF53" s="68"/>
      <c r="GG53" s="63"/>
      <c r="GH53" s="68"/>
      <c r="GI53" s="63"/>
      <c r="GJ53" s="68"/>
      <c r="GK53" s="63"/>
      <c r="GL53" s="68"/>
      <c r="GM53" s="63"/>
      <c r="GN53" s="68"/>
      <c r="GO53" s="63"/>
      <c r="GP53" s="68"/>
      <c r="GQ53" s="63"/>
      <c r="GR53" s="68"/>
      <c r="GS53" s="63"/>
      <c r="GT53" s="68"/>
      <c r="GU53" s="63"/>
      <c r="GV53" s="68"/>
      <c r="GW53" s="63"/>
      <c r="GX53" s="68"/>
      <c r="GY53" s="63"/>
      <c r="GZ53" s="68"/>
      <c r="HA53" s="63"/>
      <c r="HB53" s="68"/>
      <c r="HC53" s="63"/>
      <c r="HD53" s="68"/>
      <c r="HE53" s="63"/>
      <c r="HF53" s="68"/>
      <c r="HG53" s="63"/>
      <c r="HH53" s="68"/>
      <c r="HI53" s="63"/>
      <c r="HJ53" s="68"/>
      <c r="HK53" s="63"/>
      <c r="HL53" s="68"/>
      <c r="HM53" s="63"/>
      <c r="HN53" s="68"/>
      <c r="HO53" s="63"/>
      <c r="HP53" s="68"/>
      <c r="HQ53" s="63"/>
      <c r="HR53" s="68"/>
      <c r="HS53" s="63"/>
      <c r="HT53" s="68"/>
      <c r="HU53" s="63"/>
      <c r="HV53" s="68"/>
      <c r="HW53" s="63"/>
      <c r="HX53" s="68"/>
      <c r="HY53" s="63"/>
      <c r="HZ53" s="68"/>
      <c r="IA53" s="63"/>
      <c r="IB53" s="68"/>
      <c r="IC53" s="63"/>
      <c r="ID53" s="68"/>
      <c r="IE53" s="63"/>
      <c r="IF53" s="68"/>
      <c r="IG53" s="63"/>
      <c r="IH53" s="68"/>
      <c r="II53" s="63"/>
      <c r="IJ53" s="68"/>
      <c r="IK53" s="63"/>
      <c r="IL53" s="68"/>
      <c r="IM53" s="63"/>
      <c r="IN53" s="68"/>
      <c r="IO53" s="63"/>
      <c r="IP53" s="68"/>
      <c r="IQ53" s="63"/>
      <c r="IR53" s="68"/>
      <c r="IS53" s="63"/>
      <c r="IT53" s="68"/>
      <c r="IU53" s="63"/>
      <c r="IV53" s="68"/>
      <c r="IW53" s="63"/>
      <c r="IX53" s="68"/>
      <c r="IY53" s="63"/>
      <c r="IZ53" s="68"/>
      <c r="JA53" s="63"/>
      <c r="JB53" s="68"/>
      <c r="JC53" s="63"/>
      <c r="JD53" s="68"/>
      <c r="JE53" s="63"/>
      <c r="JF53" s="68"/>
      <c r="JG53" s="63"/>
      <c r="JH53" s="68"/>
      <c r="JI53" s="63"/>
      <c r="JJ53" s="68"/>
      <c r="JK53" s="63"/>
      <c r="JL53" s="68"/>
      <c r="JM53" s="63"/>
      <c r="JN53" s="68"/>
      <c r="JO53" s="63"/>
      <c r="JP53" s="68"/>
      <c r="JQ53" s="63"/>
      <c r="JR53" s="68"/>
      <c r="JS53" s="63"/>
      <c r="JT53" s="68"/>
      <c r="JU53" s="63"/>
      <c r="JV53" s="68"/>
      <c r="JW53" s="63"/>
      <c r="JX53" s="68"/>
      <c r="JY53" s="63"/>
      <c r="JZ53" s="68"/>
      <c r="KA53" s="63"/>
      <c r="KB53" s="68"/>
      <c r="KC53" s="63"/>
      <c r="KD53" s="68"/>
      <c r="KE53" s="63"/>
      <c r="KF53" s="68"/>
      <c r="KG53" s="63"/>
      <c r="KH53" s="68"/>
      <c r="KI53" s="63"/>
      <c r="KJ53" s="68"/>
      <c r="KK53" s="63"/>
      <c r="KL53" s="68"/>
      <c r="KM53" s="63"/>
      <c r="KN53" s="68"/>
      <c r="KO53" s="63"/>
      <c r="KP53" s="68"/>
      <c r="KQ53" s="63"/>
      <c r="KR53" s="68"/>
      <c r="KS53" s="63"/>
      <c r="KT53" s="68"/>
      <c r="KU53" s="63"/>
      <c r="KV53" s="68"/>
      <c r="KW53" s="63"/>
      <c r="KX53" s="68"/>
      <c r="KY53" s="63"/>
      <c r="KZ53" s="68"/>
      <c r="LA53" s="63"/>
      <c r="LB53" s="68"/>
      <c r="LC53" s="63"/>
      <c r="LD53" s="68"/>
      <c r="LE53" s="63"/>
      <c r="LF53" s="68"/>
      <c r="LG53" s="63"/>
      <c r="LH53" s="68"/>
      <c r="LI53" s="63"/>
      <c r="LJ53" s="68"/>
      <c r="LK53" s="63"/>
      <c r="LL53" s="68"/>
      <c r="LM53" s="63"/>
      <c r="LN53" s="68"/>
      <c r="LO53" s="63"/>
      <c r="LP53" s="68"/>
      <c r="LQ53" s="63"/>
      <c r="LR53" s="68"/>
      <c r="LS53" s="63"/>
      <c r="LT53" s="68"/>
      <c r="LU53" s="63"/>
      <c r="LV53" s="68"/>
      <c r="LW53" s="63"/>
      <c r="LX53" s="68"/>
      <c r="LY53" s="63"/>
      <c r="LZ53" s="68"/>
      <c r="MA53" s="63"/>
      <c r="MB53" s="68"/>
      <c r="MC53" s="63"/>
      <c r="MD53" s="68"/>
      <c r="ME53" s="63"/>
      <c r="MF53" s="68"/>
      <c r="MG53" s="63"/>
      <c r="MH53" s="68"/>
      <c r="MI53" s="63"/>
      <c r="MJ53" s="68"/>
      <c r="MK53" s="63"/>
      <c r="ML53" s="68"/>
      <c r="MM53" s="63"/>
      <c r="MN53" s="68"/>
      <c r="MO53" s="63"/>
      <c r="MP53" s="68"/>
      <c r="MQ53" s="63"/>
      <c r="MR53" s="68"/>
      <c r="MS53" s="63"/>
      <c r="MT53" s="68"/>
      <c r="MU53" s="63"/>
      <c r="MV53" s="68"/>
      <c r="MW53" s="63"/>
      <c r="MX53" s="68"/>
      <c r="MY53" s="63"/>
      <c r="MZ53" s="68"/>
      <c r="NA53" s="63"/>
      <c r="NB53" s="68"/>
      <c r="NC53" s="63"/>
      <c r="ND53" s="68"/>
      <c r="NE53" s="63"/>
      <c r="NF53" s="68"/>
      <c r="NG53" s="63"/>
      <c r="NH53" s="68"/>
      <c r="NI53" s="63"/>
      <c r="NJ53" s="68"/>
      <c r="NK53" s="63"/>
      <c r="NL53" s="68"/>
      <c r="NM53" s="63"/>
      <c r="NN53" s="68"/>
      <c r="NO53" s="63"/>
      <c r="NP53" s="68"/>
      <c r="NQ53" s="63"/>
      <c r="NR53" s="68"/>
      <c r="NS53" s="63"/>
      <c r="NT53" s="68"/>
      <c r="NU53" s="63"/>
      <c r="NV53" s="68"/>
      <c r="NW53" s="63"/>
      <c r="NX53" s="68"/>
      <c r="NY53" s="63"/>
      <c r="NZ53" s="68"/>
      <c r="OA53" s="63"/>
      <c r="OB53" s="68"/>
      <c r="OC53" s="63"/>
      <c r="OD53" s="68"/>
      <c r="OE53" s="63"/>
      <c r="OF53" s="68"/>
      <c r="OG53" s="63"/>
      <c r="OH53" s="68"/>
      <c r="OI53" s="63"/>
      <c r="OJ53" s="68"/>
      <c r="OK53" s="63"/>
      <c r="OL53" s="68"/>
      <c r="OM53" s="63"/>
      <c r="ON53" s="68"/>
      <c r="OO53" s="63"/>
      <c r="OP53" s="68"/>
      <c r="OQ53" s="63"/>
      <c r="OR53" s="68"/>
      <c r="OS53" s="63"/>
      <c r="OT53" s="68"/>
      <c r="OU53" s="63"/>
      <c r="OV53" s="68"/>
      <c r="OW53" s="63"/>
      <c r="OX53" s="68"/>
      <c r="OY53" s="63"/>
      <c r="OZ53" s="68"/>
      <c r="PA53" s="63"/>
      <c r="PB53" s="68"/>
      <c r="PC53" s="63"/>
      <c r="PD53" s="68"/>
      <c r="PE53" s="63"/>
      <c r="PF53" s="68"/>
      <c r="PG53" s="63"/>
      <c r="PH53" s="68"/>
      <c r="PI53" s="63"/>
      <c r="PJ53" s="68"/>
      <c r="PK53" s="63"/>
      <c r="PL53" s="68"/>
      <c r="PM53" s="63"/>
      <c r="PN53" s="68"/>
      <c r="PO53" s="63"/>
      <c r="PP53" s="68"/>
      <c r="PQ53" s="63"/>
      <c r="PR53" s="68"/>
      <c r="PS53" s="63"/>
      <c r="PT53" s="68"/>
      <c r="PU53" s="63"/>
      <c r="PV53" s="68"/>
      <c r="PW53" s="63"/>
      <c r="PX53" s="68"/>
      <c r="PY53" s="63"/>
      <c r="PZ53" s="68"/>
      <c r="QA53" s="63"/>
      <c r="QB53" s="68"/>
      <c r="QC53" s="63"/>
      <c r="QD53" s="68"/>
      <c r="QE53" s="63"/>
      <c r="QF53" s="68"/>
      <c r="QG53" s="63"/>
      <c r="QH53" s="68"/>
      <c r="QI53" s="63"/>
      <c r="QJ53" s="68"/>
      <c r="QK53" s="63"/>
      <c r="QL53" s="68"/>
      <c r="QM53" s="63"/>
      <c r="QN53" s="68"/>
      <c r="QO53" s="63"/>
      <c r="QP53" s="68"/>
      <c r="QQ53" s="63"/>
      <c r="QR53" s="68"/>
      <c r="QS53" s="63"/>
      <c r="QT53" s="68"/>
      <c r="QU53" s="63"/>
      <c r="QV53" s="68"/>
      <c r="QW53" s="63"/>
      <c r="QX53" s="68"/>
      <c r="QY53" s="63"/>
      <c r="QZ53" s="68"/>
      <c r="RA53" s="63"/>
      <c r="RB53" s="68"/>
      <c r="RC53" s="63"/>
      <c r="RD53" s="68"/>
      <c r="RE53" s="63"/>
      <c r="RF53" s="68"/>
      <c r="RG53" s="63"/>
      <c r="RH53" s="68"/>
      <c r="RI53" s="63"/>
      <c r="RJ53" s="68"/>
      <c r="RK53" s="63"/>
      <c r="RL53" s="68"/>
      <c r="RM53" s="63"/>
      <c r="RN53" s="68"/>
      <c r="RO53" s="63"/>
      <c r="RP53" s="68"/>
      <c r="RQ53" s="63"/>
      <c r="RR53" s="68"/>
      <c r="RS53" s="63"/>
      <c r="RT53" s="68"/>
      <c r="RU53" s="63"/>
      <c r="RV53" s="68"/>
      <c r="RW53" s="63"/>
      <c r="RX53" s="68"/>
      <c r="RY53" s="63"/>
      <c r="RZ53" s="68"/>
      <c r="SA53" s="63"/>
      <c r="SB53" s="68"/>
      <c r="SC53" s="63"/>
      <c r="SD53" s="68"/>
      <c r="SE53" s="63"/>
      <c r="SF53" s="68"/>
      <c r="SG53" s="63"/>
      <c r="SH53" s="68"/>
      <c r="SI53" s="63"/>
      <c r="SJ53" s="68"/>
      <c r="SK53" s="63"/>
      <c r="SL53" s="68"/>
      <c r="SM53" s="63"/>
      <c r="SN53" s="68"/>
      <c r="SO53" s="63"/>
      <c r="SP53" s="68"/>
      <c r="SQ53" s="63"/>
      <c r="SR53" s="68"/>
      <c r="SS53" s="63"/>
      <c r="ST53" s="68"/>
      <c r="SU53" s="63"/>
      <c r="SV53" s="68"/>
      <c r="SW53" s="63"/>
      <c r="SX53" s="68"/>
      <c r="SY53" s="63"/>
      <c r="SZ53" s="68"/>
      <c r="TA53" s="63"/>
      <c r="TB53" s="68"/>
      <c r="TC53" s="63"/>
      <c r="TD53" s="68"/>
      <c r="TE53" s="63"/>
      <c r="TF53" s="68"/>
      <c r="TG53" s="63"/>
      <c r="TH53" s="68"/>
      <c r="TI53" s="63"/>
      <c r="TJ53" s="68"/>
      <c r="TK53" s="63"/>
      <c r="TL53" s="68"/>
      <c r="TM53" s="63"/>
      <c r="TN53" s="68"/>
      <c r="TO53" s="63"/>
      <c r="TP53" s="68"/>
      <c r="TQ53" s="63"/>
      <c r="TR53" s="68"/>
      <c r="TS53" s="63"/>
      <c r="TT53" s="68"/>
      <c r="TU53" s="63"/>
      <c r="TV53" s="68"/>
      <c r="TW53" s="63"/>
      <c r="TX53" s="68"/>
      <c r="TY53" s="63"/>
      <c r="TZ53" s="68"/>
      <c r="UA53" s="63"/>
      <c r="UB53" s="68"/>
      <c r="UC53" s="63"/>
      <c r="UD53" s="68"/>
      <c r="UE53" s="63"/>
      <c r="UF53" s="68"/>
      <c r="UG53" s="63"/>
      <c r="UH53" s="68"/>
      <c r="UI53" s="63"/>
      <c r="UJ53" s="68"/>
      <c r="UK53" s="63"/>
      <c r="UL53" s="68"/>
      <c r="UM53" s="63"/>
      <c r="UN53" s="68"/>
      <c r="UO53" s="63"/>
      <c r="UP53" s="68"/>
      <c r="UQ53" s="63"/>
      <c r="UR53" s="68"/>
      <c r="US53" s="63"/>
      <c r="UT53" s="68"/>
      <c r="UU53" s="63"/>
      <c r="UV53" s="68"/>
      <c r="UW53" s="63"/>
      <c r="UX53" s="68"/>
      <c r="UY53" s="63"/>
      <c r="UZ53" s="68"/>
      <c r="VA53" s="63"/>
      <c r="VB53" s="68"/>
      <c r="VC53" s="63"/>
      <c r="VD53" s="68"/>
      <c r="VE53" s="63"/>
      <c r="VF53" s="68"/>
      <c r="VG53" s="63"/>
      <c r="VH53" s="68"/>
      <c r="VI53" s="63"/>
      <c r="VJ53" s="68"/>
      <c r="VK53" s="63"/>
      <c r="VL53" s="68"/>
      <c r="VM53" s="63"/>
      <c r="VN53" s="68"/>
      <c r="VO53" s="63"/>
      <c r="VP53" s="68"/>
      <c r="VQ53" s="63"/>
      <c r="VR53" s="68"/>
      <c r="VS53" s="63"/>
      <c r="VT53" s="68"/>
      <c r="VU53" s="63"/>
      <c r="VV53" s="68"/>
      <c r="VW53" s="63"/>
      <c r="VX53" s="68"/>
      <c r="VY53" s="63"/>
      <c r="VZ53" s="68"/>
      <c r="WA53" s="63"/>
      <c r="WB53" s="68"/>
      <c r="WC53" s="63"/>
      <c r="WD53" s="68"/>
      <c r="WE53" s="63"/>
      <c r="WF53" s="68"/>
      <c r="WG53" s="63"/>
      <c r="WH53" s="68"/>
      <c r="WI53" s="63"/>
      <c r="WJ53" s="68"/>
      <c r="WK53" s="63"/>
      <c r="WL53" s="68"/>
      <c r="WM53" s="63"/>
      <c r="WN53" s="68"/>
      <c r="WO53" s="63"/>
      <c r="WP53" s="68"/>
      <c r="WQ53" s="63"/>
      <c r="WR53" s="68"/>
      <c r="WS53" s="63"/>
      <c r="WT53" s="68"/>
      <c r="WU53" s="63"/>
      <c r="WV53" s="68"/>
      <c r="WW53" s="63"/>
      <c r="WX53" s="68"/>
      <c r="WY53" s="63"/>
      <c r="WZ53" s="68"/>
      <c r="XA53" s="63"/>
      <c r="XB53" s="68"/>
      <c r="XC53" s="63"/>
      <c r="XD53" s="68"/>
      <c r="XE53" s="63"/>
      <c r="XF53" s="68"/>
      <c r="XG53" s="63"/>
      <c r="XH53" s="68"/>
      <c r="XI53" s="63"/>
      <c r="XJ53" s="68"/>
      <c r="XK53" s="63"/>
      <c r="XL53" s="68"/>
      <c r="XM53" s="63"/>
      <c r="XN53" s="68"/>
      <c r="XO53" s="63"/>
      <c r="XP53" s="68"/>
      <c r="XQ53" s="63"/>
      <c r="XR53" s="68"/>
      <c r="XS53" s="63"/>
      <c r="XT53" s="68"/>
      <c r="XU53" s="63"/>
      <c r="XV53" s="68"/>
      <c r="XW53" s="63"/>
      <c r="XX53" s="68"/>
      <c r="XY53" s="63"/>
      <c r="XZ53" s="68"/>
      <c r="YA53" s="63"/>
      <c r="YB53" s="68"/>
      <c r="YC53" s="63"/>
      <c r="YD53" s="68"/>
      <c r="YE53" s="63"/>
      <c r="YF53" s="68"/>
      <c r="YG53" s="63"/>
      <c r="YH53" s="68"/>
      <c r="YI53" s="63"/>
      <c r="YJ53" s="68"/>
      <c r="YK53" s="63"/>
      <c r="YL53" s="68"/>
      <c r="YM53" s="63"/>
      <c r="YN53" s="68"/>
      <c r="YO53" s="63"/>
      <c r="YP53" s="68"/>
      <c r="YQ53" s="63"/>
      <c r="YR53" s="68"/>
      <c r="YS53" s="63"/>
      <c r="YT53" s="68"/>
      <c r="YU53" s="63"/>
      <c r="YV53" s="68"/>
      <c r="YW53" s="63"/>
      <c r="YX53" s="68"/>
      <c r="YY53" s="63"/>
      <c r="YZ53" s="68"/>
      <c r="ZA53" s="63"/>
      <c r="ZB53" s="68"/>
      <c r="ZC53" s="63"/>
      <c r="ZD53" s="68"/>
      <c r="ZE53" s="63"/>
      <c r="ZF53" s="68"/>
      <c r="ZG53" s="63"/>
      <c r="ZH53" s="68"/>
      <c r="ZI53" s="63"/>
      <c r="ZJ53" s="68"/>
      <c r="ZK53" s="63"/>
      <c r="ZL53" s="68"/>
      <c r="ZM53" s="63"/>
      <c r="ZN53" s="68"/>
      <c r="ZO53" s="63"/>
      <c r="ZP53" s="68"/>
      <c r="ZQ53" s="63"/>
      <c r="ZR53" s="68"/>
      <c r="ZS53" s="63"/>
      <c r="ZT53" s="68"/>
      <c r="ZU53" s="63"/>
      <c r="ZV53" s="68"/>
      <c r="ZW53" s="63"/>
      <c r="ZX53" s="68"/>
      <c r="ZY53" s="63"/>
      <c r="ZZ53" s="68"/>
      <c r="AAA53" s="63"/>
      <c r="AAB53" s="68"/>
      <c r="AAC53" s="63"/>
      <c r="AAD53" s="68"/>
      <c r="AAE53" s="63"/>
      <c r="AAF53" s="68"/>
      <c r="AAG53" s="63"/>
      <c r="AAH53" s="68"/>
      <c r="AAI53" s="63"/>
      <c r="AAJ53" s="68"/>
      <c r="AAK53" s="63"/>
      <c r="AAL53" s="68"/>
      <c r="AAM53" s="63"/>
      <c r="AAN53" s="68"/>
      <c r="AAO53" s="63"/>
      <c r="AAP53" s="68"/>
      <c r="AAQ53" s="63"/>
      <c r="AAR53" s="68"/>
      <c r="AAS53" s="63"/>
      <c r="AAT53" s="68"/>
      <c r="AAU53" s="63"/>
      <c r="AAV53" s="68"/>
      <c r="AAW53" s="63"/>
      <c r="AAX53" s="68"/>
      <c r="AAY53" s="63"/>
      <c r="AAZ53" s="68"/>
      <c r="ABA53" s="63"/>
      <c r="ABB53" s="68"/>
      <c r="ABC53" s="63"/>
      <c r="ABD53" s="68"/>
      <c r="ABE53" s="63"/>
      <c r="ABF53" s="68"/>
      <c r="ABG53" s="63"/>
      <c r="ABH53" s="68"/>
      <c r="ABI53" s="63"/>
      <c r="ABJ53" s="68"/>
      <c r="ABK53" s="63"/>
      <c r="ABL53" s="68"/>
      <c r="ABM53" s="63"/>
      <c r="ABN53" s="68"/>
      <c r="ABO53" s="63"/>
      <c r="ABP53" s="68"/>
      <c r="ABQ53" s="63"/>
      <c r="ABR53" s="68"/>
      <c r="ABS53" s="63"/>
      <c r="ABT53" s="68"/>
      <c r="ABU53" s="63"/>
      <c r="ABV53" s="68"/>
      <c r="ABW53" s="63"/>
      <c r="ABX53" s="68"/>
      <c r="ABY53" s="63"/>
      <c r="ABZ53" s="68"/>
      <c r="ACA53" s="63"/>
      <c r="ACB53" s="68"/>
      <c r="ACC53" s="63"/>
      <c r="ACD53" s="68"/>
      <c r="ACE53" s="63"/>
      <c r="ACF53" s="68"/>
      <c r="ACG53" s="63"/>
      <c r="ACH53" s="68"/>
      <c r="ACI53" s="63"/>
      <c r="ACJ53" s="68"/>
      <c r="ACK53" s="63"/>
      <c r="ACL53" s="68"/>
      <c r="ACM53" s="63"/>
      <c r="ACN53" s="68"/>
      <c r="ACO53" s="63"/>
      <c r="ACP53" s="68"/>
      <c r="ACQ53" s="63"/>
      <c r="ACR53" s="68"/>
      <c r="ACS53" s="63"/>
      <c r="ACT53" s="68"/>
      <c r="ACU53" s="63"/>
      <c r="ACV53" s="68"/>
      <c r="ACW53" s="63"/>
      <c r="ACX53" s="68"/>
      <c r="ACY53" s="63"/>
      <c r="ACZ53" s="68"/>
      <c r="ADA53" s="63"/>
      <c r="ADB53" s="68"/>
      <c r="ADC53" s="63"/>
      <c r="ADD53" s="68"/>
      <c r="ADE53" s="63"/>
      <c r="ADF53" s="68"/>
      <c r="ADG53" s="63"/>
      <c r="ADH53" s="68"/>
      <c r="ADI53" s="63"/>
      <c r="ADJ53" s="68"/>
      <c r="ADK53" s="63"/>
      <c r="ADL53" s="68"/>
      <c r="ADM53" s="63"/>
      <c r="ADN53" s="68"/>
      <c r="ADO53" s="63"/>
      <c r="ADP53" s="68"/>
      <c r="ADQ53" s="63"/>
      <c r="ADR53" s="68"/>
      <c r="ADS53" s="63"/>
      <c r="ADT53" s="68"/>
      <c r="ADU53" s="63"/>
      <c r="ADV53" s="68"/>
      <c r="ADW53" s="63"/>
      <c r="ADX53" s="68"/>
      <c r="ADY53" s="63"/>
      <c r="ADZ53" s="68"/>
      <c r="AEA53" s="63"/>
      <c r="AEB53" s="68"/>
      <c r="AEC53" s="63"/>
      <c r="AED53" s="68"/>
      <c r="AEE53" s="63"/>
      <c r="AEF53" s="68"/>
      <c r="AEG53" s="63"/>
      <c r="AEH53" s="68"/>
      <c r="AEI53" s="63"/>
      <c r="AEJ53" s="68"/>
      <c r="AEK53" s="63"/>
      <c r="AEL53" s="68"/>
      <c r="AEM53" s="63"/>
      <c r="AEN53" s="68"/>
      <c r="AEO53" s="63"/>
      <c r="AEP53" s="68"/>
      <c r="AEQ53" s="63"/>
      <c r="AER53" s="68"/>
      <c r="AES53" s="63"/>
      <c r="AET53" s="68"/>
      <c r="AEU53" s="63"/>
      <c r="AEV53" s="68"/>
      <c r="AEW53" s="63"/>
      <c r="AEX53" s="68"/>
      <c r="AEY53" s="63"/>
      <c r="AEZ53" s="68"/>
      <c r="AFA53" s="63"/>
      <c r="AFB53" s="68"/>
      <c r="AFC53" s="63"/>
      <c r="AFD53" s="68"/>
      <c r="AFE53" s="63"/>
      <c r="AFF53" s="68"/>
      <c r="AFG53" s="63"/>
      <c r="AFH53" s="68"/>
      <c r="AFI53" s="63"/>
      <c r="AFJ53" s="68"/>
      <c r="AFK53" s="63"/>
      <c r="AFL53" s="68"/>
      <c r="AFM53" s="63"/>
      <c r="AFN53" s="68"/>
      <c r="AFO53" s="63"/>
      <c r="AFP53" s="68"/>
      <c r="AFQ53" s="63"/>
      <c r="AFR53" s="68"/>
      <c r="AFS53" s="63"/>
      <c r="AFT53" s="68"/>
      <c r="AFU53" s="63"/>
      <c r="AFV53" s="68"/>
      <c r="AFW53" s="63"/>
      <c r="AFX53" s="68"/>
      <c r="AFY53" s="63"/>
      <c r="AFZ53" s="68"/>
      <c r="AGA53" s="63"/>
      <c r="AGB53" s="68"/>
      <c r="AGC53" s="63"/>
      <c r="AGD53" s="68"/>
      <c r="AGE53" s="63"/>
      <c r="AGF53" s="68"/>
      <c r="AGG53" s="63"/>
      <c r="AGH53" s="68"/>
      <c r="AGI53" s="63"/>
      <c r="AGJ53" s="68"/>
      <c r="AGK53" s="63"/>
      <c r="AGL53" s="68"/>
      <c r="AGM53" s="63"/>
      <c r="AGN53" s="68"/>
      <c r="AGO53" s="63"/>
      <c r="AGP53" s="68"/>
      <c r="AGQ53" s="63"/>
      <c r="AGR53" s="68"/>
      <c r="AGS53" s="63"/>
      <c r="AGT53" s="68"/>
      <c r="AGU53" s="63"/>
      <c r="AGV53" s="68"/>
      <c r="AGW53" s="63"/>
      <c r="AGX53" s="68"/>
      <c r="AGY53" s="63"/>
      <c r="AGZ53" s="68"/>
      <c r="AHA53" s="63"/>
      <c r="AHB53" s="68"/>
      <c r="AHC53" s="63"/>
      <c r="AHD53" s="68"/>
      <c r="AHE53" s="63"/>
      <c r="AHF53" s="68"/>
      <c r="AHG53" s="63"/>
      <c r="AHH53" s="68"/>
      <c r="AHI53" s="63"/>
      <c r="AHJ53" s="68"/>
      <c r="AHK53" s="63"/>
      <c r="AHL53" s="68"/>
      <c r="AHM53" s="63"/>
      <c r="AHN53" s="68"/>
      <c r="AHO53" s="63"/>
      <c r="AHP53" s="68"/>
      <c r="AHQ53" s="63"/>
      <c r="AHR53" s="68"/>
      <c r="AHS53" s="63"/>
      <c r="AHT53" s="68"/>
      <c r="AHU53" s="63"/>
      <c r="AHV53" s="68"/>
      <c r="AHW53" s="63"/>
      <c r="AHX53" s="68"/>
      <c r="AHY53" s="63"/>
      <c r="AHZ53" s="68"/>
      <c r="AIA53" s="63"/>
      <c r="AIB53" s="68"/>
      <c r="AIC53" s="63"/>
      <c r="AID53" s="68"/>
      <c r="AIE53" s="63"/>
      <c r="AIF53" s="68"/>
      <c r="AIG53" s="63"/>
      <c r="AIH53" s="68"/>
      <c r="AII53" s="63"/>
      <c r="AIJ53" s="68"/>
      <c r="AIK53" s="63"/>
      <c r="AIL53" s="68"/>
      <c r="AIM53" s="63"/>
      <c r="AIN53" s="68"/>
      <c r="AIO53" s="63"/>
      <c r="AIP53" s="68"/>
      <c r="AIQ53" s="63"/>
      <c r="AIR53" s="68"/>
      <c r="AIS53" s="63"/>
      <c r="AIT53" s="68"/>
      <c r="AIU53" s="63"/>
      <c r="AIV53" s="68"/>
      <c r="AIW53" s="63"/>
      <c r="AIX53" s="68"/>
      <c r="AIY53" s="63"/>
      <c r="AIZ53" s="68"/>
      <c r="AJA53" s="63"/>
      <c r="AJB53" s="68"/>
      <c r="AJC53" s="63"/>
      <c r="AJD53" s="68"/>
      <c r="AJE53" s="63"/>
      <c r="AJF53" s="68"/>
      <c r="AJG53" s="63"/>
      <c r="AJH53" s="68"/>
      <c r="AJI53" s="63"/>
      <c r="AJJ53" s="68"/>
      <c r="AJK53" s="63"/>
      <c r="AJL53" s="68"/>
      <c r="AJM53" s="63"/>
      <c r="AJN53" s="68"/>
      <c r="AJO53" s="63"/>
      <c r="AJP53" s="68"/>
      <c r="AJQ53" s="63"/>
      <c r="AJR53" s="68"/>
      <c r="AJS53" s="63"/>
      <c r="AJT53" s="68"/>
      <c r="AJU53" s="63"/>
      <c r="AJV53" s="68"/>
      <c r="AJW53" s="63"/>
      <c r="AJX53" s="68"/>
      <c r="AJY53" s="63"/>
      <c r="AJZ53" s="68"/>
      <c r="AKA53" s="63"/>
      <c r="AKB53" s="68"/>
      <c r="AKC53" s="63"/>
      <c r="AKD53" s="68"/>
      <c r="AKE53" s="63"/>
      <c r="AKF53" s="68"/>
      <c r="AKG53" s="63"/>
      <c r="AKH53" s="68"/>
      <c r="AKI53" s="63"/>
      <c r="AKJ53" s="68"/>
      <c r="AKK53" s="63"/>
      <c r="AKL53" s="68"/>
      <c r="AKM53" s="63"/>
      <c r="AKN53" s="68"/>
      <c r="AKO53" s="63"/>
      <c r="AKP53" s="68"/>
      <c r="AKQ53" s="63"/>
      <c r="AKR53" s="68"/>
      <c r="AKS53" s="63"/>
      <c r="AKT53" s="68"/>
      <c r="AKU53" s="13"/>
      <c r="AKV53" s="193">
        <f t="shared" si="21"/>
        <v>0</v>
      </c>
      <c r="AKW53" s="180"/>
      <c r="AKX53" s="190">
        <f t="shared" si="28"/>
        <v>0</v>
      </c>
      <c r="AKY53" s="180"/>
      <c r="AKZ53" s="190">
        <f t="shared" si="27"/>
        <v>0</v>
      </c>
      <c r="ALA53" s="180"/>
      <c r="ALB53" s="190">
        <f t="shared" si="22"/>
        <v>0</v>
      </c>
      <c r="ALC53" s="180"/>
      <c r="ALD53" s="190">
        <f t="shared" si="23"/>
        <v>0</v>
      </c>
      <c r="ALE53" s="180"/>
      <c r="ALF53" s="190">
        <f>COUNTIF(G53:AKU53,"ao")</f>
        <v>0</v>
      </c>
      <c r="ALG53" s="180"/>
      <c r="ALH53" s="191">
        <f t="shared" si="7"/>
        <v>0</v>
      </c>
      <c r="ALI53" s="192"/>
      <c r="ALJ53" s="47">
        <f t="shared" si="8"/>
        <v>0</v>
      </c>
      <c r="ALK53" s="179">
        <f t="shared" si="9"/>
        <v>0</v>
      </c>
      <c r="ALL53" s="180"/>
      <c r="ALM53" s="179">
        <f t="shared" si="10"/>
        <v>0</v>
      </c>
      <c r="ALN53" s="180"/>
      <c r="ALO53" s="179">
        <f t="shared" si="11"/>
        <v>0</v>
      </c>
      <c r="ALP53" s="180"/>
      <c r="ALQ53" s="179">
        <f t="shared" si="12"/>
        <v>0</v>
      </c>
      <c r="ALR53" s="180"/>
      <c r="ALS53" s="179">
        <f t="shared" si="13"/>
        <v>0</v>
      </c>
      <c r="ALT53" s="180"/>
      <c r="ALU53" s="179">
        <f t="shared" si="14"/>
        <v>0</v>
      </c>
      <c r="ALV53" s="180"/>
      <c r="ALW53" s="179">
        <f t="shared" si="15"/>
        <v>0</v>
      </c>
      <c r="ALX53" s="180"/>
      <c r="ALZ53" s="210">
        <f t="shared" si="16"/>
        <v>0</v>
      </c>
      <c r="AMA53" s="211"/>
      <c r="AMK53" s="8"/>
      <c r="AML53" s="50"/>
      <c r="AMM53" s="8"/>
      <c r="AMN53" s="51">
        <v>0.32638888888888801</v>
      </c>
      <c r="AMO53" s="8"/>
      <c r="AMP53" s="50"/>
      <c r="AMQ53" s="8"/>
    </row>
    <row r="54" spans="1:1015 1025:1031" ht="16.5" thickBot="1">
      <c r="A54" s="37"/>
      <c r="B54" s="26"/>
      <c r="C54" s="26"/>
      <c r="D54" s="29"/>
      <c r="E54" s="57">
        <f t="shared" si="0"/>
        <v>0</v>
      </c>
      <c r="F54" s="11"/>
      <c r="G54" s="64"/>
      <c r="H54" s="65"/>
      <c r="I54" s="66"/>
      <c r="J54" s="65"/>
      <c r="K54" s="66"/>
      <c r="L54" s="65"/>
      <c r="M54" s="66"/>
      <c r="N54" s="65"/>
      <c r="O54" s="66"/>
      <c r="P54" s="65"/>
      <c r="Q54" s="66"/>
      <c r="R54" s="65"/>
      <c r="S54" s="66"/>
      <c r="T54" s="65"/>
      <c r="U54" s="66"/>
      <c r="V54" s="65"/>
      <c r="W54" s="66"/>
      <c r="X54" s="65"/>
      <c r="Y54" s="66"/>
      <c r="Z54" s="65"/>
      <c r="AA54" s="66"/>
      <c r="AB54" s="65"/>
      <c r="AC54" s="66"/>
      <c r="AD54" s="65"/>
      <c r="AE54" s="66"/>
      <c r="AF54" s="65"/>
      <c r="AG54" s="66"/>
      <c r="AH54" s="65"/>
      <c r="AI54" s="66"/>
      <c r="AJ54" s="65"/>
      <c r="AK54" s="66"/>
      <c r="AL54" s="65"/>
      <c r="AM54" s="66"/>
      <c r="AN54" s="65"/>
      <c r="AO54" s="66"/>
      <c r="AP54" s="65"/>
      <c r="AQ54" s="66"/>
      <c r="AR54" s="65"/>
      <c r="AS54" s="66"/>
      <c r="AT54" s="65"/>
      <c r="AU54" s="66"/>
      <c r="AV54" s="65"/>
      <c r="AW54" s="66"/>
      <c r="AX54" s="65"/>
      <c r="AY54" s="66"/>
      <c r="AZ54" s="65"/>
      <c r="BA54" s="66"/>
      <c r="BB54" s="65"/>
      <c r="BC54" s="66"/>
      <c r="BD54" s="65"/>
      <c r="BE54" s="66"/>
      <c r="BF54" s="65"/>
      <c r="BG54" s="66"/>
      <c r="BH54" s="65"/>
      <c r="BI54" s="66"/>
      <c r="BJ54" s="65"/>
      <c r="BK54" s="66"/>
      <c r="BL54" s="65"/>
      <c r="BM54" s="66"/>
      <c r="BN54" s="65"/>
      <c r="BO54" s="66"/>
      <c r="BP54" s="65"/>
      <c r="BQ54" s="66"/>
      <c r="BR54" s="65"/>
      <c r="BS54" s="66"/>
      <c r="BT54" s="65"/>
      <c r="BU54" s="66"/>
      <c r="BV54" s="65"/>
      <c r="BW54" s="66"/>
      <c r="BX54" s="65"/>
      <c r="BY54" s="66"/>
      <c r="BZ54" s="65"/>
      <c r="CA54" s="66"/>
      <c r="CB54" s="65"/>
      <c r="CC54" s="66"/>
      <c r="CD54" s="65"/>
      <c r="CE54" s="66"/>
      <c r="CF54" s="65"/>
      <c r="CG54" s="66"/>
      <c r="CH54" s="65"/>
      <c r="CI54" s="66"/>
      <c r="CJ54" s="65"/>
      <c r="CK54" s="66"/>
      <c r="CL54" s="65"/>
      <c r="CM54" s="66"/>
      <c r="CN54" s="65"/>
      <c r="CO54" s="66"/>
      <c r="CP54" s="65"/>
      <c r="CQ54" s="66"/>
      <c r="CR54" s="65"/>
      <c r="CS54" s="66"/>
      <c r="CT54" s="65"/>
      <c r="CU54" s="66"/>
      <c r="CV54" s="65"/>
      <c r="CW54" s="66"/>
      <c r="CX54" s="65"/>
      <c r="CY54" s="66"/>
      <c r="CZ54" s="65"/>
      <c r="DA54" s="66"/>
      <c r="DB54" s="65"/>
      <c r="DC54" s="66"/>
      <c r="DD54" s="65"/>
      <c r="DE54" s="66"/>
      <c r="DF54" s="65"/>
      <c r="DG54" s="66"/>
      <c r="DH54" s="65"/>
      <c r="DI54" s="66"/>
      <c r="DJ54" s="65"/>
      <c r="DK54" s="66"/>
      <c r="DL54" s="65"/>
      <c r="DM54" s="66"/>
      <c r="DN54" s="65"/>
      <c r="DO54" s="66"/>
      <c r="DP54" s="65"/>
      <c r="DQ54" s="66"/>
      <c r="DR54" s="65"/>
      <c r="DS54" s="66"/>
      <c r="DT54" s="65"/>
      <c r="DU54" s="66"/>
      <c r="DV54" s="65"/>
      <c r="DW54" s="66"/>
      <c r="DX54" s="65"/>
      <c r="DY54" s="66"/>
      <c r="DZ54" s="65"/>
      <c r="EA54" s="66"/>
      <c r="EB54" s="65"/>
      <c r="EC54" s="66"/>
      <c r="ED54" s="65"/>
      <c r="EE54" s="66"/>
      <c r="EF54" s="65"/>
      <c r="EG54" s="66"/>
      <c r="EH54" s="65"/>
      <c r="EI54" s="66"/>
      <c r="EJ54" s="65"/>
      <c r="EK54" s="66"/>
      <c r="EL54" s="65"/>
      <c r="EM54" s="66"/>
      <c r="EN54" s="65"/>
      <c r="EO54" s="66"/>
      <c r="EP54" s="65"/>
      <c r="EQ54" s="66"/>
      <c r="ER54" s="65"/>
      <c r="ES54" s="66"/>
      <c r="ET54" s="65"/>
      <c r="EU54" s="66"/>
      <c r="EV54" s="65"/>
      <c r="EW54" s="66"/>
      <c r="EX54" s="65"/>
      <c r="EY54" s="66"/>
      <c r="EZ54" s="65"/>
      <c r="FA54" s="66"/>
      <c r="FB54" s="65"/>
      <c r="FC54" s="66"/>
      <c r="FD54" s="65"/>
      <c r="FE54" s="66"/>
      <c r="FF54" s="65"/>
      <c r="FG54" s="66"/>
      <c r="FH54" s="65"/>
      <c r="FI54" s="66"/>
      <c r="FJ54" s="65"/>
      <c r="FK54" s="66"/>
      <c r="FL54" s="65"/>
      <c r="FM54" s="66"/>
      <c r="FN54" s="65"/>
      <c r="FO54" s="66"/>
      <c r="FP54" s="65"/>
      <c r="FQ54" s="66"/>
      <c r="FR54" s="65"/>
      <c r="FS54" s="66"/>
      <c r="FT54" s="65"/>
      <c r="FU54" s="66"/>
      <c r="FV54" s="65"/>
      <c r="FW54" s="66"/>
      <c r="FX54" s="65"/>
      <c r="FY54" s="66"/>
      <c r="FZ54" s="65"/>
      <c r="GA54" s="66"/>
      <c r="GB54" s="65"/>
      <c r="GC54" s="66"/>
      <c r="GD54" s="65"/>
      <c r="GE54" s="66"/>
      <c r="GF54" s="65"/>
      <c r="GG54" s="66"/>
      <c r="GH54" s="65"/>
      <c r="GI54" s="66"/>
      <c r="GJ54" s="65"/>
      <c r="GK54" s="66"/>
      <c r="GL54" s="65"/>
      <c r="GM54" s="66"/>
      <c r="GN54" s="65"/>
      <c r="GO54" s="66"/>
      <c r="GP54" s="65"/>
      <c r="GQ54" s="66"/>
      <c r="GR54" s="65"/>
      <c r="GS54" s="66"/>
      <c r="GT54" s="65"/>
      <c r="GU54" s="66"/>
      <c r="GV54" s="65"/>
      <c r="GW54" s="66"/>
      <c r="GX54" s="65"/>
      <c r="GY54" s="66"/>
      <c r="GZ54" s="65"/>
      <c r="HA54" s="66"/>
      <c r="HB54" s="65"/>
      <c r="HC54" s="66"/>
      <c r="HD54" s="65"/>
      <c r="HE54" s="66"/>
      <c r="HF54" s="65"/>
      <c r="HG54" s="66"/>
      <c r="HH54" s="65"/>
      <c r="HI54" s="66"/>
      <c r="HJ54" s="65"/>
      <c r="HK54" s="66"/>
      <c r="HL54" s="65"/>
      <c r="HM54" s="66"/>
      <c r="HN54" s="65"/>
      <c r="HO54" s="66"/>
      <c r="HP54" s="65"/>
      <c r="HQ54" s="66"/>
      <c r="HR54" s="65"/>
      <c r="HS54" s="66"/>
      <c r="HT54" s="65"/>
      <c r="HU54" s="66"/>
      <c r="HV54" s="65"/>
      <c r="HW54" s="66"/>
      <c r="HX54" s="65"/>
      <c r="HY54" s="66"/>
      <c r="HZ54" s="65"/>
      <c r="IA54" s="66"/>
      <c r="IB54" s="65"/>
      <c r="IC54" s="66"/>
      <c r="ID54" s="65"/>
      <c r="IE54" s="66"/>
      <c r="IF54" s="65"/>
      <c r="IG54" s="66"/>
      <c r="IH54" s="65"/>
      <c r="II54" s="66"/>
      <c r="IJ54" s="65"/>
      <c r="IK54" s="66"/>
      <c r="IL54" s="65"/>
      <c r="IM54" s="66"/>
      <c r="IN54" s="65"/>
      <c r="IO54" s="66"/>
      <c r="IP54" s="65"/>
      <c r="IQ54" s="66"/>
      <c r="IR54" s="65"/>
      <c r="IS54" s="66"/>
      <c r="IT54" s="65"/>
      <c r="IU54" s="66"/>
      <c r="IV54" s="65"/>
      <c r="IW54" s="66"/>
      <c r="IX54" s="65"/>
      <c r="IY54" s="66"/>
      <c r="IZ54" s="65"/>
      <c r="JA54" s="66"/>
      <c r="JB54" s="65"/>
      <c r="JC54" s="66"/>
      <c r="JD54" s="65"/>
      <c r="JE54" s="66"/>
      <c r="JF54" s="65"/>
      <c r="JG54" s="66"/>
      <c r="JH54" s="65"/>
      <c r="JI54" s="66"/>
      <c r="JJ54" s="65"/>
      <c r="JK54" s="66"/>
      <c r="JL54" s="65"/>
      <c r="JM54" s="66"/>
      <c r="JN54" s="65"/>
      <c r="JO54" s="66"/>
      <c r="JP54" s="65"/>
      <c r="JQ54" s="66"/>
      <c r="JR54" s="65"/>
      <c r="JS54" s="66"/>
      <c r="JT54" s="65"/>
      <c r="JU54" s="66"/>
      <c r="JV54" s="65"/>
      <c r="JW54" s="66"/>
      <c r="JX54" s="65"/>
      <c r="JY54" s="66"/>
      <c r="JZ54" s="65"/>
      <c r="KA54" s="66"/>
      <c r="KB54" s="65"/>
      <c r="KC54" s="66"/>
      <c r="KD54" s="65"/>
      <c r="KE54" s="66"/>
      <c r="KF54" s="65"/>
      <c r="KG54" s="66"/>
      <c r="KH54" s="65"/>
      <c r="KI54" s="66"/>
      <c r="KJ54" s="65"/>
      <c r="KK54" s="66"/>
      <c r="KL54" s="65"/>
      <c r="KM54" s="66"/>
      <c r="KN54" s="65"/>
      <c r="KO54" s="66"/>
      <c r="KP54" s="65"/>
      <c r="KQ54" s="66"/>
      <c r="KR54" s="65"/>
      <c r="KS54" s="66"/>
      <c r="KT54" s="65"/>
      <c r="KU54" s="66"/>
      <c r="KV54" s="65"/>
      <c r="KW54" s="66"/>
      <c r="KX54" s="65"/>
      <c r="KY54" s="66"/>
      <c r="KZ54" s="65"/>
      <c r="LA54" s="66"/>
      <c r="LB54" s="65"/>
      <c r="LC54" s="66"/>
      <c r="LD54" s="65"/>
      <c r="LE54" s="66"/>
      <c r="LF54" s="65"/>
      <c r="LG54" s="66"/>
      <c r="LH54" s="65"/>
      <c r="LI54" s="66"/>
      <c r="LJ54" s="65"/>
      <c r="LK54" s="66"/>
      <c r="LL54" s="65"/>
      <c r="LM54" s="66"/>
      <c r="LN54" s="65"/>
      <c r="LO54" s="66"/>
      <c r="LP54" s="65"/>
      <c r="LQ54" s="66"/>
      <c r="LR54" s="65"/>
      <c r="LS54" s="66"/>
      <c r="LT54" s="65"/>
      <c r="LU54" s="66"/>
      <c r="LV54" s="65"/>
      <c r="LW54" s="66"/>
      <c r="LX54" s="65"/>
      <c r="LY54" s="66"/>
      <c r="LZ54" s="65"/>
      <c r="MA54" s="66"/>
      <c r="MB54" s="65"/>
      <c r="MC54" s="66"/>
      <c r="MD54" s="65"/>
      <c r="ME54" s="66"/>
      <c r="MF54" s="65"/>
      <c r="MG54" s="66"/>
      <c r="MH54" s="65"/>
      <c r="MI54" s="66"/>
      <c r="MJ54" s="65"/>
      <c r="MK54" s="66"/>
      <c r="ML54" s="65"/>
      <c r="MM54" s="66"/>
      <c r="MN54" s="65"/>
      <c r="MO54" s="66"/>
      <c r="MP54" s="65"/>
      <c r="MQ54" s="66"/>
      <c r="MR54" s="65"/>
      <c r="MS54" s="66"/>
      <c r="MT54" s="65"/>
      <c r="MU54" s="66"/>
      <c r="MV54" s="65"/>
      <c r="MW54" s="66"/>
      <c r="MX54" s="65"/>
      <c r="MY54" s="66"/>
      <c r="MZ54" s="65"/>
      <c r="NA54" s="66"/>
      <c r="NB54" s="65"/>
      <c r="NC54" s="66"/>
      <c r="ND54" s="65"/>
      <c r="NE54" s="66"/>
      <c r="NF54" s="65"/>
      <c r="NG54" s="66"/>
      <c r="NH54" s="65"/>
      <c r="NI54" s="66"/>
      <c r="NJ54" s="65"/>
      <c r="NK54" s="66"/>
      <c r="NL54" s="65"/>
      <c r="NM54" s="66"/>
      <c r="NN54" s="65"/>
      <c r="NO54" s="66"/>
      <c r="NP54" s="65"/>
      <c r="NQ54" s="66"/>
      <c r="NR54" s="65"/>
      <c r="NS54" s="66"/>
      <c r="NT54" s="65"/>
      <c r="NU54" s="66"/>
      <c r="NV54" s="65"/>
      <c r="NW54" s="66"/>
      <c r="NX54" s="65"/>
      <c r="NY54" s="66"/>
      <c r="NZ54" s="65"/>
      <c r="OA54" s="66"/>
      <c r="OB54" s="65"/>
      <c r="OC54" s="66"/>
      <c r="OD54" s="65"/>
      <c r="OE54" s="66"/>
      <c r="OF54" s="65"/>
      <c r="OG54" s="66"/>
      <c r="OH54" s="65"/>
      <c r="OI54" s="66"/>
      <c r="OJ54" s="65"/>
      <c r="OK54" s="66"/>
      <c r="OL54" s="65"/>
      <c r="OM54" s="66"/>
      <c r="ON54" s="65"/>
      <c r="OO54" s="66"/>
      <c r="OP54" s="65"/>
      <c r="OQ54" s="66"/>
      <c r="OR54" s="65"/>
      <c r="OS54" s="66"/>
      <c r="OT54" s="65"/>
      <c r="OU54" s="66"/>
      <c r="OV54" s="65"/>
      <c r="OW54" s="66"/>
      <c r="OX54" s="65"/>
      <c r="OY54" s="66"/>
      <c r="OZ54" s="65"/>
      <c r="PA54" s="66"/>
      <c r="PB54" s="65"/>
      <c r="PC54" s="66"/>
      <c r="PD54" s="65"/>
      <c r="PE54" s="66"/>
      <c r="PF54" s="65"/>
      <c r="PG54" s="66"/>
      <c r="PH54" s="65"/>
      <c r="PI54" s="66"/>
      <c r="PJ54" s="65"/>
      <c r="PK54" s="66"/>
      <c r="PL54" s="65"/>
      <c r="PM54" s="66"/>
      <c r="PN54" s="65"/>
      <c r="PO54" s="66"/>
      <c r="PP54" s="65"/>
      <c r="PQ54" s="66"/>
      <c r="PR54" s="65"/>
      <c r="PS54" s="66"/>
      <c r="PT54" s="65"/>
      <c r="PU54" s="66"/>
      <c r="PV54" s="65"/>
      <c r="PW54" s="66"/>
      <c r="PX54" s="65"/>
      <c r="PY54" s="66"/>
      <c r="PZ54" s="65"/>
      <c r="QA54" s="66"/>
      <c r="QB54" s="65"/>
      <c r="QC54" s="66"/>
      <c r="QD54" s="65"/>
      <c r="QE54" s="66"/>
      <c r="QF54" s="65"/>
      <c r="QG54" s="66"/>
      <c r="QH54" s="65"/>
      <c r="QI54" s="66"/>
      <c r="QJ54" s="65"/>
      <c r="QK54" s="66"/>
      <c r="QL54" s="65"/>
      <c r="QM54" s="66"/>
      <c r="QN54" s="65"/>
      <c r="QO54" s="66"/>
      <c r="QP54" s="65"/>
      <c r="QQ54" s="66"/>
      <c r="QR54" s="65"/>
      <c r="QS54" s="66"/>
      <c r="QT54" s="65"/>
      <c r="QU54" s="66"/>
      <c r="QV54" s="65"/>
      <c r="QW54" s="66"/>
      <c r="QX54" s="65"/>
      <c r="QY54" s="66"/>
      <c r="QZ54" s="65"/>
      <c r="RA54" s="66"/>
      <c r="RB54" s="65"/>
      <c r="RC54" s="66"/>
      <c r="RD54" s="65"/>
      <c r="RE54" s="66"/>
      <c r="RF54" s="65"/>
      <c r="RG54" s="66"/>
      <c r="RH54" s="65"/>
      <c r="RI54" s="66"/>
      <c r="RJ54" s="65"/>
      <c r="RK54" s="66"/>
      <c r="RL54" s="65"/>
      <c r="RM54" s="66"/>
      <c r="RN54" s="65"/>
      <c r="RO54" s="66"/>
      <c r="RP54" s="65"/>
      <c r="RQ54" s="66"/>
      <c r="RR54" s="65"/>
      <c r="RS54" s="66"/>
      <c r="RT54" s="65"/>
      <c r="RU54" s="66"/>
      <c r="RV54" s="65"/>
      <c r="RW54" s="66"/>
      <c r="RX54" s="65"/>
      <c r="RY54" s="66"/>
      <c r="RZ54" s="65"/>
      <c r="SA54" s="66"/>
      <c r="SB54" s="65"/>
      <c r="SC54" s="66"/>
      <c r="SD54" s="65"/>
      <c r="SE54" s="66"/>
      <c r="SF54" s="65"/>
      <c r="SG54" s="66"/>
      <c r="SH54" s="65"/>
      <c r="SI54" s="66"/>
      <c r="SJ54" s="65"/>
      <c r="SK54" s="66"/>
      <c r="SL54" s="65"/>
      <c r="SM54" s="66"/>
      <c r="SN54" s="65"/>
      <c r="SO54" s="66"/>
      <c r="SP54" s="65"/>
      <c r="SQ54" s="66"/>
      <c r="SR54" s="65"/>
      <c r="SS54" s="66"/>
      <c r="ST54" s="65"/>
      <c r="SU54" s="66"/>
      <c r="SV54" s="65"/>
      <c r="SW54" s="66"/>
      <c r="SX54" s="65"/>
      <c r="SY54" s="66"/>
      <c r="SZ54" s="65"/>
      <c r="TA54" s="66"/>
      <c r="TB54" s="65"/>
      <c r="TC54" s="66"/>
      <c r="TD54" s="65"/>
      <c r="TE54" s="66"/>
      <c r="TF54" s="65"/>
      <c r="TG54" s="66"/>
      <c r="TH54" s="65"/>
      <c r="TI54" s="66"/>
      <c r="TJ54" s="65"/>
      <c r="TK54" s="66"/>
      <c r="TL54" s="65"/>
      <c r="TM54" s="66"/>
      <c r="TN54" s="65"/>
      <c r="TO54" s="66"/>
      <c r="TP54" s="65"/>
      <c r="TQ54" s="66"/>
      <c r="TR54" s="65"/>
      <c r="TS54" s="66"/>
      <c r="TT54" s="65"/>
      <c r="TU54" s="66"/>
      <c r="TV54" s="65"/>
      <c r="TW54" s="66"/>
      <c r="TX54" s="65"/>
      <c r="TY54" s="66"/>
      <c r="TZ54" s="65"/>
      <c r="UA54" s="66"/>
      <c r="UB54" s="65"/>
      <c r="UC54" s="66"/>
      <c r="UD54" s="65"/>
      <c r="UE54" s="66"/>
      <c r="UF54" s="65"/>
      <c r="UG54" s="66"/>
      <c r="UH54" s="65"/>
      <c r="UI54" s="66"/>
      <c r="UJ54" s="65"/>
      <c r="UK54" s="66"/>
      <c r="UL54" s="65"/>
      <c r="UM54" s="66"/>
      <c r="UN54" s="65"/>
      <c r="UO54" s="66"/>
      <c r="UP54" s="65"/>
      <c r="UQ54" s="66"/>
      <c r="UR54" s="65"/>
      <c r="US54" s="66"/>
      <c r="UT54" s="65"/>
      <c r="UU54" s="66"/>
      <c r="UV54" s="65"/>
      <c r="UW54" s="66"/>
      <c r="UX54" s="65"/>
      <c r="UY54" s="66"/>
      <c r="UZ54" s="65"/>
      <c r="VA54" s="66"/>
      <c r="VB54" s="65"/>
      <c r="VC54" s="66"/>
      <c r="VD54" s="65"/>
      <c r="VE54" s="66"/>
      <c r="VF54" s="65"/>
      <c r="VG54" s="66"/>
      <c r="VH54" s="65"/>
      <c r="VI54" s="66"/>
      <c r="VJ54" s="65"/>
      <c r="VK54" s="66"/>
      <c r="VL54" s="65"/>
      <c r="VM54" s="66"/>
      <c r="VN54" s="65"/>
      <c r="VO54" s="66"/>
      <c r="VP54" s="65"/>
      <c r="VQ54" s="66"/>
      <c r="VR54" s="65"/>
      <c r="VS54" s="66"/>
      <c r="VT54" s="65"/>
      <c r="VU54" s="66"/>
      <c r="VV54" s="65"/>
      <c r="VW54" s="66"/>
      <c r="VX54" s="65"/>
      <c r="VY54" s="66"/>
      <c r="VZ54" s="65"/>
      <c r="WA54" s="66"/>
      <c r="WB54" s="65"/>
      <c r="WC54" s="66"/>
      <c r="WD54" s="65"/>
      <c r="WE54" s="66"/>
      <c r="WF54" s="65"/>
      <c r="WG54" s="66"/>
      <c r="WH54" s="65"/>
      <c r="WI54" s="66"/>
      <c r="WJ54" s="65"/>
      <c r="WK54" s="66"/>
      <c r="WL54" s="65"/>
      <c r="WM54" s="66"/>
      <c r="WN54" s="65"/>
      <c r="WO54" s="66"/>
      <c r="WP54" s="65"/>
      <c r="WQ54" s="66"/>
      <c r="WR54" s="65"/>
      <c r="WS54" s="66"/>
      <c r="WT54" s="65"/>
      <c r="WU54" s="66"/>
      <c r="WV54" s="65"/>
      <c r="WW54" s="66"/>
      <c r="WX54" s="65"/>
      <c r="WY54" s="66"/>
      <c r="WZ54" s="65"/>
      <c r="XA54" s="66"/>
      <c r="XB54" s="65"/>
      <c r="XC54" s="66"/>
      <c r="XD54" s="65"/>
      <c r="XE54" s="66"/>
      <c r="XF54" s="65"/>
      <c r="XG54" s="66"/>
      <c r="XH54" s="65"/>
      <c r="XI54" s="66"/>
      <c r="XJ54" s="65"/>
      <c r="XK54" s="66"/>
      <c r="XL54" s="65"/>
      <c r="XM54" s="66"/>
      <c r="XN54" s="65"/>
      <c r="XO54" s="66"/>
      <c r="XP54" s="65"/>
      <c r="XQ54" s="66"/>
      <c r="XR54" s="65"/>
      <c r="XS54" s="66"/>
      <c r="XT54" s="65"/>
      <c r="XU54" s="66"/>
      <c r="XV54" s="65"/>
      <c r="XW54" s="66"/>
      <c r="XX54" s="65"/>
      <c r="XY54" s="66"/>
      <c r="XZ54" s="65"/>
      <c r="YA54" s="66"/>
      <c r="YB54" s="65"/>
      <c r="YC54" s="66"/>
      <c r="YD54" s="65"/>
      <c r="YE54" s="66"/>
      <c r="YF54" s="65"/>
      <c r="YG54" s="66"/>
      <c r="YH54" s="65"/>
      <c r="YI54" s="66"/>
      <c r="YJ54" s="65"/>
      <c r="YK54" s="66"/>
      <c r="YL54" s="65"/>
      <c r="YM54" s="66"/>
      <c r="YN54" s="65"/>
      <c r="YO54" s="66"/>
      <c r="YP54" s="65"/>
      <c r="YQ54" s="66"/>
      <c r="YR54" s="65"/>
      <c r="YS54" s="66"/>
      <c r="YT54" s="65"/>
      <c r="YU54" s="66"/>
      <c r="YV54" s="65"/>
      <c r="YW54" s="66"/>
      <c r="YX54" s="65"/>
      <c r="YY54" s="66"/>
      <c r="YZ54" s="65"/>
      <c r="ZA54" s="66"/>
      <c r="ZB54" s="65"/>
      <c r="ZC54" s="66"/>
      <c r="ZD54" s="65"/>
      <c r="ZE54" s="66"/>
      <c r="ZF54" s="65"/>
      <c r="ZG54" s="66"/>
      <c r="ZH54" s="65"/>
      <c r="ZI54" s="66"/>
      <c r="ZJ54" s="65"/>
      <c r="ZK54" s="66"/>
      <c r="ZL54" s="65"/>
      <c r="ZM54" s="66"/>
      <c r="ZN54" s="65"/>
      <c r="ZO54" s="66"/>
      <c r="ZP54" s="65"/>
      <c r="ZQ54" s="66"/>
      <c r="ZR54" s="65"/>
      <c r="ZS54" s="66"/>
      <c r="ZT54" s="65"/>
      <c r="ZU54" s="66"/>
      <c r="ZV54" s="65"/>
      <c r="ZW54" s="66"/>
      <c r="ZX54" s="65"/>
      <c r="ZY54" s="66"/>
      <c r="ZZ54" s="65"/>
      <c r="AAA54" s="66"/>
      <c r="AAB54" s="65"/>
      <c r="AAC54" s="66"/>
      <c r="AAD54" s="65"/>
      <c r="AAE54" s="66"/>
      <c r="AAF54" s="65"/>
      <c r="AAG54" s="66"/>
      <c r="AAH54" s="65"/>
      <c r="AAI54" s="66"/>
      <c r="AAJ54" s="65"/>
      <c r="AAK54" s="66"/>
      <c r="AAL54" s="65"/>
      <c r="AAM54" s="66"/>
      <c r="AAN54" s="65"/>
      <c r="AAO54" s="66"/>
      <c r="AAP54" s="65"/>
      <c r="AAQ54" s="66"/>
      <c r="AAR54" s="65"/>
      <c r="AAS54" s="66"/>
      <c r="AAT54" s="65"/>
      <c r="AAU54" s="66"/>
      <c r="AAV54" s="65"/>
      <c r="AAW54" s="66"/>
      <c r="AAX54" s="65"/>
      <c r="AAY54" s="66"/>
      <c r="AAZ54" s="65"/>
      <c r="ABA54" s="66"/>
      <c r="ABB54" s="65"/>
      <c r="ABC54" s="66"/>
      <c r="ABD54" s="65"/>
      <c r="ABE54" s="66"/>
      <c r="ABF54" s="65"/>
      <c r="ABG54" s="66"/>
      <c r="ABH54" s="65"/>
      <c r="ABI54" s="66"/>
      <c r="ABJ54" s="65"/>
      <c r="ABK54" s="66"/>
      <c r="ABL54" s="65"/>
      <c r="ABM54" s="66"/>
      <c r="ABN54" s="65"/>
      <c r="ABO54" s="66"/>
      <c r="ABP54" s="65"/>
      <c r="ABQ54" s="66"/>
      <c r="ABR54" s="65"/>
      <c r="ABS54" s="66"/>
      <c r="ABT54" s="65"/>
      <c r="ABU54" s="66"/>
      <c r="ABV54" s="65"/>
      <c r="ABW54" s="66"/>
      <c r="ABX54" s="65"/>
      <c r="ABY54" s="66"/>
      <c r="ABZ54" s="65"/>
      <c r="ACA54" s="66"/>
      <c r="ACB54" s="65"/>
      <c r="ACC54" s="66"/>
      <c r="ACD54" s="65"/>
      <c r="ACE54" s="66"/>
      <c r="ACF54" s="65"/>
      <c r="ACG54" s="66"/>
      <c r="ACH54" s="65"/>
      <c r="ACI54" s="66"/>
      <c r="ACJ54" s="65"/>
      <c r="ACK54" s="66"/>
      <c r="ACL54" s="65"/>
      <c r="ACM54" s="66"/>
      <c r="ACN54" s="65"/>
      <c r="ACO54" s="66"/>
      <c r="ACP54" s="65"/>
      <c r="ACQ54" s="66"/>
      <c r="ACR54" s="65"/>
      <c r="ACS54" s="66"/>
      <c r="ACT54" s="65"/>
      <c r="ACU54" s="66"/>
      <c r="ACV54" s="65"/>
      <c r="ACW54" s="66"/>
      <c r="ACX54" s="65"/>
      <c r="ACY54" s="66"/>
      <c r="ACZ54" s="65"/>
      <c r="ADA54" s="66"/>
      <c r="ADB54" s="65"/>
      <c r="ADC54" s="66"/>
      <c r="ADD54" s="65"/>
      <c r="ADE54" s="66"/>
      <c r="ADF54" s="65"/>
      <c r="ADG54" s="66"/>
      <c r="ADH54" s="65"/>
      <c r="ADI54" s="66"/>
      <c r="ADJ54" s="65"/>
      <c r="ADK54" s="66"/>
      <c r="ADL54" s="65"/>
      <c r="ADM54" s="66"/>
      <c r="ADN54" s="65"/>
      <c r="ADO54" s="66"/>
      <c r="ADP54" s="65"/>
      <c r="ADQ54" s="66"/>
      <c r="ADR54" s="65"/>
      <c r="ADS54" s="66"/>
      <c r="ADT54" s="65"/>
      <c r="ADU54" s="66"/>
      <c r="ADV54" s="65"/>
      <c r="ADW54" s="66"/>
      <c r="ADX54" s="65"/>
      <c r="ADY54" s="66"/>
      <c r="ADZ54" s="65"/>
      <c r="AEA54" s="66"/>
      <c r="AEB54" s="65"/>
      <c r="AEC54" s="66"/>
      <c r="AED54" s="65"/>
      <c r="AEE54" s="66"/>
      <c r="AEF54" s="65"/>
      <c r="AEG54" s="66"/>
      <c r="AEH54" s="65"/>
      <c r="AEI54" s="66"/>
      <c r="AEJ54" s="65"/>
      <c r="AEK54" s="66"/>
      <c r="AEL54" s="65"/>
      <c r="AEM54" s="66"/>
      <c r="AEN54" s="65"/>
      <c r="AEO54" s="66"/>
      <c r="AEP54" s="65"/>
      <c r="AEQ54" s="66"/>
      <c r="AER54" s="65"/>
      <c r="AES54" s="66"/>
      <c r="AET54" s="65"/>
      <c r="AEU54" s="66"/>
      <c r="AEV54" s="65"/>
      <c r="AEW54" s="66"/>
      <c r="AEX54" s="65"/>
      <c r="AEY54" s="66"/>
      <c r="AEZ54" s="65"/>
      <c r="AFA54" s="66"/>
      <c r="AFB54" s="65"/>
      <c r="AFC54" s="66"/>
      <c r="AFD54" s="65"/>
      <c r="AFE54" s="66"/>
      <c r="AFF54" s="65"/>
      <c r="AFG54" s="66"/>
      <c r="AFH54" s="65"/>
      <c r="AFI54" s="66"/>
      <c r="AFJ54" s="65"/>
      <c r="AFK54" s="66"/>
      <c r="AFL54" s="65"/>
      <c r="AFM54" s="66"/>
      <c r="AFN54" s="65"/>
      <c r="AFO54" s="66"/>
      <c r="AFP54" s="65"/>
      <c r="AFQ54" s="66"/>
      <c r="AFR54" s="65"/>
      <c r="AFS54" s="66"/>
      <c r="AFT54" s="65"/>
      <c r="AFU54" s="66"/>
      <c r="AFV54" s="65"/>
      <c r="AFW54" s="66"/>
      <c r="AFX54" s="65"/>
      <c r="AFY54" s="66"/>
      <c r="AFZ54" s="65"/>
      <c r="AGA54" s="66"/>
      <c r="AGB54" s="65"/>
      <c r="AGC54" s="66"/>
      <c r="AGD54" s="65"/>
      <c r="AGE54" s="66"/>
      <c r="AGF54" s="65"/>
      <c r="AGG54" s="66"/>
      <c r="AGH54" s="65"/>
      <c r="AGI54" s="66"/>
      <c r="AGJ54" s="65"/>
      <c r="AGK54" s="66"/>
      <c r="AGL54" s="65"/>
      <c r="AGM54" s="66"/>
      <c r="AGN54" s="65"/>
      <c r="AGO54" s="66"/>
      <c r="AGP54" s="65"/>
      <c r="AGQ54" s="66"/>
      <c r="AGR54" s="65"/>
      <c r="AGS54" s="66"/>
      <c r="AGT54" s="65"/>
      <c r="AGU54" s="66"/>
      <c r="AGV54" s="65"/>
      <c r="AGW54" s="66"/>
      <c r="AGX54" s="65"/>
      <c r="AGY54" s="66"/>
      <c r="AGZ54" s="65"/>
      <c r="AHA54" s="66"/>
      <c r="AHB54" s="65"/>
      <c r="AHC54" s="66"/>
      <c r="AHD54" s="65"/>
      <c r="AHE54" s="66"/>
      <c r="AHF54" s="65"/>
      <c r="AHG54" s="66"/>
      <c r="AHH54" s="65"/>
      <c r="AHI54" s="66"/>
      <c r="AHJ54" s="65"/>
      <c r="AHK54" s="66"/>
      <c r="AHL54" s="65"/>
      <c r="AHM54" s="66"/>
      <c r="AHN54" s="65"/>
      <c r="AHO54" s="66"/>
      <c r="AHP54" s="65"/>
      <c r="AHQ54" s="66"/>
      <c r="AHR54" s="65"/>
      <c r="AHS54" s="66"/>
      <c r="AHT54" s="65"/>
      <c r="AHU54" s="66"/>
      <c r="AHV54" s="65"/>
      <c r="AHW54" s="66"/>
      <c r="AHX54" s="65"/>
      <c r="AHY54" s="66"/>
      <c r="AHZ54" s="65"/>
      <c r="AIA54" s="66"/>
      <c r="AIB54" s="65"/>
      <c r="AIC54" s="66"/>
      <c r="AID54" s="65"/>
      <c r="AIE54" s="66"/>
      <c r="AIF54" s="65"/>
      <c r="AIG54" s="66"/>
      <c r="AIH54" s="65"/>
      <c r="AII54" s="66"/>
      <c r="AIJ54" s="65"/>
      <c r="AIK54" s="66"/>
      <c r="AIL54" s="65"/>
      <c r="AIM54" s="66"/>
      <c r="AIN54" s="65"/>
      <c r="AIO54" s="66"/>
      <c r="AIP54" s="65"/>
      <c r="AIQ54" s="66"/>
      <c r="AIR54" s="65"/>
      <c r="AIS54" s="66"/>
      <c r="AIT54" s="65"/>
      <c r="AIU54" s="66"/>
      <c r="AIV54" s="65"/>
      <c r="AIW54" s="66"/>
      <c r="AIX54" s="65"/>
      <c r="AIY54" s="66"/>
      <c r="AIZ54" s="65"/>
      <c r="AJA54" s="66"/>
      <c r="AJB54" s="65"/>
      <c r="AJC54" s="66"/>
      <c r="AJD54" s="65"/>
      <c r="AJE54" s="66"/>
      <c r="AJF54" s="65"/>
      <c r="AJG54" s="66"/>
      <c r="AJH54" s="65"/>
      <c r="AJI54" s="66"/>
      <c r="AJJ54" s="65"/>
      <c r="AJK54" s="66"/>
      <c r="AJL54" s="65"/>
      <c r="AJM54" s="66"/>
      <c r="AJN54" s="65"/>
      <c r="AJO54" s="66"/>
      <c r="AJP54" s="65"/>
      <c r="AJQ54" s="66"/>
      <c r="AJR54" s="65"/>
      <c r="AJS54" s="66"/>
      <c r="AJT54" s="65"/>
      <c r="AJU54" s="66"/>
      <c r="AJV54" s="65"/>
      <c r="AJW54" s="66"/>
      <c r="AJX54" s="65"/>
      <c r="AJY54" s="66"/>
      <c r="AJZ54" s="65"/>
      <c r="AKA54" s="66"/>
      <c r="AKB54" s="65"/>
      <c r="AKC54" s="66"/>
      <c r="AKD54" s="65"/>
      <c r="AKE54" s="66"/>
      <c r="AKF54" s="65"/>
      <c r="AKG54" s="66"/>
      <c r="AKH54" s="65"/>
      <c r="AKI54" s="66"/>
      <c r="AKJ54" s="65"/>
      <c r="AKK54" s="66"/>
      <c r="AKL54" s="65"/>
      <c r="AKM54" s="66"/>
      <c r="AKN54" s="65"/>
      <c r="AKO54" s="66"/>
      <c r="AKP54" s="65"/>
      <c r="AKQ54" s="66"/>
      <c r="AKR54" s="65"/>
      <c r="AKS54" s="66"/>
      <c r="AKT54" s="65"/>
      <c r="AKU54" s="13"/>
      <c r="AKV54" s="193">
        <f t="shared" ref="AKV54:AKV69" si="29">COUNTIF(G54:AKU54,"repos")</f>
        <v>0</v>
      </c>
      <c r="AKW54" s="180"/>
      <c r="AKX54" s="190">
        <f t="shared" si="28"/>
        <v>0</v>
      </c>
      <c r="AKY54" s="180"/>
      <c r="AKZ54" s="190">
        <f t="shared" si="27"/>
        <v>0</v>
      </c>
      <c r="ALA54" s="180"/>
      <c r="ALB54" s="190">
        <f t="shared" ref="ALB54:ALB69" si="30">COUNTIF(G54:AKU54,"kaai")</f>
        <v>0</v>
      </c>
      <c r="ALC54" s="180"/>
      <c r="ALD54" s="190">
        <f t="shared" ref="ALD54:ALD69" si="31">COUNTIF(G54:AKU54,"nacht")</f>
        <v>0</v>
      </c>
      <c r="ALE54" s="180"/>
      <c r="ALF54" s="190">
        <f t="shared" ref="ALF54:ALF59" si="32">COUNTIF(G54:AKU54,"ao")</f>
        <v>0</v>
      </c>
      <c r="ALG54" s="180"/>
      <c r="ALH54" s="191">
        <f t="shared" si="7"/>
        <v>0</v>
      </c>
      <c r="ALI54" s="192"/>
      <c r="ALJ54" s="47">
        <f t="shared" si="8"/>
        <v>0</v>
      </c>
      <c r="ALK54" s="179">
        <f t="shared" si="9"/>
        <v>0</v>
      </c>
      <c r="ALL54" s="180"/>
      <c r="ALM54" s="179">
        <f t="shared" si="10"/>
        <v>0</v>
      </c>
      <c r="ALN54" s="180"/>
      <c r="ALO54" s="179">
        <f t="shared" si="11"/>
        <v>0</v>
      </c>
      <c r="ALP54" s="180"/>
      <c r="ALQ54" s="179">
        <f t="shared" si="12"/>
        <v>0</v>
      </c>
      <c r="ALR54" s="180"/>
      <c r="ALS54" s="179">
        <f t="shared" si="13"/>
        <v>0</v>
      </c>
      <c r="ALT54" s="180"/>
      <c r="ALU54" s="179">
        <f t="shared" si="14"/>
        <v>0</v>
      </c>
      <c r="ALV54" s="180"/>
      <c r="ALW54" s="179">
        <f t="shared" si="15"/>
        <v>0</v>
      </c>
      <c r="ALX54" s="180"/>
      <c r="ALZ54" s="210">
        <f t="shared" si="16"/>
        <v>0</v>
      </c>
      <c r="AMA54" s="211"/>
      <c r="AMK54" s="8"/>
      <c r="AML54" s="50"/>
      <c r="AMM54" s="8"/>
      <c r="AMN54" s="51">
        <v>0.33333333333333298</v>
      </c>
      <c r="AMO54" s="8"/>
      <c r="AMP54" s="50"/>
      <c r="AMQ54" s="8"/>
    </row>
    <row r="55" spans="1:1015 1025:1031" ht="16.5" thickBot="1">
      <c r="A55" s="37"/>
      <c r="B55" s="26"/>
      <c r="C55" s="26"/>
      <c r="D55" s="20"/>
      <c r="E55" s="57">
        <f t="shared" si="0"/>
        <v>0</v>
      </c>
      <c r="F55" s="11"/>
      <c r="G55" s="67"/>
      <c r="H55" s="68"/>
      <c r="I55" s="63"/>
      <c r="J55" s="68"/>
      <c r="K55" s="63"/>
      <c r="L55" s="68"/>
      <c r="M55" s="63"/>
      <c r="N55" s="68"/>
      <c r="O55" s="63"/>
      <c r="P55" s="68"/>
      <c r="Q55" s="63"/>
      <c r="R55" s="68"/>
      <c r="S55" s="63"/>
      <c r="T55" s="68"/>
      <c r="U55" s="63"/>
      <c r="V55" s="68"/>
      <c r="W55" s="63"/>
      <c r="X55" s="68"/>
      <c r="Y55" s="63"/>
      <c r="Z55" s="68"/>
      <c r="AA55" s="63"/>
      <c r="AB55" s="68"/>
      <c r="AC55" s="63"/>
      <c r="AD55" s="68"/>
      <c r="AE55" s="63"/>
      <c r="AF55" s="68"/>
      <c r="AG55" s="63"/>
      <c r="AH55" s="68"/>
      <c r="AI55" s="63"/>
      <c r="AJ55" s="68"/>
      <c r="AK55" s="63"/>
      <c r="AL55" s="68"/>
      <c r="AM55" s="63"/>
      <c r="AN55" s="68"/>
      <c r="AO55" s="63"/>
      <c r="AP55" s="68"/>
      <c r="AQ55" s="63"/>
      <c r="AR55" s="68"/>
      <c r="AS55" s="63"/>
      <c r="AT55" s="68"/>
      <c r="AU55" s="63"/>
      <c r="AV55" s="68"/>
      <c r="AW55" s="63"/>
      <c r="AX55" s="68"/>
      <c r="AY55" s="63"/>
      <c r="AZ55" s="68"/>
      <c r="BA55" s="63"/>
      <c r="BB55" s="68"/>
      <c r="BC55" s="63"/>
      <c r="BD55" s="68"/>
      <c r="BE55" s="63"/>
      <c r="BF55" s="68"/>
      <c r="BG55" s="63"/>
      <c r="BH55" s="68"/>
      <c r="BI55" s="63"/>
      <c r="BJ55" s="68"/>
      <c r="BK55" s="63"/>
      <c r="BL55" s="68"/>
      <c r="BM55" s="63"/>
      <c r="BN55" s="68"/>
      <c r="BO55" s="63"/>
      <c r="BP55" s="68"/>
      <c r="BQ55" s="63"/>
      <c r="BR55" s="68"/>
      <c r="BS55" s="63"/>
      <c r="BT55" s="68"/>
      <c r="BU55" s="63"/>
      <c r="BV55" s="68"/>
      <c r="BW55" s="63"/>
      <c r="BX55" s="68"/>
      <c r="BY55" s="63"/>
      <c r="BZ55" s="68"/>
      <c r="CA55" s="63"/>
      <c r="CB55" s="68"/>
      <c r="CC55" s="63"/>
      <c r="CD55" s="68"/>
      <c r="CE55" s="63"/>
      <c r="CF55" s="68"/>
      <c r="CG55" s="63"/>
      <c r="CH55" s="68"/>
      <c r="CI55" s="63"/>
      <c r="CJ55" s="68"/>
      <c r="CK55" s="63"/>
      <c r="CL55" s="68"/>
      <c r="CM55" s="63"/>
      <c r="CN55" s="68"/>
      <c r="CO55" s="63"/>
      <c r="CP55" s="68"/>
      <c r="CQ55" s="63"/>
      <c r="CR55" s="68"/>
      <c r="CS55" s="63"/>
      <c r="CT55" s="68"/>
      <c r="CU55" s="63"/>
      <c r="CV55" s="68"/>
      <c r="CW55" s="63"/>
      <c r="CX55" s="68"/>
      <c r="CY55" s="63"/>
      <c r="CZ55" s="68"/>
      <c r="DA55" s="63"/>
      <c r="DB55" s="68"/>
      <c r="DC55" s="63"/>
      <c r="DD55" s="68"/>
      <c r="DE55" s="63"/>
      <c r="DF55" s="68"/>
      <c r="DG55" s="63"/>
      <c r="DH55" s="68"/>
      <c r="DI55" s="63"/>
      <c r="DJ55" s="68"/>
      <c r="DK55" s="63"/>
      <c r="DL55" s="68"/>
      <c r="DM55" s="63"/>
      <c r="DN55" s="68"/>
      <c r="DO55" s="63"/>
      <c r="DP55" s="68"/>
      <c r="DQ55" s="63"/>
      <c r="DR55" s="68"/>
      <c r="DS55" s="63"/>
      <c r="DT55" s="68"/>
      <c r="DU55" s="63"/>
      <c r="DV55" s="68"/>
      <c r="DW55" s="63"/>
      <c r="DX55" s="68"/>
      <c r="DY55" s="63"/>
      <c r="DZ55" s="68"/>
      <c r="EA55" s="63"/>
      <c r="EB55" s="68"/>
      <c r="EC55" s="63"/>
      <c r="ED55" s="68"/>
      <c r="EE55" s="63"/>
      <c r="EF55" s="68"/>
      <c r="EG55" s="63"/>
      <c r="EH55" s="68"/>
      <c r="EI55" s="63"/>
      <c r="EJ55" s="68"/>
      <c r="EK55" s="63"/>
      <c r="EL55" s="68"/>
      <c r="EM55" s="63"/>
      <c r="EN55" s="68"/>
      <c r="EO55" s="63"/>
      <c r="EP55" s="68"/>
      <c r="EQ55" s="63"/>
      <c r="ER55" s="68"/>
      <c r="ES55" s="63"/>
      <c r="ET55" s="68"/>
      <c r="EU55" s="63"/>
      <c r="EV55" s="68"/>
      <c r="EW55" s="63"/>
      <c r="EX55" s="68"/>
      <c r="EY55" s="63"/>
      <c r="EZ55" s="68"/>
      <c r="FA55" s="63"/>
      <c r="FB55" s="68"/>
      <c r="FC55" s="63"/>
      <c r="FD55" s="68"/>
      <c r="FE55" s="63"/>
      <c r="FF55" s="68"/>
      <c r="FG55" s="63"/>
      <c r="FH55" s="68"/>
      <c r="FI55" s="63"/>
      <c r="FJ55" s="68"/>
      <c r="FK55" s="63"/>
      <c r="FL55" s="68"/>
      <c r="FM55" s="63"/>
      <c r="FN55" s="68"/>
      <c r="FO55" s="63"/>
      <c r="FP55" s="68"/>
      <c r="FQ55" s="63"/>
      <c r="FR55" s="68"/>
      <c r="FS55" s="63"/>
      <c r="FT55" s="68"/>
      <c r="FU55" s="63"/>
      <c r="FV55" s="68"/>
      <c r="FW55" s="63"/>
      <c r="FX55" s="68"/>
      <c r="FY55" s="63"/>
      <c r="FZ55" s="68"/>
      <c r="GA55" s="63"/>
      <c r="GB55" s="68"/>
      <c r="GC55" s="63"/>
      <c r="GD55" s="68"/>
      <c r="GE55" s="63"/>
      <c r="GF55" s="68"/>
      <c r="GG55" s="63"/>
      <c r="GH55" s="68"/>
      <c r="GI55" s="63"/>
      <c r="GJ55" s="68"/>
      <c r="GK55" s="63"/>
      <c r="GL55" s="68"/>
      <c r="GM55" s="63"/>
      <c r="GN55" s="68"/>
      <c r="GO55" s="63"/>
      <c r="GP55" s="68"/>
      <c r="GQ55" s="63"/>
      <c r="GR55" s="68"/>
      <c r="GS55" s="63"/>
      <c r="GT55" s="68"/>
      <c r="GU55" s="63"/>
      <c r="GV55" s="68"/>
      <c r="GW55" s="63"/>
      <c r="GX55" s="68"/>
      <c r="GY55" s="63"/>
      <c r="GZ55" s="68"/>
      <c r="HA55" s="63"/>
      <c r="HB55" s="68"/>
      <c r="HC55" s="63"/>
      <c r="HD55" s="68"/>
      <c r="HE55" s="63"/>
      <c r="HF55" s="68"/>
      <c r="HG55" s="63"/>
      <c r="HH55" s="68"/>
      <c r="HI55" s="63"/>
      <c r="HJ55" s="68"/>
      <c r="HK55" s="63"/>
      <c r="HL55" s="68"/>
      <c r="HM55" s="63"/>
      <c r="HN55" s="68"/>
      <c r="HO55" s="63"/>
      <c r="HP55" s="68"/>
      <c r="HQ55" s="63"/>
      <c r="HR55" s="68"/>
      <c r="HS55" s="63"/>
      <c r="HT55" s="68"/>
      <c r="HU55" s="63"/>
      <c r="HV55" s="68"/>
      <c r="HW55" s="63"/>
      <c r="HX55" s="68"/>
      <c r="HY55" s="63"/>
      <c r="HZ55" s="68"/>
      <c r="IA55" s="63"/>
      <c r="IB55" s="68"/>
      <c r="IC55" s="63"/>
      <c r="ID55" s="68"/>
      <c r="IE55" s="63"/>
      <c r="IF55" s="68"/>
      <c r="IG55" s="63"/>
      <c r="IH55" s="68"/>
      <c r="II55" s="63"/>
      <c r="IJ55" s="68"/>
      <c r="IK55" s="63"/>
      <c r="IL55" s="68"/>
      <c r="IM55" s="63"/>
      <c r="IN55" s="68"/>
      <c r="IO55" s="63"/>
      <c r="IP55" s="68"/>
      <c r="IQ55" s="63"/>
      <c r="IR55" s="68"/>
      <c r="IS55" s="63"/>
      <c r="IT55" s="68"/>
      <c r="IU55" s="63"/>
      <c r="IV55" s="68"/>
      <c r="IW55" s="63"/>
      <c r="IX55" s="68"/>
      <c r="IY55" s="63"/>
      <c r="IZ55" s="68"/>
      <c r="JA55" s="63"/>
      <c r="JB55" s="68"/>
      <c r="JC55" s="63"/>
      <c r="JD55" s="68"/>
      <c r="JE55" s="63"/>
      <c r="JF55" s="68"/>
      <c r="JG55" s="63"/>
      <c r="JH55" s="68"/>
      <c r="JI55" s="63"/>
      <c r="JJ55" s="68"/>
      <c r="JK55" s="63"/>
      <c r="JL55" s="68"/>
      <c r="JM55" s="63"/>
      <c r="JN55" s="68"/>
      <c r="JO55" s="63"/>
      <c r="JP55" s="68"/>
      <c r="JQ55" s="63"/>
      <c r="JR55" s="68"/>
      <c r="JS55" s="63"/>
      <c r="JT55" s="68"/>
      <c r="JU55" s="63"/>
      <c r="JV55" s="68"/>
      <c r="JW55" s="63"/>
      <c r="JX55" s="68"/>
      <c r="JY55" s="63"/>
      <c r="JZ55" s="68"/>
      <c r="KA55" s="63"/>
      <c r="KB55" s="68"/>
      <c r="KC55" s="63"/>
      <c r="KD55" s="68"/>
      <c r="KE55" s="63"/>
      <c r="KF55" s="68"/>
      <c r="KG55" s="63"/>
      <c r="KH55" s="68"/>
      <c r="KI55" s="63"/>
      <c r="KJ55" s="68"/>
      <c r="KK55" s="63"/>
      <c r="KL55" s="68"/>
      <c r="KM55" s="63"/>
      <c r="KN55" s="68"/>
      <c r="KO55" s="63"/>
      <c r="KP55" s="68"/>
      <c r="KQ55" s="63"/>
      <c r="KR55" s="68"/>
      <c r="KS55" s="63"/>
      <c r="KT55" s="68"/>
      <c r="KU55" s="63"/>
      <c r="KV55" s="68"/>
      <c r="KW55" s="63"/>
      <c r="KX55" s="68"/>
      <c r="KY55" s="63"/>
      <c r="KZ55" s="68"/>
      <c r="LA55" s="63"/>
      <c r="LB55" s="68"/>
      <c r="LC55" s="63"/>
      <c r="LD55" s="68"/>
      <c r="LE55" s="63"/>
      <c r="LF55" s="68"/>
      <c r="LG55" s="63"/>
      <c r="LH55" s="68"/>
      <c r="LI55" s="63"/>
      <c r="LJ55" s="68"/>
      <c r="LK55" s="63"/>
      <c r="LL55" s="68"/>
      <c r="LM55" s="63"/>
      <c r="LN55" s="68"/>
      <c r="LO55" s="63"/>
      <c r="LP55" s="68"/>
      <c r="LQ55" s="63"/>
      <c r="LR55" s="68"/>
      <c r="LS55" s="63"/>
      <c r="LT55" s="68"/>
      <c r="LU55" s="63"/>
      <c r="LV55" s="68"/>
      <c r="LW55" s="63"/>
      <c r="LX55" s="68"/>
      <c r="LY55" s="63"/>
      <c r="LZ55" s="68"/>
      <c r="MA55" s="63"/>
      <c r="MB55" s="68"/>
      <c r="MC55" s="63"/>
      <c r="MD55" s="68"/>
      <c r="ME55" s="63"/>
      <c r="MF55" s="68"/>
      <c r="MG55" s="63"/>
      <c r="MH55" s="68"/>
      <c r="MI55" s="63"/>
      <c r="MJ55" s="68"/>
      <c r="MK55" s="63"/>
      <c r="ML55" s="68"/>
      <c r="MM55" s="63"/>
      <c r="MN55" s="68"/>
      <c r="MO55" s="63"/>
      <c r="MP55" s="68"/>
      <c r="MQ55" s="63"/>
      <c r="MR55" s="68"/>
      <c r="MS55" s="63"/>
      <c r="MT55" s="68"/>
      <c r="MU55" s="63"/>
      <c r="MV55" s="68"/>
      <c r="MW55" s="63"/>
      <c r="MX55" s="68"/>
      <c r="MY55" s="63"/>
      <c r="MZ55" s="68"/>
      <c r="NA55" s="63"/>
      <c r="NB55" s="68"/>
      <c r="NC55" s="63"/>
      <c r="ND55" s="68"/>
      <c r="NE55" s="63"/>
      <c r="NF55" s="68"/>
      <c r="NG55" s="63"/>
      <c r="NH55" s="68"/>
      <c r="NI55" s="63"/>
      <c r="NJ55" s="68"/>
      <c r="NK55" s="63"/>
      <c r="NL55" s="68"/>
      <c r="NM55" s="63"/>
      <c r="NN55" s="68"/>
      <c r="NO55" s="63"/>
      <c r="NP55" s="68"/>
      <c r="NQ55" s="63"/>
      <c r="NR55" s="68"/>
      <c r="NS55" s="63"/>
      <c r="NT55" s="68"/>
      <c r="NU55" s="63"/>
      <c r="NV55" s="68"/>
      <c r="NW55" s="63"/>
      <c r="NX55" s="68"/>
      <c r="NY55" s="63"/>
      <c r="NZ55" s="68"/>
      <c r="OA55" s="63"/>
      <c r="OB55" s="68"/>
      <c r="OC55" s="63"/>
      <c r="OD55" s="68"/>
      <c r="OE55" s="63"/>
      <c r="OF55" s="68"/>
      <c r="OG55" s="63"/>
      <c r="OH55" s="68"/>
      <c r="OI55" s="63"/>
      <c r="OJ55" s="68"/>
      <c r="OK55" s="63"/>
      <c r="OL55" s="68"/>
      <c r="OM55" s="63"/>
      <c r="ON55" s="68"/>
      <c r="OO55" s="63"/>
      <c r="OP55" s="68"/>
      <c r="OQ55" s="63"/>
      <c r="OR55" s="68"/>
      <c r="OS55" s="63"/>
      <c r="OT55" s="68"/>
      <c r="OU55" s="63"/>
      <c r="OV55" s="68"/>
      <c r="OW55" s="63"/>
      <c r="OX55" s="68"/>
      <c r="OY55" s="63"/>
      <c r="OZ55" s="68"/>
      <c r="PA55" s="63"/>
      <c r="PB55" s="68"/>
      <c r="PC55" s="63"/>
      <c r="PD55" s="68"/>
      <c r="PE55" s="63"/>
      <c r="PF55" s="68"/>
      <c r="PG55" s="63"/>
      <c r="PH55" s="68"/>
      <c r="PI55" s="63"/>
      <c r="PJ55" s="68"/>
      <c r="PK55" s="63"/>
      <c r="PL55" s="68"/>
      <c r="PM55" s="63"/>
      <c r="PN55" s="68"/>
      <c r="PO55" s="63"/>
      <c r="PP55" s="68"/>
      <c r="PQ55" s="63"/>
      <c r="PR55" s="68"/>
      <c r="PS55" s="63"/>
      <c r="PT55" s="68"/>
      <c r="PU55" s="63"/>
      <c r="PV55" s="68"/>
      <c r="PW55" s="63"/>
      <c r="PX55" s="68"/>
      <c r="PY55" s="63"/>
      <c r="PZ55" s="68"/>
      <c r="QA55" s="63"/>
      <c r="QB55" s="68"/>
      <c r="QC55" s="63"/>
      <c r="QD55" s="68"/>
      <c r="QE55" s="63"/>
      <c r="QF55" s="68"/>
      <c r="QG55" s="63"/>
      <c r="QH55" s="68"/>
      <c r="QI55" s="63"/>
      <c r="QJ55" s="68"/>
      <c r="QK55" s="63"/>
      <c r="QL55" s="68"/>
      <c r="QM55" s="63"/>
      <c r="QN55" s="68"/>
      <c r="QO55" s="63"/>
      <c r="QP55" s="68"/>
      <c r="QQ55" s="63"/>
      <c r="QR55" s="68"/>
      <c r="QS55" s="63"/>
      <c r="QT55" s="68"/>
      <c r="QU55" s="63"/>
      <c r="QV55" s="68"/>
      <c r="QW55" s="63"/>
      <c r="QX55" s="68"/>
      <c r="QY55" s="63"/>
      <c r="QZ55" s="68"/>
      <c r="RA55" s="63"/>
      <c r="RB55" s="68"/>
      <c r="RC55" s="63"/>
      <c r="RD55" s="68"/>
      <c r="RE55" s="63"/>
      <c r="RF55" s="68"/>
      <c r="RG55" s="63"/>
      <c r="RH55" s="68"/>
      <c r="RI55" s="63"/>
      <c r="RJ55" s="68"/>
      <c r="RK55" s="63"/>
      <c r="RL55" s="68"/>
      <c r="RM55" s="63"/>
      <c r="RN55" s="68"/>
      <c r="RO55" s="63"/>
      <c r="RP55" s="68"/>
      <c r="RQ55" s="63"/>
      <c r="RR55" s="68"/>
      <c r="RS55" s="63"/>
      <c r="RT55" s="68"/>
      <c r="RU55" s="63"/>
      <c r="RV55" s="68"/>
      <c r="RW55" s="63"/>
      <c r="RX55" s="68"/>
      <c r="RY55" s="63"/>
      <c r="RZ55" s="68"/>
      <c r="SA55" s="63"/>
      <c r="SB55" s="68"/>
      <c r="SC55" s="63"/>
      <c r="SD55" s="68"/>
      <c r="SE55" s="63"/>
      <c r="SF55" s="68"/>
      <c r="SG55" s="63"/>
      <c r="SH55" s="68"/>
      <c r="SI55" s="63"/>
      <c r="SJ55" s="68"/>
      <c r="SK55" s="63"/>
      <c r="SL55" s="68"/>
      <c r="SM55" s="63"/>
      <c r="SN55" s="68"/>
      <c r="SO55" s="63"/>
      <c r="SP55" s="68"/>
      <c r="SQ55" s="63"/>
      <c r="SR55" s="68"/>
      <c r="SS55" s="63"/>
      <c r="ST55" s="68"/>
      <c r="SU55" s="63"/>
      <c r="SV55" s="68"/>
      <c r="SW55" s="63"/>
      <c r="SX55" s="68"/>
      <c r="SY55" s="63"/>
      <c r="SZ55" s="68"/>
      <c r="TA55" s="63"/>
      <c r="TB55" s="68"/>
      <c r="TC55" s="63"/>
      <c r="TD55" s="68"/>
      <c r="TE55" s="63"/>
      <c r="TF55" s="68"/>
      <c r="TG55" s="63"/>
      <c r="TH55" s="68"/>
      <c r="TI55" s="63"/>
      <c r="TJ55" s="68"/>
      <c r="TK55" s="63"/>
      <c r="TL55" s="68"/>
      <c r="TM55" s="63"/>
      <c r="TN55" s="68"/>
      <c r="TO55" s="63"/>
      <c r="TP55" s="68"/>
      <c r="TQ55" s="63"/>
      <c r="TR55" s="68"/>
      <c r="TS55" s="63"/>
      <c r="TT55" s="68"/>
      <c r="TU55" s="63"/>
      <c r="TV55" s="68"/>
      <c r="TW55" s="63"/>
      <c r="TX55" s="68"/>
      <c r="TY55" s="63"/>
      <c r="TZ55" s="68"/>
      <c r="UA55" s="63"/>
      <c r="UB55" s="68"/>
      <c r="UC55" s="63"/>
      <c r="UD55" s="68"/>
      <c r="UE55" s="63"/>
      <c r="UF55" s="68"/>
      <c r="UG55" s="63"/>
      <c r="UH55" s="68"/>
      <c r="UI55" s="63"/>
      <c r="UJ55" s="68"/>
      <c r="UK55" s="63"/>
      <c r="UL55" s="68"/>
      <c r="UM55" s="63"/>
      <c r="UN55" s="68"/>
      <c r="UO55" s="63"/>
      <c r="UP55" s="68"/>
      <c r="UQ55" s="63"/>
      <c r="UR55" s="68"/>
      <c r="US55" s="63"/>
      <c r="UT55" s="68"/>
      <c r="UU55" s="63"/>
      <c r="UV55" s="68"/>
      <c r="UW55" s="63"/>
      <c r="UX55" s="68"/>
      <c r="UY55" s="63"/>
      <c r="UZ55" s="68"/>
      <c r="VA55" s="63"/>
      <c r="VB55" s="68"/>
      <c r="VC55" s="63"/>
      <c r="VD55" s="68"/>
      <c r="VE55" s="63"/>
      <c r="VF55" s="68"/>
      <c r="VG55" s="63"/>
      <c r="VH55" s="68"/>
      <c r="VI55" s="63"/>
      <c r="VJ55" s="68"/>
      <c r="VK55" s="63"/>
      <c r="VL55" s="68"/>
      <c r="VM55" s="63"/>
      <c r="VN55" s="68"/>
      <c r="VO55" s="63"/>
      <c r="VP55" s="68"/>
      <c r="VQ55" s="63"/>
      <c r="VR55" s="68"/>
      <c r="VS55" s="63"/>
      <c r="VT55" s="68"/>
      <c r="VU55" s="63"/>
      <c r="VV55" s="68"/>
      <c r="VW55" s="63"/>
      <c r="VX55" s="68"/>
      <c r="VY55" s="63"/>
      <c r="VZ55" s="68"/>
      <c r="WA55" s="63"/>
      <c r="WB55" s="68"/>
      <c r="WC55" s="63"/>
      <c r="WD55" s="68"/>
      <c r="WE55" s="63"/>
      <c r="WF55" s="68"/>
      <c r="WG55" s="63"/>
      <c r="WH55" s="68"/>
      <c r="WI55" s="63"/>
      <c r="WJ55" s="68"/>
      <c r="WK55" s="63"/>
      <c r="WL55" s="68"/>
      <c r="WM55" s="63"/>
      <c r="WN55" s="68"/>
      <c r="WO55" s="63"/>
      <c r="WP55" s="68"/>
      <c r="WQ55" s="63"/>
      <c r="WR55" s="68"/>
      <c r="WS55" s="63"/>
      <c r="WT55" s="68"/>
      <c r="WU55" s="63"/>
      <c r="WV55" s="68"/>
      <c r="WW55" s="63"/>
      <c r="WX55" s="68"/>
      <c r="WY55" s="63"/>
      <c r="WZ55" s="68"/>
      <c r="XA55" s="63"/>
      <c r="XB55" s="68"/>
      <c r="XC55" s="63"/>
      <c r="XD55" s="68"/>
      <c r="XE55" s="63"/>
      <c r="XF55" s="68"/>
      <c r="XG55" s="63"/>
      <c r="XH55" s="68"/>
      <c r="XI55" s="63"/>
      <c r="XJ55" s="68"/>
      <c r="XK55" s="63"/>
      <c r="XL55" s="68"/>
      <c r="XM55" s="63"/>
      <c r="XN55" s="68"/>
      <c r="XO55" s="63"/>
      <c r="XP55" s="68"/>
      <c r="XQ55" s="63"/>
      <c r="XR55" s="68"/>
      <c r="XS55" s="63"/>
      <c r="XT55" s="68"/>
      <c r="XU55" s="63"/>
      <c r="XV55" s="68"/>
      <c r="XW55" s="63"/>
      <c r="XX55" s="68"/>
      <c r="XY55" s="63"/>
      <c r="XZ55" s="68"/>
      <c r="YA55" s="63"/>
      <c r="YB55" s="68"/>
      <c r="YC55" s="63"/>
      <c r="YD55" s="68"/>
      <c r="YE55" s="63"/>
      <c r="YF55" s="68"/>
      <c r="YG55" s="63"/>
      <c r="YH55" s="68"/>
      <c r="YI55" s="63"/>
      <c r="YJ55" s="68"/>
      <c r="YK55" s="63"/>
      <c r="YL55" s="68"/>
      <c r="YM55" s="63"/>
      <c r="YN55" s="68"/>
      <c r="YO55" s="63"/>
      <c r="YP55" s="68"/>
      <c r="YQ55" s="63"/>
      <c r="YR55" s="68"/>
      <c r="YS55" s="63"/>
      <c r="YT55" s="68"/>
      <c r="YU55" s="63"/>
      <c r="YV55" s="68"/>
      <c r="YW55" s="63"/>
      <c r="YX55" s="68"/>
      <c r="YY55" s="63"/>
      <c r="YZ55" s="68"/>
      <c r="ZA55" s="63"/>
      <c r="ZB55" s="68"/>
      <c r="ZC55" s="63"/>
      <c r="ZD55" s="68"/>
      <c r="ZE55" s="63"/>
      <c r="ZF55" s="68"/>
      <c r="ZG55" s="63"/>
      <c r="ZH55" s="68"/>
      <c r="ZI55" s="63"/>
      <c r="ZJ55" s="68"/>
      <c r="ZK55" s="63"/>
      <c r="ZL55" s="68"/>
      <c r="ZM55" s="63"/>
      <c r="ZN55" s="68"/>
      <c r="ZO55" s="63"/>
      <c r="ZP55" s="68"/>
      <c r="ZQ55" s="63"/>
      <c r="ZR55" s="68"/>
      <c r="ZS55" s="63"/>
      <c r="ZT55" s="68"/>
      <c r="ZU55" s="63"/>
      <c r="ZV55" s="68"/>
      <c r="ZW55" s="63"/>
      <c r="ZX55" s="68"/>
      <c r="ZY55" s="63"/>
      <c r="ZZ55" s="68"/>
      <c r="AAA55" s="63"/>
      <c r="AAB55" s="68"/>
      <c r="AAC55" s="63"/>
      <c r="AAD55" s="68"/>
      <c r="AAE55" s="63"/>
      <c r="AAF55" s="68"/>
      <c r="AAG55" s="63"/>
      <c r="AAH55" s="68"/>
      <c r="AAI55" s="63"/>
      <c r="AAJ55" s="68"/>
      <c r="AAK55" s="63"/>
      <c r="AAL55" s="68"/>
      <c r="AAM55" s="63"/>
      <c r="AAN55" s="68"/>
      <c r="AAO55" s="63"/>
      <c r="AAP55" s="68"/>
      <c r="AAQ55" s="63"/>
      <c r="AAR55" s="68"/>
      <c r="AAS55" s="63"/>
      <c r="AAT55" s="68"/>
      <c r="AAU55" s="63"/>
      <c r="AAV55" s="68"/>
      <c r="AAW55" s="63"/>
      <c r="AAX55" s="68"/>
      <c r="AAY55" s="63"/>
      <c r="AAZ55" s="68"/>
      <c r="ABA55" s="63"/>
      <c r="ABB55" s="68"/>
      <c r="ABC55" s="63"/>
      <c r="ABD55" s="68"/>
      <c r="ABE55" s="63"/>
      <c r="ABF55" s="68"/>
      <c r="ABG55" s="63"/>
      <c r="ABH55" s="68"/>
      <c r="ABI55" s="63"/>
      <c r="ABJ55" s="68"/>
      <c r="ABK55" s="63"/>
      <c r="ABL55" s="68"/>
      <c r="ABM55" s="63"/>
      <c r="ABN55" s="68"/>
      <c r="ABO55" s="63"/>
      <c r="ABP55" s="68"/>
      <c r="ABQ55" s="63"/>
      <c r="ABR55" s="68"/>
      <c r="ABS55" s="63"/>
      <c r="ABT55" s="68"/>
      <c r="ABU55" s="63"/>
      <c r="ABV55" s="68"/>
      <c r="ABW55" s="63"/>
      <c r="ABX55" s="68"/>
      <c r="ABY55" s="63"/>
      <c r="ABZ55" s="68"/>
      <c r="ACA55" s="63"/>
      <c r="ACB55" s="68"/>
      <c r="ACC55" s="63"/>
      <c r="ACD55" s="68"/>
      <c r="ACE55" s="63"/>
      <c r="ACF55" s="68"/>
      <c r="ACG55" s="63"/>
      <c r="ACH55" s="68"/>
      <c r="ACI55" s="63"/>
      <c r="ACJ55" s="68"/>
      <c r="ACK55" s="63"/>
      <c r="ACL55" s="68"/>
      <c r="ACM55" s="63"/>
      <c r="ACN55" s="68"/>
      <c r="ACO55" s="63"/>
      <c r="ACP55" s="68"/>
      <c r="ACQ55" s="63"/>
      <c r="ACR55" s="68"/>
      <c r="ACS55" s="63"/>
      <c r="ACT55" s="68"/>
      <c r="ACU55" s="63"/>
      <c r="ACV55" s="68"/>
      <c r="ACW55" s="63"/>
      <c r="ACX55" s="68"/>
      <c r="ACY55" s="63"/>
      <c r="ACZ55" s="68"/>
      <c r="ADA55" s="63"/>
      <c r="ADB55" s="68"/>
      <c r="ADC55" s="63"/>
      <c r="ADD55" s="68"/>
      <c r="ADE55" s="63"/>
      <c r="ADF55" s="68"/>
      <c r="ADG55" s="63"/>
      <c r="ADH55" s="68"/>
      <c r="ADI55" s="63"/>
      <c r="ADJ55" s="68"/>
      <c r="ADK55" s="63"/>
      <c r="ADL55" s="68"/>
      <c r="ADM55" s="63"/>
      <c r="ADN55" s="68"/>
      <c r="ADO55" s="63"/>
      <c r="ADP55" s="68"/>
      <c r="ADQ55" s="63"/>
      <c r="ADR55" s="68"/>
      <c r="ADS55" s="63"/>
      <c r="ADT55" s="68"/>
      <c r="ADU55" s="63"/>
      <c r="ADV55" s="68"/>
      <c r="ADW55" s="63"/>
      <c r="ADX55" s="68"/>
      <c r="ADY55" s="63"/>
      <c r="ADZ55" s="68"/>
      <c r="AEA55" s="63"/>
      <c r="AEB55" s="68"/>
      <c r="AEC55" s="63"/>
      <c r="AED55" s="68"/>
      <c r="AEE55" s="63"/>
      <c r="AEF55" s="68"/>
      <c r="AEG55" s="63"/>
      <c r="AEH55" s="68"/>
      <c r="AEI55" s="63"/>
      <c r="AEJ55" s="68"/>
      <c r="AEK55" s="63"/>
      <c r="AEL55" s="68"/>
      <c r="AEM55" s="63"/>
      <c r="AEN55" s="68"/>
      <c r="AEO55" s="63"/>
      <c r="AEP55" s="68"/>
      <c r="AEQ55" s="63"/>
      <c r="AER55" s="68"/>
      <c r="AES55" s="63"/>
      <c r="AET55" s="68"/>
      <c r="AEU55" s="63"/>
      <c r="AEV55" s="68"/>
      <c r="AEW55" s="63"/>
      <c r="AEX55" s="68"/>
      <c r="AEY55" s="63"/>
      <c r="AEZ55" s="68"/>
      <c r="AFA55" s="63"/>
      <c r="AFB55" s="68"/>
      <c r="AFC55" s="63"/>
      <c r="AFD55" s="68"/>
      <c r="AFE55" s="63"/>
      <c r="AFF55" s="68"/>
      <c r="AFG55" s="63"/>
      <c r="AFH55" s="68"/>
      <c r="AFI55" s="63"/>
      <c r="AFJ55" s="68"/>
      <c r="AFK55" s="63"/>
      <c r="AFL55" s="68"/>
      <c r="AFM55" s="63"/>
      <c r="AFN55" s="68"/>
      <c r="AFO55" s="63"/>
      <c r="AFP55" s="68"/>
      <c r="AFQ55" s="63"/>
      <c r="AFR55" s="68"/>
      <c r="AFS55" s="63"/>
      <c r="AFT55" s="68"/>
      <c r="AFU55" s="63"/>
      <c r="AFV55" s="68"/>
      <c r="AFW55" s="63"/>
      <c r="AFX55" s="68"/>
      <c r="AFY55" s="63"/>
      <c r="AFZ55" s="68"/>
      <c r="AGA55" s="63"/>
      <c r="AGB55" s="68"/>
      <c r="AGC55" s="63"/>
      <c r="AGD55" s="68"/>
      <c r="AGE55" s="63"/>
      <c r="AGF55" s="68"/>
      <c r="AGG55" s="63"/>
      <c r="AGH55" s="68"/>
      <c r="AGI55" s="63"/>
      <c r="AGJ55" s="68"/>
      <c r="AGK55" s="63"/>
      <c r="AGL55" s="68"/>
      <c r="AGM55" s="63"/>
      <c r="AGN55" s="68"/>
      <c r="AGO55" s="63"/>
      <c r="AGP55" s="68"/>
      <c r="AGQ55" s="63"/>
      <c r="AGR55" s="68"/>
      <c r="AGS55" s="63"/>
      <c r="AGT55" s="68"/>
      <c r="AGU55" s="63"/>
      <c r="AGV55" s="68"/>
      <c r="AGW55" s="63"/>
      <c r="AGX55" s="68"/>
      <c r="AGY55" s="63"/>
      <c r="AGZ55" s="68"/>
      <c r="AHA55" s="63"/>
      <c r="AHB55" s="68"/>
      <c r="AHC55" s="63"/>
      <c r="AHD55" s="68"/>
      <c r="AHE55" s="63"/>
      <c r="AHF55" s="68"/>
      <c r="AHG55" s="63"/>
      <c r="AHH55" s="68"/>
      <c r="AHI55" s="63"/>
      <c r="AHJ55" s="68"/>
      <c r="AHK55" s="63"/>
      <c r="AHL55" s="68"/>
      <c r="AHM55" s="63"/>
      <c r="AHN55" s="68"/>
      <c r="AHO55" s="63"/>
      <c r="AHP55" s="68"/>
      <c r="AHQ55" s="63"/>
      <c r="AHR55" s="68"/>
      <c r="AHS55" s="63"/>
      <c r="AHT55" s="68"/>
      <c r="AHU55" s="63"/>
      <c r="AHV55" s="68"/>
      <c r="AHW55" s="63"/>
      <c r="AHX55" s="68"/>
      <c r="AHY55" s="63"/>
      <c r="AHZ55" s="68"/>
      <c r="AIA55" s="63"/>
      <c r="AIB55" s="68"/>
      <c r="AIC55" s="63"/>
      <c r="AID55" s="68"/>
      <c r="AIE55" s="63"/>
      <c r="AIF55" s="68"/>
      <c r="AIG55" s="63"/>
      <c r="AIH55" s="68"/>
      <c r="AII55" s="63"/>
      <c r="AIJ55" s="68"/>
      <c r="AIK55" s="63"/>
      <c r="AIL55" s="68"/>
      <c r="AIM55" s="63"/>
      <c r="AIN55" s="68"/>
      <c r="AIO55" s="63"/>
      <c r="AIP55" s="68"/>
      <c r="AIQ55" s="63"/>
      <c r="AIR55" s="68"/>
      <c r="AIS55" s="63"/>
      <c r="AIT55" s="68"/>
      <c r="AIU55" s="63"/>
      <c r="AIV55" s="68"/>
      <c r="AIW55" s="63"/>
      <c r="AIX55" s="68"/>
      <c r="AIY55" s="63"/>
      <c r="AIZ55" s="68"/>
      <c r="AJA55" s="63"/>
      <c r="AJB55" s="68"/>
      <c r="AJC55" s="63"/>
      <c r="AJD55" s="68"/>
      <c r="AJE55" s="63"/>
      <c r="AJF55" s="68"/>
      <c r="AJG55" s="63"/>
      <c r="AJH55" s="68"/>
      <c r="AJI55" s="63"/>
      <c r="AJJ55" s="68"/>
      <c r="AJK55" s="63"/>
      <c r="AJL55" s="68"/>
      <c r="AJM55" s="63"/>
      <c r="AJN55" s="68"/>
      <c r="AJO55" s="63"/>
      <c r="AJP55" s="68"/>
      <c r="AJQ55" s="63"/>
      <c r="AJR55" s="68"/>
      <c r="AJS55" s="63"/>
      <c r="AJT55" s="68"/>
      <c r="AJU55" s="63"/>
      <c r="AJV55" s="68"/>
      <c r="AJW55" s="63"/>
      <c r="AJX55" s="68"/>
      <c r="AJY55" s="63"/>
      <c r="AJZ55" s="68"/>
      <c r="AKA55" s="63"/>
      <c r="AKB55" s="68"/>
      <c r="AKC55" s="63"/>
      <c r="AKD55" s="68"/>
      <c r="AKE55" s="63"/>
      <c r="AKF55" s="68"/>
      <c r="AKG55" s="63"/>
      <c r="AKH55" s="68"/>
      <c r="AKI55" s="63"/>
      <c r="AKJ55" s="68"/>
      <c r="AKK55" s="63"/>
      <c r="AKL55" s="68"/>
      <c r="AKM55" s="63"/>
      <c r="AKN55" s="68"/>
      <c r="AKO55" s="63"/>
      <c r="AKP55" s="68"/>
      <c r="AKQ55" s="63"/>
      <c r="AKR55" s="68"/>
      <c r="AKS55" s="63"/>
      <c r="AKT55" s="68"/>
      <c r="AKU55" s="13"/>
      <c r="AKV55" s="193">
        <f t="shared" si="29"/>
        <v>0</v>
      </c>
      <c r="AKW55" s="180"/>
      <c r="AKX55" s="190">
        <f t="shared" si="28"/>
        <v>0</v>
      </c>
      <c r="AKY55" s="180"/>
      <c r="AKZ55" s="190">
        <f t="shared" si="27"/>
        <v>0</v>
      </c>
      <c r="ALA55" s="180"/>
      <c r="ALB55" s="190">
        <f t="shared" si="30"/>
        <v>0</v>
      </c>
      <c r="ALC55" s="180"/>
      <c r="ALD55" s="190">
        <f t="shared" si="31"/>
        <v>0</v>
      </c>
      <c r="ALE55" s="180"/>
      <c r="ALF55" s="190">
        <f t="shared" si="32"/>
        <v>0</v>
      </c>
      <c r="ALG55" s="180"/>
      <c r="ALH55" s="191">
        <f t="shared" si="7"/>
        <v>0</v>
      </c>
      <c r="ALI55" s="192"/>
      <c r="ALJ55" s="47">
        <f t="shared" si="8"/>
        <v>0</v>
      </c>
      <c r="ALK55" s="179">
        <f t="shared" si="9"/>
        <v>0</v>
      </c>
      <c r="ALL55" s="180"/>
      <c r="ALM55" s="179">
        <f t="shared" si="10"/>
        <v>0</v>
      </c>
      <c r="ALN55" s="180"/>
      <c r="ALO55" s="179">
        <f t="shared" si="11"/>
        <v>0</v>
      </c>
      <c r="ALP55" s="180"/>
      <c r="ALQ55" s="179">
        <f t="shared" si="12"/>
        <v>0</v>
      </c>
      <c r="ALR55" s="180"/>
      <c r="ALS55" s="179">
        <f t="shared" si="13"/>
        <v>0</v>
      </c>
      <c r="ALT55" s="180"/>
      <c r="ALU55" s="179">
        <f t="shared" si="14"/>
        <v>0</v>
      </c>
      <c r="ALV55" s="180"/>
      <c r="ALW55" s="179">
        <f t="shared" si="15"/>
        <v>0</v>
      </c>
      <c r="ALX55" s="180"/>
      <c r="ALZ55" s="210">
        <f t="shared" si="16"/>
        <v>0</v>
      </c>
      <c r="AMA55" s="211"/>
      <c r="AMK55" s="8"/>
      <c r="AML55" s="50"/>
      <c r="AMM55" s="8"/>
      <c r="AMN55" s="51">
        <v>0.34027777777777701</v>
      </c>
      <c r="AMO55" s="8"/>
      <c r="AMP55" s="50"/>
      <c r="AMQ55" s="8"/>
    </row>
    <row r="56" spans="1:1015 1025:1031" ht="16.5" thickBot="1">
      <c r="A56" s="37"/>
      <c r="B56" s="26"/>
      <c r="C56" s="26"/>
      <c r="D56" s="16"/>
      <c r="E56" s="57">
        <f t="shared" si="0"/>
        <v>0</v>
      </c>
      <c r="F56" s="11"/>
      <c r="G56" s="64"/>
      <c r="H56" s="65"/>
      <c r="I56" s="66"/>
      <c r="J56" s="65"/>
      <c r="K56" s="66"/>
      <c r="L56" s="65"/>
      <c r="M56" s="66"/>
      <c r="N56" s="65"/>
      <c r="O56" s="66"/>
      <c r="P56" s="65"/>
      <c r="Q56" s="66"/>
      <c r="R56" s="65"/>
      <c r="S56" s="66"/>
      <c r="T56" s="65"/>
      <c r="U56" s="66"/>
      <c r="V56" s="65"/>
      <c r="W56" s="66"/>
      <c r="X56" s="65"/>
      <c r="Y56" s="66"/>
      <c r="Z56" s="65"/>
      <c r="AA56" s="66"/>
      <c r="AB56" s="65"/>
      <c r="AC56" s="66"/>
      <c r="AD56" s="65"/>
      <c r="AE56" s="66"/>
      <c r="AF56" s="65"/>
      <c r="AG56" s="66"/>
      <c r="AH56" s="65"/>
      <c r="AI56" s="66"/>
      <c r="AJ56" s="65"/>
      <c r="AK56" s="66"/>
      <c r="AL56" s="65"/>
      <c r="AM56" s="66"/>
      <c r="AN56" s="65"/>
      <c r="AO56" s="66"/>
      <c r="AP56" s="65"/>
      <c r="AQ56" s="66"/>
      <c r="AR56" s="65"/>
      <c r="AS56" s="66"/>
      <c r="AT56" s="65"/>
      <c r="AU56" s="66"/>
      <c r="AV56" s="65"/>
      <c r="AW56" s="66"/>
      <c r="AX56" s="65"/>
      <c r="AY56" s="66"/>
      <c r="AZ56" s="65"/>
      <c r="BA56" s="66"/>
      <c r="BB56" s="65"/>
      <c r="BC56" s="66"/>
      <c r="BD56" s="65"/>
      <c r="BE56" s="66"/>
      <c r="BF56" s="65"/>
      <c r="BG56" s="66"/>
      <c r="BH56" s="65"/>
      <c r="BI56" s="66"/>
      <c r="BJ56" s="65"/>
      <c r="BK56" s="66"/>
      <c r="BL56" s="65"/>
      <c r="BM56" s="66"/>
      <c r="BN56" s="65"/>
      <c r="BO56" s="66"/>
      <c r="BP56" s="65"/>
      <c r="BQ56" s="66"/>
      <c r="BR56" s="65"/>
      <c r="BS56" s="66"/>
      <c r="BT56" s="65"/>
      <c r="BU56" s="66"/>
      <c r="BV56" s="65"/>
      <c r="BW56" s="66"/>
      <c r="BX56" s="65"/>
      <c r="BY56" s="66"/>
      <c r="BZ56" s="65"/>
      <c r="CA56" s="66"/>
      <c r="CB56" s="65"/>
      <c r="CC56" s="66"/>
      <c r="CD56" s="65"/>
      <c r="CE56" s="66"/>
      <c r="CF56" s="65"/>
      <c r="CG56" s="66"/>
      <c r="CH56" s="65"/>
      <c r="CI56" s="66"/>
      <c r="CJ56" s="65"/>
      <c r="CK56" s="66"/>
      <c r="CL56" s="65"/>
      <c r="CM56" s="66"/>
      <c r="CN56" s="65"/>
      <c r="CO56" s="66"/>
      <c r="CP56" s="65"/>
      <c r="CQ56" s="66"/>
      <c r="CR56" s="65"/>
      <c r="CS56" s="66"/>
      <c r="CT56" s="65"/>
      <c r="CU56" s="66"/>
      <c r="CV56" s="65"/>
      <c r="CW56" s="66"/>
      <c r="CX56" s="65"/>
      <c r="CY56" s="66"/>
      <c r="CZ56" s="65"/>
      <c r="DA56" s="66"/>
      <c r="DB56" s="65"/>
      <c r="DC56" s="66"/>
      <c r="DD56" s="65"/>
      <c r="DE56" s="66"/>
      <c r="DF56" s="65"/>
      <c r="DG56" s="66"/>
      <c r="DH56" s="65"/>
      <c r="DI56" s="66"/>
      <c r="DJ56" s="65"/>
      <c r="DK56" s="66"/>
      <c r="DL56" s="65"/>
      <c r="DM56" s="66"/>
      <c r="DN56" s="65"/>
      <c r="DO56" s="66"/>
      <c r="DP56" s="65"/>
      <c r="DQ56" s="66"/>
      <c r="DR56" s="65"/>
      <c r="DS56" s="66"/>
      <c r="DT56" s="65"/>
      <c r="DU56" s="66"/>
      <c r="DV56" s="65"/>
      <c r="DW56" s="66"/>
      <c r="DX56" s="65"/>
      <c r="DY56" s="66"/>
      <c r="DZ56" s="65"/>
      <c r="EA56" s="66"/>
      <c r="EB56" s="65"/>
      <c r="EC56" s="66"/>
      <c r="ED56" s="65"/>
      <c r="EE56" s="66"/>
      <c r="EF56" s="65"/>
      <c r="EG56" s="66"/>
      <c r="EH56" s="65"/>
      <c r="EI56" s="66"/>
      <c r="EJ56" s="65"/>
      <c r="EK56" s="66"/>
      <c r="EL56" s="65"/>
      <c r="EM56" s="66"/>
      <c r="EN56" s="65"/>
      <c r="EO56" s="66"/>
      <c r="EP56" s="65"/>
      <c r="EQ56" s="66"/>
      <c r="ER56" s="65"/>
      <c r="ES56" s="66"/>
      <c r="ET56" s="65"/>
      <c r="EU56" s="66"/>
      <c r="EV56" s="65"/>
      <c r="EW56" s="66"/>
      <c r="EX56" s="65"/>
      <c r="EY56" s="66"/>
      <c r="EZ56" s="65"/>
      <c r="FA56" s="66"/>
      <c r="FB56" s="65"/>
      <c r="FC56" s="66"/>
      <c r="FD56" s="65"/>
      <c r="FE56" s="66"/>
      <c r="FF56" s="65"/>
      <c r="FG56" s="66"/>
      <c r="FH56" s="65"/>
      <c r="FI56" s="66"/>
      <c r="FJ56" s="65"/>
      <c r="FK56" s="66"/>
      <c r="FL56" s="65"/>
      <c r="FM56" s="66"/>
      <c r="FN56" s="65"/>
      <c r="FO56" s="66"/>
      <c r="FP56" s="65"/>
      <c r="FQ56" s="66"/>
      <c r="FR56" s="65"/>
      <c r="FS56" s="66"/>
      <c r="FT56" s="65"/>
      <c r="FU56" s="66"/>
      <c r="FV56" s="65"/>
      <c r="FW56" s="66"/>
      <c r="FX56" s="65"/>
      <c r="FY56" s="66"/>
      <c r="FZ56" s="65"/>
      <c r="GA56" s="66"/>
      <c r="GB56" s="65"/>
      <c r="GC56" s="66"/>
      <c r="GD56" s="65"/>
      <c r="GE56" s="66"/>
      <c r="GF56" s="65"/>
      <c r="GG56" s="66"/>
      <c r="GH56" s="65"/>
      <c r="GI56" s="66"/>
      <c r="GJ56" s="65"/>
      <c r="GK56" s="66"/>
      <c r="GL56" s="65"/>
      <c r="GM56" s="66"/>
      <c r="GN56" s="65"/>
      <c r="GO56" s="66"/>
      <c r="GP56" s="65"/>
      <c r="GQ56" s="66"/>
      <c r="GR56" s="65"/>
      <c r="GS56" s="66"/>
      <c r="GT56" s="65"/>
      <c r="GU56" s="66"/>
      <c r="GV56" s="65"/>
      <c r="GW56" s="66"/>
      <c r="GX56" s="65"/>
      <c r="GY56" s="66"/>
      <c r="GZ56" s="65"/>
      <c r="HA56" s="66"/>
      <c r="HB56" s="65"/>
      <c r="HC56" s="66"/>
      <c r="HD56" s="65"/>
      <c r="HE56" s="66"/>
      <c r="HF56" s="65"/>
      <c r="HG56" s="66"/>
      <c r="HH56" s="65"/>
      <c r="HI56" s="66"/>
      <c r="HJ56" s="65"/>
      <c r="HK56" s="66"/>
      <c r="HL56" s="65"/>
      <c r="HM56" s="66"/>
      <c r="HN56" s="65"/>
      <c r="HO56" s="66"/>
      <c r="HP56" s="65"/>
      <c r="HQ56" s="66"/>
      <c r="HR56" s="65"/>
      <c r="HS56" s="66"/>
      <c r="HT56" s="65"/>
      <c r="HU56" s="66"/>
      <c r="HV56" s="65"/>
      <c r="HW56" s="66"/>
      <c r="HX56" s="65"/>
      <c r="HY56" s="66"/>
      <c r="HZ56" s="65"/>
      <c r="IA56" s="66"/>
      <c r="IB56" s="65"/>
      <c r="IC56" s="66"/>
      <c r="ID56" s="65"/>
      <c r="IE56" s="66"/>
      <c r="IF56" s="65"/>
      <c r="IG56" s="66"/>
      <c r="IH56" s="65"/>
      <c r="II56" s="66"/>
      <c r="IJ56" s="65"/>
      <c r="IK56" s="66"/>
      <c r="IL56" s="65"/>
      <c r="IM56" s="66"/>
      <c r="IN56" s="65"/>
      <c r="IO56" s="66"/>
      <c r="IP56" s="65"/>
      <c r="IQ56" s="66"/>
      <c r="IR56" s="65"/>
      <c r="IS56" s="66"/>
      <c r="IT56" s="65"/>
      <c r="IU56" s="66"/>
      <c r="IV56" s="65"/>
      <c r="IW56" s="66"/>
      <c r="IX56" s="65"/>
      <c r="IY56" s="66"/>
      <c r="IZ56" s="65"/>
      <c r="JA56" s="66"/>
      <c r="JB56" s="65"/>
      <c r="JC56" s="66"/>
      <c r="JD56" s="65"/>
      <c r="JE56" s="66"/>
      <c r="JF56" s="65"/>
      <c r="JG56" s="66"/>
      <c r="JH56" s="65"/>
      <c r="JI56" s="66"/>
      <c r="JJ56" s="65"/>
      <c r="JK56" s="66"/>
      <c r="JL56" s="65"/>
      <c r="JM56" s="66"/>
      <c r="JN56" s="65"/>
      <c r="JO56" s="66"/>
      <c r="JP56" s="65"/>
      <c r="JQ56" s="66"/>
      <c r="JR56" s="65"/>
      <c r="JS56" s="66"/>
      <c r="JT56" s="65"/>
      <c r="JU56" s="66"/>
      <c r="JV56" s="65"/>
      <c r="JW56" s="66"/>
      <c r="JX56" s="65"/>
      <c r="JY56" s="66"/>
      <c r="JZ56" s="65"/>
      <c r="KA56" s="66"/>
      <c r="KB56" s="65"/>
      <c r="KC56" s="66"/>
      <c r="KD56" s="65"/>
      <c r="KE56" s="66"/>
      <c r="KF56" s="65"/>
      <c r="KG56" s="66"/>
      <c r="KH56" s="65"/>
      <c r="KI56" s="66"/>
      <c r="KJ56" s="65"/>
      <c r="KK56" s="66"/>
      <c r="KL56" s="65"/>
      <c r="KM56" s="66"/>
      <c r="KN56" s="65"/>
      <c r="KO56" s="66"/>
      <c r="KP56" s="65"/>
      <c r="KQ56" s="66"/>
      <c r="KR56" s="65"/>
      <c r="KS56" s="66"/>
      <c r="KT56" s="65"/>
      <c r="KU56" s="66"/>
      <c r="KV56" s="65"/>
      <c r="KW56" s="66"/>
      <c r="KX56" s="65"/>
      <c r="KY56" s="66"/>
      <c r="KZ56" s="65"/>
      <c r="LA56" s="66"/>
      <c r="LB56" s="65"/>
      <c r="LC56" s="66"/>
      <c r="LD56" s="65"/>
      <c r="LE56" s="66"/>
      <c r="LF56" s="65"/>
      <c r="LG56" s="66"/>
      <c r="LH56" s="65"/>
      <c r="LI56" s="66"/>
      <c r="LJ56" s="65"/>
      <c r="LK56" s="66"/>
      <c r="LL56" s="65"/>
      <c r="LM56" s="66"/>
      <c r="LN56" s="65"/>
      <c r="LO56" s="66"/>
      <c r="LP56" s="65"/>
      <c r="LQ56" s="66"/>
      <c r="LR56" s="65"/>
      <c r="LS56" s="66"/>
      <c r="LT56" s="65"/>
      <c r="LU56" s="66"/>
      <c r="LV56" s="65"/>
      <c r="LW56" s="66"/>
      <c r="LX56" s="65"/>
      <c r="LY56" s="66"/>
      <c r="LZ56" s="65"/>
      <c r="MA56" s="66"/>
      <c r="MB56" s="65"/>
      <c r="MC56" s="66"/>
      <c r="MD56" s="65"/>
      <c r="ME56" s="66"/>
      <c r="MF56" s="65"/>
      <c r="MG56" s="66"/>
      <c r="MH56" s="65"/>
      <c r="MI56" s="66"/>
      <c r="MJ56" s="65"/>
      <c r="MK56" s="66"/>
      <c r="ML56" s="65"/>
      <c r="MM56" s="66"/>
      <c r="MN56" s="65"/>
      <c r="MO56" s="66"/>
      <c r="MP56" s="65"/>
      <c r="MQ56" s="66"/>
      <c r="MR56" s="65"/>
      <c r="MS56" s="66"/>
      <c r="MT56" s="65"/>
      <c r="MU56" s="66"/>
      <c r="MV56" s="65"/>
      <c r="MW56" s="66"/>
      <c r="MX56" s="65"/>
      <c r="MY56" s="66"/>
      <c r="MZ56" s="65"/>
      <c r="NA56" s="66"/>
      <c r="NB56" s="65"/>
      <c r="NC56" s="66"/>
      <c r="ND56" s="65"/>
      <c r="NE56" s="66"/>
      <c r="NF56" s="65"/>
      <c r="NG56" s="66"/>
      <c r="NH56" s="65"/>
      <c r="NI56" s="66"/>
      <c r="NJ56" s="65"/>
      <c r="NK56" s="66"/>
      <c r="NL56" s="65"/>
      <c r="NM56" s="66"/>
      <c r="NN56" s="65"/>
      <c r="NO56" s="66"/>
      <c r="NP56" s="65"/>
      <c r="NQ56" s="66"/>
      <c r="NR56" s="65"/>
      <c r="NS56" s="66"/>
      <c r="NT56" s="65"/>
      <c r="NU56" s="66"/>
      <c r="NV56" s="65"/>
      <c r="NW56" s="66"/>
      <c r="NX56" s="65"/>
      <c r="NY56" s="66"/>
      <c r="NZ56" s="65"/>
      <c r="OA56" s="66"/>
      <c r="OB56" s="65"/>
      <c r="OC56" s="66"/>
      <c r="OD56" s="65"/>
      <c r="OE56" s="66"/>
      <c r="OF56" s="65"/>
      <c r="OG56" s="66"/>
      <c r="OH56" s="65"/>
      <c r="OI56" s="66"/>
      <c r="OJ56" s="65"/>
      <c r="OK56" s="66"/>
      <c r="OL56" s="65"/>
      <c r="OM56" s="66"/>
      <c r="ON56" s="65"/>
      <c r="OO56" s="66"/>
      <c r="OP56" s="65"/>
      <c r="OQ56" s="66"/>
      <c r="OR56" s="65"/>
      <c r="OS56" s="66"/>
      <c r="OT56" s="65"/>
      <c r="OU56" s="66"/>
      <c r="OV56" s="65"/>
      <c r="OW56" s="66"/>
      <c r="OX56" s="65"/>
      <c r="OY56" s="66"/>
      <c r="OZ56" s="65"/>
      <c r="PA56" s="66"/>
      <c r="PB56" s="65"/>
      <c r="PC56" s="66"/>
      <c r="PD56" s="65"/>
      <c r="PE56" s="66"/>
      <c r="PF56" s="65"/>
      <c r="PG56" s="66"/>
      <c r="PH56" s="65"/>
      <c r="PI56" s="66"/>
      <c r="PJ56" s="65"/>
      <c r="PK56" s="66"/>
      <c r="PL56" s="65"/>
      <c r="PM56" s="66"/>
      <c r="PN56" s="65"/>
      <c r="PO56" s="66"/>
      <c r="PP56" s="65"/>
      <c r="PQ56" s="66"/>
      <c r="PR56" s="65"/>
      <c r="PS56" s="66"/>
      <c r="PT56" s="65"/>
      <c r="PU56" s="66"/>
      <c r="PV56" s="65"/>
      <c r="PW56" s="66"/>
      <c r="PX56" s="65"/>
      <c r="PY56" s="66"/>
      <c r="PZ56" s="65"/>
      <c r="QA56" s="66"/>
      <c r="QB56" s="65"/>
      <c r="QC56" s="66"/>
      <c r="QD56" s="65"/>
      <c r="QE56" s="66"/>
      <c r="QF56" s="65"/>
      <c r="QG56" s="66"/>
      <c r="QH56" s="65"/>
      <c r="QI56" s="66"/>
      <c r="QJ56" s="65"/>
      <c r="QK56" s="66"/>
      <c r="QL56" s="65"/>
      <c r="QM56" s="66"/>
      <c r="QN56" s="65"/>
      <c r="QO56" s="66"/>
      <c r="QP56" s="65"/>
      <c r="QQ56" s="66"/>
      <c r="QR56" s="65"/>
      <c r="QS56" s="66"/>
      <c r="QT56" s="65"/>
      <c r="QU56" s="66"/>
      <c r="QV56" s="65"/>
      <c r="QW56" s="66"/>
      <c r="QX56" s="65"/>
      <c r="QY56" s="66"/>
      <c r="QZ56" s="65"/>
      <c r="RA56" s="66"/>
      <c r="RB56" s="65"/>
      <c r="RC56" s="66"/>
      <c r="RD56" s="65"/>
      <c r="RE56" s="66"/>
      <c r="RF56" s="65"/>
      <c r="RG56" s="66"/>
      <c r="RH56" s="65"/>
      <c r="RI56" s="66"/>
      <c r="RJ56" s="65"/>
      <c r="RK56" s="66"/>
      <c r="RL56" s="65"/>
      <c r="RM56" s="66"/>
      <c r="RN56" s="65"/>
      <c r="RO56" s="66"/>
      <c r="RP56" s="65"/>
      <c r="RQ56" s="66"/>
      <c r="RR56" s="65"/>
      <c r="RS56" s="66"/>
      <c r="RT56" s="65"/>
      <c r="RU56" s="66"/>
      <c r="RV56" s="65"/>
      <c r="RW56" s="66"/>
      <c r="RX56" s="65"/>
      <c r="RY56" s="66"/>
      <c r="RZ56" s="65"/>
      <c r="SA56" s="66"/>
      <c r="SB56" s="65"/>
      <c r="SC56" s="66"/>
      <c r="SD56" s="65"/>
      <c r="SE56" s="66"/>
      <c r="SF56" s="65"/>
      <c r="SG56" s="66"/>
      <c r="SH56" s="65"/>
      <c r="SI56" s="66"/>
      <c r="SJ56" s="65"/>
      <c r="SK56" s="66"/>
      <c r="SL56" s="65"/>
      <c r="SM56" s="66"/>
      <c r="SN56" s="65"/>
      <c r="SO56" s="66"/>
      <c r="SP56" s="65"/>
      <c r="SQ56" s="66"/>
      <c r="SR56" s="65"/>
      <c r="SS56" s="66"/>
      <c r="ST56" s="65"/>
      <c r="SU56" s="66"/>
      <c r="SV56" s="65"/>
      <c r="SW56" s="66"/>
      <c r="SX56" s="65"/>
      <c r="SY56" s="66"/>
      <c r="SZ56" s="65"/>
      <c r="TA56" s="66"/>
      <c r="TB56" s="65"/>
      <c r="TC56" s="66"/>
      <c r="TD56" s="65"/>
      <c r="TE56" s="66"/>
      <c r="TF56" s="65"/>
      <c r="TG56" s="66"/>
      <c r="TH56" s="65"/>
      <c r="TI56" s="66"/>
      <c r="TJ56" s="65"/>
      <c r="TK56" s="66"/>
      <c r="TL56" s="65"/>
      <c r="TM56" s="66"/>
      <c r="TN56" s="65"/>
      <c r="TO56" s="66"/>
      <c r="TP56" s="65"/>
      <c r="TQ56" s="66"/>
      <c r="TR56" s="65"/>
      <c r="TS56" s="66"/>
      <c r="TT56" s="65"/>
      <c r="TU56" s="66"/>
      <c r="TV56" s="65"/>
      <c r="TW56" s="66"/>
      <c r="TX56" s="65"/>
      <c r="TY56" s="66"/>
      <c r="TZ56" s="65"/>
      <c r="UA56" s="66"/>
      <c r="UB56" s="65"/>
      <c r="UC56" s="66"/>
      <c r="UD56" s="65"/>
      <c r="UE56" s="66"/>
      <c r="UF56" s="65"/>
      <c r="UG56" s="66"/>
      <c r="UH56" s="65"/>
      <c r="UI56" s="66"/>
      <c r="UJ56" s="65"/>
      <c r="UK56" s="66"/>
      <c r="UL56" s="65"/>
      <c r="UM56" s="66"/>
      <c r="UN56" s="65"/>
      <c r="UO56" s="66"/>
      <c r="UP56" s="65"/>
      <c r="UQ56" s="66"/>
      <c r="UR56" s="65"/>
      <c r="US56" s="66"/>
      <c r="UT56" s="65"/>
      <c r="UU56" s="66"/>
      <c r="UV56" s="65"/>
      <c r="UW56" s="66"/>
      <c r="UX56" s="65"/>
      <c r="UY56" s="66"/>
      <c r="UZ56" s="65"/>
      <c r="VA56" s="66"/>
      <c r="VB56" s="65"/>
      <c r="VC56" s="66"/>
      <c r="VD56" s="65"/>
      <c r="VE56" s="66"/>
      <c r="VF56" s="65"/>
      <c r="VG56" s="66"/>
      <c r="VH56" s="65"/>
      <c r="VI56" s="66"/>
      <c r="VJ56" s="65"/>
      <c r="VK56" s="66"/>
      <c r="VL56" s="65"/>
      <c r="VM56" s="66"/>
      <c r="VN56" s="65"/>
      <c r="VO56" s="66"/>
      <c r="VP56" s="65"/>
      <c r="VQ56" s="66"/>
      <c r="VR56" s="65"/>
      <c r="VS56" s="66"/>
      <c r="VT56" s="65"/>
      <c r="VU56" s="66"/>
      <c r="VV56" s="65"/>
      <c r="VW56" s="66"/>
      <c r="VX56" s="65"/>
      <c r="VY56" s="66"/>
      <c r="VZ56" s="65"/>
      <c r="WA56" s="66"/>
      <c r="WB56" s="65"/>
      <c r="WC56" s="66"/>
      <c r="WD56" s="65"/>
      <c r="WE56" s="66"/>
      <c r="WF56" s="65"/>
      <c r="WG56" s="66"/>
      <c r="WH56" s="65"/>
      <c r="WI56" s="66"/>
      <c r="WJ56" s="65"/>
      <c r="WK56" s="66"/>
      <c r="WL56" s="65"/>
      <c r="WM56" s="66"/>
      <c r="WN56" s="65"/>
      <c r="WO56" s="66"/>
      <c r="WP56" s="65"/>
      <c r="WQ56" s="66"/>
      <c r="WR56" s="65"/>
      <c r="WS56" s="66"/>
      <c r="WT56" s="65"/>
      <c r="WU56" s="66"/>
      <c r="WV56" s="65"/>
      <c r="WW56" s="66"/>
      <c r="WX56" s="65"/>
      <c r="WY56" s="66"/>
      <c r="WZ56" s="65"/>
      <c r="XA56" s="66"/>
      <c r="XB56" s="65"/>
      <c r="XC56" s="66"/>
      <c r="XD56" s="65"/>
      <c r="XE56" s="66"/>
      <c r="XF56" s="65"/>
      <c r="XG56" s="66"/>
      <c r="XH56" s="65"/>
      <c r="XI56" s="66"/>
      <c r="XJ56" s="65"/>
      <c r="XK56" s="66"/>
      <c r="XL56" s="65"/>
      <c r="XM56" s="66"/>
      <c r="XN56" s="65"/>
      <c r="XO56" s="66"/>
      <c r="XP56" s="65"/>
      <c r="XQ56" s="66"/>
      <c r="XR56" s="65"/>
      <c r="XS56" s="66"/>
      <c r="XT56" s="65"/>
      <c r="XU56" s="66"/>
      <c r="XV56" s="65"/>
      <c r="XW56" s="66"/>
      <c r="XX56" s="65"/>
      <c r="XY56" s="66"/>
      <c r="XZ56" s="65"/>
      <c r="YA56" s="66"/>
      <c r="YB56" s="65"/>
      <c r="YC56" s="66"/>
      <c r="YD56" s="65"/>
      <c r="YE56" s="66"/>
      <c r="YF56" s="65"/>
      <c r="YG56" s="66"/>
      <c r="YH56" s="65"/>
      <c r="YI56" s="66"/>
      <c r="YJ56" s="65"/>
      <c r="YK56" s="66"/>
      <c r="YL56" s="65"/>
      <c r="YM56" s="66"/>
      <c r="YN56" s="65"/>
      <c r="YO56" s="66"/>
      <c r="YP56" s="65"/>
      <c r="YQ56" s="66"/>
      <c r="YR56" s="65"/>
      <c r="YS56" s="66"/>
      <c r="YT56" s="65"/>
      <c r="YU56" s="66"/>
      <c r="YV56" s="65"/>
      <c r="YW56" s="66"/>
      <c r="YX56" s="65"/>
      <c r="YY56" s="66"/>
      <c r="YZ56" s="65"/>
      <c r="ZA56" s="66"/>
      <c r="ZB56" s="65"/>
      <c r="ZC56" s="66"/>
      <c r="ZD56" s="65"/>
      <c r="ZE56" s="66"/>
      <c r="ZF56" s="65"/>
      <c r="ZG56" s="66"/>
      <c r="ZH56" s="65"/>
      <c r="ZI56" s="66"/>
      <c r="ZJ56" s="65"/>
      <c r="ZK56" s="66"/>
      <c r="ZL56" s="65"/>
      <c r="ZM56" s="66"/>
      <c r="ZN56" s="65"/>
      <c r="ZO56" s="66"/>
      <c r="ZP56" s="65"/>
      <c r="ZQ56" s="66"/>
      <c r="ZR56" s="65"/>
      <c r="ZS56" s="66"/>
      <c r="ZT56" s="65"/>
      <c r="ZU56" s="66"/>
      <c r="ZV56" s="65"/>
      <c r="ZW56" s="66"/>
      <c r="ZX56" s="65"/>
      <c r="ZY56" s="66"/>
      <c r="ZZ56" s="65"/>
      <c r="AAA56" s="66"/>
      <c r="AAB56" s="65"/>
      <c r="AAC56" s="66"/>
      <c r="AAD56" s="65"/>
      <c r="AAE56" s="66"/>
      <c r="AAF56" s="65"/>
      <c r="AAG56" s="66"/>
      <c r="AAH56" s="65"/>
      <c r="AAI56" s="66"/>
      <c r="AAJ56" s="65"/>
      <c r="AAK56" s="66"/>
      <c r="AAL56" s="65"/>
      <c r="AAM56" s="66"/>
      <c r="AAN56" s="65"/>
      <c r="AAO56" s="66"/>
      <c r="AAP56" s="65"/>
      <c r="AAQ56" s="66"/>
      <c r="AAR56" s="65"/>
      <c r="AAS56" s="66"/>
      <c r="AAT56" s="65"/>
      <c r="AAU56" s="66"/>
      <c r="AAV56" s="65"/>
      <c r="AAW56" s="66"/>
      <c r="AAX56" s="65"/>
      <c r="AAY56" s="66"/>
      <c r="AAZ56" s="65"/>
      <c r="ABA56" s="66"/>
      <c r="ABB56" s="65"/>
      <c r="ABC56" s="66"/>
      <c r="ABD56" s="65"/>
      <c r="ABE56" s="66"/>
      <c r="ABF56" s="65"/>
      <c r="ABG56" s="66"/>
      <c r="ABH56" s="65"/>
      <c r="ABI56" s="66"/>
      <c r="ABJ56" s="65"/>
      <c r="ABK56" s="66"/>
      <c r="ABL56" s="65"/>
      <c r="ABM56" s="66"/>
      <c r="ABN56" s="65"/>
      <c r="ABO56" s="66"/>
      <c r="ABP56" s="65"/>
      <c r="ABQ56" s="66"/>
      <c r="ABR56" s="65"/>
      <c r="ABS56" s="66"/>
      <c r="ABT56" s="65"/>
      <c r="ABU56" s="66"/>
      <c r="ABV56" s="65"/>
      <c r="ABW56" s="66"/>
      <c r="ABX56" s="65"/>
      <c r="ABY56" s="66"/>
      <c r="ABZ56" s="65"/>
      <c r="ACA56" s="66"/>
      <c r="ACB56" s="65"/>
      <c r="ACC56" s="66"/>
      <c r="ACD56" s="65"/>
      <c r="ACE56" s="66"/>
      <c r="ACF56" s="65"/>
      <c r="ACG56" s="66"/>
      <c r="ACH56" s="65"/>
      <c r="ACI56" s="66"/>
      <c r="ACJ56" s="65"/>
      <c r="ACK56" s="66"/>
      <c r="ACL56" s="65"/>
      <c r="ACM56" s="66"/>
      <c r="ACN56" s="65"/>
      <c r="ACO56" s="66"/>
      <c r="ACP56" s="65"/>
      <c r="ACQ56" s="66"/>
      <c r="ACR56" s="65"/>
      <c r="ACS56" s="66"/>
      <c r="ACT56" s="65"/>
      <c r="ACU56" s="66"/>
      <c r="ACV56" s="65"/>
      <c r="ACW56" s="66"/>
      <c r="ACX56" s="65"/>
      <c r="ACY56" s="66"/>
      <c r="ACZ56" s="65"/>
      <c r="ADA56" s="66"/>
      <c r="ADB56" s="65"/>
      <c r="ADC56" s="66"/>
      <c r="ADD56" s="65"/>
      <c r="ADE56" s="66"/>
      <c r="ADF56" s="65"/>
      <c r="ADG56" s="66"/>
      <c r="ADH56" s="65"/>
      <c r="ADI56" s="66"/>
      <c r="ADJ56" s="65"/>
      <c r="ADK56" s="66"/>
      <c r="ADL56" s="65"/>
      <c r="ADM56" s="66"/>
      <c r="ADN56" s="65"/>
      <c r="ADO56" s="66"/>
      <c r="ADP56" s="65"/>
      <c r="ADQ56" s="66"/>
      <c r="ADR56" s="65"/>
      <c r="ADS56" s="66"/>
      <c r="ADT56" s="65"/>
      <c r="ADU56" s="66"/>
      <c r="ADV56" s="65"/>
      <c r="ADW56" s="66"/>
      <c r="ADX56" s="65"/>
      <c r="ADY56" s="66"/>
      <c r="ADZ56" s="65"/>
      <c r="AEA56" s="66"/>
      <c r="AEB56" s="65"/>
      <c r="AEC56" s="66"/>
      <c r="AED56" s="65"/>
      <c r="AEE56" s="66"/>
      <c r="AEF56" s="65"/>
      <c r="AEG56" s="66"/>
      <c r="AEH56" s="65"/>
      <c r="AEI56" s="66"/>
      <c r="AEJ56" s="65"/>
      <c r="AEK56" s="66"/>
      <c r="AEL56" s="65"/>
      <c r="AEM56" s="66"/>
      <c r="AEN56" s="65"/>
      <c r="AEO56" s="66"/>
      <c r="AEP56" s="65"/>
      <c r="AEQ56" s="66"/>
      <c r="AER56" s="65"/>
      <c r="AES56" s="66"/>
      <c r="AET56" s="65"/>
      <c r="AEU56" s="66"/>
      <c r="AEV56" s="65"/>
      <c r="AEW56" s="66"/>
      <c r="AEX56" s="65"/>
      <c r="AEY56" s="66"/>
      <c r="AEZ56" s="65"/>
      <c r="AFA56" s="66"/>
      <c r="AFB56" s="65"/>
      <c r="AFC56" s="66"/>
      <c r="AFD56" s="65"/>
      <c r="AFE56" s="66"/>
      <c r="AFF56" s="65"/>
      <c r="AFG56" s="66"/>
      <c r="AFH56" s="65"/>
      <c r="AFI56" s="66"/>
      <c r="AFJ56" s="65"/>
      <c r="AFK56" s="66"/>
      <c r="AFL56" s="65"/>
      <c r="AFM56" s="66"/>
      <c r="AFN56" s="65"/>
      <c r="AFO56" s="66"/>
      <c r="AFP56" s="65"/>
      <c r="AFQ56" s="66"/>
      <c r="AFR56" s="65"/>
      <c r="AFS56" s="66"/>
      <c r="AFT56" s="65"/>
      <c r="AFU56" s="66"/>
      <c r="AFV56" s="65"/>
      <c r="AFW56" s="66"/>
      <c r="AFX56" s="65"/>
      <c r="AFY56" s="66"/>
      <c r="AFZ56" s="65"/>
      <c r="AGA56" s="66"/>
      <c r="AGB56" s="65"/>
      <c r="AGC56" s="66"/>
      <c r="AGD56" s="65"/>
      <c r="AGE56" s="66"/>
      <c r="AGF56" s="65"/>
      <c r="AGG56" s="66"/>
      <c r="AGH56" s="65"/>
      <c r="AGI56" s="66"/>
      <c r="AGJ56" s="65"/>
      <c r="AGK56" s="66"/>
      <c r="AGL56" s="65"/>
      <c r="AGM56" s="66"/>
      <c r="AGN56" s="65"/>
      <c r="AGO56" s="66"/>
      <c r="AGP56" s="65"/>
      <c r="AGQ56" s="66"/>
      <c r="AGR56" s="65"/>
      <c r="AGS56" s="66"/>
      <c r="AGT56" s="65"/>
      <c r="AGU56" s="66"/>
      <c r="AGV56" s="65"/>
      <c r="AGW56" s="66"/>
      <c r="AGX56" s="65"/>
      <c r="AGY56" s="66"/>
      <c r="AGZ56" s="65"/>
      <c r="AHA56" s="66"/>
      <c r="AHB56" s="65"/>
      <c r="AHC56" s="66"/>
      <c r="AHD56" s="65"/>
      <c r="AHE56" s="66"/>
      <c r="AHF56" s="65"/>
      <c r="AHG56" s="66"/>
      <c r="AHH56" s="65"/>
      <c r="AHI56" s="66"/>
      <c r="AHJ56" s="65"/>
      <c r="AHK56" s="66"/>
      <c r="AHL56" s="65"/>
      <c r="AHM56" s="66"/>
      <c r="AHN56" s="65"/>
      <c r="AHO56" s="66"/>
      <c r="AHP56" s="65"/>
      <c r="AHQ56" s="66"/>
      <c r="AHR56" s="65"/>
      <c r="AHS56" s="66"/>
      <c r="AHT56" s="65"/>
      <c r="AHU56" s="66"/>
      <c r="AHV56" s="65"/>
      <c r="AHW56" s="66"/>
      <c r="AHX56" s="65"/>
      <c r="AHY56" s="66"/>
      <c r="AHZ56" s="65"/>
      <c r="AIA56" s="66"/>
      <c r="AIB56" s="65"/>
      <c r="AIC56" s="66"/>
      <c r="AID56" s="65"/>
      <c r="AIE56" s="66"/>
      <c r="AIF56" s="65"/>
      <c r="AIG56" s="66"/>
      <c r="AIH56" s="65"/>
      <c r="AII56" s="66"/>
      <c r="AIJ56" s="65"/>
      <c r="AIK56" s="66"/>
      <c r="AIL56" s="65"/>
      <c r="AIM56" s="66"/>
      <c r="AIN56" s="65"/>
      <c r="AIO56" s="66"/>
      <c r="AIP56" s="65"/>
      <c r="AIQ56" s="66"/>
      <c r="AIR56" s="65"/>
      <c r="AIS56" s="66"/>
      <c r="AIT56" s="65"/>
      <c r="AIU56" s="66"/>
      <c r="AIV56" s="65"/>
      <c r="AIW56" s="66"/>
      <c r="AIX56" s="65"/>
      <c r="AIY56" s="66"/>
      <c r="AIZ56" s="65"/>
      <c r="AJA56" s="66"/>
      <c r="AJB56" s="65"/>
      <c r="AJC56" s="66"/>
      <c r="AJD56" s="65"/>
      <c r="AJE56" s="66"/>
      <c r="AJF56" s="65"/>
      <c r="AJG56" s="66"/>
      <c r="AJH56" s="65"/>
      <c r="AJI56" s="66"/>
      <c r="AJJ56" s="65"/>
      <c r="AJK56" s="66"/>
      <c r="AJL56" s="65"/>
      <c r="AJM56" s="66"/>
      <c r="AJN56" s="65"/>
      <c r="AJO56" s="66"/>
      <c r="AJP56" s="65"/>
      <c r="AJQ56" s="66"/>
      <c r="AJR56" s="65"/>
      <c r="AJS56" s="66"/>
      <c r="AJT56" s="65"/>
      <c r="AJU56" s="66"/>
      <c r="AJV56" s="65"/>
      <c r="AJW56" s="66"/>
      <c r="AJX56" s="65"/>
      <c r="AJY56" s="66"/>
      <c r="AJZ56" s="65"/>
      <c r="AKA56" s="66"/>
      <c r="AKB56" s="65"/>
      <c r="AKC56" s="66"/>
      <c r="AKD56" s="65"/>
      <c r="AKE56" s="66"/>
      <c r="AKF56" s="65"/>
      <c r="AKG56" s="66"/>
      <c r="AKH56" s="65"/>
      <c r="AKI56" s="66"/>
      <c r="AKJ56" s="65"/>
      <c r="AKK56" s="66"/>
      <c r="AKL56" s="65"/>
      <c r="AKM56" s="66"/>
      <c r="AKN56" s="65"/>
      <c r="AKO56" s="66"/>
      <c r="AKP56" s="65"/>
      <c r="AKQ56" s="66"/>
      <c r="AKR56" s="65"/>
      <c r="AKS56" s="66"/>
      <c r="AKT56" s="65"/>
      <c r="AKU56" s="13"/>
      <c r="AKV56" s="193">
        <f t="shared" si="29"/>
        <v>0</v>
      </c>
      <c r="AKW56" s="180"/>
      <c r="AKX56" s="190">
        <f t="shared" si="28"/>
        <v>0</v>
      </c>
      <c r="AKY56" s="180"/>
      <c r="AKZ56" s="190">
        <f t="shared" si="27"/>
        <v>0</v>
      </c>
      <c r="ALA56" s="180"/>
      <c r="ALB56" s="190">
        <f t="shared" si="30"/>
        <v>0</v>
      </c>
      <c r="ALC56" s="180"/>
      <c r="ALD56" s="190">
        <f t="shared" si="31"/>
        <v>0</v>
      </c>
      <c r="ALE56" s="180"/>
      <c r="ALF56" s="190">
        <f t="shared" si="32"/>
        <v>0</v>
      </c>
      <c r="ALG56" s="180"/>
      <c r="ALH56" s="191">
        <f t="shared" si="7"/>
        <v>0</v>
      </c>
      <c r="ALI56" s="192"/>
      <c r="ALJ56" s="47">
        <f t="shared" si="8"/>
        <v>0</v>
      </c>
      <c r="ALK56" s="179">
        <f t="shared" si="9"/>
        <v>0</v>
      </c>
      <c r="ALL56" s="180"/>
      <c r="ALM56" s="179">
        <f t="shared" si="10"/>
        <v>0</v>
      </c>
      <c r="ALN56" s="180"/>
      <c r="ALO56" s="179">
        <f t="shared" si="11"/>
        <v>0</v>
      </c>
      <c r="ALP56" s="180"/>
      <c r="ALQ56" s="179">
        <f t="shared" si="12"/>
        <v>0</v>
      </c>
      <c r="ALR56" s="180"/>
      <c r="ALS56" s="179">
        <f t="shared" si="13"/>
        <v>0</v>
      </c>
      <c r="ALT56" s="180"/>
      <c r="ALU56" s="179">
        <f t="shared" si="14"/>
        <v>0</v>
      </c>
      <c r="ALV56" s="180"/>
      <c r="ALW56" s="179">
        <f t="shared" si="15"/>
        <v>0</v>
      </c>
      <c r="ALX56" s="180"/>
      <c r="ALZ56" s="210">
        <f t="shared" si="16"/>
        <v>0</v>
      </c>
      <c r="AMA56" s="211"/>
      <c r="AMK56" s="8"/>
      <c r="AML56" s="50"/>
      <c r="AMM56" s="8"/>
      <c r="AMN56" s="51">
        <v>0.34722222222222199</v>
      </c>
      <c r="AMO56" s="8"/>
      <c r="AMP56" s="50"/>
      <c r="AMQ56" s="8"/>
    </row>
    <row r="57" spans="1:1015 1025:1031" ht="16.5" thickBot="1">
      <c r="A57" s="37"/>
      <c r="B57" s="26"/>
      <c r="C57" s="26"/>
      <c r="D57" s="20"/>
      <c r="E57" s="57">
        <f t="shared" si="0"/>
        <v>0</v>
      </c>
      <c r="F57" s="11"/>
      <c r="G57" s="67"/>
      <c r="H57" s="68"/>
      <c r="I57" s="63"/>
      <c r="J57" s="68"/>
      <c r="K57" s="63"/>
      <c r="L57" s="68"/>
      <c r="M57" s="63"/>
      <c r="N57" s="68"/>
      <c r="O57" s="63"/>
      <c r="P57" s="68"/>
      <c r="Q57" s="63"/>
      <c r="R57" s="68"/>
      <c r="S57" s="63"/>
      <c r="T57" s="68"/>
      <c r="U57" s="63"/>
      <c r="V57" s="68"/>
      <c r="W57" s="63"/>
      <c r="X57" s="68"/>
      <c r="Y57" s="63"/>
      <c r="Z57" s="68"/>
      <c r="AA57" s="63"/>
      <c r="AB57" s="68"/>
      <c r="AC57" s="63"/>
      <c r="AD57" s="68"/>
      <c r="AE57" s="63"/>
      <c r="AF57" s="68"/>
      <c r="AG57" s="63"/>
      <c r="AH57" s="68"/>
      <c r="AI57" s="63"/>
      <c r="AJ57" s="68"/>
      <c r="AK57" s="63"/>
      <c r="AL57" s="68"/>
      <c r="AM57" s="63"/>
      <c r="AN57" s="68"/>
      <c r="AO57" s="63"/>
      <c r="AP57" s="68"/>
      <c r="AQ57" s="63"/>
      <c r="AR57" s="68"/>
      <c r="AS57" s="63"/>
      <c r="AT57" s="68"/>
      <c r="AU57" s="63"/>
      <c r="AV57" s="68"/>
      <c r="AW57" s="63"/>
      <c r="AX57" s="68"/>
      <c r="AY57" s="63"/>
      <c r="AZ57" s="68"/>
      <c r="BA57" s="63"/>
      <c r="BB57" s="68"/>
      <c r="BC57" s="63"/>
      <c r="BD57" s="68"/>
      <c r="BE57" s="63"/>
      <c r="BF57" s="68"/>
      <c r="BG57" s="63"/>
      <c r="BH57" s="68"/>
      <c r="BI57" s="63"/>
      <c r="BJ57" s="68"/>
      <c r="BK57" s="63"/>
      <c r="BL57" s="68"/>
      <c r="BM57" s="63"/>
      <c r="BN57" s="68"/>
      <c r="BO57" s="63"/>
      <c r="BP57" s="68"/>
      <c r="BQ57" s="63"/>
      <c r="BR57" s="68"/>
      <c r="BS57" s="63"/>
      <c r="BT57" s="68"/>
      <c r="BU57" s="63"/>
      <c r="BV57" s="68"/>
      <c r="BW57" s="63"/>
      <c r="BX57" s="68"/>
      <c r="BY57" s="63"/>
      <c r="BZ57" s="68"/>
      <c r="CA57" s="63"/>
      <c r="CB57" s="68"/>
      <c r="CC57" s="63"/>
      <c r="CD57" s="68"/>
      <c r="CE57" s="63"/>
      <c r="CF57" s="68"/>
      <c r="CG57" s="63"/>
      <c r="CH57" s="68"/>
      <c r="CI57" s="63"/>
      <c r="CJ57" s="68"/>
      <c r="CK57" s="63"/>
      <c r="CL57" s="68"/>
      <c r="CM57" s="63"/>
      <c r="CN57" s="68"/>
      <c r="CO57" s="63"/>
      <c r="CP57" s="68"/>
      <c r="CQ57" s="63"/>
      <c r="CR57" s="68"/>
      <c r="CS57" s="63"/>
      <c r="CT57" s="68"/>
      <c r="CU57" s="63"/>
      <c r="CV57" s="68"/>
      <c r="CW57" s="63"/>
      <c r="CX57" s="68"/>
      <c r="CY57" s="63"/>
      <c r="CZ57" s="68"/>
      <c r="DA57" s="63"/>
      <c r="DB57" s="68"/>
      <c r="DC57" s="63"/>
      <c r="DD57" s="68"/>
      <c r="DE57" s="63"/>
      <c r="DF57" s="68"/>
      <c r="DG57" s="63"/>
      <c r="DH57" s="68"/>
      <c r="DI57" s="63"/>
      <c r="DJ57" s="68"/>
      <c r="DK57" s="63"/>
      <c r="DL57" s="68"/>
      <c r="DM57" s="63"/>
      <c r="DN57" s="68"/>
      <c r="DO57" s="63"/>
      <c r="DP57" s="68"/>
      <c r="DQ57" s="63"/>
      <c r="DR57" s="68"/>
      <c r="DS57" s="63"/>
      <c r="DT57" s="68"/>
      <c r="DU57" s="63"/>
      <c r="DV57" s="68"/>
      <c r="DW57" s="63"/>
      <c r="DX57" s="68"/>
      <c r="DY57" s="63"/>
      <c r="DZ57" s="68"/>
      <c r="EA57" s="63"/>
      <c r="EB57" s="68"/>
      <c r="EC57" s="63"/>
      <c r="ED57" s="68"/>
      <c r="EE57" s="63"/>
      <c r="EF57" s="68"/>
      <c r="EG57" s="63"/>
      <c r="EH57" s="68"/>
      <c r="EI57" s="63"/>
      <c r="EJ57" s="68"/>
      <c r="EK57" s="63"/>
      <c r="EL57" s="68"/>
      <c r="EM57" s="63"/>
      <c r="EN57" s="68"/>
      <c r="EO57" s="63"/>
      <c r="EP57" s="68"/>
      <c r="EQ57" s="63"/>
      <c r="ER57" s="68"/>
      <c r="ES57" s="63"/>
      <c r="ET57" s="68"/>
      <c r="EU57" s="63"/>
      <c r="EV57" s="68"/>
      <c r="EW57" s="63"/>
      <c r="EX57" s="68"/>
      <c r="EY57" s="63"/>
      <c r="EZ57" s="68"/>
      <c r="FA57" s="63"/>
      <c r="FB57" s="68"/>
      <c r="FC57" s="63"/>
      <c r="FD57" s="68"/>
      <c r="FE57" s="63"/>
      <c r="FF57" s="68"/>
      <c r="FG57" s="63"/>
      <c r="FH57" s="68"/>
      <c r="FI57" s="63"/>
      <c r="FJ57" s="68"/>
      <c r="FK57" s="63"/>
      <c r="FL57" s="68"/>
      <c r="FM57" s="63"/>
      <c r="FN57" s="68"/>
      <c r="FO57" s="63"/>
      <c r="FP57" s="68"/>
      <c r="FQ57" s="63"/>
      <c r="FR57" s="68"/>
      <c r="FS57" s="63"/>
      <c r="FT57" s="68"/>
      <c r="FU57" s="63"/>
      <c r="FV57" s="68"/>
      <c r="FW57" s="63"/>
      <c r="FX57" s="68"/>
      <c r="FY57" s="63"/>
      <c r="FZ57" s="68"/>
      <c r="GA57" s="63"/>
      <c r="GB57" s="68"/>
      <c r="GC57" s="63"/>
      <c r="GD57" s="68"/>
      <c r="GE57" s="63"/>
      <c r="GF57" s="68"/>
      <c r="GG57" s="63"/>
      <c r="GH57" s="68"/>
      <c r="GI57" s="63"/>
      <c r="GJ57" s="68"/>
      <c r="GK57" s="63"/>
      <c r="GL57" s="68"/>
      <c r="GM57" s="63"/>
      <c r="GN57" s="68"/>
      <c r="GO57" s="63"/>
      <c r="GP57" s="68"/>
      <c r="GQ57" s="63"/>
      <c r="GR57" s="68"/>
      <c r="GS57" s="63"/>
      <c r="GT57" s="68"/>
      <c r="GU57" s="63"/>
      <c r="GV57" s="68"/>
      <c r="GW57" s="63"/>
      <c r="GX57" s="68"/>
      <c r="GY57" s="63"/>
      <c r="GZ57" s="68"/>
      <c r="HA57" s="63"/>
      <c r="HB57" s="68"/>
      <c r="HC57" s="63"/>
      <c r="HD57" s="68"/>
      <c r="HE57" s="63"/>
      <c r="HF57" s="68"/>
      <c r="HG57" s="63"/>
      <c r="HH57" s="68"/>
      <c r="HI57" s="63"/>
      <c r="HJ57" s="68"/>
      <c r="HK57" s="63"/>
      <c r="HL57" s="68"/>
      <c r="HM57" s="63"/>
      <c r="HN57" s="68"/>
      <c r="HO57" s="63"/>
      <c r="HP57" s="68"/>
      <c r="HQ57" s="63"/>
      <c r="HR57" s="68"/>
      <c r="HS57" s="63"/>
      <c r="HT57" s="68"/>
      <c r="HU57" s="63"/>
      <c r="HV57" s="68"/>
      <c r="HW57" s="63"/>
      <c r="HX57" s="68"/>
      <c r="HY57" s="63"/>
      <c r="HZ57" s="68"/>
      <c r="IA57" s="63"/>
      <c r="IB57" s="68"/>
      <c r="IC57" s="63"/>
      <c r="ID57" s="68"/>
      <c r="IE57" s="63"/>
      <c r="IF57" s="68"/>
      <c r="IG57" s="63"/>
      <c r="IH57" s="68"/>
      <c r="II57" s="63"/>
      <c r="IJ57" s="68"/>
      <c r="IK57" s="63"/>
      <c r="IL57" s="68"/>
      <c r="IM57" s="63"/>
      <c r="IN57" s="68"/>
      <c r="IO57" s="63"/>
      <c r="IP57" s="68"/>
      <c r="IQ57" s="63"/>
      <c r="IR57" s="68"/>
      <c r="IS57" s="63"/>
      <c r="IT57" s="68"/>
      <c r="IU57" s="63"/>
      <c r="IV57" s="68"/>
      <c r="IW57" s="63"/>
      <c r="IX57" s="68"/>
      <c r="IY57" s="63"/>
      <c r="IZ57" s="68"/>
      <c r="JA57" s="63"/>
      <c r="JB57" s="68"/>
      <c r="JC57" s="63"/>
      <c r="JD57" s="68"/>
      <c r="JE57" s="63"/>
      <c r="JF57" s="68"/>
      <c r="JG57" s="63"/>
      <c r="JH57" s="68"/>
      <c r="JI57" s="63"/>
      <c r="JJ57" s="68"/>
      <c r="JK57" s="63"/>
      <c r="JL57" s="68"/>
      <c r="JM57" s="63"/>
      <c r="JN57" s="68"/>
      <c r="JO57" s="63"/>
      <c r="JP57" s="68"/>
      <c r="JQ57" s="63"/>
      <c r="JR57" s="68"/>
      <c r="JS57" s="63"/>
      <c r="JT57" s="68"/>
      <c r="JU57" s="63"/>
      <c r="JV57" s="68"/>
      <c r="JW57" s="63"/>
      <c r="JX57" s="68"/>
      <c r="JY57" s="63"/>
      <c r="JZ57" s="68"/>
      <c r="KA57" s="63"/>
      <c r="KB57" s="68"/>
      <c r="KC57" s="63"/>
      <c r="KD57" s="68"/>
      <c r="KE57" s="63"/>
      <c r="KF57" s="68"/>
      <c r="KG57" s="63"/>
      <c r="KH57" s="68"/>
      <c r="KI57" s="63"/>
      <c r="KJ57" s="68"/>
      <c r="KK57" s="63"/>
      <c r="KL57" s="68"/>
      <c r="KM57" s="63"/>
      <c r="KN57" s="68"/>
      <c r="KO57" s="63"/>
      <c r="KP57" s="68"/>
      <c r="KQ57" s="63"/>
      <c r="KR57" s="68"/>
      <c r="KS57" s="63"/>
      <c r="KT57" s="68"/>
      <c r="KU57" s="63"/>
      <c r="KV57" s="68"/>
      <c r="KW57" s="63"/>
      <c r="KX57" s="68"/>
      <c r="KY57" s="63"/>
      <c r="KZ57" s="68"/>
      <c r="LA57" s="63"/>
      <c r="LB57" s="68"/>
      <c r="LC57" s="63"/>
      <c r="LD57" s="68"/>
      <c r="LE57" s="63"/>
      <c r="LF57" s="68"/>
      <c r="LG57" s="63"/>
      <c r="LH57" s="68"/>
      <c r="LI57" s="63"/>
      <c r="LJ57" s="68"/>
      <c r="LK57" s="63"/>
      <c r="LL57" s="68"/>
      <c r="LM57" s="63"/>
      <c r="LN57" s="68"/>
      <c r="LO57" s="63"/>
      <c r="LP57" s="68"/>
      <c r="LQ57" s="63"/>
      <c r="LR57" s="68"/>
      <c r="LS57" s="63"/>
      <c r="LT57" s="68"/>
      <c r="LU57" s="63"/>
      <c r="LV57" s="68"/>
      <c r="LW57" s="63"/>
      <c r="LX57" s="68"/>
      <c r="LY57" s="63"/>
      <c r="LZ57" s="68"/>
      <c r="MA57" s="63"/>
      <c r="MB57" s="68"/>
      <c r="MC57" s="63"/>
      <c r="MD57" s="68"/>
      <c r="ME57" s="63"/>
      <c r="MF57" s="68"/>
      <c r="MG57" s="63"/>
      <c r="MH57" s="68"/>
      <c r="MI57" s="63"/>
      <c r="MJ57" s="68"/>
      <c r="MK57" s="63"/>
      <c r="ML57" s="68"/>
      <c r="MM57" s="63"/>
      <c r="MN57" s="68"/>
      <c r="MO57" s="63"/>
      <c r="MP57" s="68"/>
      <c r="MQ57" s="63"/>
      <c r="MR57" s="68"/>
      <c r="MS57" s="63"/>
      <c r="MT57" s="68"/>
      <c r="MU57" s="63"/>
      <c r="MV57" s="68"/>
      <c r="MW57" s="63"/>
      <c r="MX57" s="68"/>
      <c r="MY57" s="63"/>
      <c r="MZ57" s="68"/>
      <c r="NA57" s="63"/>
      <c r="NB57" s="68"/>
      <c r="NC57" s="63"/>
      <c r="ND57" s="68"/>
      <c r="NE57" s="63"/>
      <c r="NF57" s="68"/>
      <c r="NG57" s="63"/>
      <c r="NH57" s="68"/>
      <c r="NI57" s="63"/>
      <c r="NJ57" s="68"/>
      <c r="NK57" s="63"/>
      <c r="NL57" s="68"/>
      <c r="NM57" s="63"/>
      <c r="NN57" s="68"/>
      <c r="NO57" s="63"/>
      <c r="NP57" s="68"/>
      <c r="NQ57" s="63"/>
      <c r="NR57" s="68"/>
      <c r="NS57" s="63"/>
      <c r="NT57" s="68"/>
      <c r="NU57" s="63"/>
      <c r="NV57" s="68"/>
      <c r="NW57" s="63"/>
      <c r="NX57" s="68"/>
      <c r="NY57" s="63"/>
      <c r="NZ57" s="68"/>
      <c r="OA57" s="63"/>
      <c r="OB57" s="68"/>
      <c r="OC57" s="63"/>
      <c r="OD57" s="68"/>
      <c r="OE57" s="63"/>
      <c r="OF57" s="68"/>
      <c r="OG57" s="63"/>
      <c r="OH57" s="68"/>
      <c r="OI57" s="63"/>
      <c r="OJ57" s="68"/>
      <c r="OK57" s="63"/>
      <c r="OL57" s="68"/>
      <c r="OM57" s="63"/>
      <c r="ON57" s="68"/>
      <c r="OO57" s="63"/>
      <c r="OP57" s="68"/>
      <c r="OQ57" s="63"/>
      <c r="OR57" s="68"/>
      <c r="OS57" s="63"/>
      <c r="OT57" s="68"/>
      <c r="OU57" s="63"/>
      <c r="OV57" s="68"/>
      <c r="OW57" s="63"/>
      <c r="OX57" s="68"/>
      <c r="OY57" s="63"/>
      <c r="OZ57" s="68"/>
      <c r="PA57" s="63"/>
      <c r="PB57" s="68"/>
      <c r="PC57" s="63"/>
      <c r="PD57" s="68"/>
      <c r="PE57" s="63"/>
      <c r="PF57" s="68"/>
      <c r="PG57" s="63"/>
      <c r="PH57" s="68"/>
      <c r="PI57" s="63"/>
      <c r="PJ57" s="68"/>
      <c r="PK57" s="63"/>
      <c r="PL57" s="68"/>
      <c r="PM57" s="63"/>
      <c r="PN57" s="68"/>
      <c r="PO57" s="63"/>
      <c r="PP57" s="68"/>
      <c r="PQ57" s="63"/>
      <c r="PR57" s="68"/>
      <c r="PS57" s="63"/>
      <c r="PT57" s="68"/>
      <c r="PU57" s="63"/>
      <c r="PV57" s="68"/>
      <c r="PW57" s="63"/>
      <c r="PX57" s="68"/>
      <c r="PY57" s="63"/>
      <c r="PZ57" s="68"/>
      <c r="QA57" s="63"/>
      <c r="QB57" s="68"/>
      <c r="QC57" s="63"/>
      <c r="QD57" s="68"/>
      <c r="QE57" s="63"/>
      <c r="QF57" s="68"/>
      <c r="QG57" s="63"/>
      <c r="QH57" s="68"/>
      <c r="QI57" s="63"/>
      <c r="QJ57" s="68"/>
      <c r="QK57" s="63"/>
      <c r="QL57" s="68"/>
      <c r="QM57" s="63"/>
      <c r="QN57" s="68"/>
      <c r="QO57" s="63"/>
      <c r="QP57" s="68"/>
      <c r="QQ57" s="63"/>
      <c r="QR57" s="68"/>
      <c r="QS57" s="63"/>
      <c r="QT57" s="68"/>
      <c r="QU57" s="63"/>
      <c r="QV57" s="68"/>
      <c r="QW57" s="63"/>
      <c r="QX57" s="68"/>
      <c r="QY57" s="63"/>
      <c r="QZ57" s="68"/>
      <c r="RA57" s="63"/>
      <c r="RB57" s="68"/>
      <c r="RC57" s="63"/>
      <c r="RD57" s="68"/>
      <c r="RE57" s="63"/>
      <c r="RF57" s="68"/>
      <c r="RG57" s="63"/>
      <c r="RH57" s="68"/>
      <c r="RI57" s="63"/>
      <c r="RJ57" s="68"/>
      <c r="RK57" s="63"/>
      <c r="RL57" s="68"/>
      <c r="RM57" s="63"/>
      <c r="RN57" s="68"/>
      <c r="RO57" s="63"/>
      <c r="RP57" s="68"/>
      <c r="RQ57" s="63"/>
      <c r="RR57" s="68"/>
      <c r="RS57" s="63"/>
      <c r="RT57" s="68"/>
      <c r="RU57" s="63"/>
      <c r="RV57" s="68"/>
      <c r="RW57" s="63"/>
      <c r="RX57" s="68"/>
      <c r="RY57" s="63"/>
      <c r="RZ57" s="68"/>
      <c r="SA57" s="63"/>
      <c r="SB57" s="68"/>
      <c r="SC57" s="63"/>
      <c r="SD57" s="68"/>
      <c r="SE57" s="63"/>
      <c r="SF57" s="68"/>
      <c r="SG57" s="63"/>
      <c r="SH57" s="68"/>
      <c r="SI57" s="63"/>
      <c r="SJ57" s="68"/>
      <c r="SK57" s="63"/>
      <c r="SL57" s="68"/>
      <c r="SM57" s="63"/>
      <c r="SN57" s="68"/>
      <c r="SO57" s="63"/>
      <c r="SP57" s="68"/>
      <c r="SQ57" s="63"/>
      <c r="SR57" s="68"/>
      <c r="SS57" s="63"/>
      <c r="ST57" s="68"/>
      <c r="SU57" s="63"/>
      <c r="SV57" s="68"/>
      <c r="SW57" s="63"/>
      <c r="SX57" s="68"/>
      <c r="SY57" s="63"/>
      <c r="SZ57" s="68"/>
      <c r="TA57" s="63"/>
      <c r="TB57" s="68"/>
      <c r="TC57" s="63"/>
      <c r="TD57" s="68"/>
      <c r="TE57" s="63"/>
      <c r="TF57" s="68"/>
      <c r="TG57" s="63"/>
      <c r="TH57" s="68"/>
      <c r="TI57" s="63"/>
      <c r="TJ57" s="68"/>
      <c r="TK57" s="63"/>
      <c r="TL57" s="68"/>
      <c r="TM57" s="63"/>
      <c r="TN57" s="68"/>
      <c r="TO57" s="63"/>
      <c r="TP57" s="68"/>
      <c r="TQ57" s="63"/>
      <c r="TR57" s="68"/>
      <c r="TS57" s="63"/>
      <c r="TT57" s="68"/>
      <c r="TU57" s="63"/>
      <c r="TV57" s="68"/>
      <c r="TW57" s="63"/>
      <c r="TX57" s="68"/>
      <c r="TY57" s="63"/>
      <c r="TZ57" s="68"/>
      <c r="UA57" s="63"/>
      <c r="UB57" s="68"/>
      <c r="UC57" s="63"/>
      <c r="UD57" s="68"/>
      <c r="UE57" s="63"/>
      <c r="UF57" s="68"/>
      <c r="UG57" s="63"/>
      <c r="UH57" s="68"/>
      <c r="UI57" s="63"/>
      <c r="UJ57" s="68"/>
      <c r="UK57" s="63"/>
      <c r="UL57" s="68"/>
      <c r="UM57" s="63"/>
      <c r="UN57" s="68"/>
      <c r="UO57" s="63"/>
      <c r="UP57" s="68"/>
      <c r="UQ57" s="63"/>
      <c r="UR57" s="68"/>
      <c r="US57" s="63"/>
      <c r="UT57" s="68"/>
      <c r="UU57" s="63"/>
      <c r="UV57" s="68"/>
      <c r="UW57" s="63"/>
      <c r="UX57" s="68"/>
      <c r="UY57" s="63"/>
      <c r="UZ57" s="68"/>
      <c r="VA57" s="63"/>
      <c r="VB57" s="68"/>
      <c r="VC57" s="63"/>
      <c r="VD57" s="68"/>
      <c r="VE57" s="63"/>
      <c r="VF57" s="68"/>
      <c r="VG57" s="63"/>
      <c r="VH57" s="68"/>
      <c r="VI57" s="63"/>
      <c r="VJ57" s="68"/>
      <c r="VK57" s="63"/>
      <c r="VL57" s="68"/>
      <c r="VM57" s="63"/>
      <c r="VN57" s="68"/>
      <c r="VO57" s="63"/>
      <c r="VP57" s="68"/>
      <c r="VQ57" s="63"/>
      <c r="VR57" s="68"/>
      <c r="VS57" s="63"/>
      <c r="VT57" s="68"/>
      <c r="VU57" s="63"/>
      <c r="VV57" s="68"/>
      <c r="VW57" s="63"/>
      <c r="VX57" s="68"/>
      <c r="VY57" s="63"/>
      <c r="VZ57" s="68"/>
      <c r="WA57" s="63"/>
      <c r="WB57" s="68"/>
      <c r="WC57" s="63"/>
      <c r="WD57" s="68"/>
      <c r="WE57" s="63"/>
      <c r="WF57" s="68"/>
      <c r="WG57" s="63"/>
      <c r="WH57" s="68"/>
      <c r="WI57" s="63"/>
      <c r="WJ57" s="68"/>
      <c r="WK57" s="63"/>
      <c r="WL57" s="68"/>
      <c r="WM57" s="63"/>
      <c r="WN57" s="68"/>
      <c r="WO57" s="63"/>
      <c r="WP57" s="68"/>
      <c r="WQ57" s="63"/>
      <c r="WR57" s="68"/>
      <c r="WS57" s="63"/>
      <c r="WT57" s="68"/>
      <c r="WU57" s="63"/>
      <c r="WV57" s="68"/>
      <c r="WW57" s="63"/>
      <c r="WX57" s="68"/>
      <c r="WY57" s="63"/>
      <c r="WZ57" s="68"/>
      <c r="XA57" s="63"/>
      <c r="XB57" s="68"/>
      <c r="XC57" s="63"/>
      <c r="XD57" s="68"/>
      <c r="XE57" s="63"/>
      <c r="XF57" s="68"/>
      <c r="XG57" s="63"/>
      <c r="XH57" s="68"/>
      <c r="XI57" s="63"/>
      <c r="XJ57" s="68"/>
      <c r="XK57" s="63"/>
      <c r="XL57" s="68"/>
      <c r="XM57" s="63"/>
      <c r="XN57" s="68"/>
      <c r="XO57" s="63"/>
      <c r="XP57" s="68"/>
      <c r="XQ57" s="63"/>
      <c r="XR57" s="68"/>
      <c r="XS57" s="63"/>
      <c r="XT57" s="68"/>
      <c r="XU57" s="63"/>
      <c r="XV57" s="68"/>
      <c r="XW57" s="63"/>
      <c r="XX57" s="68"/>
      <c r="XY57" s="63"/>
      <c r="XZ57" s="68"/>
      <c r="YA57" s="63"/>
      <c r="YB57" s="68"/>
      <c r="YC57" s="63"/>
      <c r="YD57" s="68"/>
      <c r="YE57" s="63"/>
      <c r="YF57" s="68"/>
      <c r="YG57" s="63"/>
      <c r="YH57" s="68"/>
      <c r="YI57" s="63"/>
      <c r="YJ57" s="68"/>
      <c r="YK57" s="63"/>
      <c r="YL57" s="68"/>
      <c r="YM57" s="63"/>
      <c r="YN57" s="68"/>
      <c r="YO57" s="63"/>
      <c r="YP57" s="68"/>
      <c r="YQ57" s="63"/>
      <c r="YR57" s="68"/>
      <c r="YS57" s="63"/>
      <c r="YT57" s="68"/>
      <c r="YU57" s="63"/>
      <c r="YV57" s="68"/>
      <c r="YW57" s="63"/>
      <c r="YX57" s="68"/>
      <c r="YY57" s="63"/>
      <c r="YZ57" s="68"/>
      <c r="ZA57" s="63"/>
      <c r="ZB57" s="68"/>
      <c r="ZC57" s="63"/>
      <c r="ZD57" s="68"/>
      <c r="ZE57" s="63"/>
      <c r="ZF57" s="68"/>
      <c r="ZG57" s="63"/>
      <c r="ZH57" s="68"/>
      <c r="ZI57" s="63"/>
      <c r="ZJ57" s="68"/>
      <c r="ZK57" s="63"/>
      <c r="ZL57" s="68"/>
      <c r="ZM57" s="63"/>
      <c r="ZN57" s="68"/>
      <c r="ZO57" s="63"/>
      <c r="ZP57" s="68"/>
      <c r="ZQ57" s="63"/>
      <c r="ZR57" s="68"/>
      <c r="ZS57" s="63"/>
      <c r="ZT57" s="68"/>
      <c r="ZU57" s="63"/>
      <c r="ZV57" s="68"/>
      <c r="ZW57" s="63"/>
      <c r="ZX57" s="68"/>
      <c r="ZY57" s="63"/>
      <c r="ZZ57" s="68"/>
      <c r="AAA57" s="63"/>
      <c r="AAB57" s="68"/>
      <c r="AAC57" s="63"/>
      <c r="AAD57" s="68"/>
      <c r="AAE57" s="63"/>
      <c r="AAF57" s="68"/>
      <c r="AAG57" s="63"/>
      <c r="AAH57" s="68"/>
      <c r="AAI57" s="63"/>
      <c r="AAJ57" s="68"/>
      <c r="AAK57" s="63"/>
      <c r="AAL57" s="68"/>
      <c r="AAM57" s="63"/>
      <c r="AAN57" s="68"/>
      <c r="AAO57" s="63"/>
      <c r="AAP57" s="68"/>
      <c r="AAQ57" s="63"/>
      <c r="AAR57" s="68"/>
      <c r="AAS57" s="63"/>
      <c r="AAT57" s="68"/>
      <c r="AAU57" s="63"/>
      <c r="AAV57" s="68"/>
      <c r="AAW57" s="63"/>
      <c r="AAX57" s="68"/>
      <c r="AAY57" s="63"/>
      <c r="AAZ57" s="68"/>
      <c r="ABA57" s="63"/>
      <c r="ABB57" s="68"/>
      <c r="ABC57" s="63"/>
      <c r="ABD57" s="68"/>
      <c r="ABE57" s="63"/>
      <c r="ABF57" s="68"/>
      <c r="ABG57" s="63"/>
      <c r="ABH57" s="68"/>
      <c r="ABI57" s="63"/>
      <c r="ABJ57" s="68"/>
      <c r="ABK57" s="63"/>
      <c r="ABL57" s="68"/>
      <c r="ABM57" s="63"/>
      <c r="ABN57" s="68"/>
      <c r="ABO57" s="63"/>
      <c r="ABP57" s="68"/>
      <c r="ABQ57" s="63"/>
      <c r="ABR57" s="68"/>
      <c r="ABS57" s="63"/>
      <c r="ABT57" s="68"/>
      <c r="ABU57" s="63"/>
      <c r="ABV57" s="68"/>
      <c r="ABW57" s="63"/>
      <c r="ABX57" s="68"/>
      <c r="ABY57" s="63"/>
      <c r="ABZ57" s="68"/>
      <c r="ACA57" s="63"/>
      <c r="ACB57" s="68"/>
      <c r="ACC57" s="63"/>
      <c r="ACD57" s="68"/>
      <c r="ACE57" s="63"/>
      <c r="ACF57" s="68"/>
      <c r="ACG57" s="63"/>
      <c r="ACH57" s="68"/>
      <c r="ACI57" s="63"/>
      <c r="ACJ57" s="68"/>
      <c r="ACK57" s="63"/>
      <c r="ACL57" s="68"/>
      <c r="ACM57" s="63"/>
      <c r="ACN57" s="68"/>
      <c r="ACO57" s="63"/>
      <c r="ACP57" s="68"/>
      <c r="ACQ57" s="63"/>
      <c r="ACR57" s="68"/>
      <c r="ACS57" s="63"/>
      <c r="ACT57" s="68"/>
      <c r="ACU57" s="63"/>
      <c r="ACV57" s="68"/>
      <c r="ACW57" s="63"/>
      <c r="ACX57" s="68"/>
      <c r="ACY57" s="63"/>
      <c r="ACZ57" s="68"/>
      <c r="ADA57" s="63"/>
      <c r="ADB57" s="68"/>
      <c r="ADC57" s="63"/>
      <c r="ADD57" s="68"/>
      <c r="ADE57" s="63"/>
      <c r="ADF57" s="68"/>
      <c r="ADG57" s="63"/>
      <c r="ADH57" s="68"/>
      <c r="ADI57" s="63"/>
      <c r="ADJ57" s="68"/>
      <c r="ADK57" s="63"/>
      <c r="ADL57" s="68"/>
      <c r="ADM57" s="63"/>
      <c r="ADN57" s="68"/>
      <c r="ADO57" s="63"/>
      <c r="ADP57" s="68"/>
      <c r="ADQ57" s="63"/>
      <c r="ADR57" s="68"/>
      <c r="ADS57" s="63"/>
      <c r="ADT57" s="68"/>
      <c r="ADU57" s="63"/>
      <c r="ADV57" s="68"/>
      <c r="ADW57" s="63"/>
      <c r="ADX57" s="68"/>
      <c r="ADY57" s="63"/>
      <c r="ADZ57" s="68"/>
      <c r="AEA57" s="63"/>
      <c r="AEB57" s="68"/>
      <c r="AEC57" s="63"/>
      <c r="AED57" s="68"/>
      <c r="AEE57" s="63"/>
      <c r="AEF57" s="68"/>
      <c r="AEG57" s="63"/>
      <c r="AEH57" s="68"/>
      <c r="AEI57" s="63"/>
      <c r="AEJ57" s="68"/>
      <c r="AEK57" s="63"/>
      <c r="AEL57" s="68"/>
      <c r="AEM57" s="63"/>
      <c r="AEN57" s="68"/>
      <c r="AEO57" s="63"/>
      <c r="AEP57" s="68"/>
      <c r="AEQ57" s="63"/>
      <c r="AER57" s="68"/>
      <c r="AES57" s="63"/>
      <c r="AET57" s="68"/>
      <c r="AEU57" s="63"/>
      <c r="AEV57" s="68"/>
      <c r="AEW57" s="63"/>
      <c r="AEX57" s="68"/>
      <c r="AEY57" s="63"/>
      <c r="AEZ57" s="68"/>
      <c r="AFA57" s="63"/>
      <c r="AFB57" s="68"/>
      <c r="AFC57" s="63"/>
      <c r="AFD57" s="68"/>
      <c r="AFE57" s="63"/>
      <c r="AFF57" s="68"/>
      <c r="AFG57" s="63"/>
      <c r="AFH57" s="68"/>
      <c r="AFI57" s="63"/>
      <c r="AFJ57" s="68"/>
      <c r="AFK57" s="63"/>
      <c r="AFL57" s="68"/>
      <c r="AFM57" s="63"/>
      <c r="AFN57" s="68"/>
      <c r="AFO57" s="63"/>
      <c r="AFP57" s="68"/>
      <c r="AFQ57" s="63"/>
      <c r="AFR57" s="68"/>
      <c r="AFS57" s="63"/>
      <c r="AFT57" s="68"/>
      <c r="AFU57" s="63"/>
      <c r="AFV57" s="68"/>
      <c r="AFW57" s="63"/>
      <c r="AFX57" s="68"/>
      <c r="AFY57" s="63"/>
      <c r="AFZ57" s="68"/>
      <c r="AGA57" s="63"/>
      <c r="AGB57" s="68"/>
      <c r="AGC57" s="63"/>
      <c r="AGD57" s="68"/>
      <c r="AGE57" s="63"/>
      <c r="AGF57" s="68"/>
      <c r="AGG57" s="63"/>
      <c r="AGH57" s="68"/>
      <c r="AGI57" s="63"/>
      <c r="AGJ57" s="68"/>
      <c r="AGK57" s="63"/>
      <c r="AGL57" s="68"/>
      <c r="AGM57" s="63"/>
      <c r="AGN57" s="68"/>
      <c r="AGO57" s="63"/>
      <c r="AGP57" s="68"/>
      <c r="AGQ57" s="63"/>
      <c r="AGR57" s="68"/>
      <c r="AGS57" s="63"/>
      <c r="AGT57" s="68"/>
      <c r="AGU57" s="63"/>
      <c r="AGV57" s="68"/>
      <c r="AGW57" s="63"/>
      <c r="AGX57" s="68"/>
      <c r="AGY57" s="63"/>
      <c r="AGZ57" s="68"/>
      <c r="AHA57" s="63"/>
      <c r="AHB57" s="68"/>
      <c r="AHC57" s="63"/>
      <c r="AHD57" s="68"/>
      <c r="AHE57" s="63"/>
      <c r="AHF57" s="68"/>
      <c r="AHG57" s="63"/>
      <c r="AHH57" s="68"/>
      <c r="AHI57" s="63"/>
      <c r="AHJ57" s="68"/>
      <c r="AHK57" s="63"/>
      <c r="AHL57" s="68"/>
      <c r="AHM57" s="63"/>
      <c r="AHN57" s="68"/>
      <c r="AHO57" s="63"/>
      <c r="AHP57" s="68"/>
      <c r="AHQ57" s="63"/>
      <c r="AHR57" s="68"/>
      <c r="AHS57" s="63"/>
      <c r="AHT57" s="68"/>
      <c r="AHU57" s="63"/>
      <c r="AHV57" s="68"/>
      <c r="AHW57" s="63"/>
      <c r="AHX57" s="68"/>
      <c r="AHY57" s="63"/>
      <c r="AHZ57" s="68"/>
      <c r="AIA57" s="63"/>
      <c r="AIB57" s="68"/>
      <c r="AIC57" s="63"/>
      <c r="AID57" s="68"/>
      <c r="AIE57" s="63"/>
      <c r="AIF57" s="68"/>
      <c r="AIG57" s="63"/>
      <c r="AIH57" s="68"/>
      <c r="AII57" s="63"/>
      <c r="AIJ57" s="68"/>
      <c r="AIK57" s="63"/>
      <c r="AIL57" s="68"/>
      <c r="AIM57" s="63"/>
      <c r="AIN57" s="68"/>
      <c r="AIO57" s="63"/>
      <c r="AIP57" s="68"/>
      <c r="AIQ57" s="63"/>
      <c r="AIR57" s="68"/>
      <c r="AIS57" s="63"/>
      <c r="AIT57" s="68"/>
      <c r="AIU57" s="63"/>
      <c r="AIV57" s="68"/>
      <c r="AIW57" s="63"/>
      <c r="AIX57" s="68"/>
      <c r="AIY57" s="63"/>
      <c r="AIZ57" s="68"/>
      <c r="AJA57" s="63"/>
      <c r="AJB57" s="68"/>
      <c r="AJC57" s="63"/>
      <c r="AJD57" s="68"/>
      <c r="AJE57" s="63"/>
      <c r="AJF57" s="68"/>
      <c r="AJG57" s="63"/>
      <c r="AJH57" s="68"/>
      <c r="AJI57" s="63"/>
      <c r="AJJ57" s="68"/>
      <c r="AJK57" s="63"/>
      <c r="AJL57" s="68"/>
      <c r="AJM57" s="63"/>
      <c r="AJN57" s="68"/>
      <c r="AJO57" s="63"/>
      <c r="AJP57" s="68"/>
      <c r="AJQ57" s="63"/>
      <c r="AJR57" s="68"/>
      <c r="AJS57" s="63"/>
      <c r="AJT57" s="68"/>
      <c r="AJU57" s="63"/>
      <c r="AJV57" s="68"/>
      <c r="AJW57" s="63"/>
      <c r="AJX57" s="68"/>
      <c r="AJY57" s="63"/>
      <c r="AJZ57" s="68"/>
      <c r="AKA57" s="63"/>
      <c r="AKB57" s="68"/>
      <c r="AKC57" s="63"/>
      <c r="AKD57" s="68"/>
      <c r="AKE57" s="63"/>
      <c r="AKF57" s="68"/>
      <c r="AKG57" s="63"/>
      <c r="AKH57" s="68"/>
      <c r="AKI57" s="63"/>
      <c r="AKJ57" s="68"/>
      <c r="AKK57" s="63"/>
      <c r="AKL57" s="68"/>
      <c r="AKM57" s="63"/>
      <c r="AKN57" s="68"/>
      <c r="AKO57" s="63"/>
      <c r="AKP57" s="68"/>
      <c r="AKQ57" s="63"/>
      <c r="AKR57" s="68"/>
      <c r="AKS57" s="63"/>
      <c r="AKT57" s="68"/>
      <c r="AKU57" s="13"/>
      <c r="AKV57" s="193">
        <f t="shared" si="29"/>
        <v>0</v>
      </c>
      <c r="AKW57" s="180"/>
      <c r="AKX57" s="190">
        <f t="shared" si="28"/>
        <v>0</v>
      </c>
      <c r="AKY57" s="180"/>
      <c r="AKZ57" s="190">
        <f t="shared" si="27"/>
        <v>0</v>
      </c>
      <c r="ALA57" s="180"/>
      <c r="ALB57" s="190">
        <f t="shared" si="30"/>
        <v>0</v>
      </c>
      <c r="ALC57" s="180"/>
      <c r="ALD57" s="190">
        <f t="shared" si="31"/>
        <v>0</v>
      </c>
      <c r="ALE57" s="180"/>
      <c r="ALF57" s="190">
        <f t="shared" si="32"/>
        <v>0</v>
      </c>
      <c r="ALG57" s="180"/>
      <c r="ALH57" s="191">
        <f t="shared" si="7"/>
        <v>0</v>
      </c>
      <c r="ALI57" s="192"/>
      <c r="ALJ57" s="47">
        <f t="shared" si="8"/>
        <v>0</v>
      </c>
      <c r="ALK57" s="179">
        <f t="shared" si="9"/>
        <v>0</v>
      </c>
      <c r="ALL57" s="180"/>
      <c r="ALM57" s="179">
        <f t="shared" si="10"/>
        <v>0</v>
      </c>
      <c r="ALN57" s="180"/>
      <c r="ALO57" s="179">
        <f t="shared" si="11"/>
        <v>0</v>
      </c>
      <c r="ALP57" s="180"/>
      <c r="ALQ57" s="179">
        <f t="shared" si="12"/>
        <v>0</v>
      </c>
      <c r="ALR57" s="180"/>
      <c r="ALS57" s="179">
        <f t="shared" si="13"/>
        <v>0</v>
      </c>
      <c r="ALT57" s="180"/>
      <c r="ALU57" s="179">
        <f t="shared" si="14"/>
        <v>0</v>
      </c>
      <c r="ALV57" s="180"/>
      <c r="ALW57" s="179">
        <f t="shared" si="15"/>
        <v>0</v>
      </c>
      <c r="ALX57" s="180"/>
      <c r="ALZ57" s="210">
        <f t="shared" si="16"/>
        <v>0</v>
      </c>
      <c r="AMA57" s="211"/>
      <c r="AMK57" s="8"/>
      <c r="AML57" s="50"/>
      <c r="AMM57" s="8"/>
      <c r="AMN57" s="51">
        <v>0.35416666666666602</v>
      </c>
      <c r="AMO57" s="8"/>
      <c r="AMP57" s="50"/>
      <c r="AMQ57" s="8"/>
    </row>
    <row r="58" spans="1:1015 1025:1031" ht="16.5" thickBot="1">
      <c r="A58" s="37"/>
      <c r="B58" s="26"/>
      <c r="C58" s="26"/>
      <c r="D58" s="16"/>
      <c r="E58" s="57">
        <f t="shared" si="0"/>
        <v>0</v>
      </c>
      <c r="F58" s="11"/>
      <c r="G58" s="64"/>
      <c r="H58" s="65"/>
      <c r="I58" s="66"/>
      <c r="J58" s="65"/>
      <c r="K58" s="66"/>
      <c r="L58" s="65"/>
      <c r="M58" s="66"/>
      <c r="N58" s="65"/>
      <c r="O58" s="66"/>
      <c r="P58" s="65"/>
      <c r="Q58" s="66"/>
      <c r="R58" s="65"/>
      <c r="S58" s="66"/>
      <c r="T58" s="65"/>
      <c r="U58" s="66"/>
      <c r="V58" s="65"/>
      <c r="W58" s="66"/>
      <c r="X58" s="65"/>
      <c r="Y58" s="66"/>
      <c r="Z58" s="65"/>
      <c r="AA58" s="66"/>
      <c r="AB58" s="65"/>
      <c r="AC58" s="66"/>
      <c r="AD58" s="65"/>
      <c r="AE58" s="66"/>
      <c r="AF58" s="65"/>
      <c r="AG58" s="66"/>
      <c r="AH58" s="65"/>
      <c r="AI58" s="66"/>
      <c r="AJ58" s="65"/>
      <c r="AK58" s="66"/>
      <c r="AL58" s="65"/>
      <c r="AM58" s="66"/>
      <c r="AN58" s="65"/>
      <c r="AO58" s="66"/>
      <c r="AP58" s="65"/>
      <c r="AQ58" s="66"/>
      <c r="AR58" s="65"/>
      <c r="AS58" s="66"/>
      <c r="AT58" s="65"/>
      <c r="AU58" s="66"/>
      <c r="AV58" s="65"/>
      <c r="AW58" s="66"/>
      <c r="AX58" s="65"/>
      <c r="AY58" s="66"/>
      <c r="AZ58" s="65"/>
      <c r="BA58" s="66"/>
      <c r="BB58" s="65"/>
      <c r="BC58" s="66"/>
      <c r="BD58" s="65"/>
      <c r="BE58" s="66"/>
      <c r="BF58" s="65"/>
      <c r="BG58" s="66"/>
      <c r="BH58" s="65"/>
      <c r="BI58" s="66"/>
      <c r="BJ58" s="65"/>
      <c r="BK58" s="66"/>
      <c r="BL58" s="65"/>
      <c r="BM58" s="66"/>
      <c r="BN58" s="65"/>
      <c r="BO58" s="66"/>
      <c r="BP58" s="65"/>
      <c r="BQ58" s="66"/>
      <c r="BR58" s="65"/>
      <c r="BS58" s="66"/>
      <c r="BT58" s="65"/>
      <c r="BU58" s="66"/>
      <c r="BV58" s="65"/>
      <c r="BW58" s="66"/>
      <c r="BX58" s="65"/>
      <c r="BY58" s="66"/>
      <c r="BZ58" s="65"/>
      <c r="CA58" s="66"/>
      <c r="CB58" s="65"/>
      <c r="CC58" s="66"/>
      <c r="CD58" s="65"/>
      <c r="CE58" s="66"/>
      <c r="CF58" s="65"/>
      <c r="CG58" s="66"/>
      <c r="CH58" s="65"/>
      <c r="CI58" s="66"/>
      <c r="CJ58" s="65"/>
      <c r="CK58" s="66"/>
      <c r="CL58" s="65"/>
      <c r="CM58" s="66"/>
      <c r="CN58" s="65"/>
      <c r="CO58" s="66"/>
      <c r="CP58" s="65"/>
      <c r="CQ58" s="66"/>
      <c r="CR58" s="65"/>
      <c r="CS58" s="66"/>
      <c r="CT58" s="65"/>
      <c r="CU58" s="66"/>
      <c r="CV58" s="65"/>
      <c r="CW58" s="66"/>
      <c r="CX58" s="65"/>
      <c r="CY58" s="66"/>
      <c r="CZ58" s="65"/>
      <c r="DA58" s="66"/>
      <c r="DB58" s="65"/>
      <c r="DC58" s="66"/>
      <c r="DD58" s="65"/>
      <c r="DE58" s="66"/>
      <c r="DF58" s="65"/>
      <c r="DG58" s="66"/>
      <c r="DH58" s="65"/>
      <c r="DI58" s="66"/>
      <c r="DJ58" s="65"/>
      <c r="DK58" s="66"/>
      <c r="DL58" s="65"/>
      <c r="DM58" s="66"/>
      <c r="DN58" s="65"/>
      <c r="DO58" s="66"/>
      <c r="DP58" s="65"/>
      <c r="DQ58" s="66"/>
      <c r="DR58" s="65"/>
      <c r="DS58" s="66"/>
      <c r="DT58" s="65"/>
      <c r="DU58" s="66"/>
      <c r="DV58" s="65"/>
      <c r="DW58" s="66"/>
      <c r="DX58" s="65"/>
      <c r="DY58" s="66"/>
      <c r="DZ58" s="65"/>
      <c r="EA58" s="66"/>
      <c r="EB58" s="65"/>
      <c r="EC58" s="66"/>
      <c r="ED58" s="65"/>
      <c r="EE58" s="66"/>
      <c r="EF58" s="65"/>
      <c r="EG58" s="66"/>
      <c r="EH58" s="65"/>
      <c r="EI58" s="66"/>
      <c r="EJ58" s="65"/>
      <c r="EK58" s="66"/>
      <c r="EL58" s="65"/>
      <c r="EM58" s="66"/>
      <c r="EN58" s="65"/>
      <c r="EO58" s="66"/>
      <c r="EP58" s="65"/>
      <c r="EQ58" s="66"/>
      <c r="ER58" s="65"/>
      <c r="ES58" s="66"/>
      <c r="ET58" s="65"/>
      <c r="EU58" s="66"/>
      <c r="EV58" s="65"/>
      <c r="EW58" s="66"/>
      <c r="EX58" s="65"/>
      <c r="EY58" s="66"/>
      <c r="EZ58" s="65"/>
      <c r="FA58" s="66"/>
      <c r="FB58" s="65"/>
      <c r="FC58" s="66"/>
      <c r="FD58" s="65"/>
      <c r="FE58" s="66"/>
      <c r="FF58" s="65"/>
      <c r="FG58" s="66"/>
      <c r="FH58" s="65"/>
      <c r="FI58" s="66"/>
      <c r="FJ58" s="65"/>
      <c r="FK58" s="66"/>
      <c r="FL58" s="65"/>
      <c r="FM58" s="66"/>
      <c r="FN58" s="65"/>
      <c r="FO58" s="66"/>
      <c r="FP58" s="65"/>
      <c r="FQ58" s="66"/>
      <c r="FR58" s="65"/>
      <c r="FS58" s="66"/>
      <c r="FT58" s="65"/>
      <c r="FU58" s="66"/>
      <c r="FV58" s="65"/>
      <c r="FW58" s="66"/>
      <c r="FX58" s="65"/>
      <c r="FY58" s="66"/>
      <c r="FZ58" s="65"/>
      <c r="GA58" s="66"/>
      <c r="GB58" s="65"/>
      <c r="GC58" s="66"/>
      <c r="GD58" s="65"/>
      <c r="GE58" s="66"/>
      <c r="GF58" s="65"/>
      <c r="GG58" s="66"/>
      <c r="GH58" s="65"/>
      <c r="GI58" s="66"/>
      <c r="GJ58" s="65"/>
      <c r="GK58" s="66"/>
      <c r="GL58" s="65"/>
      <c r="GM58" s="66"/>
      <c r="GN58" s="65"/>
      <c r="GO58" s="66"/>
      <c r="GP58" s="65"/>
      <c r="GQ58" s="66"/>
      <c r="GR58" s="65"/>
      <c r="GS58" s="66"/>
      <c r="GT58" s="65"/>
      <c r="GU58" s="66"/>
      <c r="GV58" s="65"/>
      <c r="GW58" s="66"/>
      <c r="GX58" s="65"/>
      <c r="GY58" s="66"/>
      <c r="GZ58" s="65"/>
      <c r="HA58" s="66"/>
      <c r="HB58" s="65"/>
      <c r="HC58" s="66"/>
      <c r="HD58" s="65"/>
      <c r="HE58" s="66"/>
      <c r="HF58" s="65"/>
      <c r="HG58" s="66"/>
      <c r="HH58" s="65"/>
      <c r="HI58" s="66"/>
      <c r="HJ58" s="65"/>
      <c r="HK58" s="66"/>
      <c r="HL58" s="65"/>
      <c r="HM58" s="66"/>
      <c r="HN58" s="65"/>
      <c r="HO58" s="66"/>
      <c r="HP58" s="65"/>
      <c r="HQ58" s="66"/>
      <c r="HR58" s="65"/>
      <c r="HS58" s="66"/>
      <c r="HT58" s="65"/>
      <c r="HU58" s="66"/>
      <c r="HV58" s="65"/>
      <c r="HW58" s="66"/>
      <c r="HX58" s="65"/>
      <c r="HY58" s="66"/>
      <c r="HZ58" s="65"/>
      <c r="IA58" s="66"/>
      <c r="IB58" s="65"/>
      <c r="IC58" s="66"/>
      <c r="ID58" s="65"/>
      <c r="IE58" s="66"/>
      <c r="IF58" s="65"/>
      <c r="IG58" s="66"/>
      <c r="IH58" s="65"/>
      <c r="II58" s="66"/>
      <c r="IJ58" s="65"/>
      <c r="IK58" s="66"/>
      <c r="IL58" s="65"/>
      <c r="IM58" s="66"/>
      <c r="IN58" s="65"/>
      <c r="IO58" s="66"/>
      <c r="IP58" s="65"/>
      <c r="IQ58" s="66"/>
      <c r="IR58" s="65"/>
      <c r="IS58" s="66"/>
      <c r="IT58" s="65"/>
      <c r="IU58" s="66"/>
      <c r="IV58" s="65"/>
      <c r="IW58" s="66"/>
      <c r="IX58" s="65"/>
      <c r="IY58" s="66"/>
      <c r="IZ58" s="65"/>
      <c r="JA58" s="66"/>
      <c r="JB58" s="65"/>
      <c r="JC58" s="66"/>
      <c r="JD58" s="65"/>
      <c r="JE58" s="66"/>
      <c r="JF58" s="65"/>
      <c r="JG58" s="66"/>
      <c r="JH58" s="65"/>
      <c r="JI58" s="66"/>
      <c r="JJ58" s="65"/>
      <c r="JK58" s="66"/>
      <c r="JL58" s="65"/>
      <c r="JM58" s="66"/>
      <c r="JN58" s="65"/>
      <c r="JO58" s="66"/>
      <c r="JP58" s="65"/>
      <c r="JQ58" s="66"/>
      <c r="JR58" s="65"/>
      <c r="JS58" s="66"/>
      <c r="JT58" s="65"/>
      <c r="JU58" s="66"/>
      <c r="JV58" s="65"/>
      <c r="JW58" s="66"/>
      <c r="JX58" s="65"/>
      <c r="JY58" s="66"/>
      <c r="JZ58" s="65"/>
      <c r="KA58" s="66"/>
      <c r="KB58" s="65"/>
      <c r="KC58" s="66"/>
      <c r="KD58" s="65"/>
      <c r="KE58" s="66"/>
      <c r="KF58" s="65"/>
      <c r="KG58" s="66"/>
      <c r="KH58" s="65"/>
      <c r="KI58" s="66"/>
      <c r="KJ58" s="65"/>
      <c r="KK58" s="66"/>
      <c r="KL58" s="65"/>
      <c r="KM58" s="66"/>
      <c r="KN58" s="65"/>
      <c r="KO58" s="66"/>
      <c r="KP58" s="65"/>
      <c r="KQ58" s="66"/>
      <c r="KR58" s="65"/>
      <c r="KS58" s="66"/>
      <c r="KT58" s="65"/>
      <c r="KU58" s="66"/>
      <c r="KV58" s="65"/>
      <c r="KW58" s="66"/>
      <c r="KX58" s="65"/>
      <c r="KY58" s="66"/>
      <c r="KZ58" s="65"/>
      <c r="LA58" s="66"/>
      <c r="LB58" s="65"/>
      <c r="LC58" s="66"/>
      <c r="LD58" s="65"/>
      <c r="LE58" s="66"/>
      <c r="LF58" s="65"/>
      <c r="LG58" s="66"/>
      <c r="LH58" s="65"/>
      <c r="LI58" s="66"/>
      <c r="LJ58" s="65"/>
      <c r="LK58" s="66"/>
      <c r="LL58" s="65"/>
      <c r="LM58" s="66"/>
      <c r="LN58" s="65"/>
      <c r="LO58" s="66"/>
      <c r="LP58" s="65"/>
      <c r="LQ58" s="66"/>
      <c r="LR58" s="65"/>
      <c r="LS58" s="66"/>
      <c r="LT58" s="65"/>
      <c r="LU58" s="66"/>
      <c r="LV58" s="65"/>
      <c r="LW58" s="66"/>
      <c r="LX58" s="65"/>
      <c r="LY58" s="66"/>
      <c r="LZ58" s="65"/>
      <c r="MA58" s="66"/>
      <c r="MB58" s="65"/>
      <c r="MC58" s="66"/>
      <c r="MD58" s="65"/>
      <c r="ME58" s="66"/>
      <c r="MF58" s="65"/>
      <c r="MG58" s="66"/>
      <c r="MH58" s="65"/>
      <c r="MI58" s="66"/>
      <c r="MJ58" s="65"/>
      <c r="MK58" s="66"/>
      <c r="ML58" s="65"/>
      <c r="MM58" s="66"/>
      <c r="MN58" s="65"/>
      <c r="MO58" s="66"/>
      <c r="MP58" s="65"/>
      <c r="MQ58" s="66"/>
      <c r="MR58" s="65"/>
      <c r="MS58" s="66"/>
      <c r="MT58" s="65"/>
      <c r="MU58" s="66"/>
      <c r="MV58" s="65"/>
      <c r="MW58" s="66"/>
      <c r="MX58" s="65"/>
      <c r="MY58" s="66"/>
      <c r="MZ58" s="65"/>
      <c r="NA58" s="66"/>
      <c r="NB58" s="65"/>
      <c r="NC58" s="66"/>
      <c r="ND58" s="65"/>
      <c r="NE58" s="66"/>
      <c r="NF58" s="65"/>
      <c r="NG58" s="66"/>
      <c r="NH58" s="65"/>
      <c r="NI58" s="66"/>
      <c r="NJ58" s="65"/>
      <c r="NK58" s="66"/>
      <c r="NL58" s="65"/>
      <c r="NM58" s="66"/>
      <c r="NN58" s="65"/>
      <c r="NO58" s="66"/>
      <c r="NP58" s="65"/>
      <c r="NQ58" s="66"/>
      <c r="NR58" s="65"/>
      <c r="NS58" s="66"/>
      <c r="NT58" s="65"/>
      <c r="NU58" s="66"/>
      <c r="NV58" s="65"/>
      <c r="NW58" s="66"/>
      <c r="NX58" s="65"/>
      <c r="NY58" s="66"/>
      <c r="NZ58" s="65"/>
      <c r="OA58" s="66"/>
      <c r="OB58" s="65"/>
      <c r="OC58" s="66"/>
      <c r="OD58" s="65"/>
      <c r="OE58" s="66"/>
      <c r="OF58" s="65"/>
      <c r="OG58" s="66"/>
      <c r="OH58" s="65"/>
      <c r="OI58" s="66"/>
      <c r="OJ58" s="65"/>
      <c r="OK58" s="66"/>
      <c r="OL58" s="65"/>
      <c r="OM58" s="66"/>
      <c r="ON58" s="65"/>
      <c r="OO58" s="66"/>
      <c r="OP58" s="65"/>
      <c r="OQ58" s="66"/>
      <c r="OR58" s="65"/>
      <c r="OS58" s="66"/>
      <c r="OT58" s="65"/>
      <c r="OU58" s="66"/>
      <c r="OV58" s="65"/>
      <c r="OW58" s="66"/>
      <c r="OX58" s="65"/>
      <c r="OY58" s="66"/>
      <c r="OZ58" s="65"/>
      <c r="PA58" s="66"/>
      <c r="PB58" s="65"/>
      <c r="PC58" s="66"/>
      <c r="PD58" s="65"/>
      <c r="PE58" s="66"/>
      <c r="PF58" s="65"/>
      <c r="PG58" s="66"/>
      <c r="PH58" s="65"/>
      <c r="PI58" s="66"/>
      <c r="PJ58" s="65"/>
      <c r="PK58" s="66"/>
      <c r="PL58" s="65"/>
      <c r="PM58" s="66"/>
      <c r="PN58" s="65"/>
      <c r="PO58" s="66"/>
      <c r="PP58" s="65"/>
      <c r="PQ58" s="66"/>
      <c r="PR58" s="65"/>
      <c r="PS58" s="66"/>
      <c r="PT58" s="65"/>
      <c r="PU58" s="66"/>
      <c r="PV58" s="65"/>
      <c r="PW58" s="66"/>
      <c r="PX58" s="65"/>
      <c r="PY58" s="66"/>
      <c r="PZ58" s="65"/>
      <c r="QA58" s="66"/>
      <c r="QB58" s="65"/>
      <c r="QC58" s="66"/>
      <c r="QD58" s="65"/>
      <c r="QE58" s="66"/>
      <c r="QF58" s="65"/>
      <c r="QG58" s="66"/>
      <c r="QH58" s="65"/>
      <c r="QI58" s="66"/>
      <c r="QJ58" s="65"/>
      <c r="QK58" s="66"/>
      <c r="QL58" s="65"/>
      <c r="QM58" s="66"/>
      <c r="QN58" s="65"/>
      <c r="QO58" s="66"/>
      <c r="QP58" s="65"/>
      <c r="QQ58" s="66"/>
      <c r="QR58" s="65"/>
      <c r="QS58" s="66"/>
      <c r="QT58" s="65"/>
      <c r="QU58" s="66"/>
      <c r="QV58" s="65"/>
      <c r="QW58" s="66"/>
      <c r="QX58" s="65"/>
      <c r="QY58" s="66"/>
      <c r="QZ58" s="65"/>
      <c r="RA58" s="66"/>
      <c r="RB58" s="65"/>
      <c r="RC58" s="66"/>
      <c r="RD58" s="65"/>
      <c r="RE58" s="66"/>
      <c r="RF58" s="65"/>
      <c r="RG58" s="66"/>
      <c r="RH58" s="65"/>
      <c r="RI58" s="66"/>
      <c r="RJ58" s="65"/>
      <c r="RK58" s="66"/>
      <c r="RL58" s="65"/>
      <c r="RM58" s="66"/>
      <c r="RN58" s="65"/>
      <c r="RO58" s="66"/>
      <c r="RP58" s="65"/>
      <c r="RQ58" s="66"/>
      <c r="RR58" s="65"/>
      <c r="RS58" s="66"/>
      <c r="RT58" s="65"/>
      <c r="RU58" s="66"/>
      <c r="RV58" s="65"/>
      <c r="RW58" s="66"/>
      <c r="RX58" s="65"/>
      <c r="RY58" s="66"/>
      <c r="RZ58" s="65"/>
      <c r="SA58" s="66"/>
      <c r="SB58" s="65"/>
      <c r="SC58" s="66"/>
      <c r="SD58" s="65"/>
      <c r="SE58" s="66"/>
      <c r="SF58" s="65"/>
      <c r="SG58" s="66"/>
      <c r="SH58" s="65"/>
      <c r="SI58" s="66"/>
      <c r="SJ58" s="65"/>
      <c r="SK58" s="66"/>
      <c r="SL58" s="65"/>
      <c r="SM58" s="66"/>
      <c r="SN58" s="65"/>
      <c r="SO58" s="66"/>
      <c r="SP58" s="65"/>
      <c r="SQ58" s="66"/>
      <c r="SR58" s="65"/>
      <c r="SS58" s="66"/>
      <c r="ST58" s="65"/>
      <c r="SU58" s="66"/>
      <c r="SV58" s="65"/>
      <c r="SW58" s="66"/>
      <c r="SX58" s="65"/>
      <c r="SY58" s="66"/>
      <c r="SZ58" s="65"/>
      <c r="TA58" s="66"/>
      <c r="TB58" s="65"/>
      <c r="TC58" s="66"/>
      <c r="TD58" s="65"/>
      <c r="TE58" s="66"/>
      <c r="TF58" s="65"/>
      <c r="TG58" s="66"/>
      <c r="TH58" s="65"/>
      <c r="TI58" s="66"/>
      <c r="TJ58" s="65"/>
      <c r="TK58" s="66"/>
      <c r="TL58" s="65"/>
      <c r="TM58" s="66"/>
      <c r="TN58" s="65"/>
      <c r="TO58" s="66"/>
      <c r="TP58" s="65"/>
      <c r="TQ58" s="66"/>
      <c r="TR58" s="65"/>
      <c r="TS58" s="66"/>
      <c r="TT58" s="65"/>
      <c r="TU58" s="66"/>
      <c r="TV58" s="65"/>
      <c r="TW58" s="66"/>
      <c r="TX58" s="65"/>
      <c r="TY58" s="66"/>
      <c r="TZ58" s="65"/>
      <c r="UA58" s="66"/>
      <c r="UB58" s="65"/>
      <c r="UC58" s="66"/>
      <c r="UD58" s="65"/>
      <c r="UE58" s="66"/>
      <c r="UF58" s="65"/>
      <c r="UG58" s="66"/>
      <c r="UH58" s="65"/>
      <c r="UI58" s="66"/>
      <c r="UJ58" s="65"/>
      <c r="UK58" s="66"/>
      <c r="UL58" s="65"/>
      <c r="UM58" s="66"/>
      <c r="UN58" s="65"/>
      <c r="UO58" s="66"/>
      <c r="UP58" s="65"/>
      <c r="UQ58" s="66"/>
      <c r="UR58" s="65"/>
      <c r="US58" s="66"/>
      <c r="UT58" s="65"/>
      <c r="UU58" s="66"/>
      <c r="UV58" s="65"/>
      <c r="UW58" s="66"/>
      <c r="UX58" s="65"/>
      <c r="UY58" s="66"/>
      <c r="UZ58" s="65"/>
      <c r="VA58" s="66"/>
      <c r="VB58" s="65"/>
      <c r="VC58" s="66"/>
      <c r="VD58" s="65"/>
      <c r="VE58" s="66"/>
      <c r="VF58" s="65"/>
      <c r="VG58" s="66"/>
      <c r="VH58" s="65"/>
      <c r="VI58" s="66"/>
      <c r="VJ58" s="65"/>
      <c r="VK58" s="66"/>
      <c r="VL58" s="65"/>
      <c r="VM58" s="66"/>
      <c r="VN58" s="65"/>
      <c r="VO58" s="66"/>
      <c r="VP58" s="65"/>
      <c r="VQ58" s="66"/>
      <c r="VR58" s="65"/>
      <c r="VS58" s="66"/>
      <c r="VT58" s="65"/>
      <c r="VU58" s="66"/>
      <c r="VV58" s="65"/>
      <c r="VW58" s="66"/>
      <c r="VX58" s="65"/>
      <c r="VY58" s="66"/>
      <c r="VZ58" s="65"/>
      <c r="WA58" s="66"/>
      <c r="WB58" s="65"/>
      <c r="WC58" s="66"/>
      <c r="WD58" s="65"/>
      <c r="WE58" s="66"/>
      <c r="WF58" s="65"/>
      <c r="WG58" s="66"/>
      <c r="WH58" s="65"/>
      <c r="WI58" s="66"/>
      <c r="WJ58" s="65"/>
      <c r="WK58" s="66"/>
      <c r="WL58" s="65"/>
      <c r="WM58" s="66"/>
      <c r="WN58" s="65"/>
      <c r="WO58" s="66"/>
      <c r="WP58" s="65"/>
      <c r="WQ58" s="66"/>
      <c r="WR58" s="65"/>
      <c r="WS58" s="66"/>
      <c r="WT58" s="65"/>
      <c r="WU58" s="66"/>
      <c r="WV58" s="65"/>
      <c r="WW58" s="66"/>
      <c r="WX58" s="65"/>
      <c r="WY58" s="66"/>
      <c r="WZ58" s="65"/>
      <c r="XA58" s="66"/>
      <c r="XB58" s="65"/>
      <c r="XC58" s="66"/>
      <c r="XD58" s="65"/>
      <c r="XE58" s="66"/>
      <c r="XF58" s="65"/>
      <c r="XG58" s="66"/>
      <c r="XH58" s="65"/>
      <c r="XI58" s="66"/>
      <c r="XJ58" s="65"/>
      <c r="XK58" s="66"/>
      <c r="XL58" s="65"/>
      <c r="XM58" s="66"/>
      <c r="XN58" s="65"/>
      <c r="XO58" s="66"/>
      <c r="XP58" s="65"/>
      <c r="XQ58" s="66"/>
      <c r="XR58" s="65"/>
      <c r="XS58" s="66"/>
      <c r="XT58" s="65"/>
      <c r="XU58" s="66"/>
      <c r="XV58" s="65"/>
      <c r="XW58" s="66"/>
      <c r="XX58" s="65"/>
      <c r="XY58" s="66"/>
      <c r="XZ58" s="65"/>
      <c r="YA58" s="66"/>
      <c r="YB58" s="65"/>
      <c r="YC58" s="66"/>
      <c r="YD58" s="65"/>
      <c r="YE58" s="66"/>
      <c r="YF58" s="65"/>
      <c r="YG58" s="66"/>
      <c r="YH58" s="65"/>
      <c r="YI58" s="66"/>
      <c r="YJ58" s="65"/>
      <c r="YK58" s="66"/>
      <c r="YL58" s="65"/>
      <c r="YM58" s="66"/>
      <c r="YN58" s="65"/>
      <c r="YO58" s="66"/>
      <c r="YP58" s="65"/>
      <c r="YQ58" s="66"/>
      <c r="YR58" s="65"/>
      <c r="YS58" s="66"/>
      <c r="YT58" s="65"/>
      <c r="YU58" s="66"/>
      <c r="YV58" s="65"/>
      <c r="YW58" s="66"/>
      <c r="YX58" s="65"/>
      <c r="YY58" s="66"/>
      <c r="YZ58" s="65"/>
      <c r="ZA58" s="66"/>
      <c r="ZB58" s="65"/>
      <c r="ZC58" s="66"/>
      <c r="ZD58" s="65"/>
      <c r="ZE58" s="66"/>
      <c r="ZF58" s="65"/>
      <c r="ZG58" s="66"/>
      <c r="ZH58" s="65"/>
      <c r="ZI58" s="66"/>
      <c r="ZJ58" s="65"/>
      <c r="ZK58" s="66"/>
      <c r="ZL58" s="65"/>
      <c r="ZM58" s="66"/>
      <c r="ZN58" s="65"/>
      <c r="ZO58" s="66"/>
      <c r="ZP58" s="65"/>
      <c r="ZQ58" s="66"/>
      <c r="ZR58" s="65"/>
      <c r="ZS58" s="66"/>
      <c r="ZT58" s="65"/>
      <c r="ZU58" s="66"/>
      <c r="ZV58" s="65"/>
      <c r="ZW58" s="66"/>
      <c r="ZX58" s="65"/>
      <c r="ZY58" s="66"/>
      <c r="ZZ58" s="65"/>
      <c r="AAA58" s="66"/>
      <c r="AAB58" s="65"/>
      <c r="AAC58" s="66"/>
      <c r="AAD58" s="65"/>
      <c r="AAE58" s="66"/>
      <c r="AAF58" s="65"/>
      <c r="AAG58" s="66"/>
      <c r="AAH58" s="65"/>
      <c r="AAI58" s="66"/>
      <c r="AAJ58" s="65"/>
      <c r="AAK58" s="66"/>
      <c r="AAL58" s="65"/>
      <c r="AAM58" s="66"/>
      <c r="AAN58" s="65"/>
      <c r="AAO58" s="66"/>
      <c r="AAP58" s="65"/>
      <c r="AAQ58" s="66"/>
      <c r="AAR58" s="65"/>
      <c r="AAS58" s="66"/>
      <c r="AAT58" s="65"/>
      <c r="AAU58" s="66"/>
      <c r="AAV58" s="65"/>
      <c r="AAW58" s="66"/>
      <c r="AAX58" s="65"/>
      <c r="AAY58" s="66"/>
      <c r="AAZ58" s="65"/>
      <c r="ABA58" s="66"/>
      <c r="ABB58" s="65"/>
      <c r="ABC58" s="66"/>
      <c r="ABD58" s="65"/>
      <c r="ABE58" s="66"/>
      <c r="ABF58" s="65"/>
      <c r="ABG58" s="66"/>
      <c r="ABH58" s="65"/>
      <c r="ABI58" s="66"/>
      <c r="ABJ58" s="65"/>
      <c r="ABK58" s="66"/>
      <c r="ABL58" s="65"/>
      <c r="ABM58" s="66"/>
      <c r="ABN58" s="65"/>
      <c r="ABO58" s="66"/>
      <c r="ABP58" s="65"/>
      <c r="ABQ58" s="66"/>
      <c r="ABR58" s="65"/>
      <c r="ABS58" s="66"/>
      <c r="ABT58" s="65"/>
      <c r="ABU58" s="66"/>
      <c r="ABV58" s="65"/>
      <c r="ABW58" s="66"/>
      <c r="ABX58" s="65"/>
      <c r="ABY58" s="66"/>
      <c r="ABZ58" s="65"/>
      <c r="ACA58" s="66"/>
      <c r="ACB58" s="65"/>
      <c r="ACC58" s="66"/>
      <c r="ACD58" s="65"/>
      <c r="ACE58" s="66"/>
      <c r="ACF58" s="65"/>
      <c r="ACG58" s="66"/>
      <c r="ACH58" s="65"/>
      <c r="ACI58" s="66"/>
      <c r="ACJ58" s="65"/>
      <c r="ACK58" s="66"/>
      <c r="ACL58" s="65"/>
      <c r="ACM58" s="66"/>
      <c r="ACN58" s="65"/>
      <c r="ACO58" s="66"/>
      <c r="ACP58" s="65"/>
      <c r="ACQ58" s="66"/>
      <c r="ACR58" s="65"/>
      <c r="ACS58" s="66"/>
      <c r="ACT58" s="65"/>
      <c r="ACU58" s="66"/>
      <c r="ACV58" s="65"/>
      <c r="ACW58" s="66"/>
      <c r="ACX58" s="65"/>
      <c r="ACY58" s="66"/>
      <c r="ACZ58" s="65"/>
      <c r="ADA58" s="66"/>
      <c r="ADB58" s="65"/>
      <c r="ADC58" s="66"/>
      <c r="ADD58" s="65"/>
      <c r="ADE58" s="66"/>
      <c r="ADF58" s="65"/>
      <c r="ADG58" s="66"/>
      <c r="ADH58" s="65"/>
      <c r="ADI58" s="66"/>
      <c r="ADJ58" s="65"/>
      <c r="ADK58" s="66"/>
      <c r="ADL58" s="65"/>
      <c r="ADM58" s="66"/>
      <c r="ADN58" s="65"/>
      <c r="ADO58" s="66"/>
      <c r="ADP58" s="65"/>
      <c r="ADQ58" s="66"/>
      <c r="ADR58" s="65"/>
      <c r="ADS58" s="66"/>
      <c r="ADT58" s="65"/>
      <c r="ADU58" s="66"/>
      <c r="ADV58" s="65"/>
      <c r="ADW58" s="66"/>
      <c r="ADX58" s="65"/>
      <c r="ADY58" s="66"/>
      <c r="ADZ58" s="65"/>
      <c r="AEA58" s="66"/>
      <c r="AEB58" s="65"/>
      <c r="AEC58" s="66"/>
      <c r="AED58" s="65"/>
      <c r="AEE58" s="66"/>
      <c r="AEF58" s="65"/>
      <c r="AEG58" s="66"/>
      <c r="AEH58" s="65"/>
      <c r="AEI58" s="66"/>
      <c r="AEJ58" s="65"/>
      <c r="AEK58" s="66"/>
      <c r="AEL58" s="65"/>
      <c r="AEM58" s="66"/>
      <c r="AEN58" s="65"/>
      <c r="AEO58" s="66"/>
      <c r="AEP58" s="65"/>
      <c r="AEQ58" s="66"/>
      <c r="AER58" s="65"/>
      <c r="AES58" s="66"/>
      <c r="AET58" s="65"/>
      <c r="AEU58" s="66"/>
      <c r="AEV58" s="65"/>
      <c r="AEW58" s="66"/>
      <c r="AEX58" s="65"/>
      <c r="AEY58" s="66"/>
      <c r="AEZ58" s="65"/>
      <c r="AFA58" s="66"/>
      <c r="AFB58" s="65"/>
      <c r="AFC58" s="66"/>
      <c r="AFD58" s="65"/>
      <c r="AFE58" s="66"/>
      <c r="AFF58" s="65"/>
      <c r="AFG58" s="66"/>
      <c r="AFH58" s="65"/>
      <c r="AFI58" s="66"/>
      <c r="AFJ58" s="65"/>
      <c r="AFK58" s="66"/>
      <c r="AFL58" s="65"/>
      <c r="AFM58" s="66"/>
      <c r="AFN58" s="65"/>
      <c r="AFO58" s="66"/>
      <c r="AFP58" s="65"/>
      <c r="AFQ58" s="66"/>
      <c r="AFR58" s="65"/>
      <c r="AFS58" s="66"/>
      <c r="AFT58" s="65"/>
      <c r="AFU58" s="66"/>
      <c r="AFV58" s="65"/>
      <c r="AFW58" s="66"/>
      <c r="AFX58" s="65"/>
      <c r="AFY58" s="66"/>
      <c r="AFZ58" s="65"/>
      <c r="AGA58" s="66"/>
      <c r="AGB58" s="65"/>
      <c r="AGC58" s="66"/>
      <c r="AGD58" s="65"/>
      <c r="AGE58" s="66"/>
      <c r="AGF58" s="65"/>
      <c r="AGG58" s="66"/>
      <c r="AGH58" s="65"/>
      <c r="AGI58" s="66"/>
      <c r="AGJ58" s="65"/>
      <c r="AGK58" s="66"/>
      <c r="AGL58" s="65"/>
      <c r="AGM58" s="66"/>
      <c r="AGN58" s="65"/>
      <c r="AGO58" s="66"/>
      <c r="AGP58" s="65"/>
      <c r="AGQ58" s="66"/>
      <c r="AGR58" s="65"/>
      <c r="AGS58" s="66"/>
      <c r="AGT58" s="65"/>
      <c r="AGU58" s="66"/>
      <c r="AGV58" s="65"/>
      <c r="AGW58" s="66"/>
      <c r="AGX58" s="65"/>
      <c r="AGY58" s="66"/>
      <c r="AGZ58" s="65"/>
      <c r="AHA58" s="66"/>
      <c r="AHB58" s="65"/>
      <c r="AHC58" s="66"/>
      <c r="AHD58" s="65"/>
      <c r="AHE58" s="66"/>
      <c r="AHF58" s="65"/>
      <c r="AHG58" s="66"/>
      <c r="AHH58" s="65"/>
      <c r="AHI58" s="66"/>
      <c r="AHJ58" s="65"/>
      <c r="AHK58" s="66"/>
      <c r="AHL58" s="65"/>
      <c r="AHM58" s="66"/>
      <c r="AHN58" s="65"/>
      <c r="AHO58" s="66"/>
      <c r="AHP58" s="65"/>
      <c r="AHQ58" s="66"/>
      <c r="AHR58" s="65"/>
      <c r="AHS58" s="66"/>
      <c r="AHT58" s="65"/>
      <c r="AHU58" s="66"/>
      <c r="AHV58" s="65"/>
      <c r="AHW58" s="66"/>
      <c r="AHX58" s="65"/>
      <c r="AHY58" s="66"/>
      <c r="AHZ58" s="65"/>
      <c r="AIA58" s="66"/>
      <c r="AIB58" s="65"/>
      <c r="AIC58" s="66"/>
      <c r="AID58" s="65"/>
      <c r="AIE58" s="66"/>
      <c r="AIF58" s="65"/>
      <c r="AIG58" s="66"/>
      <c r="AIH58" s="65"/>
      <c r="AII58" s="66"/>
      <c r="AIJ58" s="65"/>
      <c r="AIK58" s="66"/>
      <c r="AIL58" s="65"/>
      <c r="AIM58" s="66"/>
      <c r="AIN58" s="65"/>
      <c r="AIO58" s="66"/>
      <c r="AIP58" s="65"/>
      <c r="AIQ58" s="66"/>
      <c r="AIR58" s="65"/>
      <c r="AIS58" s="66"/>
      <c r="AIT58" s="65"/>
      <c r="AIU58" s="66"/>
      <c r="AIV58" s="65"/>
      <c r="AIW58" s="66"/>
      <c r="AIX58" s="65"/>
      <c r="AIY58" s="66"/>
      <c r="AIZ58" s="65"/>
      <c r="AJA58" s="66"/>
      <c r="AJB58" s="65"/>
      <c r="AJC58" s="66"/>
      <c r="AJD58" s="65"/>
      <c r="AJE58" s="66"/>
      <c r="AJF58" s="65"/>
      <c r="AJG58" s="66"/>
      <c r="AJH58" s="65"/>
      <c r="AJI58" s="66"/>
      <c r="AJJ58" s="65"/>
      <c r="AJK58" s="66"/>
      <c r="AJL58" s="65"/>
      <c r="AJM58" s="66"/>
      <c r="AJN58" s="65"/>
      <c r="AJO58" s="66"/>
      <c r="AJP58" s="65"/>
      <c r="AJQ58" s="66"/>
      <c r="AJR58" s="65"/>
      <c r="AJS58" s="66"/>
      <c r="AJT58" s="65"/>
      <c r="AJU58" s="66"/>
      <c r="AJV58" s="65"/>
      <c r="AJW58" s="66"/>
      <c r="AJX58" s="65"/>
      <c r="AJY58" s="66"/>
      <c r="AJZ58" s="65"/>
      <c r="AKA58" s="66"/>
      <c r="AKB58" s="65"/>
      <c r="AKC58" s="66"/>
      <c r="AKD58" s="65"/>
      <c r="AKE58" s="66"/>
      <c r="AKF58" s="65"/>
      <c r="AKG58" s="66"/>
      <c r="AKH58" s="65"/>
      <c r="AKI58" s="66"/>
      <c r="AKJ58" s="65"/>
      <c r="AKK58" s="66"/>
      <c r="AKL58" s="65"/>
      <c r="AKM58" s="66"/>
      <c r="AKN58" s="65"/>
      <c r="AKO58" s="66"/>
      <c r="AKP58" s="65"/>
      <c r="AKQ58" s="66"/>
      <c r="AKR58" s="65"/>
      <c r="AKS58" s="66"/>
      <c r="AKT58" s="65"/>
      <c r="AKU58" s="13"/>
      <c r="AKV58" s="193">
        <f t="shared" si="29"/>
        <v>0</v>
      </c>
      <c r="AKW58" s="180"/>
      <c r="AKX58" s="190">
        <f t="shared" si="28"/>
        <v>0</v>
      </c>
      <c r="AKY58" s="180"/>
      <c r="AKZ58" s="190">
        <f t="shared" si="27"/>
        <v>0</v>
      </c>
      <c r="ALA58" s="180"/>
      <c r="ALB58" s="190">
        <f t="shared" si="30"/>
        <v>0</v>
      </c>
      <c r="ALC58" s="180"/>
      <c r="ALD58" s="190">
        <f t="shared" si="31"/>
        <v>0</v>
      </c>
      <c r="ALE58" s="180"/>
      <c r="ALF58" s="190">
        <f t="shared" si="32"/>
        <v>0</v>
      </c>
      <c r="ALG58" s="180"/>
      <c r="ALH58" s="191">
        <f t="shared" si="7"/>
        <v>0</v>
      </c>
      <c r="ALI58" s="192"/>
      <c r="ALJ58" s="47">
        <f t="shared" si="8"/>
        <v>0</v>
      </c>
      <c r="ALK58" s="179">
        <f t="shared" si="9"/>
        <v>0</v>
      </c>
      <c r="ALL58" s="180"/>
      <c r="ALM58" s="179">
        <f t="shared" si="10"/>
        <v>0</v>
      </c>
      <c r="ALN58" s="180"/>
      <c r="ALO58" s="179">
        <f t="shared" si="11"/>
        <v>0</v>
      </c>
      <c r="ALP58" s="180"/>
      <c r="ALQ58" s="179">
        <f t="shared" si="12"/>
        <v>0</v>
      </c>
      <c r="ALR58" s="180"/>
      <c r="ALS58" s="179">
        <f t="shared" si="13"/>
        <v>0</v>
      </c>
      <c r="ALT58" s="180"/>
      <c r="ALU58" s="179">
        <f t="shared" si="14"/>
        <v>0</v>
      </c>
      <c r="ALV58" s="180"/>
      <c r="ALW58" s="179">
        <f t="shared" si="15"/>
        <v>0</v>
      </c>
      <c r="ALX58" s="180"/>
      <c r="ALZ58" s="210">
        <f t="shared" si="16"/>
        <v>0</v>
      </c>
      <c r="AMA58" s="211"/>
      <c r="AMK58" s="8"/>
      <c r="AML58" s="50"/>
      <c r="AMM58" s="8"/>
      <c r="AMN58" s="51">
        <v>0.36111111111111099</v>
      </c>
      <c r="AMO58" s="8"/>
      <c r="AMP58" s="50"/>
      <c r="AMQ58" s="8"/>
    </row>
    <row r="59" spans="1:1015 1025:1031" ht="16.5" thickBot="1">
      <c r="A59" s="37"/>
      <c r="B59" s="26"/>
      <c r="C59" s="26"/>
      <c r="D59" s="20"/>
      <c r="E59" s="57">
        <f t="shared" si="0"/>
        <v>0</v>
      </c>
      <c r="F59" s="11"/>
      <c r="G59" s="67"/>
      <c r="H59" s="68"/>
      <c r="I59" s="63"/>
      <c r="J59" s="68"/>
      <c r="K59" s="63"/>
      <c r="L59" s="68"/>
      <c r="M59" s="63"/>
      <c r="N59" s="68"/>
      <c r="O59" s="63"/>
      <c r="P59" s="68"/>
      <c r="Q59" s="63"/>
      <c r="R59" s="68"/>
      <c r="S59" s="63"/>
      <c r="T59" s="68"/>
      <c r="U59" s="63"/>
      <c r="V59" s="68"/>
      <c r="W59" s="63"/>
      <c r="X59" s="68"/>
      <c r="Y59" s="63"/>
      <c r="Z59" s="68"/>
      <c r="AA59" s="63"/>
      <c r="AB59" s="68"/>
      <c r="AC59" s="63"/>
      <c r="AD59" s="68"/>
      <c r="AE59" s="63"/>
      <c r="AF59" s="68"/>
      <c r="AG59" s="63"/>
      <c r="AH59" s="68"/>
      <c r="AI59" s="63"/>
      <c r="AJ59" s="68"/>
      <c r="AK59" s="63"/>
      <c r="AL59" s="68"/>
      <c r="AM59" s="63"/>
      <c r="AN59" s="68"/>
      <c r="AO59" s="63"/>
      <c r="AP59" s="68"/>
      <c r="AQ59" s="63"/>
      <c r="AR59" s="68"/>
      <c r="AS59" s="63"/>
      <c r="AT59" s="68"/>
      <c r="AU59" s="63"/>
      <c r="AV59" s="68"/>
      <c r="AW59" s="63"/>
      <c r="AX59" s="68"/>
      <c r="AY59" s="63"/>
      <c r="AZ59" s="68"/>
      <c r="BA59" s="63"/>
      <c r="BB59" s="68"/>
      <c r="BC59" s="63"/>
      <c r="BD59" s="68"/>
      <c r="BE59" s="63"/>
      <c r="BF59" s="68"/>
      <c r="BG59" s="63"/>
      <c r="BH59" s="68"/>
      <c r="BI59" s="63"/>
      <c r="BJ59" s="68"/>
      <c r="BK59" s="63"/>
      <c r="BL59" s="68"/>
      <c r="BM59" s="63"/>
      <c r="BN59" s="68"/>
      <c r="BO59" s="63"/>
      <c r="BP59" s="68"/>
      <c r="BQ59" s="63"/>
      <c r="BR59" s="68"/>
      <c r="BS59" s="63"/>
      <c r="BT59" s="68"/>
      <c r="BU59" s="63"/>
      <c r="BV59" s="68"/>
      <c r="BW59" s="63"/>
      <c r="BX59" s="68"/>
      <c r="BY59" s="63"/>
      <c r="BZ59" s="68"/>
      <c r="CA59" s="63"/>
      <c r="CB59" s="68"/>
      <c r="CC59" s="63"/>
      <c r="CD59" s="68"/>
      <c r="CE59" s="63"/>
      <c r="CF59" s="68"/>
      <c r="CG59" s="63"/>
      <c r="CH59" s="68"/>
      <c r="CI59" s="63"/>
      <c r="CJ59" s="68"/>
      <c r="CK59" s="63"/>
      <c r="CL59" s="68"/>
      <c r="CM59" s="63"/>
      <c r="CN59" s="68"/>
      <c r="CO59" s="63"/>
      <c r="CP59" s="68"/>
      <c r="CQ59" s="63"/>
      <c r="CR59" s="68"/>
      <c r="CS59" s="63"/>
      <c r="CT59" s="68"/>
      <c r="CU59" s="63"/>
      <c r="CV59" s="68"/>
      <c r="CW59" s="63"/>
      <c r="CX59" s="68"/>
      <c r="CY59" s="63"/>
      <c r="CZ59" s="68"/>
      <c r="DA59" s="63"/>
      <c r="DB59" s="68"/>
      <c r="DC59" s="63"/>
      <c r="DD59" s="68"/>
      <c r="DE59" s="63"/>
      <c r="DF59" s="68"/>
      <c r="DG59" s="63"/>
      <c r="DH59" s="68"/>
      <c r="DI59" s="63"/>
      <c r="DJ59" s="68"/>
      <c r="DK59" s="63"/>
      <c r="DL59" s="68"/>
      <c r="DM59" s="63"/>
      <c r="DN59" s="68"/>
      <c r="DO59" s="63"/>
      <c r="DP59" s="68"/>
      <c r="DQ59" s="63"/>
      <c r="DR59" s="68"/>
      <c r="DS59" s="63"/>
      <c r="DT59" s="68"/>
      <c r="DU59" s="63"/>
      <c r="DV59" s="68"/>
      <c r="DW59" s="63"/>
      <c r="DX59" s="68"/>
      <c r="DY59" s="63"/>
      <c r="DZ59" s="68"/>
      <c r="EA59" s="63"/>
      <c r="EB59" s="68"/>
      <c r="EC59" s="63"/>
      <c r="ED59" s="68"/>
      <c r="EE59" s="63"/>
      <c r="EF59" s="68"/>
      <c r="EG59" s="63"/>
      <c r="EH59" s="68"/>
      <c r="EI59" s="63"/>
      <c r="EJ59" s="68"/>
      <c r="EK59" s="63"/>
      <c r="EL59" s="68"/>
      <c r="EM59" s="63"/>
      <c r="EN59" s="68"/>
      <c r="EO59" s="63"/>
      <c r="EP59" s="68"/>
      <c r="EQ59" s="63"/>
      <c r="ER59" s="68"/>
      <c r="ES59" s="63"/>
      <c r="ET59" s="68"/>
      <c r="EU59" s="63"/>
      <c r="EV59" s="68"/>
      <c r="EW59" s="63"/>
      <c r="EX59" s="68"/>
      <c r="EY59" s="63"/>
      <c r="EZ59" s="68"/>
      <c r="FA59" s="63"/>
      <c r="FB59" s="68"/>
      <c r="FC59" s="63"/>
      <c r="FD59" s="68"/>
      <c r="FE59" s="63"/>
      <c r="FF59" s="68"/>
      <c r="FG59" s="63"/>
      <c r="FH59" s="68"/>
      <c r="FI59" s="63"/>
      <c r="FJ59" s="68"/>
      <c r="FK59" s="63"/>
      <c r="FL59" s="68"/>
      <c r="FM59" s="63"/>
      <c r="FN59" s="68"/>
      <c r="FO59" s="63"/>
      <c r="FP59" s="68"/>
      <c r="FQ59" s="63"/>
      <c r="FR59" s="68"/>
      <c r="FS59" s="63"/>
      <c r="FT59" s="68"/>
      <c r="FU59" s="63"/>
      <c r="FV59" s="68"/>
      <c r="FW59" s="63"/>
      <c r="FX59" s="68"/>
      <c r="FY59" s="63"/>
      <c r="FZ59" s="68"/>
      <c r="GA59" s="63"/>
      <c r="GB59" s="68"/>
      <c r="GC59" s="63"/>
      <c r="GD59" s="68"/>
      <c r="GE59" s="63"/>
      <c r="GF59" s="68"/>
      <c r="GG59" s="63"/>
      <c r="GH59" s="68"/>
      <c r="GI59" s="63"/>
      <c r="GJ59" s="68"/>
      <c r="GK59" s="63"/>
      <c r="GL59" s="68"/>
      <c r="GM59" s="63"/>
      <c r="GN59" s="68"/>
      <c r="GO59" s="63"/>
      <c r="GP59" s="68"/>
      <c r="GQ59" s="63"/>
      <c r="GR59" s="68"/>
      <c r="GS59" s="63"/>
      <c r="GT59" s="68"/>
      <c r="GU59" s="63"/>
      <c r="GV59" s="68"/>
      <c r="GW59" s="63"/>
      <c r="GX59" s="68"/>
      <c r="GY59" s="63"/>
      <c r="GZ59" s="68"/>
      <c r="HA59" s="63"/>
      <c r="HB59" s="68"/>
      <c r="HC59" s="63"/>
      <c r="HD59" s="68"/>
      <c r="HE59" s="63"/>
      <c r="HF59" s="68"/>
      <c r="HG59" s="63"/>
      <c r="HH59" s="68"/>
      <c r="HI59" s="63"/>
      <c r="HJ59" s="68"/>
      <c r="HK59" s="63"/>
      <c r="HL59" s="68"/>
      <c r="HM59" s="63"/>
      <c r="HN59" s="68"/>
      <c r="HO59" s="63"/>
      <c r="HP59" s="68"/>
      <c r="HQ59" s="63"/>
      <c r="HR59" s="68"/>
      <c r="HS59" s="63"/>
      <c r="HT59" s="68"/>
      <c r="HU59" s="63"/>
      <c r="HV59" s="68"/>
      <c r="HW59" s="63"/>
      <c r="HX59" s="68"/>
      <c r="HY59" s="63"/>
      <c r="HZ59" s="68"/>
      <c r="IA59" s="63"/>
      <c r="IB59" s="68"/>
      <c r="IC59" s="63"/>
      <c r="ID59" s="68"/>
      <c r="IE59" s="63"/>
      <c r="IF59" s="68"/>
      <c r="IG59" s="63"/>
      <c r="IH59" s="68"/>
      <c r="II59" s="63"/>
      <c r="IJ59" s="68"/>
      <c r="IK59" s="63"/>
      <c r="IL59" s="68"/>
      <c r="IM59" s="63"/>
      <c r="IN59" s="68"/>
      <c r="IO59" s="63"/>
      <c r="IP59" s="68"/>
      <c r="IQ59" s="63"/>
      <c r="IR59" s="68"/>
      <c r="IS59" s="63"/>
      <c r="IT59" s="68"/>
      <c r="IU59" s="63"/>
      <c r="IV59" s="68"/>
      <c r="IW59" s="63"/>
      <c r="IX59" s="68"/>
      <c r="IY59" s="63"/>
      <c r="IZ59" s="68"/>
      <c r="JA59" s="63"/>
      <c r="JB59" s="68"/>
      <c r="JC59" s="63"/>
      <c r="JD59" s="68"/>
      <c r="JE59" s="63"/>
      <c r="JF59" s="68"/>
      <c r="JG59" s="63"/>
      <c r="JH59" s="68"/>
      <c r="JI59" s="63"/>
      <c r="JJ59" s="68"/>
      <c r="JK59" s="63"/>
      <c r="JL59" s="68"/>
      <c r="JM59" s="63"/>
      <c r="JN59" s="68"/>
      <c r="JO59" s="63"/>
      <c r="JP59" s="68"/>
      <c r="JQ59" s="63"/>
      <c r="JR59" s="68"/>
      <c r="JS59" s="63"/>
      <c r="JT59" s="68"/>
      <c r="JU59" s="63"/>
      <c r="JV59" s="68"/>
      <c r="JW59" s="63"/>
      <c r="JX59" s="68"/>
      <c r="JY59" s="63"/>
      <c r="JZ59" s="68"/>
      <c r="KA59" s="63"/>
      <c r="KB59" s="68"/>
      <c r="KC59" s="63"/>
      <c r="KD59" s="68"/>
      <c r="KE59" s="63"/>
      <c r="KF59" s="68"/>
      <c r="KG59" s="63"/>
      <c r="KH59" s="68"/>
      <c r="KI59" s="63"/>
      <c r="KJ59" s="68"/>
      <c r="KK59" s="63"/>
      <c r="KL59" s="68"/>
      <c r="KM59" s="63"/>
      <c r="KN59" s="68"/>
      <c r="KO59" s="63"/>
      <c r="KP59" s="68"/>
      <c r="KQ59" s="63"/>
      <c r="KR59" s="68"/>
      <c r="KS59" s="63"/>
      <c r="KT59" s="68"/>
      <c r="KU59" s="63"/>
      <c r="KV59" s="68"/>
      <c r="KW59" s="63"/>
      <c r="KX59" s="68"/>
      <c r="KY59" s="63"/>
      <c r="KZ59" s="68"/>
      <c r="LA59" s="63"/>
      <c r="LB59" s="68"/>
      <c r="LC59" s="63"/>
      <c r="LD59" s="68"/>
      <c r="LE59" s="63"/>
      <c r="LF59" s="68"/>
      <c r="LG59" s="63"/>
      <c r="LH59" s="68"/>
      <c r="LI59" s="63"/>
      <c r="LJ59" s="68"/>
      <c r="LK59" s="63"/>
      <c r="LL59" s="68"/>
      <c r="LM59" s="63"/>
      <c r="LN59" s="68"/>
      <c r="LO59" s="63"/>
      <c r="LP59" s="68"/>
      <c r="LQ59" s="63"/>
      <c r="LR59" s="68"/>
      <c r="LS59" s="63"/>
      <c r="LT59" s="68"/>
      <c r="LU59" s="63"/>
      <c r="LV59" s="68"/>
      <c r="LW59" s="63"/>
      <c r="LX59" s="68"/>
      <c r="LY59" s="63"/>
      <c r="LZ59" s="68"/>
      <c r="MA59" s="63"/>
      <c r="MB59" s="68"/>
      <c r="MC59" s="63"/>
      <c r="MD59" s="68"/>
      <c r="ME59" s="63"/>
      <c r="MF59" s="68"/>
      <c r="MG59" s="63"/>
      <c r="MH59" s="68"/>
      <c r="MI59" s="63"/>
      <c r="MJ59" s="68"/>
      <c r="MK59" s="63"/>
      <c r="ML59" s="68"/>
      <c r="MM59" s="63"/>
      <c r="MN59" s="68"/>
      <c r="MO59" s="63"/>
      <c r="MP59" s="68"/>
      <c r="MQ59" s="63"/>
      <c r="MR59" s="68"/>
      <c r="MS59" s="63"/>
      <c r="MT59" s="68"/>
      <c r="MU59" s="63"/>
      <c r="MV59" s="68"/>
      <c r="MW59" s="63"/>
      <c r="MX59" s="68"/>
      <c r="MY59" s="63"/>
      <c r="MZ59" s="68"/>
      <c r="NA59" s="63"/>
      <c r="NB59" s="68"/>
      <c r="NC59" s="63"/>
      <c r="ND59" s="68"/>
      <c r="NE59" s="63"/>
      <c r="NF59" s="68"/>
      <c r="NG59" s="63"/>
      <c r="NH59" s="68"/>
      <c r="NI59" s="63"/>
      <c r="NJ59" s="68"/>
      <c r="NK59" s="63"/>
      <c r="NL59" s="68"/>
      <c r="NM59" s="63"/>
      <c r="NN59" s="68"/>
      <c r="NO59" s="63"/>
      <c r="NP59" s="68"/>
      <c r="NQ59" s="63"/>
      <c r="NR59" s="68"/>
      <c r="NS59" s="63"/>
      <c r="NT59" s="68"/>
      <c r="NU59" s="63"/>
      <c r="NV59" s="68"/>
      <c r="NW59" s="63"/>
      <c r="NX59" s="68"/>
      <c r="NY59" s="63"/>
      <c r="NZ59" s="68"/>
      <c r="OA59" s="63"/>
      <c r="OB59" s="68"/>
      <c r="OC59" s="63"/>
      <c r="OD59" s="68"/>
      <c r="OE59" s="63"/>
      <c r="OF59" s="68"/>
      <c r="OG59" s="63"/>
      <c r="OH59" s="68"/>
      <c r="OI59" s="63"/>
      <c r="OJ59" s="68"/>
      <c r="OK59" s="63"/>
      <c r="OL59" s="68"/>
      <c r="OM59" s="63"/>
      <c r="ON59" s="68"/>
      <c r="OO59" s="63"/>
      <c r="OP59" s="68"/>
      <c r="OQ59" s="63"/>
      <c r="OR59" s="68"/>
      <c r="OS59" s="63"/>
      <c r="OT59" s="68"/>
      <c r="OU59" s="63"/>
      <c r="OV59" s="68"/>
      <c r="OW59" s="63"/>
      <c r="OX59" s="68"/>
      <c r="OY59" s="63"/>
      <c r="OZ59" s="68"/>
      <c r="PA59" s="63"/>
      <c r="PB59" s="68"/>
      <c r="PC59" s="63"/>
      <c r="PD59" s="68"/>
      <c r="PE59" s="63"/>
      <c r="PF59" s="68"/>
      <c r="PG59" s="63"/>
      <c r="PH59" s="68"/>
      <c r="PI59" s="63"/>
      <c r="PJ59" s="68"/>
      <c r="PK59" s="63"/>
      <c r="PL59" s="68"/>
      <c r="PM59" s="63"/>
      <c r="PN59" s="68"/>
      <c r="PO59" s="63"/>
      <c r="PP59" s="68"/>
      <c r="PQ59" s="63"/>
      <c r="PR59" s="68"/>
      <c r="PS59" s="63"/>
      <c r="PT59" s="68"/>
      <c r="PU59" s="63"/>
      <c r="PV59" s="68"/>
      <c r="PW59" s="63"/>
      <c r="PX59" s="68"/>
      <c r="PY59" s="63"/>
      <c r="PZ59" s="68"/>
      <c r="QA59" s="63"/>
      <c r="QB59" s="68"/>
      <c r="QC59" s="63"/>
      <c r="QD59" s="68"/>
      <c r="QE59" s="63"/>
      <c r="QF59" s="68"/>
      <c r="QG59" s="63"/>
      <c r="QH59" s="68"/>
      <c r="QI59" s="63"/>
      <c r="QJ59" s="68"/>
      <c r="QK59" s="63"/>
      <c r="QL59" s="68"/>
      <c r="QM59" s="63"/>
      <c r="QN59" s="68"/>
      <c r="QO59" s="63"/>
      <c r="QP59" s="68"/>
      <c r="QQ59" s="63"/>
      <c r="QR59" s="68"/>
      <c r="QS59" s="63"/>
      <c r="QT59" s="68"/>
      <c r="QU59" s="63"/>
      <c r="QV59" s="68"/>
      <c r="QW59" s="63"/>
      <c r="QX59" s="68"/>
      <c r="QY59" s="63"/>
      <c r="QZ59" s="68"/>
      <c r="RA59" s="63"/>
      <c r="RB59" s="68"/>
      <c r="RC59" s="63"/>
      <c r="RD59" s="68"/>
      <c r="RE59" s="63"/>
      <c r="RF59" s="68"/>
      <c r="RG59" s="63"/>
      <c r="RH59" s="68"/>
      <c r="RI59" s="63"/>
      <c r="RJ59" s="68"/>
      <c r="RK59" s="63"/>
      <c r="RL59" s="68"/>
      <c r="RM59" s="63"/>
      <c r="RN59" s="68"/>
      <c r="RO59" s="63"/>
      <c r="RP59" s="68"/>
      <c r="RQ59" s="63"/>
      <c r="RR59" s="68"/>
      <c r="RS59" s="63"/>
      <c r="RT59" s="68"/>
      <c r="RU59" s="63"/>
      <c r="RV59" s="68"/>
      <c r="RW59" s="63"/>
      <c r="RX59" s="68"/>
      <c r="RY59" s="63"/>
      <c r="RZ59" s="68"/>
      <c r="SA59" s="63"/>
      <c r="SB59" s="68"/>
      <c r="SC59" s="63"/>
      <c r="SD59" s="68"/>
      <c r="SE59" s="63"/>
      <c r="SF59" s="68"/>
      <c r="SG59" s="63"/>
      <c r="SH59" s="68"/>
      <c r="SI59" s="63"/>
      <c r="SJ59" s="68"/>
      <c r="SK59" s="63"/>
      <c r="SL59" s="68"/>
      <c r="SM59" s="63"/>
      <c r="SN59" s="68"/>
      <c r="SO59" s="63"/>
      <c r="SP59" s="68"/>
      <c r="SQ59" s="63"/>
      <c r="SR59" s="68"/>
      <c r="SS59" s="63"/>
      <c r="ST59" s="68"/>
      <c r="SU59" s="63"/>
      <c r="SV59" s="68"/>
      <c r="SW59" s="63"/>
      <c r="SX59" s="68"/>
      <c r="SY59" s="63"/>
      <c r="SZ59" s="68"/>
      <c r="TA59" s="63"/>
      <c r="TB59" s="68"/>
      <c r="TC59" s="63"/>
      <c r="TD59" s="68"/>
      <c r="TE59" s="63"/>
      <c r="TF59" s="68"/>
      <c r="TG59" s="63"/>
      <c r="TH59" s="68"/>
      <c r="TI59" s="63"/>
      <c r="TJ59" s="68"/>
      <c r="TK59" s="63"/>
      <c r="TL59" s="68"/>
      <c r="TM59" s="63"/>
      <c r="TN59" s="68"/>
      <c r="TO59" s="63"/>
      <c r="TP59" s="68"/>
      <c r="TQ59" s="63"/>
      <c r="TR59" s="68"/>
      <c r="TS59" s="63"/>
      <c r="TT59" s="68"/>
      <c r="TU59" s="63"/>
      <c r="TV59" s="68"/>
      <c r="TW59" s="63"/>
      <c r="TX59" s="68"/>
      <c r="TY59" s="63"/>
      <c r="TZ59" s="68"/>
      <c r="UA59" s="63"/>
      <c r="UB59" s="68"/>
      <c r="UC59" s="63"/>
      <c r="UD59" s="68"/>
      <c r="UE59" s="63"/>
      <c r="UF59" s="68"/>
      <c r="UG59" s="63"/>
      <c r="UH59" s="68"/>
      <c r="UI59" s="63"/>
      <c r="UJ59" s="68"/>
      <c r="UK59" s="63"/>
      <c r="UL59" s="68"/>
      <c r="UM59" s="63"/>
      <c r="UN59" s="68"/>
      <c r="UO59" s="63"/>
      <c r="UP59" s="68"/>
      <c r="UQ59" s="63"/>
      <c r="UR59" s="68"/>
      <c r="US59" s="63"/>
      <c r="UT59" s="68"/>
      <c r="UU59" s="63"/>
      <c r="UV59" s="68"/>
      <c r="UW59" s="63"/>
      <c r="UX59" s="68"/>
      <c r="UY59" s="63"/>
      <c r="UZ59" s="68"/>
      <c r="VA59" s="63"/>
      <c r="VB59" s="68"/>
      <c r="VC59" s="63"/>
      <c r="VD59" s="68"/>
      <c r="VE59" s="63"/>
      <c r="VF59" s="68"/>
      <c r="VG59" s="63"/>
      <c r="VH59" s="68"/>
      <c r="VI59" s="63"/>
      <c r="VJ59" s="68"/>
      <c r="VK59" s="63"/>
      <c r="VL59" s="68"/>
      <c r="VM59" s="63"/>
      <c r="VN59" s="68"/>
      <c r="VO59" s="63"/>
      <c r="VP59" s="68"/>
      <c r="VQ59" s="63"/>
      <c r="VR59" s="68"/>
      <c r="VS59" s="63"/>
      <c r="VT59" s="68"/>
      <c r="VU59" s="63"/>
      <c r="VV59" s="68"/>
      <c r="VW59" s="63"/>
      <c r="VX59" s="68"/>
      <c r="VY59" s="63"/>
      <c r="VZ59" s="68"/>
      <c r="WA59" s="63"/>
      <c r="WB59" s="68"/>
      <c r="WC59" s="63"/>
      <c r="WD59" s="68"/>
      <c r="WE59" s="63"/>
      <c r="WF59" s="68"/>
      <c r="WG59" s="63"/>
      <c r="WH59" s="68"/>
      <c r="WI59" s="63"/>
      <c r="WJ59" s="68"/>
      <c r="WK59" s="63"/>
      <c r="WL59" s="68"/>
      <c r="WM59" s="63"/>
      <c r="WN59" s="68"/>
      <c r="WO59" s="63"/>
      <c r="WP59" s="68"/>
      <c r="WQ59" s="63"/>
      <c r="WR59" s="68"/>
      <c r="WS59" s="63"/>
      <c r="WT59" s="68"/>
      <c r="WU59" s="63"/>
      <c r="WV59" s="68"/>
      <c r="WW59" s="63"/>
      <c r="WX59" s="68"/>
      <c r="WY59" s="63"/>
      <c r="WZ59" s="68"/>
      <c r="XA59" s="63"/>
      <c r="XB59" s="68"/>
      <c r="XC59" s="63"/>
      <c r="XD59" s="68"/>
      <c r="XE59" s="63"/>
      <c r="XF59" s="68"/>
      <c r="XG59" s="63"/>
      <c r="XH59" s="68"/>
      <c r="XI59" s="63"/>
      <c r="XJ59" s="68"/>
      <c r="XK59" s="63"/>
      <c r="XL59" s="68"/>
      <c r="XM59" s="63"/>
      <c r="XN59" s="68"/>
      <c r="XO59" s="63"/>
      <c r="XP59" s="68"/>
      <c r="XQ59" s="63"/>
      <c r="XR59" s="68"/>
      <c r="XS59" s="63"/>
      <c r="XT59" s="68"/>
      <c r="XU59" s="63"/>
      <c r="XV59" s="68"/>
      <c r="XW59" s="63"/>
      <c r="XX59" s="68"/>
      <c r="XY59" s="63"/>
      <c r="XZ59" s="68"/>
      <c r="YA59" s="63"/>
      <c r="YB59" s="68"/>
      <c r="YC59" s="63"/>
      <c r="YD59" s="68"/>
      <c r="YE59" s="63"/>
      <c r="YF59" s="68"/>
      <c r="YG59" s="63"/>
      <c r="YH59" s="68"/>
      <c r="YI59" s="63"/>
      <c r="YJ59" s="68"/>
      <c r="YK59" s="63"/>
      <c r="YL59" s="68"/>
      <c r="YM59" s="63"/>
      <c r="YN59" s="68"/>
      <c r="YO59" s="63"/>
      <c r="YP59" s="68"/>
      <c r="YQ59" s="63"/>
      <c r="YR59" s="68"/>
      <c r="YS59" s="63"/>
      <c r="YT59" s="68"/>
      <c r="YU59" s="63"/>
      <c r="YV59" s="68"/>
      <c r="YW59" s="63"/>
      <c r="YX59" s="68"/>
      <c r="YY59" s="63"/>
      <c r="YZ59" s="68"/>
      <c r="ZA59" s="63"/>
      <c r="ZB59" s="68"/>
      <c r="ZC59" s="63"/>
      <c r="ZD59" s="68"/>
      <c r="ZE59" s="63"/>
      <c r="ZF59" s="68"/>
      <c r="ZG59" s="63"/>
      <c r="ZH59" s="68"/>
      <c r="ZI59" s="63"/>
      <c r="ZJ59" s="68"/>
      <c r="ZK59" s="63"/>
      <c r="ZL59" s="68"/>
      <c r="ZM59" s="63"/>
      <c r="ZN59" s="68"/>
      <c r="ZO59" s="63"/>
      <c r="ZP59" s="68"/>
      <c r="ZQ59" s="63"/>
      <c r="ZR59" s="68"/>
      <c r="ZS59" s="63"/>
      <c r="ZT59" s="68"/>
      <c r="ZU59" s="63"/>
      <c r="ZV59" s="68"/>
      <c r="ZW59" s="63"/>
      <c r="ZX59" s="68"/>
      <c r="ZY59" s="63"/>
      <c r="ZZ59" s="68"/>
      <c r="AAA59" s="63"/>
      <c r="AAB59" s="68"/>
      <c r="AAC59" s="63"/>
      <c r="AAD59" s="68"/>
      <c r="AAE59" s="63"/>
      <c r="AAF59" s="68"/>
      <c r="AAG59" s="63"/>
      <c r="AAH59" s="68"/>
      <c r="AAI59" s="63"/>
      <c r="AAJ59" s="68"/>
      <c r="AAK59" s="63"/>
      <c r="AAL59" s="68"/>
      <c r="AAM59" s="63"/>
      <c r="AAN59" s="68"/>
      <c r="AAO59" s="63"/>
      <c r="AAP59" s="68"/>
      <c r="AAQ59" s="63"/>
      <c r="AAR59" s="68"/>
      <c r="AAS59" s="63"/>
      <c r="AAT59" s="68"/>
      <c r="AAU59" s="63"/>
      <c r="AAV59" s="68"/>
      <c r="AAW59" s="63"/>
      <c r="AAX59" s="68"/>
      <c r="AAY59" s="63"/>
      <c r="AAZ59" s="68"/>
      <c r="ABA59" s="63"/>
      <c r="ABB59" s="68"/>
      <c r="ABC59" s="63"/>
      <c r="ABD59" s="68"/>
      <c r="ABE59" s="63"/>
      <c r="ABF59" s="68"/>
      <c r="ABG59" s="63"/>
      <c r="ABH59" s="68"/>
      <c r="ABI59" s="63"/>
      <c r="ABJ59" s="68"/>
      <c r="ABK59" s="63"/>
      <c r="ABL59" s="68"/>
      <c r="ABM59" s="63"/>
      <c r="ABN59" s="68"/>
      <c r="ABO59" s="63"/>
      <c r="ABP59" s="68"/>
      <c r="ABQ59" s="63"/>
      <c r="ABR59" s="68"/>
      <c r="ABS59" s="63"/>
      <c r="ABT59" s="68"/>
      <c r="ABU59" s="63"/>
      <c r="ABV59" s="68"/>
      <c r="ABW59" s="63"/>
      <c r="ABX59" s="68"/>
      <c r="ABY59" s="63"/>
      <c r="ABZ59" s="68"/>
      <c r="ACA59" s="63"/>
      <c r="ACB59" s="68"/>
      <c r="ACC59" s="63"/>
      <c r="ACD59" s="68"/>
      <c r="ACE59" s="63"/>
      <c r="ACF59" s="68"/>
      <c r="ACG59" s="63"/>
      <c r="ACH59" s="68"/>
      <c r="ACI59" s="63"/>
      <c r="ACJ59" s="68"/>
      <c r="ACK59" s="63"/>
      <c r="ACL59" s="68"/>
      <c r="ACM59" s="63"/>
      <c r="ACN59" s="68"/>
      <c r="ACO59" s="63"/>
      <c r="ACP59" s="68"/>
      <c r="ACQ59" s="63"/>
      <c r="ACR59" s="68"/>
      <c r="ACS59" s="63"/>
      <c r="ACT59" s="68"/>
      <c r="ACU59" s="63"/>
      <c r="ACV59" s="68"/>
      <c r="ACW59" s="63"/>
      <c r="ACX59" s="68"/>
      <c r="ACY59" s="63"/>
      <c r="ACZ59" s="68"/>
      <c r="ADA59" s="63"/>
      <c r="ADB59" s="68"/>
      <c r="ADC59" s="63"/>
      <c r="ADD59" s="68"/>
      <c r="ADE59" s="63"/>
      <c r="ADF59" s="68"/>
      <c r="ADG59" s="63"/>
      <c r="ADH59" s="68"/>
      <c r="ADI59" s="63"/>
      <c r="ADJ59" s="68"/>
      <c r="ADK59" s="63"/>
      <c r="ADL59" s="68"/>
      <c r="ADM59" s="63"/>
      <c r="ADN59" s="68"/>
      <c r="ADO59" s="63"/>
      <c r="ADP59" s="68"/>
      <c r="ADQ59" s="63"/>
      <c r="ADR59" s="68"/>
      <c r="ADS59" s="63"/>
      <c r="ADT59" s="68"/>
      <c r="ADU59" s="63"/>
      <c r="ADV59" s="68"/>
      <c r="ADW59" s="63"/>
      <c r="ADX59" s="68"/>
      <c r="ADY59" s="63"/>
      <c r="ADZ59" s="68"/>
      <c r="AEA59" s="63"/>
      <c r="AEB59" s="68"/>
      <c r="AEC59" s="63"/>
      <c r="AED59" s="68"/>
      <c r="AEE59" s="63"/>
      <c r="AEF59" s="68"/>
      <c r="AEG59" s="63"/>
      <c r="AEH59" s="68"/>
      <c r="AEI59" s="63"/>
      <c r="AEJ59" s="68"/>
      <c r="AEK59" s="63"/>
      <c r="AEL59" s="68"/>
      <c r="AEM59" s="63"/>
      <c r="AEN59" s="68"/>
      <c r="AEO59" s="63"/>
      <c r="AEP59" s="68"/>
      <c r="AEQ59" s="63"/>
      <c r="AER59" s="68"/>
      <c r="AES59" s="63"/>
      <c r="AET59" s="68"/>
      <c r="AEU59" s="63"/>
      <c r="AEV59" s="68"/>
      <c r="AEW59" s="63"/>
      <c r="AEX59" s="68"/>
      <c r="AEY59" s="63"/>
      <c r="AEZ59" s="68"/>
      <c r="AFA59" s="63"/>
      <c r="AFB59" s="68"/>
      <c r="AFC59" s="63"/>
      <c r="AFD59" s="68"/>
      <c r="AFE59" s="63"/>
      <c r="AFF59" s="68"/>
      <c r="AFG59" s="63"/>
      <c r="AFH59" s="68"/>
      <c r="AFI59" s="63"/>
      <c r="AFJ59" s="68"/>
      <c r="AFK59" s="63"/>
      <c r="AFL59" s="68"/>
      <c r="AFM59" s="63"/>
      <c r="AFN59" s="68"/>
      <c r="AFO59" s="63"/>
      <c r="AFP59" s="68"/>
      <c r="AFQ59" s="63"/>
      <c r="AFR59" s="68"/>
      <c r="AFS59" s="63"/>
      <c r="AFT59" s="68"/>
      <c r="AFU59" s="63"/>
      <c r="AFV59" s="68"/>
      <c r="AFW59" s="63"/>
      <c r="AFX59" s="68"/>
      <c r="AFY59" s="63"/>
      <c r="AFZ59" s="68"/>
      <c r="AGA59" s="63"/>
      <c r="AGB59" s="68"/>
      <c r="AGC59" s="63"/>
      <c r="AGD59" s="68"/>
      <c r="AGE59" s="63"/>
      <c r="AGF59" s="68"/>
      <c r="AGG59" s="63"/>
      <c r="AGH59" s="68"/>
      <c r="AGI59" s="63"/>
      <c r="AGJ59" s="68"/>
      <c r="AGK59" s="63"/>
      <c r="AGL59" s="68"/>
      <c r="AGM59" s="63"/>
      <c r="AGN59" s="68"/>
      <c r="AGO59" s="63"/>
      <c r="AGP59" s="68"/>
      <c r="AGQ59" s="63"/>
      <c r="AGR59" s="68"/>
      <c r="AGS59" s="63"/>
      <c r="AGT59" s="68"/>
      <c r="AGU59" s="63"/>
      <c r="AGV59" s="68"/>
      <c r="AGW59" s="63"/>
      <c r="AGX59" s="68"/>
      <c r="AGY59" s="63"/>
      <c r="AGZ59" s="68"/>
      <c r="AHA59" s="63"/>
      <c r="AHB59" s="68"/>
      <c r="AHC59" s="63"/>
      <c r="AHD59" s="68"/>
      <c r="AHE59" s="63"/>
      <c r="AHF59" s="68"/>
      <c r="AHG59" s="63"/>
      <c r="AHH59" s="68"/>
      <c r="AHI59" s="63"/>
      <c r="AHJ59" s="68"/>
      <c r="AHK59" s="63"/>
      <c r="AHL59" s="68"/>
      <c r="AHM59" s="63"/>
      <c r="AHN59" s="68"/>
      <c r="AHO59" s="63"/>
      <c r="AHP59" s="68"/>
      <c r="AHQ59" s="63"/>
      <c r="AHR59" s="68"/>
      <c r="AHS59" s="63"/>
      <c r="AHT59" s="68"/>
      <c r="AHU59" s="63"/>
      <c r="AHV59" s="68"/>
      <c r="AHW59" s="63"/>
      <c r="AHX59" s="68"/>
      <c r="AHY59" s="63"/>
      <c r="AHZ59" s="68"/>
      <c r="AIA59" s="63"/>
      <c r="AIB59" s="68"/>
      <c r="AIC59" s="63"/>
      <c r="AID59" s="68"/>
      <c r="AIE59" s="63"/>
      <c r="AIF59" s="68"/>
      <c r="AIG59" s="63"/>
      <c r="AIH59" s="68"/>
      <c r="AII59" s="63"/>
      <c r="AIJ59" s="68"/>
      <c r="AIK59" s="63"/>
      <c r="AIL59" s="68"/>
      <c r="AIM59" s="63"/>
      <c r="AIN59" s="68"/>
      <c r="AIO59" s="63"/>
      <c r="AIP59" s="68"/>
      <c r="AIQ59" s="63"/>
      <c r="AIR59" s="68"/>
      <c r="AIS59" s="63"/>
      <c r="AIT59" s="68"/>
      <c r="AIU59" s="63"/>
      <c r="AIV59" s="68"/>
      <c r="AIW59" s="63"/>
      <c r="AIX59" s="68"/>
      <c r="AIY59" s="63"/>
      <c r="AIZ59" s="68"/>
      <c r="AJA59" s="63"/>
      <c r="AJB59" s="68"/>
      <c r="AJC59" s="63"/>
      <c r="AJD59" s="68"/>
      <c r="AJE59" s="63"/>
      <c r="AJF59" s="68"/>
      <c r="AJG59" s="63"/>
      <c r="AJH59" s="68"/>
      <c r="AJI59" s="63"/>
      <c r="AJJ59" s="68"/>
      <c r="AJK59" s="63"/>
      <c r="AJL59" s="68"/>
      <c r="AJM59" s="63"/>
      <c r="AJN59" s="68"/>
      <c r="AJO59" s="63"/>
      <c r="AJP59" s="68"/>
      <c r="AJQ59" s="63"/>
      <c r="AJR59" s="68"/>
      <c r="AJS59" s="63"/>
      <c r="AJT59" s="68"/>
      <c r="AJU59" s="63"/>
      <c r="AJV59" s="68"/>
      <c r="AJW59" s="63"/>
      <c r="AJX59" s="68"/>
      <c r="AJY59" s="63"/>
      <c r="AJZ59" s="68"/>
      <c r="AKA59" s="63"/>
      <c r="AKB59" s="68"/>
      <c r="AKC59" s="63"/>
      <c r="AKD59" s="68"/>
      <c r="AKE59" s="63"/>
      <c r="AKF59" s="68"/>
      <c r="AKG59" s="63"/>
      <c r="AKH59" s="68"/>
      <c r="AKI59" s="63"/>
      <c r="AKJ59" s="68"/>
      <c r="AKK59" s="63"/>
      <c r="AKL59" s="68"/>
      <c r="AKM59" s="63"/>
      <c r="AKN59" s="68"/>
      <c r="AKO59" s="63"/>
      <c r="AKP59" s="68"/>
      <c r="AKQ59" s="63"/>
      <c r="AKR59" s="68"/>
      <c r="AKS59" s="63"/>
      <c r="AKT59" s="68"/>
      <c r="AKU59" s="13"/>
      <c r="AKV59" s="193">
        <f t="shared" si="29"/>
        <v>0</v>
      </c>
      <c r="AKW59" s="180"/>
      <c r="AKX59" s="190">
        <f t="shared" si="28"/>
        <v>0</v>
      </c>
      <c r="AKY59" s="180"/>
      <c r="AKZ59" s="190">
        <f t="shared" si="27"/>
        <v>0</v>
      </c>
      <c r="ALA59" s="180"/>
      <c r="ALB59" s="190">
        <f t="shared" si="30"/>
        <v>0</v>
      </c>
      <c r="ALC59" s="180"/>
      <c r="ALD59" s="190">
        <f t="shared" si="31"/>
        <v>0</v>
      </c>
      <c r="ALE59" s="180"/>
      <c r="ALF59" s="190">
        <f t="shared" si="32"/>
        <v>0</v>
      </c>
      <c r="ALG59" s="180"/>
      <c r="ALH59" s="191">
        <f t="shared" si="7"/>
        <v>0</v>
      </c>
      <c r="ALI59" s="192"/>
      <c r="ALJ59" s="47">
        <f t="shared" si="8"/>
        <v>0</v>
      </c>
      <c r="ALK59" s="179">
        <f t="shared" si="9"/>
        <v>0</v>
      </c>
      <c r="ALL59" s="180"/>
      <c r="ALM59" s="179">
        <f t="shared" si="10"/>
        <v>0</v>
      </c>
      <c r="ALN59" s="180"/>
      <c r="ALO59" s="179">
        <f t="shared" si="11"/>
        <v>0</v>
      </c>
      <c r="ALP59" s="180"/>
      <c r="ALQ59" s="179">
        <f t="shared" si="12"/>
        <v>0</v>
      </c>
      <c r="ALR59" s="180"/>
      <c r="ALS59" s="179">
        <f t="shared" si="13"/>
        <v>0</v>
      </c>
      <c r="ALT59" s="180"/>
      <c r="ALU59" s="179">
        <f t="shared" si="14"/>
        <v>0</v>
      </c>
      <c r="ALV59" s="180"/>
      <c r="ALW59" s="179">
        <f t="shared" si="15"/>
        <v>0</v>
      </c>
      <c r="ALX59" s="180"/>
      <c r="ALZ59" s="210">
        <f t="shared" si="16"/>
        <v>0</v>
      </c>
      <c r="AMA59" s="211"/>
      <c r="AMK59" s="8"/>
      <c r="AML59" s="50"/>
      <c r="AMM59" s="8"/>
      <c r="AMN59" s="51">
        <v>0.36805555555555503</v>
      </c>
      <c r="AMO59" s="8"/>
      <c r="AMP59" s="50"/>
      <c r="AMQ59" s="8"/>
    </row>
    <row r="60" spans="1:1015 1025:1031" ht="16.5" thickBot="1">
      <c r="A60" s="37"/>
      <c r="B60" s="26"/>
      <c r="C60" s="26"/>
      <c r="D60" s="16"/>
      <c r="E60" s="57">
        <f t="shared" si="0"/>
        <v>0</v>
      </c>
      <c r="F60" s="11"/>
      <c r="G60" s="64"/>
      <c r="H60" s="65"/>
      <c r="I60" s="66"/>
      <c r="J60" s="65"/>
      <c r="K60" s="66"/>
      <c r="L60" s="65"/>
      <c r="M60" s="66"/>
      <c r="N60" s="65"/>
      <c r="O60" s="66"/>
      <c r="P60" s="65"/>
      <c r="Q60" s="66"/>
      <c r="R60" s="65"/>
      <c r="S60" s="66"/>
      <c r="T60" s="65"/>
      <c r="U60" s="66"/>
      <c r="V60" s="65"/>
      <c r="W60" s="66"/>
      <c r="X60" s="65"/>
      <c r="Y60" s="66"/>
      <c r="Z60" s="65"/>
      <c r="AA60" s="66"/>
      <c r="AB60" s="65"/>
      <c r="AC60" s="66"/>
      <c r="AD60" s="65"/>
      <c r="AE60" s="66"/>
      <c r="AF60" s="65"/>
      <c r="AG60" s="66"/>
      <c r="AH60" s="65"/>
      <c r="AI60" s="66"/>
      <c r="AJ60" s="65"/>
      <c r="AK60" s="66"/>
      <c r="AL60" s="65"/>
      <c r="AM60" s="66"/>
      <c r="AN60" s="65"/>
      <c r="AO60" s="66"/>
      <c r="AP60" s="65"/>
      <c r="AQ60" s="66"/>
      <c r="AR60" s="65"/>
      <c r="AS60" s="66"/>
      <c r="AT60" s="65"/>
      <c r="AU60" s="66"/>
      <c r="AV60" s="65"/>
      <c r="AW60" s="66"/>
      <c r="AX60" s="65"/>
      <c r="AY60" s="66"/>
      <c r="AZ60" s="65"/>
      <c r="BA60" s="66"/>
      <c r="BB60" s="65"/>
      <c r="BC60" s="66"/>
      <c r="BD60" s="65"/>
      <c r="BE60" s="66"/>
      <c r="BF60" s="65"/>
      <c r="BG60" s="66"/>
      <c r="BH60" s="65"/>
      <c r="BI60" s="66"/>
      <c r="BJ60" s="65"/>
      <c r="BK60" s="66"/>
      <c r="BL60" s="65"/>
      <c r="BM60" s="66"/>
      <c r="BN60" s="65"/>
      <c r="BO60" s="66"/>
      <c r="BP60" s="65"/>
      <c r="BQ60" s="66"/>
      <c r="BR60" s="65"/>
      <c r="BS60" s="66"/>
      <c r="BT60" s="65"/>
      <c r="BU60" s="66"/>
      <c r="BV60" s="65"/>
      <c r="BW60" s="66"/>
      <c r="BX60" s="65"/>
      <c r="BY60" s="66"/>
      <c r="BZ60" s="65"/>
      <c r="CA60" s="66"/>
      <c r="CB60" s="65"/>
      <c r="CC60" s="66"/>
      <c r="CD60" s="65"/>
      <c r="CE60" s="66"/>
      <c r="CF60" s="65"/>
      <c r="CG60" s="66"/>
      <c r="CH60" s="65"/>
      <c r="CI60" s="66"/>
      <c r="CJ60" s="65"/>
      <c r="CK60" s="66"/>
      <c r="CL60" s="65"/>
      <c r="CM60" s="66"/>
      <c r="CN60" s="65"/>
      <c r="CO60" s="66"/>
      <c r="CP60" s="65"/>
      <c r="CQ60" s="66"/>
      <c r="CR60" s="65"/>
      <c r="CS60" s="66"/>
      <c r="CT60" s="65"/>
      <c r="CU60" s="66"/>
      <c r="CV60" s="65"/>
      <c r="CW60" s="66"/>
      <c r="CX60" s="65"/>
      <c r="CY60" s="66"/>
      <c r="CZ60" s="65"/>
      <c r="DA60" s="66"/>
      <c r="DB60" s="65"/>
      <c r="DC60" s="66"/>
      <c r="DD60" s="65"/>
      <c r="DE60" s="66"/>
      <c r="DF60" s="65"/>
      <c r="DG60" s="66"/>
      <c r="DH60" s="65"/>
      <c r="DI60" s="66"/>
      <c r="DJ60" s="65"/>
      <c r="DK60" s="66"/>
      <c r="DL60" s="65"/>
      <c r="DM60" s="66"/>
      <c r="DN60" s="65"/>
      <c r="DO60" s="66"/>
      <c r="DP60" s="65"/>
      <c r="DQ60" s="66"/>
      <c r="DR60" s="65"/>
      <c r="DS60" s="66"/>
      <c r="DT60" s="65"/>
      <c r="DU60" s="66"/>
      <c r="DV60" s="65"/>
      <c r="DW60" s="66"/>
      <c r="DX60" s="65"/>
      <c r="DY60" s="66"/>
      <c r="DZ60" s="65"/>
      <c r="EA60" s="66"/>
      <c r="EB60" s="65"/>
      <c r="EC60" s="66"/>
      <c r="ED60" s="65"/>
      <c r="EE60" s="66"/>
      <c r="EF60" s="65"/>
      <c r="EG60" s="66"/>
      <c r="EH60" s="65"/>
      <c r="EI60" s="66"/>
      <c r="EJ60" s="65"/>
      <c r="EK60" s="66"/>
      <c r="EL60" s="65"/>
      <c r="EM60" s="66"/>
      <c r="EN60" s="65"/>
      <c r="EO60" s="66"/>
      <c r="EP60" s="65"/>
      <c r="EQ60" s="66"/>
      <c r="ER60" s="65"/>
      <c r="ES60" s="66"/>
      <c r="ET60" s="65"/>
      <c r="EU60" s="66"/>
      <c r="EV60" s="65"/>
      <c r="EW60" s="66"/>
      <c r="EX60" s="65"/>
      <c r="EY60" s="66"/>
      <c r="EZ60" s="65"/>
      <c r="FA60" s="66"/>
      <c r="FB60" s="65"/>
      <c r="FC60" s="66"/>
      <c r="FD60" s="65"/>
      <c r="FE60" s="66"/>
      <c r="FF60" s="65"/>
      <c r="FG60" s="66"/>
      <c r="FH60" s="65"/>
      <c r="FI60" s="66"/>
      <c r="FJ60" s="65"/>
      <c r="FK60" s="66"/>
      <c r="FL60" s="65"/>
      <c r="FM60" s="66"/>
      <c r="FN60" s="65"/>
      <c r="FO60" s="66"/>
      <c r="FP60" s="65"/>
      <c r="FQ60" s="66"/>
      <c r="FR60" s="65"/>
      <c r="FS60" s="66"/>
      <c r="FT60" s="65"/>
      <c r="FU60" s="66"/>
      <c r="FV60" s="65"/>
      <c r="FW60" s="66"/>
      <c r="FX60" s="65"/>
      <c r="FY60" s="66"/>
      <c r="FZ60" s="65"/>
      <c r="GA60" s="66"/>
      <c r="GB60" s="65"/>
      <c r="GC60" s="66"/>
      <c r="GD60" s="65"/>
      <c r="GE60" s="66"/>
      <c r="GF60" s="65"/>
      <c r="GG60" s="66"/>
      <c r="GH60" s="65"/>
      <c r="GI60" s="66"/>
      <c r="GJ60" s="65"/>
      <c r="GK60" s="66"/>
      <c r="GL60" s="65"/>
      <c r="GM60" s="66"/>
      <c r="GN60" s="65"/>
      <c r="GO60" s="66"/>
      <c r="GP60" s="65"/>
      <c r="GQ60" s="66"/>
      <c r="GR60" s="65"/>
      <c r="GS60" s="66"/>
      <c r="GT60" s="65"/>
      <c r="GU60" s="66"/>
      <c r="GV60" s="65"/>
      <c r="GW60" s="66"/>
      <c r="GX60" s="65"/>
      <c r="GY60" s="66"/>
      <c r="GZ60" s="65"/>
      <c r="HA60" s="66"/>
      <c r="HB60" s="65"/>
      <c r="HC60" s="66"/>
      <c r="HD60" s="65"/>
      <c r="HE60" s="66"/>
      <c r="HF60" s="65"/>
      <c r="HG60" s="66"/>
      <c r="HH60" s="65"/>
      <c r="HI60" s="66"/>
      <c r="HJ60" s="65"/>
      <c r="HK60" s="66"/>
      <c r="HL60" s="65"/>
      <c r="HM60" s="66"/>
      <c r="HN60" s="65"/>
      <c r="HO60" s="66"/>
      <c r="HP60" s="65"/>
      <c r="HQ60" s="66"/>
      <c r="HR60" s="65"/>
      <c r="HS60" s="66"/>
      <c r="HT60" s="65"/>
      <c r="HU60" s="66"/>
      <c r="HV60" s="65"/>
      <c r="HW60" s="66"/>
      <c r="HX60" s="65"/>
      <c r="HY60" s="66"/>
      <c r="HZ60" s="65"/>
      <c r="IA60" s="66"/>
      <c r="IB60" s="65"/>
      <c r="IC60" s="66"/>
      <c r="ID60" s="65"/>
      <c r="IE60" s="66"/>
      <c r="IF60" s="65"/>
      <c r="IG60" s="66"/>
      <c r="IH60" s="65"/>
      <c r="II60" s="66"/>
      <c r="IJ60" s="65"/>
      <c r="IK60" s="66"/>
      <c r="IL60" s="65"/>
      <c r="IM60" s="66"/>
      <c r="IN60" s="65"/>
      <c r="IO60" s="66"/>
      <c r="IP60" s="65"/>
      <c r="IQ60" s="66"/>
      <c r="IR60" s="65"/>
      <c r="IS60" s="66"/>
      <c r="IT60" s="65"/>
      <c r="IU60" s="66"/>
      <c r="IV60" s="65"/>
      <c r="IW60" s="66"/>
      <c r="IX60" s="65"/>
      <c r="IY60" s="66"/>
      <c r="IZ60" s="65"/>
      <c r="JA60" s="66"/>
      <c r="JB60" s="65"/>
      <c r="JC60" s="66"/>
      <c r="JD60" s="65"/>
      <c r="JE60" s="66"/>
      <c r="JF60" s="65"/>
      <c r="JG60" s="66"/>
      <c r="JH60" s="65"/>
      <c r="JI60" s="66"/>
      <c r="JJ60" s="65"/>
      <c r="JK60" s="66"/>
      <c r="JL60" s="65"/>
      <c r="JM60" s="66"/>
      <c r="JN60" s="65"/>
      <c r="JO60" s="66"/>
      <c r="JP60" s="65"/>
      <c r="JQ60" s="66"/>
      <c r="JR60" s="65"/>
      <c r="JS60" s="66"/>
      <c r="JT60" s="65"/>
      <c r="JU60" s="66"/>
      <c r="JV60" s="65"/>
      <c r="JW60" s="66"/>
      <c r="JX60" s="65"/>
      <c r="JY60" s="66"/>
      <c r="JZ60" s="65"/>
      <c r="KA60" s="66"/>
      <c r="KB60" s="65"/>
      <c r="KC60" s="66"/>
      <c r="KD60" s="65"/>
      <c r="KE60" s="66"/>
      <c r="KF60" s="65"/>
      <c r="KG60" s="66"/>
      <c r="KH60" s="65"/>
      <c r="KI60" s="66"/>
      <c r="KJ60" s="65"/>
      <c r="KK60" s="66"/>
      <c r="KL60" s="65"/>
      <c r="KM60" s="66"/>
      <c r="KN60" s="65"/>
      <c r="KO60" s="66"/>
      <c r="KP60" s="65"/>
      <c r="KQ60" s="66"/>
      <c r="KR60" s="65"/>
      <c r="KS60" s="66"/>
      <c r="KT60" s="65"/>
      <c r="KU60" s="66"/>
      <c r="KV60" s="65"/>
      <c r="KW60" s="66"/>
      <c r="KX60" s="65"/>
      <c r="KY60" s="66"/>
      <c r="KZ60" s="65"/>
      <c r="LA60" s="66"/>
      <c r="LB60" s="65"/>
      <c r="LC60" s="66"/>
      <c r="LD60" s="65"/>
      <c r="LE60" s="66"/>
      <c r="LF60" s="65"/>
      <c r="LG60" s="66"/>
      <c r="LH60" s="65"/>
      <c r="LI60" s="66"/>
      <c r="LJ60" s="65"/>
      <c r="LK60" s="66"/>
      <c r="LL60" s="65"/>
      <c r="LM60" s="66"/>
      <c r="LN60" s="65"/>
      <c r="LO60" s="66"/>
      <c r="LP60" s="65"/>
      <c r="LQ60" s="66"/>
      <c r="LR60" s="65"/>
      <c r="LS60" s="66"/>
      <c r="LT60" s="65"/>
      <c r="LU60" s="66"/>
      <c r="LV60" s="65"/>
      <c r="LW60" s="66"/>
      <c r="LX60" s="65"/>
      <c r="LY60" s="66"/>
      <c r="LZ60" s="65"/>
      <c r="MA60" s="66"/>
      <c r="MB60" s="65"/>
      <c r="MC60" s="66"/>
      <c r="MD60" s="65"/>
      <c r="ME60" s="66"/>
      <c r="MF60" s="65"/>
      <c r="MG60" s="66"/>
      <c r="MH60" s="65"/>
      <c r="MI60" s="66"/>
      <c r="MJ60" s="65"/>
      <c r="MK60" s="66"/>
      <c r="ML60" s="65"/>
      <c r="MM60" s="66"/>
      <c r="MN60" s="65"/>
      <c r="MO60" s="66"/>
      <c r="MP60" s="65"/>
      <c r="MQ60" s="66"/>
      <c r="MR60" s="65"/>
      <c r="MS60" s="66"/>
      <c r="MT60" s="65"/>
      <c r="MU60" s="66"/>
      <c r="MV60" s="65"/>
      <c r="MW60" s="66"/>
      <c r="MX60" s="65"/>
      <c r="MY60" s="66"/>
      <c r="MZ60" s="65"/>
      <c r="NA60" s="66"/>
      <c r="NB60" s="65"/>
      <c r="NC60" s="66"/>
      <c r="ND60" s="65"/>
      <c r="NE60" s="66"/>
      <c r="NF60" s="65"/>
      <c r="NG60" s="66"/>
      <c r="NH60" s="65"/>
      <c r="NI60" s="66"/>
      <c r="NJ60" s="65"/>
      <c r="NK60" s="66"/>
      <c r="NL60" s="65"/>
      <c r="NM60" s="66"/>
      <c r="NN60" s="65"/>
      <c r="NO60" s="66"/>
      <c r="NP60" s="65"/>
      <c r="NQ60" s="66"/>
      <c r="NR60" s="65"/>
      <c r="NS60" s="66"/>
      <c r="NT60" s="65"/>
      <c r="NU60" s="66"/>
      <c r="NV60" s="65"/>
      <c r="NW60" s="66"/>
      <c r="NX60" s="65"/>
      <c r="NY60" s="66"/>
      <c r="NZ60" s="65"/>
      <c r="OA60" s="66"/>
      <c r="OB60" s="65"/>
      <c r="OC60" s="66"/>
      <c r="OD60" s="65"/>
      <c r="OE60" s="66"/>
      <c r="OF60" s="65"/>
      <c r="OG60" s="66"/>
      <c r="OH60" s="65"/>
      <c r="OI60" s="66"/>
      <c r="OJ60" s="65"/>
      <c r="OK60" s="66"/>
      <c r="OL60" s="65"/>
      <c r="OM60" s="66"/>
      <c r="ON60" s="65"/>
      <c r="OO60" s="66"/>
      <c r="OP60" s="65"/>
      <c r="OQ60" s="66"/>
      <c r="OR60" s="65"/>
      <c r="OS60" s="66"/>
      <c r="OT60" s="65"/>
      <c r="OU60" s="66"/>
      <c r="OV60" s="65"/>
      <c r="OW60" s="66"/>
      <c r="OX60" s="65"/>
      <c r="OY60" s="66"/>
      <c r="OZ60" s="65"/>
      <c r="PA60" s="66"/>
      <c r="PB60" s="65"/>
      <c r="PC60" s="66"/>
      <c r="PD60" s="65"/>
      <c r="PE60" s="66"/>
      <c r="PF60" s="65"/>
      <c r="PG60" s="66"/>
      <c r="PH60" s="65"/>
      <c r="PI60" s="66"/>
      <c r="PJ60" s="65"/>
      <c r="PK60" s="66"/>
      <c r="PL60" s="65"/>
      <c r="PM60" s="66"/>
      <c r="PN60" s="65"/>
      <c r="PO60" s="66"/>
      <c r="PP60" s="65"/>
      <c r="PQ60" s="66"/>
      <c r="PR60" s="65"/>
      <c r="PS60" s="66"/>
      <c r="PT60" s="65"/>
      <c r="PU60" s="66"/>
      <c r="PV60" s="65"/>
      <c r="PW60" s="66"/>
      <c r="PX60" s="65"/>
      <c r="PY60" s="66"/>
      <c r="PZ60" s="65"/>
      <c r="QA60" s="66"/>
      <c r="QB60" s="65"/>
      <c r="QC60" s="66"/>
      <c r="QD60" s="65"/>
      <c r="QE60" s="66"/>
      <c r="QF60" s="65"/>
      <c r="QG60" s="66"/>
      <c r="QH60" s="65"/>
      <c r="QI60" s="66"/>
      <c r="QJ60" s="65"/>
      <c r="QK60" s="66"/>
      <c r="QL60" s="65"/>
      <c r="QM60" s="66"/>
      <c r="QN60" s="65"/>
      <c r="QO60" s="66"/>
      <c r="QP60" s="65"/>
      <c r="QQ60" s="66"/>
      <c r="QR60" s="65"/>
      <c r="QS60" s="66"/>
      <c r="QT60" s="65"/>
      <c r="QU60" s="66"/>
      <c r="QV60" s="65"/>
      <c r="QW60" s="66"/>
      <c r="QX60" s="65"/>
      <c r="QY60" s="66"/>
      <c r="QZ60" s="65"/>
      <c r="RA60" s="66"/>
      <c r="RB60" s="65"/>
      <c r="RC60" s="66"/>
      <c r="RD60" s="65"/>
      <c r="RE60" s="66"/>
      <c r="RF60" s="65"/>
      <c r="RG60" s="66"/>
      <c r="RH60" s="65"/>
      <c r="RI60" s="66"/>
      <c r="RJ60" s="65"/>
      <c r="RK60" s="66"/>
      <c r="RL60" s="65"/>
      <c r="RM60" s="66"/>
      <c r="RN60" s="65"/>
      <c r="RO60" s="66"/>
      <c r="RP60" s="65"/>
      <c r="RQ60" s="66"/>
      <c r="RR60" s="65"/>
      <c r="RS60" s="66"/>
      <c r="RT60" s="65"/>
      <c r="RU60" s="66"/>
      <c r="RV60" s="65"/>
      <c r="RW60" s="66"/>
      <c r="RX60" s="65"/>
      <c r="RY60" s="66"/>
      <c r="RZ60" s="65"/>
      <c r="SA60" s="66"/>
      <c r="SB60" s="65"/>
      <c r="SC60" s="66"/>
      <c r="SD60" s="65"/>
      <c r="SE60" s="66"/>
      <c r="SF60" s="65"/>
      <c r="SG60" s="66"/>
      <c r="SH60" s="65"/>
      <c r="SI60" s="66"/>
      <c r="SJ60" s="65"/>
      <c r="SK60" s="66"/>
      <c r="SL60" s="65"/>
      <c r="SM60" s="66"/>
      <c r="SN60" s="65"/>
      <c r="SO60" s="66"/>
      <c r="SP60" s="65"/>
      <c r="SQ60" s="66"/>
      <c r="SR60" s="65"/>
      <c r="SS60" s="66"/>
      <c r="ST60" s="65"/>
      <c r="SU60" s="66"/>
      <c r="SV60" s="65"/>
      <c r="SW60" s="66"/>
      <c r="SX60" s="65"/>
      <c r="SY60" s="66"/>
      <c r="SZ60" s="65"/>
      <c r="TA60" s="66"/>
      <c r="TB60" s="65"/>
      <c r="TC60" s="66"/>
      <c r="TD60" s="65"/>
      <c r="TE60" s="66"/>
      <c r="TF60" s="65"/>
      <c r="TG60" s="66"/>
      <c r="TH60" s="65"/>
      <c r="TI60" s="66"/>
      <c r="TJ60" s="65"/>
      <c r="TK60" s="66"/>
      <c r="TL60" s="65"/>
      <c r="TM60" s="66"/>
      <c r="TN60" s="65"/>
      <c r="TO60" s="66"/>
      <c r="TP60" s="65"/>
      <c r="TQ60" s="66"/>
      <c r="TR60" s="65"/>
      <c r="TS60" s="66"/>
      <c r="TT60" s="65"/>
      <c r="TU60" s="66"/>
      <c r="TV60" s="65"/>
      <c r="TW60" s="66"/>
      <c r="TX60" s="65"/>
      <c r="TY60" s="66"/>
      <c r="TZ60" s="65"/>
      <c r="UA60" s="66"/>
      <c r="UB60" s="65"/>
      <c r="UC60" s="66"/>
      <c r="UD60" s="65"/>
      <c r="UE60" s="66"/>
      <c r="UF60" s="65"/>
      <c r="UG60" s="66"/>
      <c r="UH60" s="65"/>
      <c r="UI60" s="66"/>
      <c r="UJ60" s="65"/>
      <c r="UK60" s="66"/>
      <c r="UL60" s="65"/>
      <c r="UM60" s="66"/>
      <c r="UN60" s="65"/>
      <c r="UO60" s="66"/>
      <c r="UP60" s="65"/>
      <c r="UQ60" s="66"/>
      <c r="UR60" s="65"/>
      <c r="US60" s="66"/>
      <c r="UT60" s="65"/>
      <c r="UU60" s="66"/>
      <c r="UV60" s="65"/>
      <c r="UW60" s="66"/>
      <c r="UX60" s="65"/>
      <c r="UY60" s="66"/>
      <c r="UZ60" s="65"/>
      <c r="VA60" s="66"/>
      <c r="VB60" s="65"/>
      <c r="VC60" s="66"/>
      <c r="VD60" s="65"/>
      <c r="VE60" s="66"/>
      <c r="VF60" s="65"/>
      <c r="VG60" s="66"/>
      <c r="VH60" s="65"/>
      <c r="VI60" s="66"/>
      <c r="VJ60" s="65"/>
      <c r="VK60" s="66"/>
      <c r="VL60" s="65"/>
      <c r="VM60" s="66"/>
      <c r="VN60" s="65"/>
      <c r="VO60" s="66"/>
      <c r="VP60" s="65"/>
      <c r="VQ60" s="66"/>
      <c r="VR60" s="65"/>
      <c r="VS60" s="66"/>
      <c r="VT60" s="65"/>
      <c r="VU60" s="66"/>
      <c r="VV60" s="65"/>
      <c r="VW60" s="66"/>
      <c r="VX60" s="65"/>
      <c r="VY60" s="66"/>
      <c r="VZ60" s="65"/>
      <c r="WA60" s="66"/>
      <c r="WB60" s="65"/>
      <c r="WC60" s="66"/>
      <c r="WD60" s="65"/>
      <c r="WE60" s="66"/>
      <c r="WF60" s="65"/>
      <c r="WG60" s="66"/>
      <c r="WH60" s="65"/>
      <c r="WI60" s="66"/>
      <c r="WJ60" s="65"/>
      <c r="WK60" s="66"/>
      <c r="WL60" s="65"/>
      <c r="WM60" s="66"/>
      <c r="WN60" s="65"/>
      <c r="WO60" s="66"/>
      <c r="WP60" s="65"/>
      <c r="WQ60" s="66"/>
      <c r="WR60" s="65"/>
      <c r="WS60" s="66"/>
      <c r="WT60" s="65"/>
      <c r="WU60" s="66"/>
      <c r="WV60" s="65"/>
      <c r="WW60" s="66"/>
      <c r="WX60" s="65"/>
      <c r="WY60" s="66"/>
      <c r="WZ60" s="65"/>
      <c r="XA60" s="66"/>
      <c r="XB60" s="65"/>
      <c r="XC60" s="66"/>
      <c r="XD60" s="65"/>
      <c r="XE60" s="66"/>
      <c r="XF60" s="65"/>
      <c r="XG60" s="66"/>
      <c r="XH60" s="65"/>
      <c r="XI60" s="66"/>
      <c r="XJ60" s="65"/>
      <c r="XK60" s="66"/>
      <c r="XL60" s="65"/>
      <c r="XM60" s="66"/>
      <c r="XN60" s="65"/>
      <c r="XO60" s="66"/>
      <c r="XP60" s="65"/>
      <c r="XQ60" s="66"/>
      <c r="XR60" s="65"/>
      <c r="XS60" s="66"/>
      <c r="XT60" s="65"/>
      <c r="XU60" s="66"/>
      <c r="XV60" s="65"/>
      <c r="XW60" s="66"/>
      <c r="XX60" s="65"/>
      <c r="XY60" s="66"/>
      <c r="XZ60" s="65"/>
      <c r="YA60" s="66"/>
      <c r="YB60" s="65"/>
      <c r="YC60" s="66"/>
      <c r="YD60" s="65"/>
      <c r="YE60" s="66"/>
      <c r="YF60" s="65"/>
      <c r="YG60" s="66"/>
      <c r="YH60" s="65"/>
      <c r="YI60" s="66"/>
      <c r="YJ60" s="65"/>
      <c r="YK60" s="66"/>
      <c r="YL60" s="65"/>
      <c r="YM60" s="66"/>
      <c r="YN60" s="65"/>
      <c r="YO60" s="66"/>
      <c r="YP60" s="65"/>
      <c r="YQ60" s="66"/>
      <c r="YR60" s="65"/>
      <c r="YS60" s="66"/>
      <c r="YT60" s="65"/>
      <c r="YU60" s="66"/>
      <c r="YV60" s="65"/>
      <c r="YW60" s="66"/>
      <c r="YX60" s="65"/>
      <c r="YY60" s="66"/>
      <c r="YZ60" s="65"/>
      <c r="ZA60" s="66"/>
      <c r="ZB60" s="65"/>
      <c r="ZC60" s="66"/>
      <c r="ZD60" s="65"/>
      <c r="ZE60" s="66"/>
      <c r="ZF60" s="65"/>
      <c r="ZG60" s="66"/>
      <c r="ZH60" s="65"/>
      <c r="ZI60" s="66"/>
      <c r="ZJ60" s="65"/>
      <c r="ZK60" s="66"/>
      <c r="ZL60" s="65"/>
      <c r="ZM60" s="66"/>
      <c r="ZN60" s="65"/>
      <c r="ZO60" s="66"/>
      <c r="ZP60" s="65"/>
      <c r="ZQ60" s="66"/>
      <c r="ZR60" s="65"/>
      <c r="ZS60" s="66"/>
      <c r="ZT60" s="65"/>
      <c r="ZU60" s="66"/>
      <c r="ZV60" s="65"/>
      <c r="ZW60" s="66"/>
      <c r="ZX60" s="65"/>
      <c r="ZY60" s="66"/>
      <c r="ZZ60" s="65"/>
      <c r="AAA60" s="66"/>
      <c r="AAB60" s="65"/>
      <c r="AAC60" s="66"/>
      <c r="AAD60" s="65"/>
      <c r="AAE60" s="66"/>
      <c r="AAF60" s="65"/>
      <c r="AAG60" s="66"/>
      <c r="AAH60" s="65"/>
      <c r="AAI60" s="66"/>
      <c r="AAJ60" s="65"/>
      <c r="AAK60" s="66"/>
      <c r="AAL60" s="65"/>
      <c r="AAM60" s="66"/>
      <c r="AAN60" s="65"/>
      <c r="AAO60" s="66"/>
      <c r="AAP60" s="65"/>
      <c r="AAQ60" s="66"/>
      <c r="AAR60" s="65"/>
      <c r="AAS60" s="66"/>
      <c r="AAT60" s="65"/>
      <c r="AAU60" s="66"/>
      <c r="AAV60" s="65"/>
      <c r="AAW60" s="66"/>
      <c r="AAX60" s="65"/>
      <c r="AAY60" s="66"/>
      <c r="AAZ60" s="65"/>
      <c r="ABA60" s="66"/>
      <c r="ABB60" s="65"/>
      <c r="ABC60" s="66"/>
      <c r="ABD60" s="65"/>
      <c r="ABE60" s="66"/>
      <c r="ABF60" s="65"/>
      <c r="ABG60" s="66"/>
      <c r="ABH60" s="65"/>
      <c r="ABI60" s="66"/>
      <c r="ABJ60" s="65"/>
      <c r="ABK60" s="66"/>
      <c r="ABL60" s="65"/>
      <c r="ABM60" s="66"/>
      <c r="ABN60" s="65"/>
      <c r="ABO60" s="66"/>
      <c r="ABP60" s="65"/>
      <c r="ABQ60" s="66"/>
      <c r="ABR60" s="65"/>
      <c r="ABS60" s="66"/>
      <c r="ABT60" s="65"/>
      <c r="ABU60" s="66"/>
      <c r="ABV60" s="65"/>
      <c r="ABW60" s="66"/>
      <c r="ABX60" s="65"/>
      <c r="ABY60" s="66"/>
      <c r="ABZ60" s="65"/>
      <c r="ACA60" s="66"/>
      <c r="ACB60" s="65"/>
      <c r="ACC60" s="66"/>
      <c r="ACD60" s="65"/>
      <c r="ACE60" s="66"/>
      <c r="ACF60" s="65"/>
      <c r="ACG60" s="66"/>
      <c r="ACH60" s="65"/>
      <c r="ACI60" s="66"/>
      <c r="ACJ60" s="65"/>
      <c r="ACK60" s="66"/>
      <c r="ACL60" s="65"/>
      <c r="ACM60" s="66"/>
      <c r="ACN60" s="65"/>
      <c r="ACO60" s="66"/>
      <c r="ACP60" s="65"/>
      <c r="ACQ60" s="66"/>
      <c r="ACR60" s="65"/>
      <c r="ACS60" s="66"/>
      <c r="ACT60" s="65"/>
      <c r="ACU60" s="66"/>
      <c r="ACV60" s="65"/>
      <c r="ACW60" s="66"/>
      <c r="ACX60" s="65"/>
      <c r="ACY60" s="66"/>
      <c r="ACZ60" s="65"/>
      <c r="ADA60" s="66"/>
      <c r="ADB60" s="65"/>
      <c r="ADC60" s="66"/>
      <c r="ADD60" s="65"/>
      <c r="ADE60" s="66"/>
      <c r="ADF60" s="65"/>
      <c r="ADG60" s="66"/>
      <c r="ADH60" s="65"/>
      <c r="ADI60" s="66"/>
      <c r="ADJ60" s="65"/>
      <c r="ADK60" s="66"/>
      <c r="ADL60" s="65"/>
      <c r="ADM60" s="66"/>
      <c r="ADN60" s="65"/>
      <c r="ADO60" s="66"/>
      <c r="ADP60" s="65"/>
      <c r="ADQ60" s="66"/>
      <c r="ADR60" s="65"/>
      <c r="ADS60" s="66"/>
      <c r="ADT60" s="65"/>
      <c r="ADU60" s="66"/>
      <c r="ADV60" s="65"/>
      <c r="ADW60" s="66"/>
      <c r="ADX60" s="65"/>
      <c r="ADY60" s="66"/>
      <c r="ADZ60" s="65"/>
      <c r="AEA60" s="66"/>
      <c r="AEB60" s="65"/>
      <c r="AEC60" s="66"/>
      <c r="AED60" s="65"/>
      <c r="AEE60" s="66"/>
      <c r="AEF60" s="65"/>
      <c r="AEG60" s="66"/>
      <c r="AEH60" s="65"/>
      <c r="AEI60" s="66"/>
      <c r="AEJ60" s="65"/>
      <c r="AEK60" s="66"/>
      <c r="AEL60" s="65"/>
      <c r="AEM60" s="66"/>
      <c r="AEN60" s="65"/>
      <c r="AEO60" s="66"/>
      <c r="AEP60" s="65"/>
      <c r="AEQ60" s="66"/>
      <c r="AER60" s="65"/>
      <c r="AES60" s="66"/>
      <c r="AET60" s="65"/>
      <c r="AEU60" s="66"/>
      <c r="AEV60" s="65"/>
      <c r="AEW60" s="66"/>
      <c r="AEX60" s="65"/>
      <c r="AEY60" s="66"/>
      <c r="AEZ60" s="65"/>
      <c r="AFA60" s="66"/>
      <c r="AFB60" s="65"/>
      <c r="AFC60" s="66"/>
      <c r="AFD60" s="65"/>
      <c r="AFE60" s="66"/>
      <c r="AFF60" s="65"/>
      <c r="AFG60" s="66"/>
      <c r="AFH60" s="65"/>
      <c r="AFI60" s="66"/>
      <c r="AFJ60" s="65"/>
      <c r="AFK60" s="66"/>
      <c r="AFL60" s="65"/>
      <c r="AFM60" s="66"/>
      <c r="AFN60" s="65"/>
      <c r="AFO60" s="66"/>
      <c r="AFP60" s="65"/>
      <c r="AFQ60" s="66"/>
      <c r="AFR60" s="65"/>
      <c r="AFS60" s="66"/>
      <c r="AFT60" s="65"/>
      <c r="AFU60" s="66"/>
      <c r="AFV60" s="65"/>
      <c r="AFW60" s="66"/>
      <c r="AFX60" s="65"/>
      <c r="AFY60" s="66"/>
      <c r="AFZ60" s="65"/>
      <c r="AGA60" s="66"/>
      <c r="AGB60" s="65"/>
      <c r="AGC60" s="66"/>
      <c r="AGD60" s="65"/>
      <c r="AGE60" s="66"/>
      <c r="AGF60" s="65"/>
      <c r="AGG60" s="66"/>
      <c r="AGH60" s="65"/>
      <c r="AGI60" s="66"/>
      <c r="AGJ60" s="65"/>
      <c r="AGK60" s="66"/>
      <c r="AGL60" s="65"/>
      <c r="AGM60" s="66"/>
      <c r="AGN60" s="65"/>
      <c r="AGO60" s="66"/>
      <c r="AGP60" s="65"/>
      <c r="AGQ60" s="66"/>
      <c r="AGR60" s="65"/>
      <c r="AGS60" s="66"/>
      <c r="AGT60" s="65"/>
      <c r="AGU60" s="66"/>
      <c r="AGV60" s="65"/>
      <c r="AGW60" s="66"/>
      <c r="AGX60" s="65"/>
      <c r="AGY60" s="66"/>
      <c r="AGZ60" s="65"/>
      <c r="AHA60" s="66"/>
      <c r="AHB60" s="65"/>
      <c r="AHC60" s="66"/>
      <c r="AHD60" s="65"/>
      <c r="AHE60" s="66"/>
      <c r="AHF60" s="65"/>
      <c r="AHG60" s="66"/>
      <c r="AHH60" s="65"/>
      <c r="AHI60" s="66"/>
      <c r="AHJ60" s="65"/>
      <c r="AHK60" s="66"/>
      <c r="AHL60" s="65"/>
      <c r="AHM60" s="66"/>
      <c r="AHN60" s="65"/>
      <c r="AHO60" s="66"/>
      <c r="AHP60" s="65"/>
      <c r="AHQ60" s="66"/>
      <c r="AHR60" s="65"/>
      <c r="AHS60" s="66"/>
      <c r="AHT60" s="65"/>
      <c r="AHU60" s="66"/>
      <c r="AHV60" s="65"/>
      <c r="AHW60" s="66"/>
      <c r="AHX60" s="65"/>
      <c r="AHY60" s="66"/>
      <c r="AHZ60" s="65"/>
      <c r="AIA60" s="66"/>
      <c r="AIB60" s="65"/>
      <c r="AIC60" s="66"/>
      <c r="AID60" s="65"/>
      <c r="AIE60" s="66"/>
      <c r="AIF60" s="65"/>
      <c r="AIG60" s="66"/>
      <c r="AIH60" s="65"/>
      <c r="AII60" s="66"/>
      <c r="AIJ60" s="65"/>
      <c r="AIK60" s="66"/>
      <c r="AIL60" s="65"/>
      <c r="AIM60" s="66"/>
      <c r="AIN60" s="65"/>
      <c r="AIO60" s="66"/>
      <c r="AIP60" s="65"/>
      <c r="AIQ60" s="66"/>
      <c r="AIR60" s="65"/>
      <c r="AIS60" s="66"/>
      <c r="AIT60" s="65"/>
      <c r="AIU60" s="66"/>
      <c r="AIV60" s="65"/>
      <c r="AIW60" s="66"/>
      <c r="AIX60" s="65"/>
      <c r="AIY60" s="66"/>
      <c r="AIZ60" s="65"/>
      <c r="AJA60" s="66"/>
      <c r="AJB60" s="65"/>
      <c r="AJC60" s="66"/>
      <c r="AJD60" s="65"/>
      <c r="AJE60" s="66"/>
      <c r="AJF60" s="65"/>
      <c r="AJG60" s="66"/>
      <c r="AJH60" s="65"/>
      <c r="AJI60" s="66"/>
      <c r="AJJ60" s="65"/>
      <c r="AJK60" s="66"/>
      <c r="AJL60" s="65"/>
      <c r="AJM60" s="66"/>
      <c r="AJN60" s="65"/>
      <c r="AJO60" s="66"/>
      <c r="AJP60" s="65"/>
      <c r="AJQ60" s="66"/>
      <c r="AJR60" s="65"/>
      <c r="AJS60" s="66"/>
      <c r="AJT60" s="65"/>
      <c r="AJU60" s="66"/>
      <c r="AJV60" s="65"/>
      <c r="AJW60" s="66"/>
      <c r="AJX60" s="65"/>
      <c r="AJY60" s="66"/>
      <c r="AJZ60" s="65"/>
      <c r="AKA60" s="66"/>
      <c r="AKB60" s="65"/>
      <c r="AKC60" s="66"/>
      <c r="AKD60" s="65"/>
      <c r="AKE60" s="66"/>
      <c r="AKF60" s="65"/>
      <c r="AKG60" s="66"/>
      <c r="AKH60" s="65"/>
      <c r="AKI60" s="66"/>
      <c r="AKJ60" s="65"/>
      <c r="AKK60" s="66"/>
      <c r="AKL60" s="65"/>
      <c r="AKM60" s="66"/>
      <c r="AKN60" s="65"/>
      <c r="AKO60" s="66"/>
      <c r="AKP60" s="65"/>
      <c r="AKQ60" s="66"/>
      <c r="AKR60" s="65"/>
      <c r="AKS60" s="66"/>
      <c r="AKT60" s="65"/>
      <c r="AKU60" s="13"/>
      <c r="AKV60" s="193">
        <f t="shared" si="29"/>
        <v>0</v>
      </c>
      <c r="AKW60" s="180"/>
      <c r="AKX60" s="190">
        <f t="shared" si="28"/>
        <v>0</v>
      </c>
      <c r="AKY60" s="180"/>
      <c r="AKZ60" s="190">
        <f t="shared" si="27"/>
        <v>0</v>
      </c>
      <c r="ALA60" s="180"/>
      <c r="ALB60" s="190">
        <f t="shared" si="30"/>
        <v>0</v>
      </c>
      <c r="ALC60" s="180"/>
      <c r="ALD60" s="190">
        <f t="shared" si="31"/>
        <v>0</v>
      </c>
      <c r="ALE60" s="180"/>
      <c r="ALF60" s="190">
        <f>COUNTIF(G60:AKU60,"ao")</f>
        <v>0</v>
      </c>
      <c r="ALG60" s="180"/>
      <c r="ALH60" s="191">
        <f t="shared" si="7"/>
        <v>0</v>
      </c>
      <c r="ALI60" s="192"/>
      <c r="ALJ60" s="47">
        <f t="shared" si="8"/>
        <v>0</v>
      </c>
      <c r="ALK60" s="179">
        <f t="shared" si="9"/>
        <v>0</v>
      </c>
      <c r="ALL60" s="180"/>
      <c r="ALM60" s="179">
        <f t="shared" si="10"/>
        <v>0</v>
      </c>
      <c r="ALN60" s="180"/>
      <c r="ALO60" s="179">
        <f t="shared" si="11"/>
        <v>0</v>
      </c>
      <c r="ALP60" s="180"/>
      <c r="ALQ60" s="179">
        <f t="shared" si="12"/>
        <v>0</v>
      </c>
      <c r="ALR60" s="180"/>
      <c r="ALS60" s="179">
        <f t="shared" si="13"/>
        <v>0</v>
      </c>
      <c r="ALT60" s="180"/>
      <c r="ALU60" s="179">
        <f t="shared" si="14"/>
        <v>0</v>
      </c>
      <c r="ALV60" s="180"/>
      <c r="ALW60" s="179">
        <f t="shared" si="15"/>
        <v>0</v>
      </c>
      <c r="ALX60" s="180"/>
      <c r="ALZ60" s="210">
        <f t="shared" si="16"/>
        <v>0</v>
      </c>
      <c r="AMA60" s="211"/>
      <c r="AMK60" s="8"/>
      <c r="AML60" s="50"/>
      <c r="AMM60" s="8"/>
      <c r="AMN60" s="51">
        <v>0.375</v>
      </c>
      <c r="AMO60" s="8"/>
      <c r="AMP60" s="50"/>
      <c r="AMQ60" s="8"/>
    </row>
    <row r="61" spans="1:1015 1025:1031" ht="16.5" thickBot="1">
      <c r="A61" s="37"/>
      <c r="B61" s="26"/>
      <c r="C61" s="26"/>
      <c r="D61" s="20"/>
      <c r="E61" s="57">
        <f t="shared" si="0"/>
        <v>0</v>
      </c>
      <c r="F61" s="11"/>
      <c r="G61" s="67"/>
      <c r="H61" s="68"/>
      <c r="I61" s="63"/>
      <c r="J61" s="68"/>
      <c r="K61" s="63"/>
      <c r="L61" s="68"/>
      <c r="M61" s="63"/>
      <c r="N61" s="68"/>
      <c r="O61" s="63"/>
      <c r="P61" s="68"/>
      <c r="Q61" s="63"/>
      <c r="R61" s="68"/>
      <c r="S61" s="63"/>
      <c r="T61" s="68"/>
      <c r="U61" s="63"/>
      <c r="V61" s="68"/>
      <c r="W61" s="63"/>
      <c r="X61" s="68"/>
      <c r="Y61" s="63"/>
      <c r="Z61" s="68"/>
      <c r="AA61" s="63"/>
      <c r="AB61" s="68"/>
      <c r="AC61" s="63"/>
      <c r="AD61" s="68"/>
      <c r="AE61" s="63"/>
      <c r="AF61" s="68"/>
      <c r="AG61" s="63"/>
      <c r="AH61" s="68"/>
      <c r="AI61" s="63"/>
      <c r="AJ61" s="68"/>
      <c r="AK61" s="63"/>
      <c r="AL61" s="68"/>
      <c r="AM61" s="63"/>
      <c r="AN61" s="68"/>
      <c r="AO61" s="63"/>
      <c r="AP61" s="68"/>
      <c r="AQ61" s="63"/>
      <c r="AR61" s="68"/>
      <c r="AS61" s="63"/>
      <c r="AT61" s="68"/>
      <c r="AU61" s="63"/>
      <c r="AV61" s="68"/>
      <c r="AW61" s="63"/>
      <c r="AX61" s="68"/>
      <c r="AY61" s="63"/>
      <c r="AZ61" s="68"/>
      <c r="BA61" s="63"/>
      <c r="BB61" s="68"/>
      <c r="BC61" s="63"/>
      <c r="BD61" s="68"/>
      <c r="BE61" s="63"/>
      <c r="BF61" s="68"/>
      <c r="BG61" s="63"/>
      <c r="BH61" s="68"/>
      <c r="BI61" s="63"/>
      <c r="BJ61" s="68"/>
      <c r="BK61" s="63"/>
      <c r="BL61" s="68"/>
      <c r="BM61" s="63"/>
      <c r="BN61" s="68"/>
      <c r="BO61" s="63"/>
      <c r="BP61" s="68"/>
      <c r="BQ61" s="63"/>
      <c r="BR61" s="68"/>
      <c r="BS61" s="63"/>
      <c r="BT61" s="68"/>
      <c r="BU61" s="63"/>
      <c r="BV61" s="68"/>
      <c r="BW61" s="63"/>
      <c r="BX61" s="68"/>
      <c r="BY61" s="63"/>
      <c r="BZ61" s="68"/>
      <c r="CA61" s="63"/>
      <c r="CB61" s="68"/>
      <c r="CC61" s="63"/>
      <c r="CD61" s="68"/>
      <c r="CE61" s="63"/>
      <c r="CF61" s="68"/>
      <c r="CG61" s="63"/>
      <c r="CH61" s="68"/>
      <c r="CI61" s="63"/>
      <c r="CJ61" s="68"/>
      <c r="CK61" s="63"/>
      <c r="CL61" s="68"/>
      <c r="CM61" s="63"/>
      <c r="CN61" s="68"/>
      <c r="CO61" s="63"/>
      <c r="CP61" s="68"/>
      <c r="CQ61" s="63"/>
      <c r="CR61" s="68"/>
      <c r="CS61" s="63"/>
      <c r="CT61" s="68"/>
      <c r="CU61" s="63"/>
      <c r="CV61" s="68"/>
      <c r="CW61" s="63"/>
      <c r="CX61" s="68"/>
      <c r="CY61" s="63"/>
      <c r="CZ61" s="68"/>
      <c r="DA61" s="63"/>
      <c r="DB61" s="68"/>
      <c r="DC61" s="63"/>
      <c r="DD61" s="68"/>
      <c r="DE61" s="63"/>
      <c r="DF61" s="68"/>
      <c r="DG61" s="63"/>
      <c r="DH61" s="68"/>
      <c r="DI61" s="63"/>
      <c r="DJ61" s="68"/>
      <c r="DK61" s="63"/>
      <c r="DL61" s="68"/>
      <c r="DM61" s="63"/>
      <c r="DN61" s="68"/>
      <c r="DO61" s="63"/>
      <c r="DP61" s="68"/>
      <c r="DQ61" s="63"/>
      <c r="DR61" s="68"/>
      <c r="DS61" s="63"/>
      <c r="DT61" s="68"/>
      <c r="DU61" s="63"/>
      <c r="DV61" s="68"/>
      <c r="DW61" s="63"/>
      <c r="DX61" s="68"/>
      <c r="DY61" s="63"/>
      <c r="DZ61" s="68"/>
      <c r="EA61" s="63"/>
      <c r="EB61" s="68"/>
      <c r="EC61" s="63"/>
      <c r="ED61" s="68"/>
      <c r="EE61" s="63"/>
      <c r="EF61" s="68"/>
      <c r="EG61" s="63"/>
      <c r="EH61" s="68"/>
      <c r="EI61" s="63"/>
      <c r="EJ61" s="68"/>
      <c r="EK61" s="63"/>
      <c r="EL61" s="68"/>
      <c r="EM61" s="63"/>
      <c r="EN61" s="68"/>
      <c r="EO61" s="63"/>
      <c r="EP61" s="68"/>
      <c r="EQ61" s="63"/>
      <c r="ER61" s="68"/>
      <c r="ES61" s="63"/>
      <c r="ET61" s="68"/>
      <c r="EU61" s="63"/>
      <c r="EV61" s="68"/>
      <c r="EW61" s="63"/>
      <c r="EX61" s="68"/>
      <c r="EY61" s="63"/>
      <c r="EZ61" s="68"/>
      <c r="FA61" s="63"/>
      <c r="FB61" s="68"/>
      <c r="FC61" s="63"/>
      <c r="FD61" s="68"/>
      <c r="FE61" s="63"/>
      <c r="FF61" s="68"/>
      <c r="FG61" s="63"/>
      <c r="FH61" s="68"/>
      <c r="FI61" s="63"/>
      <c r="FJ61" s="68"/>
      <c r="FK61" s="63"/>
      <c r="FL61" s="68"/>
      <c r="FM61" s="63"/>
      <c r="FN61" s="68"/>
      <c r="FO61" s="63"/>
      <c r="FP61" s="68"/>
      <c r="FQ61" s="63"/>
      <c r="FR61" s="68"/>
      <c r="FS61" s="63"/>
      <c r="FT61" s="68"/>
      <c r="FU61" s="63"/>
      <c r="FV61" s="68"/>
      <c r="FW61" s="63"/>
      <c r="FX61" s="68"/>
      <c r="FY61" s="63"/>
      <c r="FZ61" s="68"/>
      <c r="GA61" s="63"/>
      <c r="GB61" s="68"/>
      <c r="GC61" s="63"/>
      <c r="GD61" s="68"/>
      <c r="GE61" s="63"/>
      <c r="GF61" s="68"/>
      <c r="GG61" s="63"/>
      <c r="GH61" s="68"/>
      <c r="GI61" s="63"/>
      <c r="GJ61" s="68"/>
      <c r="GK61" s="63"/>
      <c r="GL61" s="68"/>
      <c r="GM61" s="63"/>
      <c r="GN61" s="68"/>
      <c r="GO61" s="63"/>
      <c r="GP61" s="68"/>
      <c r="GQ61" s="63"/>
      <c r="GR61" s="68"/>
      <c r="GS61" s="63"/>
      <c r="GT61" s="68"/>
      <c r="GU61" s="63"/>
      <c r="GV61" s="68"/>
      <c r="GW61" s="63"/>
      <c r="GX61" s="68"/>
      <c r="GY61" s="63"/>
      <c r="GZ61" s="68"/>
      <c r="HA61" s="63"/>
      <c r="HB61" s="68"/>
      <c r="HC61" s="63"/>
      <c r="HD61" s="68"/>
      <c r="HE61" s="63"/>
      <c r="HF61" s="68"/>
      <c r="HG61" s="63"/>
      <c r="HH61" s="68"/>
      <c r="HI61" s="63"/>
      <c r="HJ61" s="68"/>
      <c r="HK61" s="63"/>
      <c r="HL61" s="68"/>
      <c r="HM61" s="63"/>
      <c r="HN61" s="68"/>
      <c r="HO61" s="63"/>
      <c r="HP61" s="68"/>
      <c r="HQ61" s="63"/>
      <c r="HR61" s="68"/>
      <c r="HS61" s="63"/>
      <c r="HT61" s="68"/>
      <c r="HU61" s="63"/>
      <c r="HV61" s="68"/>
      <c r="HW61" s="63"/>
      <c r="HX61" s="68"/>
      <c r="HY61" s="63"/>
      <c r="HZ61" s="68"/>
      <c r="IA61" s="63"/>
      <c r="IB61" s="68"/>
      <c r="IC61" s="63"/>
      <c r="ID61" s="68"/>
      <c r="IE61" s="63"/>
      <c r="IF61" s="68"/>
      <c r="IG61" s="63"/>
      <c r="IH61" s="68"/>
      <c r="II61" s="63"/>
      <c r="IJ61" s="68"/>
      <c r="IK61" s="63"/>
      <c r="IL61" s="68"/>
      <c r="IM61" s="63"/>
      <c r="IN61" s="68"/>
      <c r="IO61" s="63"/>
      <c r="IP61" s="68"/>
      <c r="IQ61" s="63"/>
      <c r="IR61" s="68"/>
      <c r="IS61" s="63"/>
      <c r="IT61" s="68"/>
      <c r="IU61" s="63"/>
      <c r="IV61" s="68"/>
      <c r="IW61" s="63"/>
      <c r="IX61" s="68"/>
      <c r="IY61" s="63"/>
      <c r="IZ61" s="68"/>
      <c r="JA61" s="63"/>
      <c r="JB61" s="68"/>
      <c r="JC61" s="63"/>
      <c r="JD61" s="68"/>
      <c r="JE61" s="63"/>
      <c r="JF61" s="68"/>
      <c r="JG61" s="63"/>
      <c r="JH61" s="68"/>
      <c r="JI61" s="63"/>
      <c r="JJ61" s="68"/>
      <c r="JK61" s="63"/>
      <c r="JL61" s="68"/>
      <c r="JM61" s="63"/>
      <c r="JN61" s="68"/>
      <c r="JO61" s="63"/>
      <c r="JP61" s="68"/>
      <c r="JQ61" s="63"/>
      <c r="JR61" s="68"/>
      <c r="JS61" s="63"/>
      <c r="JT61" s="68"/>
      <c r="JU61" s="63"/>
      <c r="JV61" s="68"/>
      <c r="JW61" s="63"/>
      <c r="JX61" s="68"/>
      <c r="JY61" s="63"/>
      <c r="JZ61" s="68"/>
      <c r="KA61" s="63"/>
      <c r="KB61" s="68"/>
      <c r="KC61" s="63"/>
      <c r="KD61" s="68"/>
      <c r="KE61" s="63"/>
      <c r="KF61" s="68"/>
      <c r="KG61" s="63"/>
      <c r="KH61" s="68"/>
      <c r="KI61" s="63"/>
      <c r="KJ61" s="68"/>
      <c r="KK61" s="63"/>
      <c r="KL61" s="68"/>
      <c r="KM61" s="63"/>
      <c r="KN61" s="68"/>
      <c r="KO61" s="63"/>
      <c r="KP61" s="68"/>
      <c r="KQ61" s="63"/>
      <c r="KR61" s="68"/>
      <c r="KS61" s="63"/>
      <c r="KT61" s="68"/>
      <c r="KU61" s="63"/>
      <c r="KV61" s="68"/>
      <c r="KW61" s="63"/>
      <c r="KX61" s="68"/>
      <c r="KY61" s="63"/>
      <c r="KZ61" s="68"/>
      <c r="LA61" s="63"/>
      <c r="LB61" s="68"/>
      <c r="LC61" s="63"/>
      <c r="LD61" s="68"/>
      <c r="LE61" s="63"/>
      <c r="LF61" s="68"/>
      <c r="LG61" s="63"/>
      <c r="LH61" s="68"/>
      <c r="LI61" s="63"/>
      <c r="LJ61" s="68"/>
      <c r="LK61" s="63"/>
      <c r="LL61" s="68"/>
      <c r="LM61" s="63"/>
      <c r="LN61" s="68"/>
      <c r="LO61" s="63"/>
      <c r="LP61" s="68"/>
      <c r="LQ61" s="63"/>
      <c r="LR61" s="68"/>
      <c r="LS61" s="63"/>
      <c r="LT61" s="68"/>
      <c r="LU61" s="63"/>
      <c r="LV61" s="68"/>
      <c r="LW61" s="63"/>
      <c r="LX61" s="68"/>
      <c r="LY61" s="63"/>
      <c r="LZ61" s="68"/>
      <c r="MA61" s="63"/>
      <c r="MB61" s="68"/>
      <c r="MC61" s="63"/>
      <c r="MD61" s="68"/>
      <c r="ME61" s="63"/>
      <c r="MF61" s="68"/>
      <c r="MG61" s="63"/>
      <c r="MH61" s="68"/>
      <c r="MI61" s="63"/>
      <c r="MJ61" s="68"/>
      <c r="MK61" s="63"/>
      <c r="ML61" s="68"/>
      <c r="MM61" s="63"/>
      <c r="MN61" s="68"/>
      <c r="MO61" s="63"/>
      <c r="MP61" s="68"/>
      <c r="MQ61" s="63"/>
      <c r="MR61" s="68"/>
      <c r="MS61" s="63"/>
      <c r="MT61" s="68"/>
      <c r="MU61" s="63"/>
      <c r="MV61" s="68"/>
      <c r="MW61" s="63"/>
      <c r="MX61" s="68"/>
      <c r="MY61" s="63"/>
      <c r="MZ61" s="68"/>
      <c r="NA61" s="63"/>
      <c r="NB61" s="68"/>
      <c r="NC61" s="63"/>
      <c r="ND61" s="68"/>
      <c r="NE61" s="63"/>
      <c r="NF61" s="68"/>
      <c r="NG61" s="63"/>
      <c r="NH61" s="68"/>
      <c r="NI61" s="63"/>
      <c r="NJ61" s="68"/>
      <c r="NK61" s="63"/>
      <c r="NL61" s="68"/>
      <c r="NM61" s="63"/>
      <c r="NN61" s="68"/>
      <c r="NO61" s="63"/>
      <c r="NP61" s="68"/>
      <c r="NQ61" s="63"/>
      <c r="NR61" s="68"/>
      <c r="NS61" s="63"/>
      <c r="NT61" s="68"/>
      <c r="NU61" s="63"/>
      <c r="NV61" s="68"/>
      <c r="NW61" s="63"/>
      <c r="NX61" s="68"/>
      <c r="NY61" s="63"/>
      <c r="NZ61" s="68"/>
      <c r="OA61" s="63"/>
      <c r="OB61" s="68"/>
      <c r="OC61" s="63"/>
      <c r="OD61" s="68"/>
      <c r="OE61" s="63"/>
      <c r="OF61" s="68"/>
      <c r="OG61" s="63"/>
      <c r="OH61" s="68"/>
      <c r="OI61" s="63"/>
      <c r="OJ61" s="68"/>
      <c r="OK61" s="63"/>
      <c r="OL61" s="68"/>
      <c r="OM61" s="63"/>
      <c r="ON61" s="68"/>
      <c r="OO61" s="63"/>
      <c r="OP61" s="68"/>
      <c r="OQ61" s="63"/>
      <c r="OR61" s="68"/>
      <c r="OS61" s="63"/>
      <c r="OT61" s="68"/>
      <c r="OU61" s="63"/>
      <c r="OV61" s="68"/>
      <c r="OW61" s="63"/>
      <c r="OX61" s="68"/>
      <c r="OY61" s="63"/>
      <c r="OZ61" s="68"/>
      <c r="PA61" s="63"/>
      <c r="PB61" s="68"/>
      <c r="PC61" s="63"/>
      <c r="PD61" s="68"/>
      <c r="PE61" s="63"/>
      <c r="PF61" s="68"/>
      <c r="PG61" s="63"/>
      <c r="PH61" s="68"/>
      <c r="PI61" s="63"/>
      <c r="PJ61" s="68"/>
      <c r="PK61" s="63"/>
      <c r="PL61" s="68"/>
      <c r="PM61" s="63"/>
      <c r="PN61" s="68"/>
      <c r="PO61" s="63"/>
      <c r="PP61" s="68"/>
      <c r="PQ61" s="63"/>
      <c r="PR61" s="68"/>
      <c r="PS61" s="63"/>
      <c r="PT61" s="68"/>
      <c r="PU61" s="63"/>
      <c r="PV61" s="68"/>
      <c r="PW61" s="63"/>
      <c r="PX61" s="68"/>
      <c r="PY61" s="63"/>
      <c r="PZ61" s="68"/>
      <c r="QA61" s="63"/>
      <c r="QB61" s="68"/>
      <c r="QC61" s="63"/>
      <c r="QD61" s="68"/>
      <c r="QE61" s="63"/>
      <c r="QF61" s="68"/>
      <c r="QG61" s="63"/>
      <c r="QH61" s="68"/>
      <c r="QI61" s="63"/>
      <c r="QJ61" s="68"/>
      <c r="QK61" s="63"/>
      <c r="QL61" s="68"/>
      <c r="QM61" s="63"/>
      <c r="QN61" s="68"/>
      <c r="QO61" s="63"/>
      <c r="QP61" s="68"/>
      <c r="QQ61" s="63"/>
      <c r="QR61" s="68"/>
      <c r="QS61" s="63"/>
      <c r="QT61" s="68"/>
      <c r="QU61" s="63"/>
      <c r="QV61" s="68"/>
      <c r="QW61" s="63"/>
      <c r="QX61" s="68"/>
      <c r="QY61" s="63"/>
      <c r="QZ61" s="68"/>
      <c r="RA61" s="63"/>
      <c r="RB61" s="68"/>
      <c r="RC61" s="63"/>
      <c r="RD61" s="68"/>
      <c r="RE61" s="63"/>
      <c r="RF61" s="68"/>
      <c r="RG61" s="63"/>
      <c r="RH61" s="68"/>
      <c r="RI61" s="63"/>
      <c r="RJ61" s="68"/>
      <c r="RK61" s="63"/>
      <c r="RL61" s="68"/>
      <c r="RM61" s="63"/>
      <c r="RN61" s="68"/>
      <c r="RO61" s="63"/>
      <c r="RP61" s="68"/>
      <c r="RQ61" s="63"/>
      <c r="RR61" s="68"/>
      <c r="RS61" s="63"/>
      <c r="RT61" s="68"/>
      <c r="RU61" s="63"/>
      <c r="RV61" s="68"/>
      <c r="RW61" s="63"/>
      <c r="RX61" s="68"/>
      <c r="RY61" s="63"/>
      <c r="RZ61" s="68"/>
      <c r="SA61" s="63"/>
      <c r="SB61" s="68"/>
      <c r="SC61" s="63"/>
      <c r="SD61" s="68"/>
      <c r="SE61" s="63"/>
      <c r="SF61" s="68"/>
      <c r="SG61" s="63"/>
      <c r="SH61" s="68"/>
      <c r="SI61" s="63"/>
      <c r="SJ61" s="68"/>
      <c r="SK61" s="63"/>
      <c r="SL61" s="68"/>
      <c r="SM61" s="63"/>
      <c r="SN61" s="68"/>
      <c r="SO61" s="63"/>
      <c r="SP61" s="68"/>
      <c r="SQ61" s="63"/>
      <c r="SR61" s="68"/>
      <c r="SS61" s="63"/>
      <c r="ST61" s="68"/>
      <c r="SU61" s="63"/>
      <c r="SV61" s="68"/>
      <c r="SW61" s="63"/>
      <c r="SX61" s="68"/>
      <c r="SY61" s="63"/>
      <c r="SZ61" s="68"/>
      <c r="TA61" s="63"/>
      <c r="TB61" s="68"/>
      <c r="TC61" s="63"/>
      <c r="TD61" s="68"/>
      <c r="TE61" s="63"/>
      <c r="TF61" s="68"/>
      <c r="TG61" s="63"/>
      <c r="TH61" s="68"/>
      <c r="TI61" s="63"/>
      <c r="TJ61" s="68"/>
      <c r="TK61" s="63"/>
      <c r="TL61" s="68"/>
      <c r="TM61" s="63"/>
      <c r="TN61" s="68"/>
      <c r="TO61" s="63"/>
      <c r="TP61" s="68"/>
      <c r="TQ61" s="63"/>
      <c r="TR61" s="68"/>
      <c r="TS61" s="63"/>
      <c r="TT61" s="68"/>
      <c r="TU61" s="63"/>
      <c r="TV61" s="68"/>
      <c r="TW61" s="63"/>
      <c r="TX61" s="68"/>
      <c r="TY61" s="63"/>
      <c r="TZ61" s="68"/>
      <c r="UA61" s="63"/>
      <c r="UB61" s="68"/>
      <c r="UC61" s="63"/>
      <c r="UD61" s="68"/>
      <c r="UE61" s="63"/>
      <c r="UF61" s="68"/>
      <c r="UG61" s="63"/>
      <c r="UH61" s="68"/>
      <c r="UI61" s="63"/>
      <c r="UJ61" s="68"/>
      <c r="UK61" s="63"/>
      <c r="UL61" s="68"/>
      <c r="UM61" s="63"/>
      <c r="UN61" s="68"/>
      <c r="UO61" s="63"/>
      <c r="UP61" s="68"/>
      <c r="UQ61" s="63"/>
      <c r="UR61" s="68"/>
      <c r="US61" s="63"/>
      <c r="UT61" s="68"/>
      <c r="UU61" s="63"/>
      <c r="UV61" s="68"/>
      <c r="UW61" s="63"/>
      <c r="UX61" s="68"/>
      <c r="UY61" s="63"/>
      <c r="UZ61" s="68"/>
      <c r="VA61" s="63"/>
      <c r="VB61" s="68"/>
      <c r="VC61" s="63"/>
      <c r="VD61" s="68"/>
      <c r="VE61" s="63"/>
      <c r="VF61" s="68"/>
      <c r="VG61" s="63"/>
      <c r="VH61" s="68"/>
      <c r="VI61" s="63"/>
      <c r="VJ61" s="68"/>
      <c r="VK61" s="63"/>
      <c r="VL61" s="68"/>
      <c r="VM61" s="63"/>
      <c r="VN61" s="68"/>
      <c r="VO61" s="63"/>
      <c r="VP61" s="68"/>
      <c r="VQ61" s="63"/>
      <c r="VR61" s="68"/>
      <c r="VS61" s="63"/>
      <c r="VT61" s="68"/>
      <c r="VU61" s="63"/>
      <c r="VV61" s="68"/>
      <c r="VW61" s="63"/>
      <c r="VX61" s="68"/>
      <c r="VY61" s="63"/>
      <c r="VZ61" s="68"/>
      <c r="WA61" s="63"/>
      <c r="WB61" s="68"/>
      <c r="WC61" s="63"/>
      <c r="WD61" s="68"/>
      <c r="WE61" s="63"/>
      <c r="WF61" s="68"/>
      <c r="WG61" s="63"/>
      <c r="WH61" s="68"/>
      <c r="WI61" s="63"/>
      <c r="WJ61" s="68"/>
      <c r="WK61" s="63"/>
      <c r="WL61" s="68"/>
      <c r="WM61" s="63"/>
      <c r="WN61" s="68"/>
      <c r="WO61" s="63"/>
      <c r="WP61" s="68"/>
      <c r="WQ61" s="63"/>
      <c r="WR61" s="68"/>
      <c r="WS61" s="63"/>
      <c r="WT61" s="68"/>
      <c r="WU61" s="63"/>
      <c r="WV61" s="68"/>
      <c r="WW61" s="63"/>
      <c r="WX61" s="68"/>
      <c r="WY61" s="63"/>
      <c r="WZ61" s="68"/>
      <c r="XA61" s="63"/>
      <c r="XB61" s="68"/>
      <c r="XC61" s="63"/>
      <c r="XD61" s="68"/>
      <c r="XE61" s="63"/>
      <c r="XF61" s="68"/>
      <c r="XG61" s="63"/>
      <c r="XH61" s="68"/>
      <c r="XI61" s="63"/>
      <c r="XJ61" s="68"/>
      <c r="XK61" s="63"/>
      <c r="XL61" s="68"/>
      <c r="XM61" s="63"/>
      <c r="XN61" s="68"/>
      <c r="XO61" s="63"/>
      <c r="XP61" s="68"/>
      <c r="XQ61" s="63"/>
      <c r="XR61" s="68"/>
      <c r="XS61" s="63"/>
      <c r="XT61" s="68"/>
      <c r="XU61" s="63"/>
      <c r="XV61" s="68"/>
      <c r="XW61" s="63"/>
      <c r="XX61" s="68"/>
      <c r="XY61" s="63"/>
      <c r="XZ61" s="68"/>
      <c r="YA61" s="63"/>
      <c r="YB61" s="68"/>
      <c r="YC61" s="63"/>
      <c r="YD61" s="68"/>
      <c r="YE61" s="63"/>
      <c r="YF61" s="68"/>
      <c r="YG61" s="63"/>
      <c r="YH61" s="68"/>
      <c r="YI61" s="63"/>
      <c r="YJ61" s="68"/>
      <c r="YK61" s="63"/>
      <c r="YL61" s="68"/>
      <c r="YM61" s="63"/>
      <c r="YN61" s="68"/>
      <c r="YO61" s="63"/>
      <c r="YP61" s="68"/>
      <c r="YQ61" s="63"/>
      <c r="YR61" s="68"/>
      <c r="YS61" s="63"/>
      <c r="YT61" s="68"/>
      <c r="YU61" s="63"/>
      <c r="YV61" s="68"/>
      <c r="YW61" s="63"/>
      <c r="YX61" s="68"/>
      <c r="YY61" s="63"/>
      <c r="YZ61" s="68"/>
      <c r="ZA61" s="63"/>
      <c r="ZB61" s="68"/>
      <c r="ZC61" s="63"/>
      <c r="ZD61" s="68"/>
      <c r="ZE61" s="63"/>
      <c r="ZF61" s="68"/>
      <c r="ZG61" s="63"/>
      <c r="ZH61" s="68"/>
      <c r="ZI61" s="63"/>
      <c r="ZJ61" s="68"/>
      <c r="ZK61" s="63"/>
      <c r="ZL61" s="68"/>
      <c r="ZM61" s="63"/>
      <c r="ZN61" s="68"/>
      <c r="ZO61" s="63"/>
      <c r="ZP61" s="68"/>
      <c r="ZQ61" s="63"/>
      <c r="ZR61" s="68"/>
      <c r="ZS61" s="63"/>
      <c r="ZT61" s="68"/>
      <c r="ZU61" s="63"/>
      <c r="ZV61" s="68"/>
      <c r="ZW61" s="63"/>
      <c r="ZX61" s="68"/>
      <c r="ZY61" s="63"/>
      <c r="ZZ61" s="68"/>
      <c r="AAA61" s="63"/>
      <c r="AAB61" s="68"/>
      <c r="AAC61" s="63"/>
      <c r="AAD61" s="68"/>
      <c r="AAE61" s="63"/>
      <c r="AAF61" s="68"/>
      <c r="AAG61" s="63"/>
      <c r="AAH61" s="68"/>
      <c r="AAI61" s="63"/>
      <c r="AAJ61" s="68"/>
      <c r="AAK61" s="63"/>
      <c r="AAL61" s="68"/>
      <c r="AAM61" s="63"/>
      <c r="AAN61" s="68"/>
      <c r="AAO61" s="63"/>
      <c r="AAP61" s="68"/>
      <c r="AAQ61" s="63"/>
      <c r="AAR61" s="68"/>
      <c r="AAS61" s="63"/>
      <c r="AAT61" s="68"/>
      <c r="AAU61" s="63"/>
      <c r="AAV61" s="68"/>
      <c r="AAW61" s="63"/>
      <c r="AAX61" s="68"/>
      <c r="AAY61" s="63"/>
      <c r="AAZ61" s="68"/>
      <c r="ABA61" s="63"/>
      <c r="ABB61" s="68"/>
      <c r="ABC61" s="63"/>
      <c r="ABD61" s="68"/>
      <c r="ABE61" s="63"/>
      <c r="ABF61" s="68"/>
      <c r="ABG61" s="63"/>
      <c r="ABH61" s="68"/>
      <c r="ABI61" s="63"/>
      <c r="ABJ61" s="68"/>
      <c r="ABK61" s="63"/>
      <c r="ABL61" s="68"/>
      <c r="ABM61" s="63"/>
      <c r="ABN61" s="68"/>
      <c r="ABO61" s="63"/>
      <c r="ABP61" s="68"/>
      <c r="ABQ61" s="63"/>
      <c r="ABR61" s="68"/>
      <c r="ABS61" s="63"/>
      <c r="ABT61" s="68"/>
      <c r="ABU61" s="63"/>
      <c r="ABV61" s="68"/>
      <c r="ABW61" s="63"/>
      <c r="ABX61" s="68"/>
      <c r="ABY61" s="63"/>
      <c r="ABZ61" s="68"/>
      <c r="ACA61" s="63"/>
      <c r="ACB61" s="68"/>
      <c r="ACC61" s="63"/>
      <c r="ACD61" s="68"/>
      <c r="ACE61" s="63"/>
      <c r="ACF61" s="68"/>
      <c r="ACG61" s="63"/>
      <c r="ACH61" s="68"/>
      <c r="ACI61" s="63"/>
      <c r="ACJ61" s="68"/>
      <c r="ACK61" s="63"/>
      <c r="ACL61" s="68"/>
      <c r="ACM61" s="63"/>
      <c r="ACN61" s="68"/>
      <c r="ACO61" s="63"/>
      <c r="ACP61" s="68"/>
      <c r="ACQ61" s="63"/>
      <c r="ACR61" s="68"/>
      <c r="ACS61" s="63"/>
      <c r="ACT61" s="68"/>
      <c r="ACU61" s="63"/>
      <c r="ACV61" s="68"/>
      <c r="ACW61" s="63"/>
      <c r="ACX61" s="68"/>
      <c r="ACY61" s="63"/>
      <c r="ACZ61" s="68"/>
      <c r="ADA61" s="63"/>
      <c r="ADB61" s="68"/>
      <c r="ADC61" s="63"/>
      <c r="ADD61" s="68"/>
      <c r="ADE61" s="63"/>
      <c r="ADF61" s="68"/>
      <c r="ADG61" s="63"/>
      <c r="ADH61" s="68"/>
      <c r="ADI61" s="63"/>
      <c r="ADJ61" s="68"/>
      <c r="ADK61" s="63"/>
      <c r="ADL61" s="68"/>
      <c r="ADM61" s="63"/>
      <c r="ADN61" s="68"/>
      <c r="ADO61" s="63"/>
      <c r="ADP61" s="68"/>
      <c r="ADQ61" s="63"/>
      <c r="ADR61" s="68"/>
      <c r="ADS61" s="63"/>
      <c r="ADT61" s="68"/>
      <c r="ADU61" s="63"/>
      <c r="ADV61" s="68"/>
      <c r="ADW61" s="63"/>
      <c r="ADX61" s="68"/>
      <c r="ADY61" s="63"/>
      <c r="ADZ61" s="68"/>
      <c r="AEA61" s="63"/>
      <c r="AEB61" s="68"/>
      <c r="AEC61" s="63"/>
      <c r="AED61" s="68"/>
      <c r="AEE61" s="63"/>
      <c r="AEF61" s="68"/>
      <c r="AEG61" s="63"/>
      <c r="AEH61" s="68"/>
      <c r="AEI61" s="63"/>
      <c r="AEJ61" s="68"/>
      <c r="AEK61" s="63"/>
      <c r="AEL61" s="68"/>
      <c r="AEM61" s="63"/>
      <c r="AEN61" s="68"/>
      <c r="AEO61" s="63"/>
      <c r="AEP61" s="68"/>
      <c r="AEQ61" s="63"/>
      <c r="AER61" s="68"/>
      <c r="AES61" s="63"/>
      <c r="AET61" s="68"/>
      <c r="AEU61" s="63"/>
      <c r="AEV61" s="68"/>
      <c r="AEW61" s="63"/>
      <c r="AEX61" s="68"/>
      <c r="AEY61" s="63"/>
      <c r="AEZ61" s="68"/>
      <c r="AFA61" s="63"/>
      <c r="AFB61" s="68"/>
      <c r="AFC61" s="63"/>
      <c r="AFD61" s="68"/>
      <c r="AFE61" s="63"/>
      <c r="AFF61" s="68"/>
      <c r="AFG61" s="63"/>
      <c r="AFH61" s="68"/>
      <c r="AFI61" s="63"/>
      <c r="AFJ61" s="68"/>
      <c r="AFK61" s="63"/>
      <c r="AFL61" s="68"/>
      <c r="AFM61" s="63"/>
      <c r="AFN61" s="68"/>
      <c r="AFO61" s="63"/>
      <c r="AFP61" s="68"/>
      <c r="AFQ61" s="63"/>
      <c r="AFR61" s="68"/>
      <c r="AFS61" s="63"/>
      <c r="AFT61" s="68"/>
      <c r="AFU61" s="63"/>
      <c r="AFV61" s="68"/>
      <c r="AFW61" s="63"/>
      <c r="AFX61" s="68"/>
      <c r="AFY61" s="63"/>
      <c r="AFZ61" s="68"/>
      <c r="AGA61" s="63"/>
      <c r="AGB61" s="68"/>
      <c r="AGC61" s="63"/>
      <c r="AGD61" s="68"/>
      <c r="AGE61" s="63"/>
      <c r="AGF61" s="68"/>
      <c r="AGG61" s="63"/>
      <c r="AGH61" s="68"/>
      <c r="AGI61" s="63"/>
      <c r="AGJ61" s="68"/>
      <c r="AGK61" s="63"/>
      <c r="AGL61" s="68"/>
      <c r="AGM61" s="63"/>
      <c r="AGN61" s="68"/>
      <c r="AGO61" s="63"/>
      <c r="AGP61" s="68"/>
      <c r="AGQ61" s="63"/>
      <c r="AGR61" s="68"/>
      <c r="AGS61" s="63"/>
      <c r="AGT61" s="68"/>
      <c r="AGU61" s="63"/>
      <c r="AGV61" s="68"/>
      <c r="AGW61" s="63"/>
      <c r="AGX61" s="68"/>
      <c r="AGY61" s="63"/>
      <c r="AGZ61" s="68"/>
      <c r="AHA61" s="63"/>
      <c r="AHB61" s="68"/>
      <c r="AHC61" s="63"/>
      <c r="AHD61" s="68"/>
      <c r="AHE61" s="63"/>
      <c r="AHF61" s="68"/>
      <c r="AHG61" s="63"/>
      <c r="AHH61" s="68"/>
      <c r="AHI61" s="63"/>
      <c r="AHJ61" s="68"/>
      <c r="AHK61" s="63"/>
      <c r="AHL61" s="68"/>
      <c r="AHM61" s="63"/>
      <c r="AHN61" s="68"/>
      <c r="AHO61" s="63"/>
      <c r="AHP61" s="68"/>
      <c r="AHQ61" s="63"/>
      <c r="AHR61" s="68"/>
      <c r="AHS61" s="63"/>
      <c r="AHT61" s="68"/>
      <c r="AHU61" s="63"/>
      <c r="AHV61" s="68"/>
      <c r="AHW61" s="63"/>
      <c r="AHX61" s="68"/>
      <c r="AHY61" s="63"/>
      <c r="AHZ61" s="68"/>
      <c r="AIA61" s="63"/>
      <c r="AIB61" s="68"/>
      <c r="AIC61" s="63"/>
      <c r="AID61" s="68"/>
      <c r="AIE61" s="63"/>
      <c r="AIF61" s="68"/>
      <c r="AIG61" s="63"/>
      <c r="AIH61" s="68"/>
      <c r="AII61" s="63"/>
      <c r="AIJ61" s="68"/>
      <c r="AIK61" s="63"/>
      <c r="AIL61" s="68"/>
      <c r="AIM61" s="63"/>
      <c r="AIN61" s="68"/>
      <c r="AIO61" s="63"/>
      <c r="AIP61" s="68"/>
      <c r="AIQ61" s="63"/>
      <c r="AIR61" s="68"/>
      <c r="AIS61" s="63"/>
      <c r="AIT61" s="68"/>
      <c r="AIU61" s="63"/>
      <c r="AIV61" s="68"/>
      <c r="AIW61" s="63"/>
      <c r="AIX61" s="68"/>
      <c r="AIY61" s="63"/>
      <c r="AIZ61" s="68"/>
      <c r="AJA61" s="63"/>
      <c r="AJB61" s="68"/>
      <c r="AJC61" s="63"/>
      <c r="AJD61" s="68"/>
      <c r="AJE61" s="63"/>
      <c r="AJF61" s="68"/>
      <c r="AJG61" s="63"/>
      <c r="AJH61" s="68"/>
      <c r="AJI61" s="63"/>
      <c r="AJJ61" s="68"/>
      <c r="AJK61" s="63"/>
      <c r="AJL61" s="68"/>
      <c r="AJM61" s="63"/>
      <c r="AJN61" s="68"/>
      <c r="AJO61" s="63"/>
      <c r="AJP61" s="68"/>
      <c r="AJQ61" s="63"/>
      <c r="AJR61" s="68"/>
      <c r="AJS61" s="63"/>
      <c r="AJT61" s="68"/>
      <c r="AJU61" s="63"/>
      <c r="AJV61" s="68"/>
      <c r="AJW61" s="63"/>
      <c r="AJX61" s="68"/>
      <c r="AJY61" s="63"/>
      <c r="AJZ61" s="68"/>
      <c r="AKA61" s="63"/>
      <c r="AKB61" s="68"/>
      <c r="AKC61" s="63"/>
      <c r="AKD61" s="68"/>
      <c r="AKE61" s="63"/>
      <c r="AKF61" s="68"/>
      <c r="AKG61" s="63"/>
      <c r="AKH61" s="68"/>
      <c r="AKI61" s="63"/>
      <c r="AKJ61" s="68"/>
      <c r="AKK61" s="63"/>
      <c r="AKL61" s="68"/>
      <c r="AKM61" s="63"/>
      <c r="AKN61" s="68"/>
      <c r="AKO61" s="63"/>
      <c r="AKP61" s="68"/>
      <c r="AKQ61" s="63"/>
      <c r="AKR61" s="68"/>
      <c r="AKS61" s="63"/>
      <c r="AKT61" s="68"/>
      <c r="AKU61" s="13"/>
      <c r="AKV61" s="193">
        <f t="shared" si="29"/>
        <v>0</v>
      </c>
      <c r="AKW61" s="180"/>
      <c r="AKX61" s="190">
        <f t="shared" si="28"/>
        <v>0</v>
      </c>
      <c r="AKY61" s="180"/>
      <c r="AKZ61" s="190">
        <f t="shared" si="27"/>
        <v>0</v>
      </c>
      <c r="ALA61" s="180"/>
      <c r="ALB61" s="190">
        <f t="shared" si="30"/>
        <v>0</v>
      </c>
      <c r="ALC61" s="180"/>
      <c r="ALD61" s="190">
        <f t="shared" si="31"/>
        <v>0</v>
      </c>
      <c r="ALE61" s="180"/>
      <c r="ALF61" s="190">
        <f t="shared" ref="ALF61:ALF64" si="33">COUNTIF(G61:AKU61,"ao")</f>
        <v>0</v>
      </c>
      <c r="ALG61" s="180"/>
      <c r="ALH61" s="191">
        <f t="shared" si="7"/>
        <v>0</v>
      </c>
      <c r="ALI61" s="192"/>
      <c r="ALJ61" s="47">
        <f t="shared" si="8"/>
        <v>0</v>
      </c>
      <c r="ALK61" s="179">
        <f t="shared" si="9"/>
        <v>0</v>
      </c>
      <c r="ALL61" s="180"/>
      <c r="ALM61" s="179">
        <f t="shared" si="10"/>
        <v>0</v>
      </c>
      <c r="ALN61" s="180"/>
      <c r="ALO61" s="179">
        <f t="shared" si="11"/>
        <v>0</v>
      </c>
      <c r="ALP61" s="180"/>
      <c r="ALQ61" s="179">
        <f t="shared" si="12"/>
        <v>0</v>
      </c>
      <c r="ALR61" s="180"/>
      <c r="ALS61" s="179">
        <f t="shared" si="13"/>
        <v>0</v>
      </c>
      <c r="ALT61" s="180"/>
      <c r="ALU61" s="179">
        <f t="shared" si="14"/>
        <v>0</v>
      </c>
      <c r="ALV61" s="180"/>
      <c r="ALW61" s="179">
        <f t="shared" si="15"/>
        <v>0</v>
      </c>
      <c r="ALX61" s="180"/>
      <c r="ALZ61" s="210">
        <f t="shared" si="16"/>
        <v>0</v>
      </c>
      <c r="AMA61" s="211"/>
      <c r="AMK61" s="8"/>
      <c r="AML61" s="50"/>
      <c r="AMM61" s="8"/>
      <c r="AMN61" s="51"/>
      <c r="AMO61" s="8"/>
      <c r="AMP61" s="50"/>
      <c r="AMQ61" s="8"/>
    </row>
    <row r="62" spans="1:1015 1025:1031" ht="16.5" thickBot="1">
      <c r="A62" s="37"/>
      <c r="B62" s="26"/>
      <c r="C62" s="26"/>
      <c r="D62" s="16"/>
      <c r="E62" s="57">
        <f t="shared" si="0"/>
        <v>0</v>
      </c>
      <c r="F62" s="11"/>
      <c r="G62" s="64"/>
      <c r="H62" s="65"/>
      <c r="I62" s="66"/>
      <c r="J62" s="65"/>
      <c r="K62" s="66"/>
      <c r="L62" s="65"/>
      <c r="M62" s="66"/>
      <c r="N62" s="65"/>
      <c r="O62" s="66"/>
      <c r="P62" s="65"/>
      <c r="Q62" s="66"/>
      <c r="R62" s="65"/>
      <c r="S62" s="66"/>
      <c r="T62" s="65"/>
      <c r="U62" s="66"/>
      <c r="V62" s="65"/>
      <c r="W62" s="66"/>
      <c r="X62" s="65"/>
      <c r="Y62" s="66"/>
      <c r="Z62" s="65"/>
      <c r="AA62" s="66"/>
      <c r="AB62" s="65"/>
      <c r="AC62" s="66"/>
      <c r="AD62" s="65"/>
      <c r="AE62" s="66"/>
      <c r="AF62" s="65"/>
      <c r="AG62" s="66"/>
      <c r="AH62" s="65"/>
      <c r="AI62" s="66"/>
      <c r="AJ62" s="65"/>
      <c r="AK62" s="66"/>
      <c r="AL62" s="65"/>
      <c r="AM62" s="66"/>
      <c r="AN62" s="65"/>
      <c r="AO62" s="66"/>
      <c r="AP62" s="65"/>
      <c r="AQ62" s="66"/>
      <c r="AR62" s="65"/>
      <c r="AS62" s="66"/>
      <c r="AT62" s="65"/>
      <c r="AU62" s="66"/>
      <c r="AV62" s="65"/>
      <c r="AW62" s="66"/>
      <c r="AX62" s="65"/>
      <c r="AY62" s="66"/>
      <c r="AZ62" s="65"/>
      <c r="BA62" s="66"/>
      <c r="BB62" s="65"/>
      <c r="BC62" s="66"/>
      <c r="BD62" s="65"/>
      <c r="BE62" s="66"/>
      <c r="BF62" s="65"/>
      <c r="BG62" s="66"/>
      <c r="BH62" s="65"/>
      <c r="BI62" s="66"/>
      <c r="BJ62" s="65"/>
      <c r="BK62" s="66"/>
      <c r="BL62" s="65"/>
      <c r="BM62" s="66"/>
      <c r="BN62" s="65"/>
      <c r="BO62" s="66"/>
      <c r="BP62" s="65"/>
      <c r="BQ62" s="66"/>
      <c r="BR62" s="65"/>
      <c r="BS62" s="66"/>
      <c r="BT62" s="65"/>
      <c r="BU62" s="66"/>
      <c r="BV62" s="65"/>
      <c r="BW62" s="66"/>
      <c r="BX62" s="65"/>
      <c r="BY62" s="66"/>
      <c r="BZ62" s="65"/>
      <c r="CA62" s="66"/>
      <c r="CB62" s="65"/>
      <c r="CC62" s="66"/>
      <c r="CD62" s="65"/>
      <c r="CE62" s="66"/>
      <c r="CF62" s="65"/>
      <c r="CG62" s="66"/>
      <c r="CH62" s="65"/>
      <c r="CI62" s="66"/>
      <c r="CJ62" s="65"/>
      <c r="CK62" s="66"/>
      <c r="CL62" s="65"/>
      <c r="CM62" s="66"/>
      <c r="CN62" s="65"/>
      <c r="CO62" s="66"/>
      <c r="CP62" s="65"/>
      <c r="CQ62" s="66"/>
      <c r="CR62" s="65"/>
      <c r="CS62" s="66"/>
      <c r="CT62" s="65"/>
      <c r="CU62" s="66"/>
      <c r="CV62" s="65"/>
      <c r="CW62" s="66"/>
      <c r="CX62" s="65"/>
      <c r="CY62" s="66"/>
      <c r="CZ62" s="65"/>
      <c r="DA62" s="66"/>
      <c r="DB62" s="65"/>
      <c r="DC62" s="66"/>
      <c r="DD62" s="65"/>
      <c r="DE62" s="66"/>
      <c r="DF62" s="65"/>
      <c r="DG62" s="66"/>
      <c r="DH62" s="65"/>
      <c r="DI62" s="66"/>
      <c r="DJ62" s="65"/>
      <c r="DK62" s="66"/>
      <c r="DL62" s="65"/>
      <c r="DM62" s="66"/>
      <c r="DN62" s="65"/>
      <c r="DO62" s="66"/>
      <c r="DP62" s="65"/>
      <c r="DQ62" s="66"/>
      <c r="DR62" s="65"/>
      <c r="DS62" s="66"/>
      <c r="DT62" s="65"/>
      <c r="DU62" s="66"/>
      <c r="DV62" s="65"/>
      <c r="DW62" s="66"/>
      <c r="DX62" s="65"/>
      <c r="DY62" s="66"/>
      <c r="DZ62" s="65"/>
      <c r="EA62" s="66"/>
      <c r="EB62" s="65"/>
      <c r="EC62" s="66"/>
      <c r="ED62" s="65"/>
      <c r="EE62" s="66"/>
      <c r="EF62" s="65"/>
      <c r="EG62" s="66"/>
      <c r="EH62" s="65"/>
      <c r="EI62" s="66"/>
      <c r="EJ62" s="65"/>
      <c r="EK62" s="66"/>
      <c r="EL62" s="65"/>
      <c r="EM62" s="66"/>
      <c r="EN62" s="65"/>
      <c r="EO62" s="66"/>
      <c r="EP62" s="65"/>
      <c r="EQ62" s="66"/>
      <c r="ER62" s="65"/>
      <c r="ES62" s="66"/>
      <c r="ET62" s="65"/>
      <c r="EU62" s="66"/>
      <c r="EV62" s="65"/>
      <c r="EW62" s="66"/>
      <c r="EX62" s="65"/>
      <c r="EY62" s="66"/>
      <c r="EZ62" s="65"/>
      <c r="FA62" s="66"/>
      <c r="FB62" s="65"/>
      <c r="FC62" s="66"/>
      <c r="FD62" s="65"/>
      <c r="FE62" s="66"/>
      <c r="FF62" s="65"/>
      <c r="FG62" s="66"/>
      <c r="FH62" s="65"/>
      <c r="FI62" s="66"/>
      <c r="FJ62" s="65"/>
      <c r="FK62" s="66"/>
      <c r="FL62" s="65"/>
      <c r="FM62" s="66"/>
      <c r="FN62" s="65"/>
      <c r="FO62" s="66"/>
      <c r="FP62" s="65"/>
      <c r="FQ62" s="66"/>
      <c r="FR62" s="65"/>
      <c r="FS62" s="66"/>
      <c r="FT62" s="65"/>
      <c r="FU62" s="66"/>
      <c r="FV62" s="65"/>
      <c r="FW62" s="66"/>
      <c r="FX62" s="65"/>
      <c r="FY62" s="66"/>
      <c r="FZ62" s="65"/>
      <c r="GA62" s="66"/>
      <c r="GB62" s="65"/>
      <c r="GC62" s="66"/>
      <c r="GD62" s="65"/>
      <c r="GE62" s="66"/>
      <c r="GF62" s="65"/>
      <c r="GG62" s="66"/>
      <c r="GH62" s="65"/>
      <c r="GI62" s="66"/>
      <c r="GJ62" s="65"/>
      <c r="GK62" s="66"/>
      <c r="GL62" s="65"/>
      <c r="GM62" s="66"/>
      <c r="GN62" s="65"/>
      <c r="GO62" s="66"/>
      <c r="GP62" s="65"/>
      <c r="GQ62" s="66"/>
      <c r="GR62" s="65"/>
      <c r="GS62" s="66"/>
      <c r="GT62" s="65"/>
      <c r="GU62" s="66"/>
      <c r="GV62" s="65"/>
      <c r="GW62" s="66"/>
      <c r="GX62" s="65"/>
      <c r="GY62" s="66"/>
      <c r="GZ62" s="65"/>
      <c r="HA62" s="66"/>
      <c r="HB62" s="65"/>
      <c r="HC62" s="66"/>
      <c r="HD62" s="65"/>
      <c r="HE62" s="66"/>
      <c r="HF62" s="65"/>
      <c r="HG62" s="66"/>
      <c r="HH62" s="65"/>
      <c r="HI62" s="66"/>
      <c r="HJ62" s="65"/>
      <c r="HK62" s="66"/>
      <c r="HL62" s="65"/>
      <c r="HM62" s="66"/>
      <c r="HN62" s="65"/>
      <c r="HO62" s="66"/>
      <c r="HP62" s="65"/>
      <c r="HQ62" s="66"/>
      <c r="HR62" s="65"/>
      <c r="HS62" s="66"/>
      <c r="HT62" s="65"/>
      <c r="HU62" s="66"/>
      <c r="HV62" s="65"/>
      <c r="HW62" s="66"/>
      <c r="HX62" s="65"/>
      <c r="HY62" s="66"/>
      <c r="HZ62" s="65"/>
      <c r="IA62" s="66"/>
      <c r="IB62" s="65"/>
      <c r="IC62" s="66"/>
      <c r="ID62" s="65"/>
      <c r="IE62" s="66"/>
      <c r="IF62" s="65"/>
      <c r="IG62" s="66"/>
      <c r="IH62" s="65"/>
      <c r="II62" s="66"/>
      <c r="IJ62" s="65"/>
      <c r="IK62" s="66"/>
      <c r="IL62" s="65"/>
      <c r="IM62" s="66"/>
      <c r="IN62" s="65"/>
      <c r="IO62" s="66"/>
      <c r="IP62" s="65"/>
      <c r="IQ62" s="66"/>
      <c r="IR62" s="65"/>
      <c r="IS62" s="66"/>
      <c r="IT62" s="65"/>
      <c r="IU62" s="66"/>
      <c r="IV62" s="65"/>
      <c r="IW62" s="66"/>
      <c r="IX62" s="65"/>
      <c r="IY62" s="66"/>
      <c r="IZ62" s="65"/>
      <c r="JA62" s="66"/>
      <c r="JB62" s="65"/>
      <c r="JC62" s="66"/>
      <c r="JD62" s="65"/>
      <c r="JE62" s="66"/>
      <c r="JF62" s="65"/>
      <c r="JG62" s="66"/>
      <c r="JH62" s="65"/>
      <c r="JI62" s="66"/>
      <c r="JJ62" s="65"/>
      <c r="JK62" s="66"/>
      <c r="JL62" s="65"/>
      <c r="JM62" s="66"/>
      <c r="JN62" s="65"/>
      <c r="JO62" s="66"/>
      <c r="JP62" s="65"/>
      <c r="JQ62" s="66"/>
      <c r="JR62" s="65"/>
      <c r="JS62" s="66"/>
      <c r="JT62" s="65"/>
      <c r="JU62" s="66"/>
      <c r="JV62" s="65"/>
      <c r="JW62" s="66"/>
      <c r="JX62" s="65"/>
      <c r="JY62" s="66"/>
      <c r="JZ62" s="65"/>
      <c r="KA62" s="66"/>
      <c r="KB62" s="65"/>
      <c r="KC62" s="66"/>
      <c r="KD62" s="65"/>
      <c r="KE62" s="66"/>
      <c r="KF62" s="65"/>
      <c r="KG62" s="66"/>
      <c r="KH62" s="65"/>
      <c r="KI62" s="66"/>
      <c r="KJ62" s="65"/>
      <c r="KK62" s="66"/>
      <c r="KL62" s="65"/>
      <c r="KM62" s="66"/>
      <c r="KN62" s="65"/>
      <c r="KO62" s="66"/>
      <c r="KP62" s="65"/>
      <c r="KQ62" s="66"/>
      <c r="KR62" s="65"/>
      <c r="KS62" s="66"/>
      <c r="KT62" s="65"/>
      <c r="KU62" s="66"/>
      <c r="KV62" s="65"/>
      <c r="KW62" s="66"/>
      <c r="KX62" s="65"/>
      <c r="KY62" s="66"/>
      <c r="KZ62" s="65"/>
      <c r="LA62" s="66"/>
      <c r="LB62" s="65"/>
      <c r="LC62" s="66"/>
      <c r="LD62" s="65"/>
      <c r="LE62" s="66"/>
      <c r="LF62" s="65"/>
      <c r="LG62" s="66"/>
      <c r="LH62" s="65"/>
      <c r="LI62" s="66"/>
      <c r="LJ62" s="65"/>
      <c r="LK62" s="66"/>
      <c r="LL62" s="65"/>
      <c r="LM62" s="66"/>
      <c r="LN62" s="65"/>
      <c r="LO62" s="66"/>
      <c r="LP62" s="65"/>
      <c r="LQ62" s="66"/>
      <c r="LR62" s="65"/>
      <c r="LS62" s="66"/>
      <c r="LT62" s="65"/>
      <c r="LU62" s="66"/>
      <c r="LV62" s="65"/>
      <c r="LW62" s="66"/>
      <c r="LX62" s="65"/>
      <c r="LY62" s="66"/>
      <c r="LZ62" s="65"/>
      <c r="MA62" s="66"/>
      <c r="MB62" s="65"/>
      <c r="MC62" s="66"/>
      <c r="MD62" s="65"/>
      <c r="ME62" s="66"/>
      <c r="MF62" s="65"/>
      <c r="MG62" s="66"/>
      <c r="MH62" s="65"/>
      <c r="MI62" s="66"/>
      <c r="MJ62" s="65"/>
      <c r="MK62" s="66"/>
      <c r="ML62" s="65"/>
      <c r="MM62" s="66"/>
      <c r="MN62" s="65"/>
      <c r="MO62" s="66"/>
      <c r="MP62" s="65"/>
      <c r="MQ62" s="66"/>
      <c r="MR62" s="65"/>
      <c r="MS62" s="66"/>
      <c r="MT62" s="65"/>
      <c r="MU62" s="66"/>
      <c r="MV62" s="65"/>
      <c r="MW62" s="66"/>
      <c r="MX62" s="65"/>
      <c r="MY62" s="66"/>
      <c r="MZ62" s="65"/>
      <c r="NA62" s="66"/>
      <c r="NB62" s="65"/>
      <c r="NC62" s="66"/>
      <c r="ND62" s="65"/>
      <c r="NE62" s="66"/>
      <c r="NF62" s="65"/>
      <c r="NG62" s="66"/>
      <c r="NH62" s="65"/>
      <c r="NI62" s="66"/>
      <c r="NJ62" s="65"/>
      <c r="NK62" s="66"/>
      <c r="NL62" s="65"/>
      <c r="NM62" s="66"/>
      <c r="NN62" s="65"/>
      <c r="NO62" s="66"/>
      <c r="NP62" s="65"/>
      <c r="NQ62" s="66"/>
      <c r="NR62" s="65"/>
      <c r="NS62" s="66"/>
      <c r="NT62" s="65"/>
      <c r="NU62" s="66"/>
      <c r="NV62" s="65"/>
      <c r="NW62" s="66"/>
      <c r="NX62" s="65"/>
      <c r="NY62" s="66"/>
      <c r="NZ62" s="65"/>
      <c r="OA62" s="66"/>
      <c r="OB62" s="65"/>
      <c r="OC62" s="66"/>
      <c r="OD62" s="65"/>
      <c r="OE62" s="66"/>
      <c r="OF62" s="65"/>
      <c r="OG62" s="66"/>
      <c r="OH62" s="65"/>
      <c r="OI62" s="66"/>
      <c r="OJ62" s="65"/>
      <c r="OK62" s="66"/>
      <c r="OL62" s="65"/>
      <c r="OM62" s="66"/>
      <c r="ON62" s="65"/>
      <c r="OO62" s="66"/>
      <c r="OP62" s="65"/>
      <c r="OQ62" s="66"/>
      <c r="OR62" s="65"/>
      <c r="OS62" s="66"/>
      <c r="OT62" s="65"/>
      <c r="OU62" s="66"/>
      <c r="OV62" s="65"/>
      <c r="OW62" s="66"/>
      <c r="OX62" s="65"/>
      <c r="OY62" s="66"/>
      <c r="OZ62" s="65"/>
      <c r="PA62" s="66"/>
      <c r="PB62" s="65"/>
      <c r="PC62" s="66"/>
      <c r="PD62" s="65"/>
      <c r="PE62" s="66"/>
      <c r="PF62" s="65"/>
      <c r="PG62" s="66"/>
      <c r="PH62" s="65"/>
      <c r="PI62" s="66"/>
      <c r="PJ62" s="65"/>
      <c r="PK62" s="66"/>
      <c r="PL62" s="65"/>
      <c r="PM62" s="66"/>
      <c r="PN62" s="65"/>
      <c r="PO62" s="66"/>
      <c r="PP62" s="65"/>
      <c r="PQ62" s="66"/>
      <c r="PR62" s="65"/>
      <c r="PS62" s="66"/>
      <c r="PT62" s="65"/>
      <c r="PU62" s="66"/>
      <c r="PV62" s="65"/>
      <c r="PW62" s="66"/>
      <c r="PX62" s="65"/>
      <c r="PY62" s="66"/>
      <c r="PZ62" s="65"/>
      <c r="QA62" s="66"/>
      <c r="QB62" s="65"/>
      <c r="QC62" s="66"/>
      <c r="QD62" s="65"/>
      <c r="QE62" s="66"/>
      <c r="QF62" s="65"/>
      <c r="QG62" s="66"/>
      <c r="QH62" s="65"/>
      <c r="QI62" s="66"/>
      <c r="QJ62" s="65"/>
      <c r="QK62" s="66"/>
      <c r="QL62" s="65"/>
      <c r="QM62" s="66"/>
      <c r="QN62" s="65"/>
      <c r="QO62" s="66"/>
      <c r="QP62" s="65"/>
      <c r="QQ62" s="66"/>
      <c r="QR62" s="65"/>
      <c r="QS62" s="66"/>
      <c r="QT62" s="65"/>
      <c r="QU62" s="66"/>
      <c r="QV62" s="65"/>
      <c r="QW62" s="66"/>
      <c r="QX62" s="65"/>
      <c r="QY62" s="66"/>
      <c r="QZ62" s="65"/>
      <c r="RA62" s="66"/>
      <c r="RB62" s="65"/>
      <c r="RC62" s="66"/>
      <c r="RD62" s="65"/>
      <c r="RE62" s="66"/>
      <c r="RF62" s="65"/>
      <c r="RG62" s="66"/>
      <c r="RH62" s="65"/>
      <c r="RI62" s="66"/>
      <c r="RJ62" s="65"/>
      <c r="RK62" s="66"/>
      <c r="RL62" s="65"/>
      <c r="RM62" s="66"/>
      <c r="RN62" s="65"/>
      <c r="RO62" s="66"/>
      <c r="RP62" s="65"/>
      <c r="RQ62" s="66"/>
      <c r="RR62" s="65"/>
      <c r="RS62" s="66"/>
      <c r="RT62" s="65"/>
      <c r="RU62" s="66"/>
      <c r="RV62" s="65"/>
      <c r="RW62" s="66"/>
      <c r="RX62" s="65"/>
      <c r="RY62" s="66"/>
      <c r="RZ62" s="65"/>
      <c r="SA62" s="66"/>
      <c r="SB62" s="65"/>
      <c r="SC62" s="66"/>
      <c r="SD62" s="65"/>
      <c r="SE62" s="66"/>
      <c r="SF62" s="65"/>
      <c r="SG62" s="66"/>
      <c r="SH62" s="65"/>
      <c r="SI62" s="66"/>
      <c r="SJ62" s="65"/>
      <c r="SK62" s="66"/>
      <c r="SL62" s="65"/>
      <c r="SM62" s="66"/>
      <c r="SN62" s="65"/>
      <c r="SO62" s="66"/>
      <c r="SP62" s="65"/>
      <c r="SQ62" s="66"/>
      <c r="SR62" s="65"/>
      <c r="SS62" s="66"/>
      <c r="ST62" s="65"/>
      <c r="SU62" s="66"/>
      <c r="SV62" s="65"/>
      <c r="SW62" s="66"/>
      <c r="SX62" s="65"/>
      <c r="SY62" s="66"/>
      <c r="SZ62" s="65"/>
      <c r="TA62" s="66"/>
      <c r="TB62" s="65"/>
      <c r="TC62" s="66"/>
      <c r="TD62" s="65"/>
      <c r="TE62" s="66"/>
      <c r="TF62" s="65"/>
      <c r="TG62" s="66"/>
      <c r="TH62" s="65"/>
      <c r="TI62" s="66"/>
      <c r="TJ62" s="65"/>
      <c r="TK62" s="66"/>
      <c r="TL62" s="65"/>
      <c r="TM62" s="66"/>
      <c r="TN62" s="65"/>
      <c r="TO62" s="66"/>
      <c r="TP62" s="65"/>
      <c r="TQ62" s="66"/>
      <c r="TR62" s="65"/>
      <c r="TS62" s="66"/>
      <c r="TT62" s="65"/>
      <c r="TU62" s="66"/>
      <c r="TV62" s="65"/>
      <c r="TW62" s="66"/>
      <c r="TX62" s="65"/>
      <c r="TY62" s="66"/>
      <c r="TZ62" s="65"/>
      <c r="UA62" s="66"/>
      <c r="UB62" s="65"/>
      <c r="UC62" s="66"/>
      <c r="UD62" s="65"/>
      <c r="UE62" s="66"/>
      <c r="UF62" s="65"/>
      <c r="UG62" s="66"/>
      <c r="UH62" s="65"/>
      <c r="UI62" s="66"/>
      <c r="UJ62" s="65"/>
      <c r="UK62" s="66"/>
      <c r="UL62" s="65"/>
      <c r="UM62" s="66"/>
      <c r="UN62" s="65"/>
      <c r="UO62" s="66"/>
      <c r="UP62" s="65"/>
      <c r="UQ62" s="66"/>
      <c r="UR62" s="65"/>
      <c r="US62" s="66"/>
      <c r="UT62" s="65"/>
      <c r="UU62" s="66"/>
      <c r="UV62" s="65"/>
      <c r="UW62" s="66"/>
      <c r="UX62" s="65"/>
      <c r="UY62" s="66"/>
      <c r="UZ62" s="65"/>
      <c r="VA62" s="66"/>
      <c r="VB62" s="65"/>
      <c r="VC62" s="66"/>
      <c r="VD62" s="65"/>
      <c r="VE62" s="66"/>
      <c r="VF62" s="65"/>
      <c r="VG62" s="66"/>
      <c r="VH62" s="65"/>
      <c r="VI62" s="66"/>
      <c r="VJ62" s="65"/>
      <c r="VK62" s="66"/>
      <c r="VL62" s="65"/>
      <c r="VM62" s="66"/>
      <c r="VN62" s="65"/>
      <c r="VO62" s="66"/>
      <c r="VP62" s="65"/>
      <c r="VQ62" s="66"/>
      <c r="VR62" s="65"/>
      <c r="VS62" s="66"/>
      <c r="VT62" s="65"/>
      <c r="VU62" s="66"/>
      <c r="VV62" s="65"/>
      <c r="VW62" s="66"/>
      <c r="VX62" s="65"/>
      <c r="VY62" s="66"/>
      <c r="VZ62" s="65"/>
      <c r="WA62" s="66"/>
      <c r="WB62" s="65"/>
      <c r="WC62" s="66"/>
      <c r="WD62" s="65"/>
      <c r="WE62" s="66"/>
      <c r="WF62" s="65"/>
      <c r="WG62" s="66"/>
      <c r="WH62" s="65"/>
      <c r="WI62" s="66"/>
      <c r="WJ62" s="65"/>
      <c r="WK62" s="66"/>
      <c r="WL62" s="65"/>
      <c r="WM62" s="66"/>
      <c r="WN62" s="65"/>
      <c r="WO62" s="66"/>
      <c r="WP62" s="65"/>
      <c r="WQ62" s="66"/>
      <c r="WR62" s="65"/>
      <c r="WS62" s="66"/>
      <c r="WT62" s="65"/>
      <c r="WU62" s="66"/>
      <c r="WV62" s="65"/>
      <c r="WW62" s="66"/>
      <c r="WX62" s="65"/>
      <c r="WY62" s="66"/>
      <c r="WZ62" s="65"/>
      <c r="XA62" s="66"/>
      <c r="XB62" s="65"/>
      <c r="XC62" s="66"/>
      <c r="XD62" s="65"/>
      <c r="XE62" s="66"/>
      <c r="XF62" s="65"/>
      <c r="XG62" s="66"/>
      <c r="XH62" s="65"/>
      <c r="XI62" s="66"/>
      <c r="XJ62" s="65"/>
      <c r="XK62" s="66"/>
      <c r="XL62" s="65"/>
      <c r="XM62" s="66"/>
      <c r="XN62" s="65"/>
      <c r="XO62" s="66"/>
      <c r="XP62" s="65"/>
      <c r="XQ62" s="66"/>
      <c r="XR62" s="65"/>
      <c r="XS62" s="66"/>
      <c r="XT62" s="65"/>
      <c r="XU62" s="66"/>
      <c r="XV62" s="65"/>
      <c r="XW62" s="66"/>
      <c r="XX62" s="65"/>
      <c r="XY62" s="66"/>
      <c r="XZ62" s="65"/>
      <c r="YA62" s="66"/>
      <c r="YB62" s="65"/>
      <c r="YC62" s="66"/>
      <c r="YD62" s="65"/>
      <c r="YE62" s="66"/>
      <c r="YF62" s="65"/>
      <c r="YG62" s="66"/>
      <c r="YH62" s="65"/>
      <c r="YI62" s="66"/>
      <c r="YJ62" s="65"/>
      <c r="YK62" s="66"/>
      <c r="YL62" s="65"/>
      <c r="YM62" s="66"/>
      <c r="YN62" s="65"/>
      <c r="YO62" s="66"/>
      <c r="YP62" s="65"/>
      <c r="YQ62" s="66"/>
      <c r="YR62" s="65"/>
      <c r="YS62" s="66"/>
      <c r="YT62" s="65"/>
      <c r="YU62" s="66"/>
      <c r="YV62" s="65"/>
      <c r="YW62" s="66"/>
      <c r="YX62" s="65"/>
      <c r="YY62" s="66"/>
      <c r="YZ62" s="65"/>
      <c r="ZA62" s="66"/>
      <c r="ZB62" s="65"/>
      <c r="ZC62" s="66"/>
      <c r="ZD62" s="65"/>
      <c r="ZE62" s="66"/>
      <c r="ZF62" s="65"/>
      <c r="ZG62" s="66"/>
      <c r="ZH62" s="65"/>
      <c r="ZI62" s="66"/>
      <c r="ZJ62" s="65"/>
      <c r="ZK62" s="66"/>
      <c r="ZL62" s="65"/>
      <c r="ZM62" s="66"/>
      <c r="ZN62" s="65"/>
      <c r="ZO62" s="66"/>
      <c r="ZP62" s="65"/>
      <c r="ZQ62" s="66"/>
      <c r="ZR62" s="65"/>
      <c r="ZS62" s="66"/>
      <c r="ZT62" s="65"/>
      <c r="ZU62" s="66"/>
      <c r="ZV62" s="65"/>
      <c r="ZW62" s="66"/>
      <c r="ZX62" s="65"/>
      <c r="ZY62" s="66"/>
      <c r="ZZ62" s="65"/>
      <c r="AAA62" s="66"/>
      <c r="AAB62" s="65"/>
      <c r="AAC62" s="66"/>
      <c r="AAD62" s="65"/>
      <c r="AAE62" s="66"/>
      <c r="AAF62" s="65"/>
      <c r="AAG62" s="66"/>
      <c r="AAH62" s="65"/>
      <c r="AAI62" s="66"/>
      <c r="AAJ62" s="65"/>
      <c r="AAK62" s="66"/>
      <c r="AAL62" s="65"/>
      <c r="AAM62" s="66"/>
      <c r="AAN62" s="65"/>
      <c r="AAO62" s="66"/>
      <c r="AAP62" s="65"/>
      <c r="AAQ62" s="66"/>
      <c r="AAR62" s="65"/>
      <c r="AAS62" s="66"/>
      <c r="AAT62" s="65"/>
      <c r="AAU62" s="66"/>
      <c r="AAV62" s="65"/>
      <c r="AAW62" s="66"/>
      <c r="AAX62" s="65"/>
      <c r="AAY62" s="66"/>
      <c r="AAZ62" s="65"/>
      <c r="ABA62" s="66"/>
      <c r="ABB62" s="65"/>
      <c r="ABC62" s="66"/>
      <c r="ABD62" s="65"/>
      <c r="ABE62" s="66"/>
      <c r="ABF62" s="65"/>
      <c r="ABG62" s="66"/>
      <c r="ABH62" s="65"/>
      <c r="ABI62" s="66"/>
      <c r="ABJ62" s="65"/>
      <c r="ABK62" s="66"/>
      <c r="ABL62" s="65"/>
      <c r="ABM62" s="66"/>
      <c r="ABN62" s="65"/>
      <c r="ABO62" s="66"/>
      <c r="ABP62" s="65"/>
      <c r="ABQ62" s="66"/>
      <c r="ABR62" s="65"/>
      <c r="ABS62" s="66"/>
      <c r="ABT62" s="65"/>
      <c r="ABU62" s="66"/>
      <c r="ABV62" s="65"/>
      <c r="ABW62" s="66"/>
      <c r="ABX62" s="65"/>
      <c r="ABY62" s="66"/>
      <c r="ABZ62" s="65"/>
      <c r="ACA62" s="66"/>
      <c r="ACB62" s="65"/>
      <c r="ACC62" s="66"/>
      <c r="ACD62" s="65"/>
      <c r="ACE62" s="66"/>
      <c r="ACF62" s="65"/>
      <c r="ACG62" s="66"/>
      <c r="ACH62" s="65"/>
      <c r="ACI62" s="66"/>
      <c r="ACJ62" s="65"/>
      <c r="ACK62" s="66"/>
      <c r="ACL62" s="65"/>
      <c r="ACM62" s="66"/>
      <c r="ACN62" s="65"/>
      <c r="ACO62" s="66"/>
      <c r="ACP62" s="65"/>
      <c r="ACQ62" s="66"/>
      <c r="ACR62" s="65"/>
      <c r="ACS62" s="66"/>
      <c r="ACT62" s="65"/>
      <c r="ACU62" s="66"/>
      <c r="ACV62" s="65"/>
      <c r="ACW62" s="66"/>
      <c r="ACX62" s="65"/>
      <c r="ACY62" s="66"/>
      <c r="ACZ62" s="65"/>
      <c r="ADA62" s="66"/>
      <c r="ADB62" s="65"/>
      <c r="ADC62" s="66"/>
      <c r="ADD62" s="65"/>
      <c r="ADE62" s="66"/>
      <c r="ADF62" s="65"/>
      <c r="ADG62" s="66"/>
      <c r="ADH62" s="65"/>
      <c r="ADI62" s="66"/>
      <c r="ADJ62" s="65"/>
      <c r="ADK62" s="66"/>
      <c r="ADL62" s="65"/>
      <c r="ADM62" s="66"/>
      <c r="ADN62" s="65"/>
      <c r="ADO62" s="66"/>
      <c r="ADP62" s="65"/>
      <c r="ADQ62" s="66"/>
      <c r="ADR62" s="65"/>
      <c r="ADS62" s="66"/>
      <c r="ADT62" s="65"/>
      <c r="ADU62" s="66"/>
      <c r="ADV62" s="65"/>
      <c r="ADW62" s="66"/>
      <c r="ADX62" s="65"/>
      <c r="ADY62" s="66"/>
      <c r="ADZ62" s="65"/>
      <c r="AEA62" s="66"/>
      <c r="AEB62" s="65"/>
      <c r="AEC62" s="66"/>
      <c r="AED62" s="65"/>
      <c r="AEE62" s="66"/>
      <c r="AEF62" s="65"/>
      <c r="AEG62" s="66"/>
      <c r="AEH62" s="65"/>
      <c r="AEI62" s="66"/>
      <c r="AEJ62" s="65"/>
      <c r="AEK62" s="66"/>
      <c r="AEL62" s="65"/>
      <c r="AEM62" s="66"/>
      <c r="AEN62" s="65"/>
      <c r="AEO62" s="66"/>
      <c r="AEP62" s="65"/>
      <c r="AEQ62" s="66"/>
      <c r="AER62" s="65"/>
      <c r="AES62" s="66"/>
      <c r="AET62" s="65"/>
      <c r="AEU62" s="66"/>
      <c r="AEV62" s="65"/>
      <c r="AEW62" s="66"/>
      <c r="AEX62" s="65"/>
      <c r="AEY62" s="66"/>
      <c r="AEZ62" s="65"/>
      <c r="AFA62" s="66"/>
      <c r="AFB62" s="65"/>
      <c r="AFC62" s="66"/>
      <c r="AFD62" s="65"/>
      <c r="AFE62" s="66"/>
      <c r="AFF62" s="65"/>
      <c r="AFG62" s="66"/>
      <c r="AFH62" s="65"/>
      <c r="AFI62" s="66"/>
      <c r="AFJ62" s="65"/>
      <c r="AFK62" s="66"/>
      <c r="AFL62" s="65"/>
      <c r="AFM62" s="66"/>
      <c r="AFN62" s="65"/>
      <c r="AFO62" s="66"/>
      <c r="AFP62" s="65"/>
      <c r="AFQ62" s="66"/>
      <c r="AFR62" s="65"/>
      <c r="AFS62" s="66"/>
      <c r="AFT62" s="65"/>
      <c r="AFU62" s="66"/>
      <c r="AFV62" s="65"/>
      <c r="AFW62" s="66"/>
      <c r="AFX62" s="65"/>
      <c r="AFY62" s="66"/>
      <c r="AFZ62" s="65"/>
      <c r="AGA62" s="66"/>
      <c r="AGB62" s="65"/>
      <c r="AGC62" s="66"/>
      <c r="AGD62" s="65"/>
      <c r="AGE62" s="66"/>
      <c r="AGF62" s="65"/>
      <c r="AGG62" s="66"/>
      <c r="AGH62" s="65"/>
      <c r="AGI62" s="66"/>
      <c r="AGJ62" s="65"/>
      <c r="AGK62" s="66"/>
      <c r="AGL62" s="65"/>
      <c r="AGM62" s="66"/>
      <c r="AGN62" s="65"/>
      <c r="AGO62" s="66"/>
      <c r="AGP62" s="65"/>
      <c r="AGQ62" s="66"/>
      <c r="AGR62" s="65"/>
      <c r="AGS62" s="66"/>
      <c r="AGT62" s="65"/>
      <c r="AGU62" s="66"/>
      <c r="AGV62" s="65"/>
      <c r="AGW62" s="66"/>
      <c r="AGX62" s="65"/>
      <c r="AGY62" s="66"/>
      <c r="AGZ62" s="65"/>
      <c r="AHA62" s="66"/>
      <c r="AHB62" s="65"/>
      <c r="AHC62" s="66"/>
      <c r="AHD62" s="65"/>
      <c r="AHE62" s="66"/>
      <c r="AHF62" s="65"/>
      <c r="AHG62" s="66"/>
      <c r="AHH62" s="65"/>
      <c r="AHI62" s="66"/>
      <c r="AHJ62" s="65"/>
      <c r="AHK62" s="66"/>
      <c r="AHL62" s="65"/>
      <c r="AHM62" s="66"/>
      <c r="AHN62" s="65"/>
      <c r="AHO62" s="66"/>
      <c r="AHP62" s="65"/>
      <c r="AHQ62" s="66"/>
      <c r="AHR62" s="65"/>
      <c r="AHS62" s="66"/>
      <c r="AHT62" s="65"/>
      <c r="AHU62" s="66"/>
      <c r="AHV62" s="65"/>
      <c r="AHW62" s="66"/>
      <c r="AHX62" s="65"/>
      <c r="AHY62" s="66"/>
      <c r="AHZ62" s="65"/>
      <c r="AIA62" s="66"/>
      <c r="AIB62" s="65"/>
      <c r="AIC62" s="66"/>
      <c r="AID62" s="65"/>
      <c r="AIE62" s="66"/>
      <c r="AIF62" s="65"/>
      <c r="AIG62" s="66"/>
      <c r="AIH62" s="65"/>
      <c r="AII62" s="66"/>
      <c r="AIJ62" s="65"/>
      <c r="AIK62" s="66"/>
      <c r="AIL62" s="65"/>
      <c r="AIM62" s="66"/>
      <c r="AIN62" s="65"/>
      <c r="AIO62" s="66"/>
      <c r="AIP62" s="65"/>
      <c r="AIQ62" s="66"/>
      <c r="AIR62" s="65"/>
      <c r="AIS62" s="66"/>
      <c r="AIT62" s="65"/>
      <c r="AIU62" s="66"/>
      <c r="AIV62" s="65"/>
      <c r="AIW62" s="66"/>
      <c r="AIX62" s="65"/>
      <c r="AIY62" s="66"/>
      <c r="AIZ62" s="65"/>
      <c r="AJA62" s="66"/>
      <c r="AJB62" s="65"/>
      <c r="AJC62" s="66"/>
      <c r="AJD62" s="65"/>
      <c r="AJE62" s="66"/>
      <c r="AJF62" s="65"/>
      <c r="AJG62" s="66"/>
      <c r="AJH62" s="65"/>
      <c r="AJI62" s="66"/>
      <c r="AJJ62" s="65"/>
      <c r="AJK62" s="66"/>
      <c r="AJL62" s="65"/>
      <c r="AJM62" s="66"/>
      <c r="AJN62" s="65"/>
      <c r="AJO62" s="66"/>
      <c r="AJP62" s="65"/>
      <c r="AJQ62" s="66"/>
      <c r="AJR62" s="65"/>
      <c r="AJS62" s="66"/>
      <c r="AJT62" s="65"/>
      <c r="AJU62" s="66"/>
      <c r="AJV62" s="65"/>
      <c r="AJW62" s="66"/>
      <c r="AJX62" s="65"/>
      <c r="AJY62" s="66"/>
      <c r="AJZ62" s="65"/>
      <c r="AKA62" s="66"/>
      <c r="AKB62" s="65"/>
      <c r="AKC62" s="66"/>
      <c r="AKD62" s="65"/>
      <c r="AKE62" s="66"/>
      <c r="AKF62" s="65"/>
      <c r="AKG62" s="66"/>
      <c r="AKH62" s="65"/>
      <c r="AKI62" s="66"/>
      <c r="AKJ62" s="65"/>
      <c r="AKK62" s="66"/>
      <c r="AKL62" s="65"/>
      <c r="AKM62" s="66"/>
      <c r="AKN62" s="65"/>
      <c r="AKO62" s="66"/>
      <c r="AKP62" s="65"/>
      <c r="AKQ62" s="66"/>
      <c r="AKR62" s="65"/>
      <c r="AKS62" s="66"/>
      <c r="AKT62" s="65"/>
      <c r="AKU62" s="13"/>
      <c r="AKV62" s="193">
        <f t="shared" si="29"/>
        <v>0</v>
      </c>
      <c r="AKW62" s="180"/>
      <c r="AKX62" s="190">
        <f t="shared" si="28"/>
        <v>0</v>
      </c>
      <c r="AKY62" s="180"/>
      <c r="AKZ62" s="190">
        <f t="shared" si="27"/>
        <v>0</v>
      </c>
      <c r="ALA62" s="180"/>
      <c r="ALB62" s="190">
        <f t="shared" si="30"/>
        <v>0</v>
      </c>
      <c r="ALC62" s="180"/>
      <c r="ALD62" s="190">
        <f t="shared" si="31"/>
        <v>0</v>
      </c>
      <c r="ALE62" s="180"/>
      <c r="ALF62" s="190">
        <f t="shared" si="33"/>
        <v>0</v>
      </c>
      <c r="ALG62" s="180"/>
      <c r="ALH62" s="191">
        <f t="shared" si="7"/>
        <v>0</v>
      </c>
      <c r="ALI62" s="192"/>
      <c r="ALJ62" s="47">
        <f t="shared" si="8"/>
        <v>0</v>
      </c>
      <c r="ALK62" s="179">
        <f t="shared" si="9"/>
        <v>0</v>
      </c>
      <c r="ALL62" s="180"/>
      <c r="ALM62" s="179">
        <f t="shared" si="10"/>
        <v>0</v>
      </c>
      <c r="ALN62" s="180"/>
      <c r="ALO62" s="179">
        <f t="shared" si="11"/>
        <v>0</v>
      </c>
      <c r="ALP62" s="180"/>
      <c r="ALQ62" s="179">
        <f t="shared" si="12"/>
        <v>0</v>
      </c>
      <c r="ALR62" s="180"/>
      <c r="ALS62" s="179">
        <f t="shared" si="13"/>
        <v>0</v>
      </c>
      <c r="ALT62" s="180"/>
      <c r="ALU62" s="179">
        <f t="shared" si="14"/>
        <v>0</v>
      </c>
      <c r="ALV62" s="180"/>
      <c r="ALW62" s="179">
        <f t="shared" si="15"/>
        <v>0</v>
      </c>
      <c r="ALX62" s="180"/>
      <c r="ALZ62" s="210">
        <f t="shared" si="16"/>
        <v>0</v>
      </c>
      <c r="AMA62" s="211"/>
      <c r="AMK62" s="8"/>
      <c r="AML62" s="50"/>
      <c r="AMM62" s="8"/>
      <c r="AMN62" s="51"/>
      <c r="AMO62" s="8"/>
      <c r="AMP62" s="50"/>
      <c r="AMQ62" s="8"/>
    </row>
    <row r="63" spans="1:1015 1025:1031" ht="16.5" thickBot="1">
      <c r="A63" s="37"/>
      <c r="B63" s="26"/>
      <c r="C63" s="26"/>
      <c r="D63" s="20"/>
      <c r="E63" s="57">
        <f t="shared" si="0"/>
        <v>0</v>
      </c>
      <c r="F63" s="11"/>
      <c r="G63" s="67"/>
      <c r="H63" s="68"/>
      <c r="I63" s="63"/>
      <c r="J63" s="68"/>
      <c r="K63" s="63"/>
      <c r="L63" s="68"/>
      <c r="M63" s="63"/>
      <c r="N63" s="68"/>
      <c r="O63" s="63"/>
      <c r="P63" s="68"/>
      <c r="Q63" s="63"/>
      <c r="R63" s="68"/>
      <c r="S63" s="63"/>
      <c r="T63" s="68"/>
      <c r="U63" s="63"/>
      <c r="V63" s="68"/>
      <c r="W63" s="63"/>
      <c r="X63" s="68"/>
      <c r="Y63" s="63"/>
      <c r="Z63" s="68"/>
      <c r="AA63" s="63"/>
      <c r="AB63" s="68"/>
      <c r="AC63" s="63"/>
      <c r="AD63" s="68"/>
      <c r="AE63" s="63"/>
      <c r="AF63" s="68"/>
      <c r="AG63" s="63"/>
      <c r="AH63" s="68"/>
      <c r="AI63" s="63"/>
      <c r="AJ63" s="68"/>
      <c r="AK63" s="63"/>
      <c r="AL63" s="68"/>
      <c r="AM63" s="63"/>
      <c r="AN63" s="68"/>
      <c r="AO63" s="63"/>
      <c r="AP63" s="68"/>
      <c r="AQ63" s="63"/>
      <c r="AR63" s="68"/>
      <c r="AS63" s="63"/>
      <c r="AT63" s="68"/>
      <c r="AU63" s="63"/>
      <c r="AV63" s="68"/>
      <c r="AW63" s="63"/>
      <c r="AX63" s="68"/>
      <c r="AY63" s="63"/>
      <c r="AZ63" s="68"/>
      <c r="BA63" s="63"/>
      <c r="BB63" s="68"/>
      <c r="BC63" s="63"/>
      <c r="BD63" s="68"/>
      <c r="BE63" s="63"/>
      <c r="BF63" s="68"/>
      <c r="BG63" s="63"/>
      <c r="BH63" s="68"/>
      <c r="BI63" s="63"/>
      <c r="BJ63" s="68"/>
      <c r="BK63" s="63"/>
      <c r="BL63" s="68"/>
      <c r="BM63" s="63"/>
      <c r="BN63" s="68"/>
      <c r="BO63" s="63"/>
      <c r="BP63" s="68"/>
      <c r="BQ63" s="63"/>
      <c r="BR63" s="68"/>
      <c r="BS63" s="63"/>
      <c r="BT63" s="68"/>
      <c r="BU63" s="63"/>
      <c r="BV63" s="68"/>
      <c r="BW63" s="63"/>
      <c r="BX63" s="68"/>
      <c r="BY63" s="63"/>
      <c r="BZ63" s="68"/>
      <c r="CA63" s="63"/>
      <c r="CB63" s="68"/>
      <c r="CC63" s="63"/>
      <c r="CD63" s="68"/>
      <c r="CE63" s="63"/>
      <c r="CF63" s="68"/>
      <c r="CG63" s="63"/>
      <c r="CH63" s="68"/>
      <c r="CI63" s="63"/>
      <c r="CJ63" s="68"/>
      <c r="CK63" s="63"/>
      <c r="CL63" s="68"/>
      <c r="CM63" s="63"/>
      <c r="CN63" s="68"/>
      <c r="CO63" s="63"/>
      <c r="CP63" s="68"/>
      <c r="CQ63" s="63"/>
      <c r="CR63" s="68"/>
      <c r="CS63" s="63"/>
      <c r="CT63" s="68"/>
      <c r="CU63" s="63"/>
      <c r="CV63" s="68"/>
      <c r="CW63" s="63"/>
      <c r="CX63" s="68"/>
      <c r="CY63" s="63"/>
      <c r="CZ63" s="68"/>
      <c r="DA63" s="63"/>
      <c r="DB63" s="68"/>
      <c r="DC63" s="63"/>
      <c r="DD63" s="68"/>
      <c r="DE63" s="63"/>
      <c r="DF63" s="68"/>
      <c r="DG63" s="63"/>
      <c r="DH63" s="68"/>
      <c r="DI63" s="63"/>
      <c r="DJ63" s="68"/>
      <c r="DK63" s="63"/>
      <c r="DL63" s="68"/>
      <c r="DM63" s="63"/>
      <c r="DN63" s="68"/>
      <c r="DO63" s="63"/>
      <c r="DP63" s="68"/>
      <c r="DQ63" s="63"/>
      <c r="DR63" s="68"/>
      <c r="DS63" s="63"/>
      <c r="DT63" s="68"/>
      <c r="DU63" s="63"/>
      <c r="DV63" s="68"/>
      <c r="DW63" s="63"/>
      <c r="DX63" s="68"/>
      <c r="DY63" s="63"/>
      <c r="DZ63" s="68"/>
      <c r="EA63" s="63"/>
      <c r="EB63" s="68"/>
      <c r="EC63" s="63"/>
      <c r="ED63" s="68"/>
      <c r="EE63" s="63"/>
      <c r="EF63" s="68"/>
      <c r="EG63" s="63"/>
      <c r="EH63" s="68"/>
      <c r="EI63" s="63"/>
      <c r="EJ63" s="68"/>
      <c r="EK63" s="63"/>
      <c r="EL63" s="68"/>
      <c r="EM63" s="63"/>
      <c r="EN63" s="68"/>
      <c r="EO63" s="63"/>
      <c r="EP63" s="68"/>
      <c r="EQ63" s="63"/>
      <c r="ER63" s="68"/>
      <c r="ES63" s="63"/>
      <c r="ET63" s="68"/>
      <c r="EU63" s="63"/>
      <c r="EV63" s="68"/>
      <c r="EW63" s="63"/>
      <c r="EX63" s="68"/>
      <c r="EY63" s="63"/>
      <c r="EZ63" s="68"/>
      <c r="FA63" s="63"/>
      <c r="FB63" s="68"/>
      <c r="FC63" s="63"/>
      <c r="FD63" s="68"/>
      <c r="FE63" s="63"/>
      <c r="FF63" s="68"/>
      <c r="FG63" s="63"/>
      <c r="FH63" s="68"/>
      <c r="FI63" s="63"/>
      <c r="FJ63" s="68"/>
      <c r="FK63" s="63"/>
      <c r="FL63" s="68"/>
      <c r="FM63" s="63"/>
      <c r="FN63" s="68"/>
      <c r="FO63" s="63"/>
      <c r="FP63" s="68"/>
      <c r="FQ63" s="63"/>
      <c r="FR63" s="68"/>
      <c r="FS63" s="63"/>
      <c r="FT63" s="68"/>
      <c r="FU63" s="63"/>
      <c r="FV63" s="68"/>
      <c r="FW63" s="63"/>
      <c r="FX63" s="68"/>
      <c r="FY63" s="63"/>
      <c r="FZ63" s="68"/>
      <c r="GA63" s="63"/>
      <c r="GB63" s="68"/>
      <c r="GC63" s="63"/>
      <c r="GD63" s="68"/>
      <c r="GE63" s="63"/>
      <c r="GF63" s="68"/>
      <c r="GG63" s="63"/>
      <c r="GH63" s="68"/>
      <c r="GI63" s="63"/>
      <c r="GJ63" s="68"/>
      <c r="GK63" s="63"/>
      <c r="GL63" s="68"/>
      <c r="GM63" s="63"/>
      <c r="GN63" s="68"/>
      <c r="GO63" s="63"/>
      <c r="GP63" s="68"/>
      <c r="GQ63" s="63"/>
      <c r="GR63" s="68"/>
      <c r="GS63" s="63"/>
      <c r="GT63" s="68"/>
      <c r="GU63" s="63"/>
      <c r="GV63" s="68"/>
      <c r="GW63" s="63"/>
      <c r="GX63" s="68"/>
      <c r="GY63" s="63"/>
      <c r="GZ63" s="68"/>
      <c r="HA63" s="63"/>
      <c r="HB63" s="68"/>
      <c r="HC63" s="63"/>
      <c r="HD63" s="68"/>
      <c r="HE63" s="63"/>
      <c r="HF63" s="68"/>
      <c r="HG63" s="63"/>
      <c r="HH63" s="68"/>
      <c r="HI63" s="63"/>
      <c r="HJ63" s="68"/>
      <c r="HK63" s="63"/>
      <c r="HL63" s="68"/>
      <c r="HM63" s="63"/>
      <c r="HN63" s="68"/>
      <c r="HO63" s="63"/>
      <c r="HP63" s="68"/>
      <c r="HQ63" s="63"/>
      <c r="HR63" s="68"/>
      <c r="HS63" s="63"/>
      <c r="HT63" s="68"/>
      <c r="HU63" s="63"/>
      <c r="HV63" s="68"/>
      <c r="HW63" s="63"/>
      <c r="HX63" s="68"/>
      <c r="HY63" s="63"/>
      <c r="HZ63" s="68"/>
      <c r="IA63" s="63"/>
      <c r="IB63" s="68"/>
      <c r="IC63" s="63"/>
      <c r="ID63" s="68"/>
      <c r="IE63" s="63"/>
      <c r="IF63" s="68"/>
      <c r="IG63" s="63"/>
      <c r="IH63" s="68"/>
      <c r="II63" s="63"/>
      <c r="IJ63" s="68"/>
      <c r="IK63" s="63"/>
      <c r="IL63" s="68"/>
      <c r="IM63" s="63"/>
      <c r="IN63" s="68"/>
      <c r="IO63" s="63"/>
      <c r="IP63" s="68"/>
      <c r="IQ63" s="63"/>
      <c r="IR63" s="68"/>
      <c r="IS63" s="63"/>
      <c r="IT63" s="68"/>
      <c r="IU63" s="63"/>
      <c r="IV63" s="68"/>
      <c r="IW63" s="63"/>
      <c r="IX63" s="68"/>
      <c r="IY63" s="63"/>
      <c r="IZ63" s="68"/>
      <c r="JA63" s="63"/>
      <c r="JB63" s="68"/>
      <c r="JC63" s="63"/>
      <c r="JD63" s="68"/>
      <c r="JE63" s="63"/>
      <c r="JF63" s="68"/>
      <c r="JG63" s="63"/>
      <c r="JH63" s="68"/>
      <c r="JI63" s="63"/>
      <c r="JJ63" s="68"/>
      <c r="JK63" s="63"/>
      <c r="JL63" s="68"/>
      <c r="JM63" s="63"/>
      <c r="JN63" s="68"/>
      <c r="JO63" s="63"/>
      <c r="JP63" s="68"/>
      <c r="JQ63" s="63"/>
      <c r="JR63" s="68"/>
      <c r="JS63" s="63"/>
      <c r="JT63" s="68"/>
      <c r="JU63" s="63"/>
      <c r="JV63" s="68"/>
      <c r="JW63" s="63"/>
      <c r="JX63" s="68"/>
      <c r="JY63" s="63"/>
      <c r="JZ63" s="68"/>
      <c r="KA63" s="63"/>
      <c r="KB63" s="68"/>
      <c r="KC63" s="63"/>
      <c r="KD63" s="68"/>
      <c r="KE63" s="63"/>
      <c r="KF63" s="68"/>
      <c r="KG63" s="63"/>
      <c r="KH63" s="68"/>
      <c r="KI63" s="63"/>
      <c r="KJ63" s="68"/>
      <c r="KK63" s="63"/>
      <c r="KL63" s="68"/>
      <c r="KM63" s="63"/>
      <c r="KN63" s="68"/>
      <c r="KO63" s="63"/>
      <c r="KP63" s="68"/>
      <c r="KQ63" s="63"/>
      <c r="KR63" s="68"/>
      <c r="KS63" s="63"/>
      <c r="KT63" s="68"/>
      <c r="KU63" s="63"/>
      <c r="KV63" s="68"/>
      <c r="KW63" s="63"/>
      <c r="KX63" s="68"/>
      <c r="KY63" s="63"/>
      <c r="KZ63" s="68"/>
      <c r="LA63" s="63"/>
      <c r="LB63" s="68"/>
      <c r="LC63" s="63"/>
      <c r="LD63" s="68"/>
      <c r="LE63" s="63"/>
      <c r="LF63" s="68"/>
      <c r="LG63" s="63"/>
      <c r="LH63" s="68"/>
      <c r="LI63" s="63"/>
      <c r="LJ63" s="68"/>
      <c r="LK63" s="63"/>
      <c r="LL63" s="68"/>
      <c r="LM63" s="63"/>
      <c r="LN63" s="68"/>
      <c r="LO63" s="63"/>
      <c r="LP63" s="68"/>
      <c r="LQ63" s="63"/>
      <c r="LR63" s="68"/>
      <c r="LS63" s="63"/>
      <c r="LT63" s="68"/>
      <c r="LU63" s="63"/>
      <c r="LV63" s="68"/>
      <c r="LW63" s="63"/>
      <c r="LX63" s="68"/>
      <c r="LY63" s="63"/>
      <c r="LZ63" s="68"/>
      <c r="MA63" s="63"/>
      <c r="MB63" s="68"/>
      <c r="MC63" s="63"/>
      <c r="MD63" s="68"/>
      <c r="ME63" s="63"/>
      <c r="MF63" s="68"/>
      <c r="MG63" s="63"/>
      <c r="MH63" s="68"/>
      <c r="MI63" s="63"/>
      <c r="MJ63" s="68"/>
      <c r="MK63" s="63"/>
      <c r="ML63" s="68"/>
      <c r="MM63" s="63"/>
      <c r="MN63" s="68"/>
      <c r="MO63" s="63"/>
      <c r="MP63" s="68"/>
      <c r="MQ63" s="63"/>
      <c r="MR63" s="68"/>
      <c r="MS63" s="63"/>
      <c r="MT63" s="68"/>
      <c r="MU63" s="63"/>
      <c r="MV63" s="68"/>
      <c r="MW63" s="63"/>
      <c r="MX63" s="68"/>
      <c r="MY63" s="63"/>
      <c r="MZ63" s="68"/>
      <c r="NA63" s="63"/>
      <c r="NB63" s="68"/>
      <c r="NC63" s="63"/>
      <c r="ND63" s="68"/>
      <c r="NE63" s="63"/>
      <c r="NF63" s="68"/>
      <c r="NG63" s="63"/>
      <c r="NH63" s="68"/>
      <c r="NI63" s="63"/>
      <c r="NJ63" s="68"/>
      <c r="NK63" s="63"/>
      <c r="NL63" s="68"/>
      <c r="NM63" s="63"/>
      <c r="NN63" s="68"/>
      <c r="NO63" s="63"/>
      <c r="NP63" s="68"/>
      <c r="NQ63" s="63"/>
      <c r="NR63" s="68"/>
      <c r="NS63" s="63"/>
      <c r="NT63" s="68"/>
      <c r="NU63" s="63"/>
      <c r="NV63" s="68"/>
      <c r="NW63" s="63"/>
      <c r="NX63" s="68"/>
      <c r="NY63" s="63"/>
      <c r="NZ63" s="68"/>
      <c r="OA63" s="63"/>
      <c r="OB63" s="68"/>
      <c r="OC63" s="63"/>
      <c r="OD63" s="68"/>
      <c r="OE63" s="63"/>
      <c r="OF63" s="68"/>
      <c r="OG63" s="63"/>
      <c r="OH63" s="68"/>
      <c r="OI63" s="63"/>
      <c r="OJ63" s="68"/>
      <c r="OK63" s="63"/>
      <c r="OL63" s="68"/>
      <c r="OM63" s="63"/>
      <c r="ON63" s="68"/>
      <c r="OO63" s="63"/>
      <c r="OP63" s="68"/>
      <c r="OQ63" s="63"/>
      <c r="OR63" s="68"/>
      <c r="OS63" s="63"/>
      <c r="OT63" s="68"/>
      <c r="OU63" s="63"/>
      <c r="OV63" s="68"/>
      <c r="OW63" s="63"/>
      <c r="OX63" s="68"/>
      <c r="OY63" s="63"/>
      <c r="OZ63" s="68"/>
      <c r="PA63" s="63"/>
      <c r="PB63" s="68"/>
      <c r="PC63" s="63"/>
      <c r="PD63" s="68"/>
      <c r="PE63" s="63"/>
      <c r="PF63" s="68"/>
      <c r="PG63" s="63"/>
      <c r="PH63" s="68"/>
      <c r="PI63" s="63"/>
      <c r="PJ63" s="68"/>
      <c r="PK63" s="63"/>
      <c r="PL63" s="68"/>
      <c r="PM63" s="63"/>
      <c r="PN63" s="68"/>
      <c r="PO63" s="63"/>
      <c r="PP63" s="68"/>
      <c r="PQ63" s="63"/>
      <c r="PR63" s="68"/>
      <c r="PS63" s="63"/>
      <c r="PT63" s="68"/>
      <c r="PU63" s="63"/>
      <c r="PV63" s="68"/>
      <c r="PW63" s="63"/>
      <c r="PX63" s="68"/>
      <c r="PY63" s="63"/>
      <c r="PZ63" s="68"/>
      <c r="QA63" s="63"/>
      <c r="QB63" s="68"/>
      <c r="QC63" s="63"/>
      <c r="QD63" s="68"/>
      <c r="QE63" s="63"/>
      <c r="QF63" s="68"/>
      <c r="QG63" s="63"/>
      <c r="QH63" s="68"/>
      <c r="QI63" s="63"/>
      <c r="QJ63" s="68"/>
      <c r="QK63" s="63"/>
      <c r="QL63" s="68"/>
      <c r="QM63" s="63"/>
      <c r="QN63" s="68"/>
      <c r="QO63" s="63"/>
      <c r="QP63" s="68"/>
      <c r="QQ63" s="63"/>
      <c r="QR63" s="68"/>
      <c r="QS63" s="63"/>
      <c r="QT63" s="68"/>
      <c r="QU63" s="63"/>
      <c r="QV63" s="68"/>
      <c r="QW63" s="63"/>
      <c r="QX63" s="68"/>
      <c r="QY63" s="63"/>
      <c r="QZ63" s="68"/>
      <c r="RA63" s="63"/>
      <c r="RB63" s="68"/>
      <c r="RC63" s="63"/>
      <c r="RD63" s="68"/>
      <c r="RE63" s="63"/>
      <c r="RF63" s="68"/>
      <c r="RG63" s="63"/>
      <c r="RH63" s="68"/>
      <c r="RI63" s="63"/>
      <c r="RJ63" s="68"/>
      <c r="RK63" s="63"/>
      <c r="RL63" s="68"/>
      <c r="RM63" s="63"/>
      <c r="RN63" s="68"/>
      <c r="RO63" s="63"/>
      <c r="RP63" s="68"/>
      <c r="RQ63" s="63"/>
      <c r="RR63" s="68"/>
      <c r="RS63" s="63"/>
      <c r="RT63" s="68"/>
      <c r="RU63" s="63"/>
      <c r="RV63" s="68"/>
      <c r="RW63" s="63"/>
      <c r="RX63" s="68"/>
      <c r="RY63" s="63"/>
      <c r="RZ63" s="68"/>
      <c r="SA63" s="63"/>
      <c r="SB63" s="68"/>
      <c r="SC63" s="63"/>
      <c r="SD63" s="68"/>
      <c r="SE63" s="63"/>
      <c r="SF63" s="68"/>
      <c r="SG63" s="63"/>
      <c r="SH63" s="68"/>
      <c r="SI63" s="63"/>
      <c r="SJ63" s="68"/>
      <c r="SK63" s="63"/>
      <c r="SL63" s="68"/>
      <c r="SM63" s="63"/>
      <c r="SN63" s="68"/>
      <c r="SO63" s="63"/>
      <c r="SP63" s="68"/>
      <c r="SQ63" s="63"/>
      <c r="SR63" s="68"/>
      <c r="SS63" s="63"/>
      <c r="ST63" s="68"/>
      <c r="SU63" s="63"/>
      <c r="SV63" s="68"/>
      <c r="SW63" s="63"/>
      <c r="SX63" s="68"/>
      <c r="SY63" s="63"/>
      <c r="SZ63" s="68"/>
      <c r="TA63" s="63"/>
      <c r="TB63" s="68"/>
      <c r="TC63" s="63"/>
      <c r="TD63" s="68"/>
      <c r="TE63" s="63"/>
      <c r="TF63" s="68"/>
      <c r="TG63" s="63"/>
      <c r="TH63" s="68"/>
      <c r="TI63" s="63"/>
      <c r="TJ63" s="68"/>
      <c r="TK63" s="63"/>
      <c r="TL63" s="68"/>
      <c r="TM63" s="63"/>
      <c r="TN63" s="68"/>
      <c r="TO63" s="63"/>
      <c r="TP63" s="68"/>
      <c r="TQ63" s="63"/>
      <c r="TR63" s="68"/>
      <c r="TS63" s="63"/>
      <c r="TT63" s="68"/>
      <c r="TU63" s="63"/>
      <c r="TV63" s="68"/>
      <c r="TW63" s="63"/>
      <c r="TX63" s="68"/>
      <c r="TY63" s="63"/>
      <c r="TZ63" s="68"/>
      <c r="UA63" s="63"/>
      <c r="UB63" s="68"/>
      <c r="UC63" s="63"/>
      <c r="UD63" s="68"/>
      <c r="UE63" s="63"/>
      <c r="UF63" s="68"/>
      <c r="UG63" s="63"/>
      <c r="UH63" s="68"/>
      <c r="UI63" s="63"/>
      <c r="UJ63" s="68"/>
      <c r="UK63" s="63"/>
      <c r="UL63" s="68"/>
      <c r="UM63" s="63"/>
      <c r="UN63" s="68"/>
      <c r="UO63" s="63"/>
      <c r="UP63" s="68"/>
      <c r="UQ63" s="63"/>
      <c r="UR63" s="68"/>
      <c r="US63" s="63"/>
      <c r="UT63" s="68"/>
      <c r="UU63" s="63"/>
      <c r="UV63" s="68"/>
      <c r="UW63" s="63"/>
      <c r="UX63" s="68"/>
      <c r="UY63" s="63"/>
      <c r="UZ63" s="68"/>
      <c r="VA63" s="63"/>
      <c r="VB63" s="68"/>
      <c r="VC63" s="63"/>
      <c r="VD63" s="68"/>
      <c r="VE63" s="63"/>
      <c r="VF63" s="68"/>
      <c r="VG63" s="63"/>
      <c r="VH63" s="68"/>
      <c r="VI63" s="63"/>
      <c r="VJ63" s="68"/>
      <c r="VK63" s="63"/>
      <c r="VL63" s="68"/>
      <c r="VM63" s="63"/>
      <c r="VN63" s="68"/>
      <c r="VO63" s="63"/>
      <c r="VP63" s="68"/>
      <c r="VQ63" s="63"/>
      <c r="VR63" s="68"/>
      <c r="VS63" s="63"/>
      <c r="VT63" s="68"/>
      <c r="VU63" s="63"/>
      <c r="VV63" s="68"/>
      <c r="VW63" s="63"/>
      <c r="VX63" s="68"/>
      <c r="VY63" s="63"/>
      <c r="VZ63" s="68"/>
      <c r="WA63" s="63"/>
      <c r="WB63" s="68"/>
      <c r="WC63" s="63"/>
      <c r="WD63" s="68"/>
      <c r="WE63" s="63"/>
      <c r="WF63" s="68"/>
      <c r="WG63" s="63"/>
      <c r="WH63" s="68"/>
      <c r="WI63" s="63"/>
      <c r="WJ63" s="68"/>
      <c r="WK63" s="63"/>
      <c r="WL63" s="68"/>
      <c r="WM63" s="63"/>
      <c r="WN63" s="68"/>
      <c r="WO63" s="63"/>
      <c r="WP63" s="68"/>
      <c r="WQ63" s="63"/>
      <c r="WR63" s="68"/>
      <c r="WS63" s="63"/>
      <c r="WT63" s="68"/>
      <c r="WU63" s="63"/>
      <c r="WV63" s="68"/>
      <c r="WW63" s="63"/>
      <c r="WX63" s="68"/>
      <c r="WY63" s="63"/>
      <c r="WZ63" s="68"/>
      <c r="XA63" s="63"/>
      <c r="XB63" s="68"/>
      <c r="XC63" s="63"/>
      <c r="XD63" s="68"/>
      <c r="XE63" s="63"/>
      <c r="XF63" s="68"/>
      <c r="XG63" s="63"/>
      <c r="XH63" s="68"/>
      <c r="XI63" s="63"/>
      <c r="XJ63" s="68"/>
      <c r="XK63" s="63"/>
      <c r="XL63" s="68"/>
      <c r="XM63" s="63"/>
      <c r="XN63" s="68"/>
      <c r="XO63" s="63"/>
      <c r="XP63" s="68"/>
      <c r="XQ63" s="63"/>
      <c r="XR63" s="68"/>
      <c r="XS63" s="63"/>
      <c r="XT63" s="68"/>
      <c r="XU63" s="63"/>
      <c r="XV63" s="68"/>
      <c r="XW63" s="63"/>
      <c r="XX63" s="68"/>
      <c r="XY63" s="63"/>
      <c r="XZ63" s="68"/>
      <c r="YA63" s="63"/>
      <c r="YB63" s="68"/>
      <c r="YC63" s="63"/>
      <c r="YD63" s="68"/>
      <c r="YE63" s="63"/>
      <c r="YF63" s="68"/>
      <c r="YG63" s="63"/>
      <c r="YH63" s="68"/>
      <c r="YI63" s="63"/>
      <c r="YJ63" s="68"/>
      <c r="YK63" s="63"/>
      <c r="YL63" s="68"/>
      <c r="YM63" s="63"/>
      <c r="YN63" s="68"/>
      <c r="YO63" s="63"/>
      <c r="YP63" s="68"/>
      <c r="YQ63" s="63"/>
      <c r="YR63" s="68"/>
      <c r="YS63" s="63"/>
      <c r="YT63" s="68"/>
      <c r="YU63" s="63"/>
      <c r="YV63" s="68"/>
      <c r="YW63" s="63"/>
      <c r="YX63" s="68"/>
      <c r="YY63" s="63"/>
      <c r="YZ63" s="68"/>
      <c r="ZA63" s="63"/>
      <c r="ZB63" s="68"/>
      <c r="ZC63" s="63"/>
      <c r="ZD63" s="68"/>
      <c r="ZE63" s="63"/>
      <c r="ZF63" s="68"/>
      <c r="ZG63" s="63"/>
      <c r="ZH63" s="68"/>
      <c r="ZI63" s="63"/>
      <c r="ZJ63" s="68"/>
      <c r="ZK63" s="63"/>
      <c r="ZL63" s="68"/>
      <c r="ZM63" s="63"/>
      <c r="ZN63" s="68"/>
      <c r="ZO63" s="63"/>
      <c r="ZP63" s="68"/>
      <c r="ZQ63" s="63"/>
      <c r="ZR63" s="68"/>
      <c r="ZS63" s="63"/>
      <c r="ZT63" s="68"/>
      <c r="ZU63" s="63"/>
      <c r="ZV63" s="68"/>
      <c r="ZW63" s="63"/>
      <c r="ZX63" s="68"/>
      <c r="ZY63" s="63"/>
      <c r="ZZ63" s="68"/>
      <c r="AAA63" s="63"/>
      <c r="AAB63" s="68"/>
      <c r="AAC63" s="63"/>
      <c r="AAD63" s="68"/>
      <c r="AAE63" s="63"/>
      <c r="AAF63" s="68"/>
      <c r="AAG63" s="63"/>
      <c r="AAH63" s="68"/>
      <c r="AAI63" s="63"/>
      <c r="AAJ63" s="68"/>
      <c r="AAK63" s="63"/>
      <c r="AAL63" s="68"/>
      <c r="AAM63" s="63"/>
      <c r="AAN63" s="68"/>
      <c r="AAO63" s="63"/>
      <c r="AAP63" s="68"/>
      <c r="AAQ63" s="63"/>
      <c r="AAR63" s="68"/>
      <c r="AAS63" s="63"/>
      <c r="AAT63" s="68"/>
      <c r="AAU63" s="63"/>
      <c r="AAV63" s="68"/>
      <c r="AAW63" s="63"/>
      <c r="AAX63" s="68"/>
      <c r="AAY63" s="63"/>
      <c r="AAZ63" s="68"/>
      <c r="ABA63" s="63"/>
      <c r="ABB63" s="68"/>
      <c r="ABC63" s="63"/>
      <c r="ABD63" s="68"/>
      <c r="ABE63" s="63"/>
      <c r="ABF63" s="68"/>
      <c r="ABG63" s="63"/>
      <c r="ABH63" s="68"/>
      <c r="ABI63" s="63"/>
      <c r="ABJ63" s="68"/>
      <c r="ABK63" s="63"/>
      <c r="ABL63" s="68"/>
      <c r="ABM63" s="63"/>
      <c r="ABN63" s="68"/>
      <c r="ABO63" s="63"/>
      <c r="ABP63" s="68"/>
      <c r="ABQ63" s="63"/>
      <c r="ABR63" s="68"/>
      <c r="ABS63" s="63"/>
      <c r="ABT63" s="68"/>
      <c r="ABU63" s="63"/>
      <c r="ABV63" s="68"/>
      <c r="ABW63" s="63"/>
      <c r="ABX63" s="68"/>
      <c r="ABY63" s="63"/>
      <c r="ABZ63" s="68"/>
      <c r="ACA63" s="63"/>
      <c r="ACB63" s="68"/>
      <c r="ACC63" s="63"/>
      <c r="ACD63" s="68"/>
      <c r="ACE63" s="63"/>
      <c r="ACF63" s="68"/>
      <c r="ACG63" s="63"/>
      <c r="ACH63" s="68"/>
      <c r="ACI63" s="63"/>
      <c r="ACJ63" s="68"/>
      <c r="ACK63" s="63"/>
      <c r="ACL63" s="68"/>
      <c r="ACM63" s="63"/>
      <c r="ACN63" s="68"/>
      <c r="ACO63" s="63"/>
      <c r="ACP63" s="68"/>
      <c r="ACQ63" s="63"/>
      <c r="ACR63" s="68"/>
      <c r="ACS63" s="63"/>
      <c r="ACT63" s="68"/>
      <c r="ACU63" s="63"/>
      <c r="ACV63" s="68"/>
      <c r="ACW63" s="63"/>
      <c r="ACX63" s="68"/>
      <c r="ACY63" s="63"/>
      <c r="ACZ63" s="68"/>
      <c r="ADA63" s="63"/>
      <c r="ADB63" s="68"/>
      <c r="ADC63" s="63"/>
      <c r="ADD63" s="68"/>
      <c r="ADE63" s="63"/>
      <c r="ADF63" s="68"/>
      <c r="ADG63" s="63"/>
      <c r="ADH63" s="68"/>
      <c r="ADI63" s="63"/>
      <c r="ADJ63" s="68"/>
      <c r="ADK63" s="63"/>
      <c r="ADL63" s="68"/>
      <c r="ADM63" s="63"/>
      <c r="ADN63" s="68"/>
      <c r="ADO63" s="63"/>
      <c r="ADP63" s="68"/>
      <c r="ADQ63" s="63"/>
      <c r="ADR63" s="68"/>
      <c r="ADS63" s="63"/>
      <c r="ADT63" s="68"/>
      <c r="ADU63" s="63"/>
      <c r="ADV63" s="68"/>
      <c r="ADW63" s="63"/>
      <c r="ADX63" s="68"/>
      <c r="ADY63" s="63"/>
      <c r="ADZ63" s="68"/>
      <c r="AEA63" s="63"/>
      <c r="AEB63" s="68"/>
      <c r="AEC63" s="63"/>
      <c r="AED63" s="68"/>
      <c r="AEE63" s="63"/>
      <c r="AEF63" s="68"/>
      <c r="AEG63" s="63"/>
      <c r="AEH63" s="68"/>
      <c r="AEI63" s="63"/>
      <c r="AEJ63" s="68"/>
      <c r="AEK63" s="63"/>
      <c r="AEL63" s="68"/>
      <c r="AEM63" s="63"/>
      <c r="AEN63" s="68"/>
      <c r="AEO63" s="63"/>
      <c r="AEP63" s="68"/>
      <c r="AEQ63" s="63"/>
      <c r="AER63" s="68"/>
      <c r="AES63" s="63"/>
      <c r="AET63" s="68"/>
      <c r="AEU63" s="63"/>
      <c r="AEV63" s="68"/>
      <c r="AEW63" s="63"/>
      <c r="AEX63" s="68"/>
      <c r="AEY63" s="63"/>
      <c r="AEZ63" s="68"/>
      <c r="AFA63" s="63"/>
      <c r="AFB63" s="68"/>
      <c r="AFC63" s="63"/>
      <c r="AFD63" s="68"/>
      <c r="AFE63" s="63"/>
      <c r="AFF63" s="68"/>
      <c r="AFG63" s="63"/>
      <c r="AFH63" s="68"/>
      <c r="AFI63" s="63"/>
      <c r="AFJ63" s="68"/>
      <c r="AFK63" s="63"/>
      <c r="AFL63" s="68"/>
      <c r="AFM63" s="63"/>
      <c r="AFN63" s="68"/>
      <c r="AFO63" s="63"/>
      <c r="AFP63" s="68"/>
      <c r="AFQ63" s="63"/>
      <c r="AFR63" s="68"/>
      <c r="AFS63" s="63"/>
      <c r="AFT63" s="68"/>
      <c r="AFU63" s="63"/>
      <c r="AFV63" s="68"/>
      <c r="AFW63" s="63"/>
      <c r="AFX63" s="68"/>
      <c r="AFY63" s="63"/>
      <c r="AFZ63" s="68"/>
      <c r="AGA63" s="63"/>
      <c r="AGB63" s="68"/>
      <c r="AGC63" s="63"/>
      <c r="AGD63" s="68"/>
      <c r="AGE63" s="63"/>
      <c r="AGF63" s="68"/>
      <c r="AGG63" s="63"/>
      <c r="AGH63" s="68"/>
      <c r="AGI63" s="63"/>
      <c r="AGJ63" s="68"/>
      <c r="AGK63" s="63"/>
      <c r="AGL63" s="68"/>
      <c r="AGM63" s="63"/>
      <c r="AGN63" s="68"/>
      <c r="AGO63" s="63"/>
      <c r="AGP63" s="68"/>
      <c r="AGQ63" s="63"/>
      <c r="AGR63" s="68"/>
      <c r="AGS63" s="63"/>
      <c r="AGT63" s="68"/>
      <c r="AGU63" s="63"/>
      <c r="AGV63" s="68"/>
      <c r="AGW63" s="63"/>
      <c r="AGX63" s="68"/>
      <c r="AGY63" s="63"/>
      <c r="AGZ63" s="68"/>
      <c r="AHA63" s="63"/>
      <c r="AHB63" s="68"/>
      <c r="AHC63" s="63"/>
      <c r="AHD63" s="68"/>
      <c r="AHE63" s="63"/>
      <c r="AHF63" s="68"/>
      <c r="AHG63" s="63"/>
      <c r="AHH63" s="68"/>
      <c r="AHI63" s="63"/>
      <c r="AHJ63" s="68"/>
      <c r="AHK63" s="63"/>
      <c r="AHL63" s="68"/>
      <c r="AHM63" s="63"/>
      <c r="AHN63" s="68"/>
      <c r="AHO63" s="63"/>
      <c r="AHP63" s="68"/>
      <c r="AHQ63" s="63"/>
      <c r="AHR63" s="68"/>
      <c r="AHS63" s="63"/>
      <c r="AHT63" s="68"/>
      <c r="AHU63" s="63"/>
      <c r="AHV63" s="68"/>
      <c r="AHW63" s="63"/>
      <c r="AHX63" s="68"/>
      <c r="AHY63" s="63"/>
      <c r="AHZ63" s="68"/>
      <c r="AIA63" s="63"/>
      <c r="AIB63" s="68"/>
      <c r="AIC63" s="63"/>
      <c r="AID63" s="68"/>
      <c r="AIE63" s="63"/>
      <c r="AIF63" s="68"/>
      <c r="AIG63" s="63"/>
      <c r="AIH63" s="68"/>
      <c r="AII63" s="63"/>
      <c r="AIJ63" s="68"/>
      <c r="AIK63" s="63"/>
      <c r="AIL63" s="68"/>
      <c r="AIM63" s="63"/>
      <c r="AIN63" s="68"/>
      <c r="AIO63" s="63"/>
      <c r="AIP63" s="68"/>
      <c r="AIQ63" s="63"/>
      <c r="AIR63" s="68"/>
      <c r="AIS63" s="63"/>
      <c r="AIT63" s="68"/>
      <c r="AIU63" s="63"/>
      <c r="AIV63" s="68"/>
      <c r="AIW63" s="63"/>
      <c r="AIX63" s="68"/>
      <c r="AIY63" s="63"/>
      <c r="AIZ63" s="68"/>
      <c r="AJA63" s="63"/>
      <c r="AJB63" s="68"/>
      <c r="AJC63" s="63"/>
      <c r="AJD63" s="68"/>
      <c r="AJE63" s="63"/>
      <c r="AJF63" s="68"/>
      <c r="AJG63" s="63"/>
      <c r="AJH63" s="68"/>
      <c r="AJI63" s="63"/>
      <c r="AJJ63" s="68"/>
      <c r="AJK63" s="63"/>
      <c r="AJL63" s="68"/>
      <c r="AJM63" s="63"/>
      <c r="AJN63" s="68"/>
      <c r="AJO63" s="63"/>
      <c r="AJP63" s="68"/>
      <c r="AJQ63" s="63"/>
      <c r="AJR63" s="68"/>
      <c r="AJS63" s="63"/>
      <c r="AJT63" s="68"/>
      <c r="AJU63" s="63"/>
      <c r="AJV63" s="68"/>
      <c r="AJW63" s="63"/>
      <c r="AJX63" s="68"/>
      <c r="AJY63" s="63"/>
      <c r="AJZ63" s="68"/>
      <c r="AKA63" s="63"/>
      <c r="AKB63" s="68"/>
      <c r="AKC63" s="63"/>
      <c r="AKD63" s="68"/>
      <c r="AKE63" s="63"/>
      <c r="AKF63" s="68"/>
      <c r="AKG63" s="63"/>
      <c r="AKH63" s="68"/>
      <c r="AKI63" s="63"/>
      <c r="AKJ63" s="68"/>
      <c r="AKK63" s="63"/>
      <c r="AKL63" s="68"/>
      <c r="AKM63" s="63"/>
      <c r="AKN63" s="68"/>
      <c r="AKO63" s="63"/>
      <c r="AKP63" s="68"/>
      <c r="AKQ63" s="63"/>
      <c r="AKR63" s="68"/>
      <c r="AKS63" s="63"/>
      <c r="AKT63" s="68"/>
      <c r="AKU63" s="13"/>
      <c r="AKV63" s="193">
        <f t="shared" si="29"/>
        <v>0</v>
      </c>
      <c r="AKW63" s="180"/>
      <c r="AKX63" s="190">
        <f t="shared" si="28"/>
        <v>0</v>
      </c>
      <c r="AKY63" s="180"/>
      <c r="AKZ63" s="190">
        <f t="shared" si="27"/>
        <v>0</v>
      </c>
      <c r="ALA63" s="180"/>
      <c r="ALB63" s="190">
        <f t="shared" si="30"/>
        <v>0</v>
      </c>
      <c r="ALC63" s="180"/>
      <c r="ALD63" s="190">
        <f t="shared" si="31"/>
        <v>0</v>
      </c>
      <c r="ALE63" s="180"/>
      <c r="ALF63" s="190">
        <f t="shared" si="33"/>
        <v>0</v>
      </c>
      <c r="ALG63" s="180"/>
      <c r="ALH63" s="191">
        <f t="shared" si="7"/>
        <v>0</v>
      </c>
      <c r="ALI63" s="192"/>
      <c r="ALJ63" s="47">
        <f t="shared" si="8"/>
        <v>0</v>
      </c>
      <c r="ALK63" s="179">
        <f t="shared" si="9"/>
        <v>0</v>
      </c>
      <c r="ALL63" s="180"/>
      <c r="ALM63" s="179">
        <f t="shared" si="10"/>
        <v>0</v>
      </c>
      <c r="ALN63" s="180"/>
      <c r="ALO63" s="179">
        <f t="shared" si="11"/>
        <v>0</v>
      </c>
      <c r="ALP63" s="180"/>
      <c r="ALQ63" s="179">
        <f t="shared" si="12"/>
        <v>0</v>
      </c>
      <c r="ALR63" s="180"/>
      <c r="ALS63" s="179">
        <f t="shared" si="13"/>
        <v>0</v>
      </c>
      <c r="ALT63" s="180"/>
      <c r="ALU63" s="179">
        <f t="shared" si="14"/>
        <v>0</v>
      </c>
      <c r="ALV63" s="180"/>
      <c r="ALW63" s="179">
        <f t="shared" si="15"/>
        <v>0</v>
      </c>
      <c r="ALX63" s="180"/>
      <c r="ALZ63" s="210">
        <f t="shared" si="16"/>
        <v>0</v>
      </c>
      <c r="AMA63" s="211"/>
      <c r="AMK63" s="8"/>
      <c r="AML63" s="50"/>
      <c r="AMM63" s="8"/>
      <c r="AMN63" s="51"/>
      <c r="AMO63" s="8"/>
      <c r="AMP63" s="50"/>
      <c r="AMQ63" s="8"/>
    </row>
    <row r="64" spans="1:1015 1025:1031" ht="16.5" thickBot="1">
      <c r="A64" s="37"/>
      <c r="B64" s="26"/>
      <c r="C64" s="26"/>
      <c r="D64" s="16"/>
      <c r="E64" s="57">
        <f t="shared" si="0"/>
        <v>0</v>
      </c>
      <c r="F64" s="11"/>
      <c r="G64" s="64"/>
      <c r="H64" s="65"/>
      <c r="I64" s="66"/>
      <c r="J64" s="65"/>
      <c r="K64" s="66"/>
      <c r="L64" s="65"/>
      <c r="M64" s="66"/>
      <c r="N64" s="65"/>
      <c r="O64" s="66"/>
      <c r="P64" s="65"/>
      <c r="Q64" s="66"/>
      <c r="R64" s="65"/>
      <c r="S64" s="66"/>
      <c r="T64" s="65"/>
      <c r="U64" s="66"/>
      <c r="V64" s="65"/>
      <c r="W64" s="66"/>
      <c r="X64" s="65"/>
      <c r="Y64" s="66"/>
      <c r="Z64" s="65"/>
      <c r="AA64" s="66"/>
      <c r="AB64" s="65"/>
      <c r="AC64" s="66"/>
      <c r="AD64" s="65"/>
      <c r="AE64" s="66"/>
      <c r="AF64" s="65"/>
      <c r="AG64" s="66"/>
      <c r="AH64" s="65"/>
      <c r="AI64" s="66"/>
      <c r="AJ64" s="65"/>
      <c r="AK64" s="66"/>
      <c r="AL64" s="65"/>
      <c r="AM64" s="66"/>
      <c r="AN64" s="65"/>
      <c r="AO64" s="66"/>
      <c r="AP64" s="65"/>
      <c r="AQ64" s="66"/>
      <c r="AR64" s="65"/>
      <c r="AS64" s="66"/>
      <c r="AT64" s="65"/>
      <c r="AU64" s="66"/>
      <c r="AV64" s="65"/>
      <c r="AW64" s="66"/>
      <c r="AX64" s="65"/>
      <c r="AY64" s="66"/>
      <c r="AZ64" s="65"/>
      <c r="BA64" s="66"/>
      <c r="BB64" s="65"/>
      <c r="BC64" s="66"/>
      <c r="BD64" s="65"/>
      <c r="BE64" s="66"/>
      <c r="BF64" s="65"/>
      <c r="BG64" s="66"/>
      <c r="BH64" s="65"/>
      <c r="BI64" s="66"/>
      <c r="BJ64" s="65"/>
      <c r="BK64" s="66"/>
      <c r="BL64" s="65"/>
      <c r="BM64" s="66"/>
      <c r="BN64" s="65"/>
      <c r="BO64" s="66"/>
      <c r="BP64" s="65"/>
      <c r="BQ64" s="66"/>
      <c r="BR64" s="65"/>
      <c r="BS64" s="66"/>
      <c r="BT64" s="65"/>
      <c r="BU64" s="66"/>
      <c r="BV64" s="65"/>
      <c r="BW64" s="66"/>
      <c r="BX64" s="65"/>
      <c r="BY64" s="66"/>
      <c r="BZ64" s="65"/>
      <c r="CA64" s="66"/>
      <c r="CB64" s="65"/>
      <c r="CC64" s="66"/>
      <c r="CD64" s="65"/>
      <c r="CE64" s="66"/>
      <c r="CF64" s="65"/>
      <c r="CG64" s="66"/>
      <c r="CH64" s="65"/>
      <c r="CI64" s="66"/>
      <c r="CJ64" s="65"/>
      <c r="CK64" s="66"/>
      <c r="CL64" s="65"/>
      <c r="CM64" s="66"/>
      <c r="CN64" s="65"/>
      <c r="CO64" s="66"/>
      <c r="CP64" s="65"/>
      <c r="CQ64" s="66"/>
      <c r="CR64" s="65"/>
      <c r="CS64" s="66"/>
      <c r="CT64" s="65"/>
      <c r="CU64" s="66"/>
      <c r="CV64" s="65"/>
      <c r="CW64" s="66"/>
      <c r="CX64" s="65"/>
      <c r="CY64" s="66"/>
      <c r="CZ64" s="65"/>
      <c r="DA64" s="66"/>
      <c r="DB64" s="65"/>
      <c r="DC64" s="66"/>
      <c r="DD64" s="65"/>
      <c r="DE64" s="66"/>
      <c r="DF64" s="65"/>
      <c r="DG64" s="66"/>
      <c r="DH64" s="65"/>
      <c r="DI64" s="66"/>
      <c r="DJ64" s="65"/>
      <c r="DK64" s="66"/>
      <c r="DL64" s="65"/>
      <c r="DM64" s="66"/>
      <c r="DN64" s="65"/>
      <c r="DO64" s="66"/>
      <c r="DP64" s="65"/>
      <c r="DQ64" s="66"/>
      <c r="DR64" s="65"/>
      <c r="DS64" s="66"/>
      <c r="DT64" s="65"/>
      <c r="DU64" s="66"/>
      <c r="DV64" s="65"/>
      <c r="DW64" s="66"/>
      <c r="DX64" s="65"/>
      <c r="DY64" s="66"/>
      <c r="DZ64" s="65"/>
      <c r="EA64" s="66"/>
      <c r="EB64" s="65"/>
      <c r="EC64" s="66"/>
      <c r="ED64" s="65"/>
      <c r="EE64" s="66"/>
      <c r="EF64" s="65"/>
      <c r="EG64" s="66"/>
      <c r="EH64" s="65"/>
      <c r="EI64" s="66"/>
      <c r="EJ64" s="65"/>
      <c r="EK64" s="66"/>
      <c r="EL64" s="65"/>
      <c r="EM64" s="66"/>
      <c r="EN64" s="65"/>
      <c r="EO64" s="66"/>
      <c r="EP64" s="65"/>
      <c r="EQ64" s="66"/>
      <c r="ER64" s="65"/>
      <c r="ES64" s="66"/>
      <c r="ET64" s="65"/>
      <c r="EU64" s="66"/>
      <c r="EV64" s="65"/>
      <c r="EW64" s="66"/>
      <c r="EX64" s="65"/>
      <c r="EY64" s="66"/>
      <c r="EZ64" s="65"/>
      <c r="FA64" s="66"/>
      <c r="FB64" s="65"/>
      <c r="FC64" s="66"/>
      <c r="FD64" s="65"/>
      <c r="FE64" s="66"/>
      <c r="FF64" s="65"/>
      <c r="FG64" s="66"/>
      <c r="FH64" s="65"/>
      <c r="FI64" s="66"/>
      <c r="FJ64" s="65"/>
      <c r="FK64" s="66"/>
      <c r="FL64" s="65"/>
      <c r="FM64" s="66"/>
      <c r="FN64" s="65"/>
      <c r="FO64" s="66"/>
      <c r="FP64" s="65"/>
      <c r="FQ64" s="66"/>
      <c r="FR64" s="65"/>
      <c r="FS64" s="66"/>
      <c r="FT64" s="65"/>
      <c r="FU64" s="66"/>
      <c r="FV64" s="65"/>
      <c r="FW64" s="66"/>
      <c r="FX64" s="65"/>
      <c r="FY64" s="66"/>
      <c r="FZ64" s="65"/>
      <c r="GA64" s="66"/>
      <c r="GB64" s="65"/>
      <c r="GC64" s="66"/>
      <c r="GD64" s="65"/>
      <c r="GE64" s="66"/>
      <c r="GF64" s="65"/>
      <c r="GG64" s="66"/>
      <c r="GH64" s="65"/>
      <c r="GI64" s="66"/>
      <c r="GJ64" s="65"/>
      <c r="GK64" s="66"/>
      <c r="GL64" s="65"/>
      <c r="GM64" s="66"/>
      <c r="GN64" s="65"/>
      <c r="GO64" s="66"/>
      <c r="GP64" s="65"/>
      <c r="GQ64" s="66"/>
      <c r="GR64" s="65"/>
      <c r="GS64" s="66"/>
      <c r="GT64" s="65"/>
      <c r="GU64" s="66"/>
      <c r="GV64" s="65"/>
      <c r="GW64" s="66"/>
      <c r="GX64" s="65"/>
      <c r="GY64" s="66"/>
      <c r="GZ64" s="65"/>
      <c r="HA64" s="66"/>
      <c r="HB64" s="65"/>
      <c r="HC64" s="66"/>
      <c r="HD64" s="65"/>
      <c r="HE64" s="66"/>
      <c r="HF64" s="65"/>
      <c r="HG64" s="66"/>
      <c r="HH64" s="65"/>
      <c r="HI64" s="66"/>
      <c r="HJ64" s="65"/>
      <c r="HK64" s="66"/>
      <c r="HL64" s="65"/>
      <c r="HM64" s="66"/>
      <c r="HN64" s="65"/>
      <c r="HO64" s="66"/>
      <c r="HP64" s="65"/>
      <c r="HQ64" s="66"/>
      <c r="HR64" s="65"/>
      <c r="HS64" s="66"/>
      <c r="HT64" s="65"/>
      <c r="HU64" s="66"/>
      <c r="HV64" s="65"/>
      <c r="HW64" s="66"/>
      <c r="HX64" s="65"/>
      <c r="HY64" s="66"/>
      <c r="HZ64" s="65"/>
      <c r="IA64" s="66"/>
      <c r="IB64" s="65"/>
      <c r="IC64" s="66"/>
      <c r="ID64" s="65"/>
      <c r="IE64" s="66"/>
      <c r="IF64" s="65"/>
      <c r="IG64" s="66"/>
      <c r="IH64" s="65"/>
      <c r="II64" s="66"/>
      <c r="IJ64" s="65"/>
      <c r="IK64" s="66"/>
      <c r="IL64" s="65"/>
      <c r="IM64" s="66"/>
      <c r="IN64" s="65"/>
      <c r="IO64" s="66"/>
      <c r="IP64" s="65"/>
      <c r="IQ64" s="66"/>
      <c r="IR64" s="65"/>
      <c r="IS64" s="66"/>
      <c r="IT64" s="65"/>
      <c r="IU64" s="66"/>
      <c r="IV64" s="65"/>
      <c r="IW64" s="66"/>
      <c r="IX64" s="65"/>
      <c r="IY64" s="66"/>
      <c r="IZ64" s="65"/>
      <c r="JA64" s="66"/>
      <c r="JB64" s="65"/>
      <c r="JC64" s="66"/>
      <c r="JD64" s="65"/>
      <c r="JE64" s="66"/>
      <c r="JF64" s="65"/>
      <c r="JG64" s="66"/>
      <c r="JH64" s="65"/>
      <c r="JI64" s="66"/>
      <c r="JJ64" s="65"/>
      <c r="JK64" s="66"/>
      <c r="JL64" s="65"/>
      <c r="JM64" s="66"/>
      <c r="JN64" s="65"/>
      <c r="JO64" s="66"/>
      <c r="JP64" s="65"/>
      <c r="JQ64" s="66"/>
      <c r="JR64" s="65"/>
      <c r="JS64" s="66"/>
      <c r="JT64" s="65"/>
      <c r="JU64" s="66"/>
      <c r="JV64" s="65"/>
      <c r="JW64" s="66"/>
      <c r="JX64" s="65"/>
      <c r="JY64" s="66"/>
      <c r="JZ64" s="65"/>
      <c r="KA64" s="66"/>
      <c r="KB64" s="65"/>
      <c r="KC64" s="66"/>
      <c r="KD64" s="65"/>
      <c r="KE64" s="66"/>
      <c r="KF64" s="65"/>
      <c r="KG64" s="66"/>
      <c r="KH64" s="65"/>
      <c r="KI64" s="66"/>
      <c r="KJ64" s="65"/>
      <c r="KK64" s="66"/>
      <c r="KL64" s="65"/>
      <c r="KM64" s="66"/>
      <c r="KN64" s="65"/>
      <c r="KO64" s="66"/>
      <c r="KP64" s="65"/>
      <c r="KQ64" s="66"/>
      <c r="KR64" s="65"/>
      <c r="KS64" s="66"/>
      <c r="KT64" s="65"/>
      <c r="KU64" s="66"/>
      <c r="KV64" s="65"/>
      <c r="KW64" s="66"/>
      <c r="KX64" s="65"/>
      <c r="KY64" s="66"/>
      <c r="KZ64" s="65"/>
      <c r="LA64" s="66"/>
      <c r="LB64" s="65"/>
      <c r="LC64" s="66"/>
      <c r="LD64" s="65"/>
      <c r="LE64" s="66"/>
      <c r="LF64" s="65"/>
      <c r="LG64" s="66"/>
      <c r="LH64" s="65"/>
      <c r="LI64" s="66"/>
      <c r="LJ64" s="65"/>
      <c r="LK64" s="66"/>
      <c r="LL64" s="65"/>
      <c r="LM64" s="66"/>
      <c r="LN64" s="65"/>
      <c r="LO64" s="66"/>
      <c r="LP64" s="65"/>
      <c r="LQ64" s="66"/>
      <c r="LR64" s="65"/>
      <c r="LS64" s="66"/>
      <c r="LT64" s="65"/>
      <c r="LU64" s="66"/>
      <c r="LV64" s="65"/>
      <c r="LW64" s="66"/>
      <c r="LX64" s="65"/>
      <c r="LY64" s="66"/>
      <c r="LZ64" s="65"/>
      <c r="MA64" s="66"/>
      <c r="MB64" s="65"/>
      <c r="MC64" s="66"/>
      <c r="MD64" s="65"/>
      <c r="ME64" s="66"/>
      <c r="MF64" s="65"/>
      <c r="MG64" s="66"/>
      <c r="MH64" s="65"/>
      <c r="MI64" s="66"/>
      <c r="MJ64" s="65"/>
      <c r="MK64" s="66"/>
      <c r="ML64" s="65"/>
      <c r="MM64" s="66"/>
      <c r="MN64" s="65"/>
      <c r="MO64" s="66"/>
      <c r="MP64" s="65"/>
      <c r="MQ64" s="66"/>
      <c r="MR64" s="65"/>
      <c r="MS64" s="66"/>
      <c r="MT64" s="65"/>
      <c r="MU64" s="66"/>
      <c r="MV64" s="65"/>
      <c r="MW64" s="66"/>
      <c r="MX64" s="65"/>
      <c r="MY64" s="66"/>
      <c r="MZ64" s="65"/>
      <c r="NA64" s="66"/>
      <c r="NB64" s="65"/>
      <c r="NC64" s="66"/>
      <c r="ND64" s="65"/>
      <c r="NE64" s="66"/>
      <c r="NF64" s="65"/>
      <c r="NG64" s="66"/>
      <c r="NH64" s="65"/>
      <c r="NI64" s="66"/>
      <c r="NJ64" s="65"/>
      <c r="NK64" s="66"/>
      <c r="NL64" s="65"/>
      <c r="NM64" s="66"/>
      <c r="NN64" s="65"/>
      <c r="NO64" s="66"/>
      <c r="NP64" s="65"/>
      <c r="NQ64" s="66"/>
      <c r="NR64" s="65"/>
      <c r="NS64" s="66"/>
      <c r="NT64" s="65"/>
      <c r="NU64" s="66"/>
      <c r="NV64" s="65"/>
      <c r="NW64" s="66"/>
      <c r="NX64" s="65"/>
      <c r="NY64" s="66"/>
      <c r="NZ64" s="65"/>
      <c r="OA64" s="66"/>
      <c r="OB64" s="65"/>
      <c r="OC64" s="66"/>
      <c r="OD64" s="65"/>
      <c r="OE64" s="66"/>
      <c r="OF64" s="65"/>
      <c r="OG64" s="66"/>
      <c r="OH64" s="65"/>
      <c r="OI64" s="66"/>
      <c r="OJ64" s="65"/>
      <c r="OK64" s="66"/>
      <c r="OL64" s="65"/>
      <c r="OM64" s="66"/>
      <c r="ON64" s="65"/>
      <c r="OO64" s="66"/>
      <c r="OP64" s="65"/>
      <c r="OQ64" s="66"/>
      <c r="OR64" s="65"/>
      <c r="OS64" s="66"/>
      <c r="OT64" s="65"/>
      <c r="OU64" s="66"/>
      <c r="OV64" s="65"/>
      <c r="OW64" s="66"/>
      <c r="OX64" s="65"/>
      <c r="OY64" s="66"/>
      <c r="OZ64" s="65"/>
      <c r="PA64" s="66"/>
      <c r="PB64" s="65"/>
      <c r="PC64" s="66"/>
      <c r="PD64" s="65"/>
      <c r="PE64" s="66"/>
      <c r="PF64" s="65"/>
      <c r="PG64" s="66"/>
      <c r="PH64" s="65"/>
      <c r="PI64" s="66"/>
      <c r="PJ64" s="65"/>
      <c r="PK64" s="66"/>
      <c r="PL64" s="65"/>
      <c r="PM64" s="66"/>
      <c r="PN64" s="65"/>
      <c r="PO64" s="66"/>
      <c r="PP64" s="65"/>
      <c r="PQ64" s="66"/>
      <c r="PR64" s="65"/>
      <c r="PS64" s="66"/>
      <c r="PT64" s="65"/>
      <c r="PU64" s="66"/>
      <c r="PV64" s="65"/>
      <c r="PW64" s="66"/>
      <c r="PX64" s="65"/>
      <c r="PY64" s="66"/>
      <c r="PZ64" s="65"/>
      <c r="QA64" s="66"/>
      <c r="QB64" s="65"/>
      <c r="QC64" s="66"/>
      <c r="QD64" s="65"/>
      <c r="QE64" s="66"/>
      <c r="QF64" s="65"/>
      <c r="QG64" s="66"/>
      <c r="QH64" s="65"/>
      <c r="QI64" s="66"/>
      <c r="QJ64" s="65"/>
      <c r="QK64" s="66"/>
      <c r="QL64" s="65"/>
      <c r="QM64" s="66"/>
      <c r="QN64" s="65"/>
      <c r="QO64" s="66"/>
      <c r="QP64" s="65"/>
      <c r="QQ64" s="66"/>
      <c r="QR64" s="65"/>
      <c r="QS64" s="66"/>
      <c r="QT64" s="65"/>
      <c r="QU64" s="66"/>
      <c r="QV64" s="65"/>
      <c r="QW64" s="66"/>
      <c r="QX64" s="65"/>
      <c r="QY64" s="66"/>
      <c r="QZ64" s="65"/>
      <c r="RA64" s="66"/>
      <c r="RB64" s="65"/>
      <c r="RC64" s="66"/>
      <c r="RD64" s="65"/>
      <c r="RE64" s="66"/>
      <c r="RF64" s="65"/>
      <c r="RG64" s="66"/>
      <c r="RH64" s="65"/>
      <c r="RI64" s="66"/>
      <c r="RJ64" s="65"/>
      <c r="RK64" s="66"/>
      <c r="RL64" s="65"/>
      <c r="RM64" s="66"/>
      <c r="RN64" s="65"/>
      <c r="RO64" s="66"/>
      <c r="RP64" s="65"/>
      <c r="RQ64" s="66"/>
      <c r="RR64" s="65"/>
      <c r="RS64" s="66"/>
      <c r="RT64" s="65"/>
      <c r="RU64" s="66"/>
      <c r="RV64" s="65"/>
      <c r="RW64" s="66"/>
      <c r="RX64" s="65"/>
      <c r="RY64" s="66"/>
      <c r="RZ64" s="65"/>
      <c r="SA64" s="66"/>
      <c r="SB64" s="65"/>
      <c r="SC64" s="66"/>
      <c r="SD64" s="65"/>
      <c r="SE64" s="66"/>
      <c r="SF64" s="65"/>
      <c r="SG64" s="66"/>
      <c r="SH64" s="65"/>
      <c r="SI64" s="66"/>
      <c r="SJ64" s="65"/>
      <c r="SK64" s="66"/>
      <c r="SL64" s="65"/>
      <c r="SM64" s="66"/>
      <c r="SN64" s="65"/>
      <c r="SO64" s="66"/>
      <c r="SP64" s="65"/>
      <c r="SQ64" s="66"/>
      <c r="SR64" s="65"/>
      <c r="SS64" s="66"/>
      <c r="ST64" s="65"/>
      <c r="SU64" s="66"/>
      <c r="SV64" s="65"/>
      <c r="SW64" s="66"/>
      <c r="SX64" s="65"/>
      <c r="SY64" s="66"/>
      <c r="SZ64" s="65"/>
      <c r="TA64" s="66"/>
      <c r="TB64" s="65"/>
      <c r="TC64" s="66"/>
      <c r="TD64" s="65"/>
      <c r="TE64" s="66"/>
      <c r="TF64" s="65"/>
      <c r="TG64" s="66"/>
      <c r="TH64" s="65"/>
      <c r="TI64" s="66"/>
      <c r="TJ64" s="65"/>
      <c r="TK64" s="66"/>
      <c r="TL64" s="65"/>
      <c r="TM64" s="66"/>
      <c r="TN64" s="65"/>
      <c r="TO64" s="66"/>
      <c r="TP64" s="65"/>
      <c r="TQ64" s="66"/>
      <c r="TR64" s="65"/>
      <c r="TS64" s="66"/>
      <c r="TT64" s="65"/>
      <c r="TU64" s="66"/>
      <c r="TV64" s="65"/>
      <c r="TW64" s="66"/>
      <c r="TX64" s="65"/>
      <c r="TY64" s="66"/>
      <c r="TZ64" s="65"/>
      <c r="UA64" s="66"/>
      <c r="UB64" s="65"/>
      <c r="UC64" s="66"/>
      <c r="UD64" s="65"/>
      <c r="UE64" s="66"/>
      <c r="UF64" s="65"/>
      <c r="UG64" s="66"/>
      <c r="UH64" s="65"/>
      <c r="UI64" s="66"/>
      <c r="UJ64" s="65"/>
      <c r="UK64" s="66"/>
      <c r="UL64" s="65"/>
      <c r="UM64" s="66"/>
      <c r="UN64" s="65"/>
      <c r="UO64" s="66"/>
      <c r="UP64" s="65"/>
      <c r="UQ64" s="66"/>
      <c r="UR64" s="65"/>
      <c r="US64" s="66"/>
      <c r="UT64" s="65"/>
      <c r="UU64" s="66"/>
      <c r="UV64" s="65"/>
      <c r="UW64" s="66"/>
      <c r="UX64" s="65"/>
      <c r="UY64" s="66"/>
      <c r="UZ64" s="65"/>
      <c r="VA64" s="66"/>
      <c r="VB64" s="65"/>
      <c r="VC64" s="66"/>
      <c r="VD64" s="65"/>
      <c r="VE64" s="66"/>
      <c r="VF64" s="65"/>
      <c r="VG64" s="66"/>
      <c r="VH64" s="65"/>
      <c r="VI64" s="66"/>
      <c r="VJ64" s="65"/>
      <c r="VK64" s="66"/>
      <c r="VL64" s="65"/>
      <c r="VM64" s="66"/>
      <c r="VN64" s="65"/>
      <c r="VO64" s="66"/>
      <c r="VP64" s="65"/>
      <c r="VQ64" s="66"/>
      <c r="VR64" s="65"/>
      <c r="VS64" s="66"/>
      <c r="VT64" s="65"/>
      <c r="VU64" s="66"/>
      <c r="VV64" s="65"/>
      <c r="VW64" s="66"/>
      <c r="VX64" s="65"/>
      <c r="VY64" s="66"/>
      <c r="VZ64" s="65"/>
      <c r="WA64" s="66"/>
      <c r="WB64" s="65"/>
      <c r="WC64" s="66"/>
      <c r="WD64" s="65"/>
      <c r="WE64" s="66"/>
      <c r="WF64" s="65"/>
      <c r="WG64" s="66"/>
      <c r="WH64" s="65"/>
      <c r="WI64" s="66"/>
      <c r="WJ64" s="65"/>
      <c r="WK64" s="66"/>
      <c r="WL64" s="65"/>
      <c r="WM64" s="66"/>
      <c r="WN64" s="65"/>
      <c r="WO64" s="66"/>
      <c r="WP64" s="65"/>
      <c r="WQ64" s="66"/>
      <c r="WR64" s="65"/>
      <c r="WS64" s="66"/>
      <c r="WT64" s="65"/>
      <c r="WU64" s="66"/>
      <c r="WV64" s="65"/>
      <c r="WW64" s="66"/>
      <c r="WX64" s="65"/>
      <c r="WY64" s="66"/>
      <c r="WZ64" s="65"/>
      <c r="XA64" s="66"/>
      <c r="XB64" s="65"/>
      <c r="XC64" s="66"/>
      <c r="XD64" s="65"/>
      <c r="XE64" s="66"/>
      <c r="XF64" s="65"/>
      <c r="XG64" s="66"/>
      <c r="XH64" s="65"/>
      <c r="XI64" s="66"/>
      <c r="XJ64" s="65"/>
      <c r="XK64" s="66"/>
      <c r="XL64" s="65"/>
      <c r="XM64" s="66"/>
      <c r="XN64" s="65"/>
      <c r="XO64" s="66"/>
      <c r="XP64" s="65"/>
      <c r="XQ64" s="66"/>
      <c r="XR64" s="65"/>
      <c r="XS64" s="66"/>
      <c r="XT64" s="65"/>
      <c r="XU64" s="66"/>
      <c r="XV64" s="65"/>
      <c r="XW64" s="66"/>
      <c r="XX64" s="65"/>
      <c r="XY64" s="66"/>
      <c r="XZ64" s="65"/>
      <c r="YA64" s="66"/>
      <c r="YB64" s="65"/>
      <c r="YC64" s="66"/>
      <c r="YD64" s="65"/>
      <c r="YE64" s="66"/>
      <c r="YF64" s="65"/>
      <c r="YG64" s="66"/>
      <c r="YH64" s="65"/>
      <c r="YI64" s="66"/>
      <c r="YJ64" s="65"/>
      <c r="YK64" s="66"/>
      <c r="YL64" s="65"/>
      <c r="YM64" s="66"/>
      <c r="YN64" s="65"/>
      <c r="YO64" s="66"/>
      <c r="YP64" s="65"/>
      <c r="YQ64" s="66"/>
      <c r="YR64" s="65"/>
      <c r="YS64" s="66"/>
      <c r="YT64" s="65"/>
      <c r="YU64" s="66"/>
      <c r="YV64" s="65"/>
      <c r="YW64" s="66"/>
      <c r="YX64" s="65"/>
      <c r="YY64" s="66"/>
      <c r="YZ64" s="65"/>
      <c r="ZA64" s="66"/>
      <c r="ZB64" s="65"/>
      <c r="ZC64" s="66"/>
      <c r="ZD64" s="65"/>
      <c r="ZE64" s="66"/>
      <c r="ZF64" s="65"/>
      <c r="ZG64" s="66"/>
      <c r="ZH64" s="65"/>
      <c r="ZI64" s="66"/>
      <c r="ZJ64" s="65"/>
      <c r="ZK64" s="66"/>
      <c r="ZL64" s="65"/>
      <c r="ZM64" s="66"/>
      <c r="ZN64" s="65"/>
      <c r="ZO64" s="66"/>
      <c r="ZP64" s="65"/>
      <c r="ZQ64" s="66"/>
      <c r="ZR64" s="65"/>
      <c r="ZS64" s="66"/>
      <c r="ZT64" s="65"/>
      <c r="ZU64" s="66"/>
      <c r="ZV64" s="65"/>
      <c r="ZW64" s="66"/>
      <c r="ZX64" s="65"/>
      <c r="ZY64" s="66"/>
      <c r="ZZ64" s="65"/>
      <c r="AAA64" s="66"/>
      <c r="AAB64" s="65"/>
      <c r="AAC64" s="66"/>
      <c r="AAD64" s="65"/>
      <c r="AAE64" s="66"/>
      <c r="AAF64" s="65"/>
      <c r="AAG64" s="66"/>
      <c r="AAH64" s="65"/>
      <c r="AAI64" s="66"/>
      <c r="AAJ64" s="65"/>
      <c r="AAK64" s="66"/>
      <c r="AAL64" s="65"/>
      <c r="AAM64" s="66"/>
      <c r="AAN64" s="65"/>
      <c r="AAO64" s="66"/>
      <c r="AAP64" s="65"/>
      <c r="AAQ64" s="66"/>
      <c r="AAR64" s="65"/>
      <c r="AAS64" s="66"/>
      <c r="AAT64" s="65"/>
      <c r="AAU64" s="66"/>
      <c r="AAV64" s="65"/>
      <c r="AAW64" s="66"/>
      <c r="AAX64" s="65"/>
      <c r="AAY64" s="66"/>
      <c r="AAZ64" s="65"/>
      <c r="ABA64" s="66"/>
      <c r="ABB64" s="65"/>
      <c r="ABC64" s="66"/>
      <c r="ABD64" s="65"/>
      <c r="ABE64" s="66"/>
      <c r="ABF64" s="65"/>
      <c r="ABG64" s="66"/>
      <c r="ABH64" s="65"/>
      <c r="ABI64" s="66"/>
      <c r="ABJ64" s="65"/>
      <c r="ABK64" s="66"/>
      <c r="ABL64" s="65"/>
      <c r="ABM64" s="66"/>
      <c r="ABN64" s="65"/>
      <c r="ABO64" s="66"/>
      <c r="ABP64" s="65"/>
      <c r="ABQ64" s="66"/>
      <c r="ABR64" s="65"/>
      <c r="ABS64" s="66"/>
      <c r="ABT64" s="65"/>
      <c r="ABU64" s="66"/>
      <c r="ABV64" s="65"/>
      <c r="ABW64" s="66"/>
      <c r="ABX64" s="65"/>
      <c r="ABY64" s="66"/>
      <c r="ABZ64" s="65"/>
      <c r="ACA64" s="66"/>
      <c r="ACB64" s="65"/>
      <c r="ACC64" s="66"/>
      <c r="ACD64" s="65"/>
      <c r="ACE64" s="66"/>
      <c r="ACF64" s="65"/>
      <c r="ACG64" s="66"/>
      <c r="ACH64" s="65"/>
      <c r="ACI64" s="66"/>
      <c r="ACJ64" s="65"/>
      <c r="ACK64" s="66"/>
      <c r="ACL64" s="65"/>
      <c r="ACM64" s="66"/>
      <c r="ACN64" s="65"/>
      <c r="ACO64" s="66"/>
      <c r="ACP64" s="65"/>
      <c r="ACQ64" s="66"/>
      <c r="ACR64" s="65"/>
      <c r="ACS64" s="66"/>
      <c r="ACT64" s="65"/>
      <c r="ACU64" s="66"/>
      <c r="ACV64" s="65"/>
      <c r="ACW64" s="66"/>
      <c r="ACX64" s="65"/>
      <c r="ACY64" s="66"/>
      <c r="ACZ64" s="65"/>
      <c r="ADA64" s="66"/>
      <c r="ADB64" s="65"/>
      <c r="ADC64" s="66"/>
      <c r="ADD64" s="65"/>
      <c r="ADE64" s="66"/>
      <c r="ADF64" s="65"/>
      <c r="ADG64" s="66"/>
      <c r="ADH64" s="65"/>
      <c r="ADI64" s="66"/>
      <c r="ADJ64" s="65"/>
      <c r="ADK64" s="66"/>
      <c r="ADL64" s="65"/>
      <c r="ADM64" s="66"/>
      <c r="ADN64" s="65"/>
      <c r="ADO64" s="66"/>
      <c r="ADP64" s="65"/>
      <c r="ADQ64" s="66"/>
      <c r="ADR64" s="65"/>
      <c r="ADS64" s="66"/>
      <c r="ADT64" s="65"/>
      <c r="ADU64" s="66"/>
      <c r="ADV64" s="65"/>
      <c r="ADW64" s="66"/>
      <c r="ADX64" s="65"/>
      <c r="ADY64" s="66"/>
      <c r="ADZ64" s="65"/>
      <c r="AEA64" s="66"/>
      <c r="AEB64" s="65"/>
      <c r="AEC64" s="66"/>
      <c r="AED64" s="65"/>
      <c r="AEE64" s="66"/>
      <c r="AEF64" s="65"/>
      <c r="AEG64" s="66"/>
      <c r="AEH64" s="65"/>
      <c r="AEI64" s="66"/>
      <c r="AEJ64" s="65"/>
      <c r="AEK64" s="66"/>
      <c r="AEL64" s="65"/>
      <c r="AEM64" s="66"/>
      <c r="AEN64" s="65"/>
      <c r="AEO64" s="66"/>
      <c r="AEP64" s="65"/>
      <c r="AEQ64" s="66"/>
      <c r="AER64" s="65"/>
      <c r="AES64" s="66"/>
      <c r="AET64" s="65"/>
      <c r="AEU64" s="66"/>
      <c r="AEV64" s="65"/>
      <c r="AEW64" s="66"/>
      <c r="AEX64" s="65"/>
      <c r="AEY64" s="66"/>
      <c r="AEZ64" s="65"/>
      <c r="AFA64" s="66"/>
      <c r="AFB64" s="65"/>
      <c r="AFC64" s="66"/>
      <c r="AFD64" s="65"/>
      <c r="AFE64" s="66"/>
      <c r="AFF64" s="65"/>
      <c r="AFG64" s="66"/>
      <c r="AFH64" s="65"/>
      <c r="AFI64" s="66"/>
      <c r="AFJ64" s="65"/>
      <c r="AFK64" s="66"/>
      <c r="AFL64" s="65"/>
      <c r="AFM64" s="66"/>
      <c r="AFN64" s="65"/>
      <c r="AFO64" s="66"/>
      <c r="AFP64" s="65"/>
      <c r="AFQ64" s="66"/>
      <c r="AFR64" s="65"/>
      <c r="AFS64" s="66"/>
      <c r="AFT64" s="65"/>
      <c r="AFU64" s="66"/>
      <c r="AFV64" s="65"/>
      <c r="AFW64" s="66"/>
      <c r="AFX64" s="65"/>
      <c r="AFY64" s="66"/>
      <c r="AFZ64" s="65"/>
      <c r="AGA64" s="66"/>
      <c r="AGB64" s="65"/>
      <c r="AGC64" s="66"/>
      <c r="AGD64" s="65"/>
      <c r="AGE64" s="66"/>
      <c r="AGF64" s="65"/>
      <c r="AGG64" s="66"/>
      <c r="AGH64" s="65"/>
      <c r="AGI64" s="66"/>
      <c r="AGJ64" s="65"/>
      <c r="AGK64" s="66"/>
      <c r="AGL64" s="65"/>
      <c r="AGM64" s="66"/>
      <c r="AGN64" s="65"/>
      <c r="AGO64" s="66"/>
      <c r="AGP64" s="65"/>
      <c r="AGQ64" s="66"/>
      <c r="AGR64" s="65"/>
      <c r="AGS64" s="66"/>
      <c r="AGT64" s="65"/>
      <c r="AGU64" s="66"/>
      <c r="AGV64" s="65"/>
      <c r="AGW64" s="66"/>
      <c r="AGX64" s="65"/>
      <c r="AGY64" s="66"/>
      <c r="AGZ64" s="65"/>
      <c r="AHA64" s="66"/>
      <c r="AHB64" s="65"/>
      <c r="AHC64" s="66"/>
      <c r="AHD64" s="65"/>
      <c r="AHE64" s="66"/>
      <c r="AHF64" s="65"/>
      <c r="AHG64" s="66"/>
      <c r="AHH64" s="65"/>
      <c r="AHI64" s="66"/>
      <c r="AHJ64" s="65"/>
      <c r="AHK64" s="66"/>
      <c r="AHL64" s="65"/>
      <c r="AHM64" s="66"/>
      <c r="AHN64" s="65"/>
      <c r="AHO64" s="66"/>
      <c r="AHP64" s="65"/>
      <c r="AHQ64" s="66"/>
      <c r="AHR64" s="65"/>
      <c r="AHS64" s="66"/>
      <c r="AHT64" s="65"/>
      <c r="AHU64" s="66"/>
      <c r="AHV64" s="65"/>
      <c r="AHW64" s="66"/>
      <c r="AHX64" s="65"/>
      <c r="AHY64" s="66"/>
      <c r="AHZ64" s="65"/>
      <c r="AIA64" s="66"/>
      <c r="AIB64" s="65"/>
      <c r="AIC64" s="66"/>
      <c r="AID64" s="65"/>
      <c r="AIE64" s="66"/>
      <c r="AIF64" s="65"/>
      <c r="AIG64" s="66"/>
      <c r="AIH64" s="65"/>
      <c r="AII64" s="66"/>
      <c r="AIJ64" s="65"/>
      <c r="AIK64" s="66"/>
      <c r="AIL64" s="65"/>
      <c r="AIM64" s="66"/>
      <c r="AIN64" s="65"/>
      <c r="AIO64" s="66"/>
      <c r="AIP64" s="65"/>
      <c r="AIQ64" s="66"/>
      <c r="AIR64" s="65"/>
      <c r="AIS64" s="66"/>
      <c r="AIT64" s="65"/>
      <c r="AIU64" s="66"/>
      <c r="AIV64" s="65"/>
      <c r="AIW64" s="66"/>
      <c r="AIX64" s="65"/>
      <c r="AIY64" s="66"/>
      <c r="AIZ64" s="65"/>
      <c r="AJA64" s="66"/>
      <c r="AJB64" s="65"/>
      <c r="AJC64" s="66"/>
      <c r="AJD64" s="65"/>
      <c r="AJE64" s="66"/>
      <c r="AJF64" s="65"/>
      <c r="AJG64" s="66"/>
      <c r="AJH64" s="65"/>
      <c r="AJI64" s="66"/>
      <c r="AJJ64" s="65"/>
      <c r="AJK64" s="66"/>
      <c r="AJL64" s="65"/>
      <c r="AJM64" s="66"/>
      <c r="AJN64" s="65"/>
      <c r="AJO64" s="66"/>
      <c r="AJP64" s="65"/>
      <c r="AJQ64" s="66"/>
      <c r="AJR64" s="65"/>
      <c r="AJS64" s="66"/>
      <c r="AJT64" s="65"/>
      <c r="AJU64" s="66"/>
      <c r="AJV64" s="65"/>
      <c r="AJW64" s="66"/>
      <c r="AJX64" s="65"/>
      <c r="AJY64" s="66"/>
      <c r="AJZ64" s="65"/>
      <c r="AKA64" s="66"/>
      <c r="AKB64" s="65"/>
      <c r="AKC64" s="66"/>
      <c r="AKD64" s="65"/>
      <c r="AKE64" s="66"/>
      <c r="AKF64" s="65"/>
      <c r="AKG64" s="66"/>
      <c r="AKH64" s="65"/>
      <c r="AKI64" s="66"/>
      <c r="AKJ64" s="65"/>
      <c r="AKK64" s="66"/>
      <c r="AKL64" s="65"/>
      <c r="AKM64" s="66"/>
      <c r="AKN64" s="65"/>
      <c r="AKO64" s="66"/>
      <c r="AKP64" s="65"/>
      <c r="AKQ64" s="66"/>
      <c r="AKR64" s="65"/>
      <c r="AKS64" s="66"/>
      <c r="AKT64" s="65"/>
      <c r="AKU64" s="13"/>
      <c r="AKV64" s="193">
        <f t="shared" si="29"/>
        <v>0</v>
      </c>
      <c r="AKW64" s="180"/>
      <c r="AKX64" s="190">
        <f t="shared" si="28"/>
        <v>0</v>
      </c>
      <c r="AKY64" s="180"/>
      <c r="AKZ64" s="190">
        <f t="shared" si="27"/>
        <v>0</v>
      </c>
      <c r="ALA64" s="180"/>
      <c r="ALB64" s="190">
        <f t="shared" si="30"/>
        <v>0</v>
      </c>
      <c r="ALC64" s="180"/>
      <c r="ALD64" s="190">
        <f t="shared" si="31"/>
        <v>0</v>
      </c>
      <c r="ALE64" s="180"/>
      <c r="ALF64" s="190">
        <f t="shared" si="33"/>
        <v>0</v>
      </c>
      <c r="ALG64" s="180"/>
      <c r="ALH64" s="191">
        <f t="shared" si="7"/>
        <v>0</v>
      </c>
      <c r="ALI64" s="192"/>
      <c r="ALJ64" s="47">
        <f t="shared" si="8"/>
        <v>0</v>
      </c>
      <c r="ALK64" s="179">
        <f t="shared" si="9"/>
        <v>0</v>
      </c>
      <c r="ALL64" s="180"/>
      <c r="ALM64" s="179">
        <f t="shared" si="10"/>
        <v>0</v>
      </c>
      <c r="ALN64" s="180"/>
      <c r="ALO64" s="179">
        <f t="shared" si="11"/>
        <v>0</v>
      </c>
      <c r="ALP64" s="180"/>
      <c r="ALQ64" s="179">
        <f t="shared" si="12"/>
        <v>0</v>
      </c>
      <c r="ALR64" s="180"/>
      <c r="ALS64" s="179">
        <f t="shared" si="13"/>
        <v>0</v>
      </c>
      <c r="ALT64" s="180"/>
      <c r="ALU64" s="179">
        <f t="shared" si="14"/>
        <v>0</v>
      </c>
      <c r="ALV64" s="180"/>
      <c r="ALW64" s="179">
        <f t="shared" si="15"/>
        <v>0</v>
      </c>
      <c r="ALX64" s="180"/>
      <c r="ALZ64" s="210">
        <f t="shared" si="16"/>
        <v>0</v>
      </c>
      <c r="AMA64" s="211"/>
      <c r="AMK64" s="8"/>
      <c r="AML64" s="50"/>
      <c r="AMM64" s="8"/>
      <c r="AMN64" s="51"/>
      <c r="AMO64" s="8"/>
      <c r="AMP64" s="50"/>
      <c r="AMQ64" s="8"/>
    </row>
    <row r="65" spans="1:1031" ht="16.5" thickBot="1">
      <c r="A65" s="37"/>
      <c r="B65" s="26"/>
      <c r="C65" s="26"/>
      <c r="D65" s="20"/>
      <c r="E65" s="57">
        <f t="shared" si="0"/>
        <v>0</v>
      </c>
      <c r="F65" s="11"/>
      <c r="G65" s="67"/>
      <c r="H65" s="68"/>
      <c r="I65" s="63"/>
      <c r="J65" s="68"/>
      <c r="K65" s="63"/>
      <c r="L65" s="68"/>
      <c r="M65" s="63"/>
      <c r="N65" s="68"/>
      <c r="O65" s="63"/>
      <c r="P65" s="68"/>
      <c r="Q65" s="63"/>
      <c r="R65" s="68"/>
      <c r="S65" s="63"/>
      <c r="T65" s="68"/>
      <c r="U65" s="63"/>
      <c r="V65" s="68"/>
      <c r="W65" s="63"/>
      <c r="X65" s="68"/>
      <c r="Y65" s="63"/>
      <c r="Z65" s="68"/>
      <c r="AA65" s="63"/>
      <c r="AB65" s="68"/>
      <c r="AC65" s="63"/>
      <c r="AD65" s="68"/>
      <c r="AE65" s="63"/>
      <c r="AF65" s="68"/>
      <c r="AG65" s="63"/>
      <c r="AH65" s="68"/>
      <c r="AI65" s="63"/>
      <c r="AJ65" s="68"/>
      <c r="AK65" s="63"/>
      <c r="AL65" s="68"/>
      <c r="AM65" s="63"/>
      <c r="AN65" s="68"/>
      <c r="AO65" s="63"/>
      <c r="AP65" s="68"/>
      <c r="AQ65" s="63"/>
      <c r="AR65" s="68"/>
      <c r="AS65" s="63"/>
      <c r="AT65" s="68"/>
      <c r="AU65" s="63"/>
      <c r="AV65" s="68"/>
      <c r="AW65" s="63"/>
      <c r="AX65" s="68"/>
      <c r="AY65" s="63"/>
      <c r="AZ65" s="68"/>
      <c r="BA65" s="63"/>
      <c r="BB65" s="68"/>
      <c r="BC65" s="63"/>
      <c r="BD65" s="68"/>
      <c r="BE65" s="63"/>
      <c r="BF65" s="68"/>
      <c r="BG65" s="63"/>
      <c r="BH65" s="68"/>
      <c r="BI65" s="63"/>
      <c r="BJ65" s="68"/>
      <c r="BK65" s="63"/>
      <c r="BL65" s="68"/>
      <c r="BM65" s="63"/>
      <c r="BN65" s="68"/>
      <c r="BO65" s="63"/>
      <c r="BP65" s="68"/>
      <c r="BQ65" s="63"/>
      <c r="BR65" s="68"/>
      <c r="BS65" s="63"/>
      <c r="BT65" s="68"/>
      <c r="BU65" s="63"/>
      <c r="BV65" s="68"/>
      <c r="BW65" s="63"/>
      <c r="BX65" s="68"/>
      <c r="BY65" s="63"/>
      <c r="BZ65" s="68"/>
      <c r="CA65" s="63"/>
      <c r="CB65" s="68"/>
      <c r="CC65" s="63"/>
      <c r="CD65" s="68"/>
      <c r="CE65" s="63"/>
      <c r="CF65" s="68"/>
      <c r="CG65" s="63"/>
      <c r="CH65" s="68"/>
      <c r="CI65" s="63"/>
      <c r="CJ65" s="68"/>
      <c r="CK65" s="63"/>
      <c r="CL65" s="68"/>
      <c r="CM65" s="63"/>
      <c r="CN65" s="68"/>
      <c r="CO65" s="63"/>
      <c r="CP65" s="68"/>
      <c r="CQ65" s="63"/>
      <c r="CR65" s="68"/>
      <c r="CS65" s="63"/>
      <c r="CT65" s="68"/>
      <c r="CU65" s="63"/>
      <c r="CV65" s="68"/>
      <c r="CW65" s="63"/>
      <c r="CX65" s="68"/>
      <c r="CY65" s="63"/>
      <c r="CZ65" s="68"/>
      <c r="DA65" s="63"/>
      <c r="DB65" s="68"/>
      <c r="DC65" s="63"/>
      <c r="DD65" s="68"/>
      <c r="DE65" s="63"/>
      <c r="DF65" s="68"/>
      <c r="DG65" s="63"/>
      <c r="DH65" s="68"/>
      <c r="DI65" s="63"/>
      <c r="DJ65" s="68"/>
      <c r="DK65" s="63"/>
      <c r="DL65" s="68"/>
      <c r="DM65" s="63"/>
      <c r="DN65" s="68"/>
      <c r="DO65" s="63"/>
      <c r="DP65" s="68"/>
      <c r="DQ65" s="63"/>
      <c r="DR65" s="68"/>
      <c r="DS65" s="63"/>
      <c r="DT65" s="68"/>
      <c r="DU65" s="63"/>
      <c r="DV65" s="68"/>
      <c r="DW65" s="63"/>
      <c r="DX65" s="68"/>
      <c r="DY65" s="63"/>
      <c r="DZ65" s="68"/>
      <c r="EA65" s="63"/>
      <c r="EB65" s="68"/>
      <c r="EC65" s="63"/>
      <c r="ED65" s="68"/>
      <c r="EE65" s="63"/>
      <c r="EF65" s="68"/>
      <c r="EG65" s="63"/>
      <c r="EH65" s="68"/>
      <c r="EI65" s="63"/>
      <c r="EJ65" s="68"/>
      <c r="EK65" s="63"/>
      <c r="EL65" s="68"/>
      <c r="EM65" s="63"/>
      <c r="EN65" s="68"/>
      <c r="EO65" s="63"/>
      <c r="EP65" s="68"/>
      <c r="EQ65" s="63"/>
      <c r="ER65" s="68"/>
      <c r="ES65" s="63"/>
      <c r="ET65" s="68"/>
      <c r="EU65" s="63"/>
      <c r="EV65" s="68"/>
      <c r="EW65" s="63"/>
      <c r="EX65" s="68"/>
      <c r="EY65" s="63"/>
      <c r="EZ65" s="68"/>
      <c r="FA65" s="63"/>
      <c r="FB65" s="68"/>
      <c r="FC65" s="63"/>
      <c r="FD65" s="68"/>
      <c r="FE65" s="63"/>
      <c r="FF65" s="68"/>
      <c r="FG65" s="63"/>
      <c r="FH65" s="68"/>
      <c r="FI65" s="63"/>
      <c r="FJ65" s="68"/>
      <c r="FK65" s="63"/>
      <c r="FL65" s="68"/>
      <c r="FM65" s="63"/>
      <c r="FN65" s="68"/>
      <c r="FO65" s="63"/>
      <c r="FP65" s="68"/>
      <c r="FQ65" s="63"/>
      <c r="FR65" s="68"/>
      <c r="FS65" s="63"/>
      <c r="FT65" s="68"/>
      <c r="FU65" s="63"/>
      <c r="FV65" s="68"/>
      <c r="FW65" s="63"/>
      <c r="FX65" s="68"/>
      <c r="FY65" s="63"/>
      <c r="FZ65" s="68"/>
      <c r="GA65" s="63"/>
      <c r="GB65" s="68"/>
      <c r="GC65" s="63"/>
      <c r="GD65" s="68"/>
      <c r="GE65" s="63"/>
      <c r="GF65" s="68"/>
      <c r="GG65" s="63"/>
      <c r="GH65" s="68"/>
      <c r="GI65" s="63"/>
      <c r="GJ65" s="68"/>
      <c r="GK65" s="63"/>
      <c r="GL65" s="68"/>
      <c r="GM65" s="63"/>
      <c r="GN65" s="68"/>
      <c r="GO65" s="63"/>
      <c r="GP65" s="68"/>
      <c r="GQ65" s="63"/>
      <c r="GR65" s="68"/>
      <c r="GS65" s="63"/>
      <c r="GT65" s="68"/>
      <c r="GU65" s="63"/>
      <c r="GV65" s="68"/>
      <c r="GW65" s="63"/>
      <c r="GX65" s="68"/>
      <c r="GY65" s="63"/>
      <c r="GZ65" s="68"/>
      <c r="HA65" s="63"/>
      <c r="HB65" s="68"/>
      <c r="HC65" s="63"/>
      <c r="HD65" s="68"/>
      <c r="HE65" s="63"/>
      <c r="HF65" s="68"/>
      <c r="HG65" s="63"/>
      <c r="HH65" s="68"/>
      <c r="HI65" s="63"/>
      <c r="HJ65" s="68"/>
      <c r="HK65" s="63"/>
      <c r="HL65" s="68"/>
      <c r="HM65" s="63"/>
      <c r="HN65" s="68"/>
      <c r="HO65" s="63"/>
      <c r="HP65" s="68"/>
      <c r="HQ65" s="63"/>
      <c r="HR65" s="68"/>
      <c r="HS65" s="63"/>
      <c r="HT65" s="68"/>
      <c r="HU65" s="63"/>
      <c r="HV65" s="68"/>
      <c r="HW65" s="63"/>
      <c r="HX65" s="68"/>
      <c r="HY65" s="63"/>
      <c r="HZ65" s="68"/>
      <c r="IA65" s="63"/>
      <c r="IB65" s="68"/>
      <c r="IC65" s="63"/>
      <c r="ID65" s="68"/>
      <c r="IE65" s="63"/>
      <c r="IF65" s="68"/>
      <c r="IG65" s="63"/>
      <c r="IH65" s="68"/>
      <c r="II65" s="63"/>
      <c r="IJ65" s="68"/>
      <c r="IK65" s="63"/>
      <c r="IL65" s="68"/>
      <c r="IM65" s="63"/>
      <c r="IN65" s="68"/>
      <c r="IO65" s="63"/>
      <c r="IP65" s="68"/>
      <c r="IQ65" s="63"/>
      <c r="IR65" s="68"/>
      <c r="IS65" s="63"/>
      <c r="IT65" s="68"/>
      <c r="IU65" s="63"/>
      <c r="IV65" s="68"/>
      <c r="IW65" s="63"/>
      <c r="IX65" s="68"/>
      <c r="IY65" s="63"/>
      <c r="IZ65" s="68"/>
      <c r="JA65" s="63"/>
      <c r="JB65" s="68"/>
      <c r="JC65" s="63"/>
      <c r="JD65" s="68"/>
      <c r="JE65" s="63"/>
      <c r="JF65" s="68"/>
      <c r="JG65" s="63"/>
      <c r="JH65" s="68"/>
      <c r="JI65" s="63"/>
      <c r="JJ65" s="68"/>
      <c r="JK65" s="63"/>
      <c r="JL65" s="68"/>
      <c r="JM65" s="63"/>
      <c r="JN65" s="68"/>
      <c r="JO65" s="63"/>
      <c r="JP65" s="68"/>
      <c r="JQ65" s="63"/>
      <c r="JR65" s="68"/>
      <c r="JS65" s="63"/>
      <c r="JT65" s="68"/>
      <c r="JU65" s="63"/>
      <c r="JV65" s="68"/>
      <c r="JW65" s="63"/>
      <c r="JX65" s="68"/>
      <c r="JY65" s="63"/>
      <c r="JZ65" s="68"/>
      <c r="KA65" s="63"/>
      <c r="KB65" s="68"/>
      <c r="KC65" s="63"/>
      <c r="KD65" s="68"/>
      <c r="KE65" s="63"/>
      <c r="KF65" s="68"/>
      <c r="KG65" s="63"/>
      <c r="KH65" s="68"/>
      <c r="KI65" s="63"/>
      <c r="KJ65" s="68"/>
      <c r="KK65" s="63"/>
      <c r="KL65" s="68"/>
      <c r="KM65" s="63"/>
      <c r="KN65" s="68"/>
      <c r="KO65" s="63"/>
      <c r="KP65" s="68"/>
      <c r="KQ65" s="63"/>
      <c r="KR65" s="68"/>
      <c r="KS65" s="63"/>
      <c r="KT65" s="68"/>
      <c r="KU65" s="63"/>
      <c r="KV65" s="68"/>
      <c r="KW65" s="63"/>
      <c r="KX65" s="68"/>
      <c r="KY65" s="63"/>
      <c r="KZ65" s="68"/>
      <c r="LA65" s="63"/>
      <c r="LB65" s="68"/>
      <c r="LC65" s="63"/>
      <c r="LD65" s="68"/>
      <c r="LE65" s="63"/>
      <c r="LF65" s="68"/>
      <c r="LG65" s="63"/>
      <c r="LH65" s="68"/>
      <c r="LI65" s="63"/>
      <c r="LJ65" s="68"/>
      <c r="LK65" s="63"/>
      <c r="LL65" s="68"/>
      <c r="LM65" s="63"/>
      <c r="LN65" s="68"/>
      <c r="LO65" s="63"/>
      <c r="LP65" s="68"/>
      <c r="LQ65" s="63"/>
      <c r="LR65" s="68"/>
      <c r="LS65" s="63"/>
      <c r="LT65" s="68"/>
      <c r="LU65" s="63"/>
      <c r="LV65" s="68"/>
      <c r="LW65" s="63"/>
      <c r="LX65" s="68"/>
      <c r="LY65" s="63"/>
      <c r="LZ65" s="68"/>
      <c r="MA65" s="63"/>
      <c r="MB65" s="68"/>
      <c r="MC65" s="63"/>
      <c r="MD65" s="68"/>
      <c r="ME65" s="63"/>
      <c r="MF65" s="68"/>
      <c r="MG65" s="63"/>
      <c r="MH65" s="68"/>
      <c r="MI65" s="63"/>
      <c r="MJ65" s="68"/>
      <c r="MK65" s="63"/>
      <c r="ML65" s="68"/>
      <c r="MM65" s="63"/>
      <c r="MN65" s="68"/>
      <c r="MO65" s="63"/>
      <c r="MP65" s="68"/>
      <c r="MQ65" s="63"/>
      <c r="MR65" s="68"/>
      <c r="MS65" s="63"/>
      <c r="MT65" s="68"/>
      <c r="MU65" s="63"/>
      <c r="MV65" s="68"/>
      <c r="MW65" s="63"/>
      <c r="MX65" s="68"/>
      <c r="MY65" s="63"/>
      <c r="MZ65" s="68"/>
      <c r="NA65" s="63"/>
      <c r="NB65" s="68"/>
      <c r="NC65" s="63"/>
      <c r="ND65" s="68"/>
      <c r="NE65" s="63"/>
      <c r="NF65" s="68"/>
      <c r="NG65" s="63"/>
      <c r="NH65" s="68"/>
      <c r="NI65" s="63"/>
      <c r="NJ65" s="68"/>
      <c r="NK65" s="63"/>
      <c r="NL65" s="68"/>
      <c r="NM65" s="63"/>
      <c r="NN65" s="68"/>
      <c r="NO65" s="63"/>
      <c r="NP65" s="68"/>
      <c r="NQ65" s="63"/>
      <c r="NR65" s="68"/>
      <c r="NS65" s="63"/>
      <c r="NT65" s="68"/>
      <c r="NU65" s="63"/>
      <c r="NV65" s="68"/>
      <c r="NW65" s="63"/>
      <c r="NX65" s="68"/>
      <c r="NY65" s="63"/>
      <c r="NZ65" s="68"/>
      <c r="OA65" s="63"/>
      <c r="OB65" s="68"/>
      <c r="OC65" s="63"/>
      <c r="OD65" s="68"/>
      <c r="OE65" s="63"/>
      <c r="OF65" s="68"/>
      <c r="OG65" s="63"/>
      <c r="OH65" s="68"/>
      <c r="OI65" s="63"/>
      <c r="OJ65" s="68"/>
      <c r="OK65" s="63"/>
      <c r="OL65" s="68"/>
      <c r="OM65" s="63"/>
      <c r="ON65" s="68"/>
      <c r="OO65" s="63"/>
      <c r="OP65" s="68"/>
      <c r="OQ65" s="63"/>
      <c r="OR65" s="68"/>
      <c r="OS65" s="63"/>
      <c r="OT65" s="68"/>
      <c r="OU65" s="63"/>
      <c r="OV65" s="68"/>
      <c r="OW65" s="63"/>
      <c r="OX65" s="68"/>
      <c r="OY65" s="63"/>
      <c r="OZ65" s="68"/>
      <c r="PA65" s="63"/>
      <c r="PB65" s="68"/>
      <c r="PC65" s="63"/>
      <c r="PD65" s="68"/>
      <c r="PE65" s="63"/>
      <c r="PF65" s="68"/>
      <c r="PG65" s="63"/>
      <c r="PH65" s="68"/>
      <c r="PI65" s="63"/>
      <c r="PJ65" s="68"/>
      <c r="PK65" s="63"/>
      <c r="PL65" s="68"/>
      <c r="PM65" s="63"/>
      <c r="PN65" s="68"/>
      <c r="PO65" s="63"/>
      <c r="PP65" s="68"/>
      <c r="PQ65" s="63"/>
      <c r="PR65" s="68"/>
      <c r="PS65" s="63"/>
      <c r="PT65" s="68"/>
      <c r="PU65" s="63"/>
      <c r="PV65" s="68"/>
      <c r="PW65" s="63"/>
      <c r="PX65" s="68"/>
      <c r="PY65" s="63"/>
      <c r="PZ65" s="68"/>
      <c r="QA65" s="63"/>
      <c r="QB65" s="68"/>
      <c r="QC65" s="63"/>
      <c r="QD65" s="68"/>
      <c r="QE65" s="63"/>
      <c r="QF65" s="68"/>
      <c r="QG65" s="63"/>
      <c r="QH65" s="68"/>
      <c r="QI65" s="63"/>
      <c r="QJ65" s="68"/>
      <c r="QK65" s="63"/>
      <c r="QL65" s="68"/>
      <c r="QM65" s="63"/>
      <c r="QN65" s="68"/>
      <c r="QO65" s="63"/>
      <c r="QP65" s="68"/>
      <c r="QQ65" s="63"/>
      <c r="QR65" s="68"/>
      <c r="QS65" s="63"/>
      <c r="QT65" s="68"/>
      <c r="QU65" s="63"/>
      <c r="QV65" s="68"/>
      <c r="QW65" s="63"/>
      <c r="QX65" s="68"/>
      <c r="QY65" s="63"/>
      <c r="QZ65" s="68"/>
      <c r="RA65" s="63"/>
      <c r="RB65" s="68"/>
      <c r="RC65" s="63"/>
      <c r="RD65" s="68"/>
      <c r="RE65" s="63"/>
      <c r="RF65" s="68"/>
      <c r="RG65" s="63"/>
      <c r="RH65" s="68"/>
      <c r="RI65" s="63"/>
      <c r="RJ65" s="68"/>
      <c r="RK65" s="63"/>
      <c r="RL65" s="68"/>
      <c r="RM65" s="63"/>
      <c r="RN65" s="68"/>
      <c r="RO65" s="63"/>
      <c r="RP65" s="68"/>
      <c r="RQ65" s="63"/>
      <c r="RR65" s="68"/>
      <c r="RS65" s="63"/>
      <c r="RT65" s="68"/>
      <c r="RU65" s="63"/>
      <c r="RV65" s="68"/>
      <c r="RW65" s="63"/>
      <c r="RX65" s="68"/>
      <c r="RY65" s="63"/>
      <c r="RZ65" s="68"/>
      <c r="SA65" s="63"/>
      <c r="SB65" s="68"/>
      <c r="SC65" s="63"/>
      <c r="SD65" s="68"/>
      <c r="SE65" s="63"/>
      <c r="SF65" s="68"/>
      <c r="SG65" s="63"/>
      <c r="SH65" s="68"/>
      <c r="SI65" s="63"/>
      <c r="SJ65" s="68"/>
      <c r="SK65" s="63"/>
      <c r="SL65" s="68"/>
      <c r="SM65" s="63"/>
      <c r="SN65" s="68"/>
      <c r="SO65" s="63"/>
      <c r="SP65" s="68"/>
      <c r="SQ65" s="63"/>
      <c r="SR65" s="68"/>
      <c r="SS65" s="63"/>
      <c r="ST65" s="68"/>
      <c r="SU65" s="63"/>
      <c r="SV65" s="68"/>
      <c r="SW65" s="63"/>
      <c r="SX65" s="68"/>
      <c r="SY65" s="63"/>
      <c r="SZ65" s="68"/>
      <c r="TA65" s="63"/>
      <c r="TB65" s="68"/>
      <c r="TC65" s="63"/>
      <c r="TD65" s="68"/>
      <c r="TE65" s="63"/>
      <c r="TF65" s="68"/>
      <c r="TG65" s="63"/>
      <c r="TH65" s="68"/>
      <c r="TI65" s="63"/>
      <c r="TJ65" s="68"/>
      <c r="TK65" s="63"/>
      <c r="TL65" s="68"/>
      <c r="TM65" s="63"/>
      <c r="TN65" s="68"/>
      <c r="TO65" s="63"/>
      <c r="TP65" s="68"/>
      <c r="TQ65" s="63"/>
      <c r="TR65" s="68"/>
      <c r="TS65" s="63"/>
      <c r="TT65" s="68"/>
      <c r="TU65" s="63"/>
      <c r="TV65" s="68"/>
      <c r="TW65" s="63"/>
      <c r="TX65" s="68"/>
      <c r="TY65" s="63"/>
      <c r="TZ65" s="68"/>
      <c r="UA65" s="63"/>
      <c r="UB65" s="68"/>
      <c r="UC65" s="63"/>
      <c r="UD65" s="68"/>
      <c r="UE65" s="63"/>
      <c r="UF65" s="68"/>
      <c r="UG65" s="63"/>
      <c r="UH65" s="68"/>
      <c r="UI65" s="63"/>
      <c r="UJ65" s="68"/>
      <c r="UK65" s="63"/>
      <c r="UL65" s="68"/>
      <c r="UM65" s="63"/>
      <c r="UN65" s="68"/>
      <c r="UO65" s="63"/>
      <c r="UP65" s="68"/>
      <c r="UQ65" s="63"/>
      <c r="UR65" s="68"/>
      <c r="US65" s="63"/>
      <c r="UT65" s="68"/>
      <c r="UU65" s="63"/>
      <c r="UV65" s="68"/>
      <c r="UW65" s="63"/>
      <c r="UX65" s="68"/>
      <c r="UY65" s="63"/>
      <c r="UZ65" s="68"/>
      <c r="VA65" s="63"/>
      <c r="VB65" s="68"/>
      <c r="VC65" s="63"/>
      <c r="VD65" s="68"/>
      <c r="VE65" s="63"/>
      <c r="VF65" s="68"/>
      <c r="VG65" s="63"/>
      <c r="VH65" s="68"/>
      <c r="VI65" s="63"/>
      <c r="VJ65" s="68"/>
      <c r="VK65" s="63"/>
      <c r="VL65" s="68"/>
      <c r="VM65" s="63"/>
      <c r="VN65" s="68"/>
      <c r="VO65" s="63"/>
      <c r="VP65" s="68"/>
      <c r="VQ65" s="63"/>
      <c r="VR65" s="68"/>
      <c r="VS65" s="63"/>
      <c r="VT65" s="68"/>
      <c r="VU65" s="63"/>
      <c r="VV65" s="68"/>
      <c r="VW65" s="63"/>
      <c r="VX65" s="68"/>
      <c r="VY65" s="63"/>
      <c r="VZ65" s="68"/>
      <c r="WA65" s="63"/>
      <c r="WB65" s="68"/>
      <c r="WC65" s="63"/>
      <c r="WD65" s="68"/>
      <c r="WE65" s="63"/>
      <c r="WF65" s="68"/>
      <c r="WG65" s="63"/>
      <c r="WH65" s="68"/>
      <c r="WI65" s="63"/>
      <c r="WJ65" s="68"/>
      <c r="WK65" s="63"/>
      <c r="WL65" s="68"/>
      <c r="WM65" s="63"/>
      <c r="WN65" s="68"/>
      <c r="WO65" s="63"/>
      <c r="WP65" s="68"/>
      <c r="WQ65" s="63"/>
      <c r="WR65" s="68"/>
      <c r="WS65" s="63"/>
      <c r="WT65" s="68"/>
      <c r="WU65" s="63"/>
      <c r="WV65" s="68"/>
      <c r="WW65" s="63"/>
      <c r="WX65" s="68"/>
      <c r="WY65" s="63"/>
      <c r="WZ65" s="68"/>
      <c r="XA65" s="63"/>
      <c r="XB65" s="68"/>
      <c r="XC65" s="63"/>
      <c r="XD65" s="68"/>
      <c r="XE65" s="63"/>
      <c r="XF65" s="68"/>
      <c r="XG65" s="63"/>
      <c r="XH65" s="68"/>
      <c r="XI65" s="63"/>
      <c r="XJ65" s="68"/>
      <c r="XK65" s="63"/>
      <c r="XL65" s="68"/>
      <c r="XM65" s="63"/>
      <c r="XN65" s="68"/>
      <c r="XO65" s="63"/>
      <c r="XP65" s="68"/>
      <c r="XQ65" s="63"/>
      <c r="XR65" s="68"/>
      <c r="XS65" s="63"/>
      <c r="XT65" s="68"/>
      <c r="XU65" s="63"/>
      <c r="XV65" s="68"/>
      <c r="XW65" s="63"/>
      <c r="XX65" s="68"/>
      <c r="XY65" s="63"/>
      <c r="XZ65" s="68"/>
      <c r="YA65" s="63"/>
      <c r="YB65" s="68"/>
      <c r="YC65" s="63"/>
      <c r="YD65" s="68"/>
      <c r="YE65" s="63"/>
      <c r="YF65" s="68"/>
      <c r="YG65" s="63"/>
      <c r="YH65" s="68"/>
      <c r="YI65" s="63"/>
      <c r="YJ65" s="68"/>
      <c r="YK65" s="63"/>
      <c r="YL65" s="68"/>
      <c r="YM65" s="63"/>
      <c r="YN65" s="68"/>
      <c r="YO65" s="63"/>
      <c r="YP65" s="68"/>
      <c r="YQ65" s="63"/>
      <c r="YR65" s="68"/>
      <c r="YS65" s="63"/>
      <c r="YT65" s="68"/>
      <c r="YU65" s="63"/>
      <c r="YV65" s="68"/>
      <c r="YW65" s="63"/>
      <c r="YX65" s="68"/>
      <c r="YY65" s="63"/>
      <c r="YZ65" s="68"/>
      <c r="ZA65" s="63"/>
      <c r="ZB65" s="68"/>
      <c r="ZC65" s="63"/>
      <c r="ZD65" s="68"/>
      <c r="ZE65" s="63"/>
      <c r="ZF65" s="68"/>
      <c r="ZG65" s="63"/>
      <c r="ZH65" s="68"/>
      <c r="ZI65" s="63"/>
      <c r="ZJ65" s="68"/>
      <c r="ZK65" s="63"/>
      <c r="ZL65" s="68"/>
      <c r="ZM65" s="63"/>
      <c r="ZN65" s="68"/>
      <c r="ZO65" s="63"/>
      <c r="ZP65" s="68"/>
      <c r="ZQ65" s="63"/>
      <c r="ZR65" s="68"/>
      <c r="ZS65" s="63"/>
      <c r="ZT65" s="68"/>
      <c r="ZU65" s="63"/>
      <c r="ZV65" s="68"/>
      <c r="ZW65" s="63"/>
      <c r="ZX65" s="68"/>
      <c r="ZY65" s="63"/>
      <c r="ZZ65" s="68"/>
      <c r="AAA65" s="63"/>
      <c r="AAB65" s="68"/>
      <c r="AAC65" s="63"/>
      <c r="AAD65" s="68"/>
      <c r="AAE65" s="63"/>
      <c r="AAF65" s="68"/>
      <c r="AAG65" s="63"/>
      <c r="AAH65" s="68"/>
      <c r="AAI65" s="63"/>
      <c r="AAJ65" s="68"/>
      <c r="AAK65" s="63"/>
      <c r="AAL65" s="68"/>
      <c r="AAM65" s="63"/>
      <c r="AAN65" s="68"/>
      <c r="AAO65" s="63"/>
      <c r="AAP65" s="68"/>
      <c r="AAQ65" s="63"/>
      <c r="AAR65" s="68"/>
      <c r="AAS65" s="63"/>
      <c r="AAT65" s="68"/>
      <c r="AAU65" s="63"/>
      <c r="AAV65" s="68"/>
      <c r="AAW65" s="63"/>
      <c r="AAX65" s="68"/>
      <c r="AAY65" s="63"/>
      <c r="AAZ65" s="68"/>
      <c r="ABA65" s="63"/>
      <c r="ABB65" s="68"/>
      <c r="ABC65" s="63"/>
      <c r="ABD65" s="68"/>
      <c r="ABE65" s="63"/>
      <c r="ABF65" s="68"/>
      <c r="ABG65" s="63"/>
      <c r="ABH65" s="68"/>
      <c r="ABI65" s="63"/>
      <c r="ABJ65" s="68"/>
      <c r="ABK65" s="63"/>
      <c r="ABL65" s="68"/>
      <c r="ABM65" s="63"/>
      <c r="ABN65" s="68"/>
      <c r="ABO65" s="63"/>
      <c r="ABP65" s="68"/>
      <c r="ABQ65" s="63"/>
      <c r="ABR65" s="68"/>
      <c r="ABS65" s="63"/>
      <c r="ABT65" s="68"/>
      <c r="ABU65" s="63"/>
      <c r="ABV65" s="68"/>
      <c r="ABW65" s="63"/>
      <c r="ABX65" s="68"/>
      <c r="ABY65" s="63"/>
      <c r="ABZ65" s="68"/>
      <c r="ACA65" s="63"/>
      <c r="ACB65" s="68"/>
      <c r="ACC65" s="63"/>
      <c r="ACD65" s="68"/>
      <c r="ACE65" s="63"/>
      <c r="ACF65" s="68"/>
      <c r="ACG65" s="63"/>
      <c r="ACH65" s="68"/>
      <c r="ACI65" s="63"/>
      <c r="ACJ65" s="68"/>
      <c r="ACK65" s="63"/>
      <c r="ACL65" s="68"/>
      <c r="ACM65" s="63"/>
      <c r="ACN65" s="68"/>
      <c r="ACO65" s="63"/>
      <c r="ACP65" s="68"/>
      <c r="ACQ65" s="63"/>
      <c r="ACR65" s="68"/>
      <c r="ACS65" s="63"/>
      <c r="ACT65" s="68"/>
      <c r="ACU65" s="63"/>
      <c r="ACV65" s="68"/>
      <c r="ACW65" s="63"/>
      <c r="ACX65" s="68"/>
      <c r="ACY65" s="63"/>
      <c r="ACZ65" s="68"/>
      <c r="ADA65" s="63"/>
      <c r="ADB65" s="68"/>
      <c r="ADC65" s="63"/>
      <c r="ADD65" s="68"/>
      <c r="ADE65" s="63"/>
      <c r="ADF65" s="68"/>
      <c r="ADG65" s="63"/>
      <c r="ADH65" s="68"/>
      <c r="ADI65" s="63"/>
      <c r="ADJ65" s="68"/>
      <c r="ADK65" s="63"/>
      <c r="ADL65" s="68"/>
      <c r="ADM65" s="63"/>
      <c r="ADN65" s="68"/>
      <c r="ADO65" s="63"/>
      <c r="ADP65" s="68"/>
      <c r="ADQ65" s="63"/>
      <c r="ADR65" s="68"/>
      <c r="ADS65" s="63"/>
      <c r="ADT65" s="68"/>
      <c r="ADU65" s="63"/>
      <c r="ADV65" s="68"/>
      <c r="ADW65" s="63"/>
      <c r="ADX65" s="68"/>
      <c r="ADY65" s="63"/>
      <c r="ADZ65" s="68"/>
      <c r="AEA65" s="63"/>
      <c r="AEB65" s="68"/>
      <c r="AEC65" s="63"/>
      <c r="AED65" s="68"/>
      <c r="AEE65" s="63"/>
      <c r="AEF65" s="68"/>
      <c r="AEG65" s="63"/>
      <c r="AEH65" s="68"/>
      <c r="AEI65" s="63"/>
      <c r="AEJ65" s="68"/>
      <c r="AEK65" s="63"/>
      <c r="AEL65" s="68"/>
      <c r="AEM65" s="63"/>
      <c r="AEN65" s="68"/>
      <c r="AEO65" s="63"/>
      <c r="AEP65" s="68"/>
      <c r="AEQ65" s="63"/>
      <c r="AER65" s="68"/>
      <c r="AES65" s="63"/>
      <c r="AET65" s="68"/>
      <c r="AEU65" s="63"/>
      <c r="AEV65" s="68"/>
      <c r="AEW65" s="63"/>
      <c r="AEX65" s="68"/>
      <c r="AEY65" s="63"/>
      <c r="AEZ65" s="68"/>
      <c r="AFA65" s="63"/>
      <c r="AFB65" s="68"/>
      <c r="AFC65" s="63"/>
      <c r="AFD65" s="68"/>
      <c r="AFE65" s="63"/>
      <c r="AFF65" s="68"/>
      <c r="AFG65" s="63"/>
      <c r="AFH65" s="68"/>
      <c r="AFI65" s="63"/>
      <c r="AFJ65" s="68"/>
      <c r="AFK65" s="63"/>
      <c r="AFL65" s="68"/>
      <c r="AFM65" s="63"/>
      <c r="AFN65" s="68"/>
      <c r="AFO65" s="63"/>
      <c r="AFP65" s="68"/>
      <c r="AFQ65" s="63"/>
      <c r="AFR65" s="68"/>
      <c r="AFS65" s="63"/>
      <c r="AFT65" s="68"/>
      <c r="AFU65" s="63"/>
      <c r="AFV65" s="68"/>
      <c r="AFW65" s="63"/>
      <c r="AFX65" s="68"/>
      <c r="AFY65" s="63"/>
      <c r="AFZ65" s="68"/>
      <c r="AGA65" s="63"/>
      <c r="AGB65" s="68"/>
      <c r="AGC65" s="63"/>
      <c r="AGD65" s="68"/>
      <c r="AGE65" s="63"/>
      <c r="AGF65" s="68"/>
      <c r="AGG65" s="63"/>
      <c r="AGH65" s="68"/>
      <c r="AGI65" s="63"/>
      <c r="AGJ65" s="68"/>
      <c r="AGK65" s="63"/>
      <c r="AGL65" s="68"/>
      <c r="AGM65" s="63"/>
      <c r="AGN65" s="68"/>
      <c r="AGO65" s="63"/>
      <c r="AGP65" s="68"/>
      <c r="AGQ65" s="63"/>
      <c r="AGR65" s="68"/>
      <c r="AGS65" s="63"/>
      <c r="AGT65" s="68"/>
      <c r="AGU65" s="63"/>
      <c r="AGV65" s="68"/>
      <c r="AGW65" s="63"/>
      <c r="AGX65" s="68"/>
      <c r="AGY65" s="63"/>
      <c r="AGZ65" s="68"/>
      <c r="AHA65" s="63"/>
      <c r="AHB65" s="68"/>
      <c r="AHC65" s="63"/>
      <c r="AHD65" s="68"/>
      <c r="AHE65" s="63"/>
      <c r="AHF65" s="68"/>
      <c r="AHG65" s="63"/>
      <c r="AHH65" s="68"/>
      <c r="AHI65" s="63"/>
      <c r="AHJ65" s="68"/>
      <c r="AHK65" s="63"/>
      <c r="AHL65" s="68"/>
      <c r="AHM65" s="63"/>
      <c r="AHN65" s="68"/>
      <c r="AHO65" s="63"/>
      <c r="AHP65" s="68"/>
      <c r="AHQ65" s="63"/>
      <c r="AHR65" s="68"/>
      <c r="AHS65" s="63"/>
      <c r="AHT65" s="68"/>
      <c r="AHU65" s="63"/>
      <c r="AHV65" s="68"/>
      <c r="AHW65" s="63"/>
      <c r="AHX65" s="68"/>
      <c r="AHY65" s="63"/>
      <c r="AHZ65" s="68"/>
      <c r="AIA65" s="63"/>
      <c r="AIB65" s="68"/>
      <c r="AIC65" s="63"/>
      <c r="AID65" s="68"/>
      <c r="AIE65" s="63"/>
      <c r="AIF65" s="68"/>
      <c r="AIG65" s="63"/>
      <c r="AIH65" s="68"/>
      <c r="AII65" s="63"/>
      <c r="AIJ65" s="68"/>
      <c r="AIK65" s="63"/>
      <c r="AIL65" s="68"/>
      <c r="AIM65" s="63"/>
      <c r="AIN65" s="68"/>
      <c r="AIO65" s="63"/>
      <c r="AIP65" s="68"/>
      <c r="AIQ65" s="63"/>
      <c r="AIR65" s="68"/>
      <c r="AIS65" s="63"/>
      <c r="AIT65" s="68"/>
      <c r="AIU65" s="63"/>
      <c r="AIV65" s="68"/>
      <c r="AIW65" s="63"/>
      <c r="AIX65" s="68"/>
      <c r="AIY65" s="63"/>
      <c r="AIZ65" s="68"/>
      <c r="AJA65" s="63"/>
      <c r="AJB65" s="68"/>
      <c r="AJC65" s="63"/>
      <c r="AJD65" s="68"/>
      <c r="AJE65" s="63"/>
      <c r="AJF65" s="68"/>
      <c r="AJG65" s="63"/>
      <c r="AJH65" s="68"/>
      <c r="AJI65" s="63"/>
      <c r="AJJ65" s="68"/>
      <c r="AJK65" s="63"/>
      <c r="AJL65" s="68"/>
      <c r="AJM65" s="63"/>
      <c r="AJN65" s="68"/>
      <c r="AJO65" s="63"/>
      <c r="AJP65" s="68"/>
      <c r="AJQ65" s="63"/>
      <c r="AJR65" s="68"/>
      <c r="AJS65" s="63"/>
      <c r="AJT65" s="68"/>
      <c r="AJU65" s="63"/>
      <c r="AJV65" s="68"/>
      <c r="AJW65" s="63"/>
      <c r="AJX65" s="68"/>
      <c r="AJY65" s="63"/>
      <c r="AJZ65" s="68"/>
      <c r="AKA65" s="63"/>
      <c r="AKB65" s="68"/>
      <c r="AKC65" s="63"/>
      <c r="AKD65" s="68"/>
      <c r="AKE65" s="63"/>
      <c r="AKF65" s="68"/>
      <c r="AKG65" s="63"/>
      <c r="AKH65" s="68"/>
      <c r="AKI65" s="63"/>
      <c r="AKJ65" s="68"/>
      <c r="AKK65" s="63"/>
      <c r="AKL65" s="68"/>
      <c r="AKM65" s="63"/>
      <c r="AKN65" s="68"/>
      <c r="AKO65" s="63"/>
      <c r="AKP65" s="68"/>
      <c r="AKQ65" s="63"/>
      <c r="AKR65" s="68"/>
      <c r="AKS65" s="63"/>
      <c r="AKT65" s="68"/>
      <c r="AKU65" s="13"/>
      <c r="AKV65" s="193">
        <f t="shared" si="29"/>
        <v>0</v>
      </c>
      <c r="AKW65" s="180"/>
      <c r="AKX65" s="190">
        <f t="shared" si="28"/>
        <v>0</v>
      </c>
      <c r="AKY65" s="180"/>
      <c r="AKZ65" s="190">
        <f t="shared" si="27"/>
        <v>0</v>
      </c>
      <c r="ALA65" s="180"/>
      <c r="ALB65" s="190">
        <f t="shared" si="30"/>
        <v>0</v>
      </c>
      <c r="ALC65" s="180"/>
      <c r="ALD65" s="190">
        <f t="shared" si="31"/>
        <v>0</v>
      </c>
      <c r="ALE65" s="180"/>
      <c r="ALF65" s="190">
        <f>COUNTIF(G65:AKU65,"ao")</f>
        <v>0</v>
      </c>
      <c r="ALG65" s="180"/>
      <c r="ALH65" s="191">
        <f t="shared" si="7"/>
        <v>0</v>
      </c>
      <c r="ALI65" s="192"/>
      <c r="ALJ65" s="47">
        <f t="shared" si="8"/>
        <v>0</v>
      </c>
      <c r="ALK65" s="179">
        <f t="shared" si="9"/>
        <v>0</v>
      </c>
      <c r="ALL65" s="180"/>
      <c r="ALM65" s="179">
        <f t="shared" si="10"/>
        <v>0</v>
      </c>
      <c r="ALN65" s="180"/>
      <c r="ALO65" s="179">
        <f t="shared" si="11"/>
        <v>0</v>
      </c>
      <c r="ALP65" s="180"/>
      <c r="ALQ65" s="179">
        <f t="shared" si="12"/>
        <v>0</v>
      </c>
      <c r="ALR65" s="180"/>
      <c r="ALS65" s="179">
        <f t="shared" si="13"/>
        <v>0</v>
      </c>
      <c r="ALT65" s="180"/>
      <c r="ALU65" s="179">
        <f t="shared" si="14"/>
        <v>0</v>
      </c>
      <c r="ALV65" s="180"/>
      <c r="ALW65" s="179">
        <f t="shared" si="15"/>
        <v>0</v>
      </c>
      <c r="ALX65" s="180"/>
      <c r="ALZ65" s="210">
        <f t="shared" si="16"/>
        <v>0</v>
      </c>
      <c r="AMA65" s="211"/>
      <c r="AMK65" s="8"/>
      <c r="AML65" s="50"/>
      <c r="AMM65" s="8"/>
      <c r="AMN65" s="51"/>
      <c r="AMO65" s="8"/>
      <c r="AMP65" s="50"/>
      <c r="AMQ65" s="8"/>
    </row>
    <row r="66" spans="1:1031" ht="16.5" thickBot="1">
      <c r="A66" s="37"/>
      <c r="B66" s="26"/>
      <c r="C66" s="26"/>
      <c r="D66" s="16"/>
      <c r="E66" s="57">
        <f t="shared" si="0"/>
        <v>0</v>
      </c>
      <c r="F66" s="11"/>
      <c r="G66" s="64"/>
      <c r="H66" s="65"/>
      <c r="I66" s="66"/>
      <c r="J66" s="65"/>
      <c r="K66" s="66"/>
      <c r="L66" s="65"/>
      <c r="M66" s="66"/>
      <c r="N66" s="65"/>
      <c r="O66" s="66"/>
      <c r="P66" s="65"/>
      <c r="Q66" s="66"/>
      <c r="R66" s="65"/>
      <c r="S66" s="66"/>
      <c r="T66" s="65"/>
      <c r="U66" s="66"/>
      <c r="V66" s="65"/>
      <c r="W66" s="66"/>
      <c r="X66" s="65"/>
      <c r="Y66" s="66"/>
      <c r="Z66" s="65"/>
      <c r="AA66" s="66"/>
      <c r="AB66" s="65"/>
      <c r="AC66" s="66"/>
      <c r="AD66" s="65"/>
      <c r="AE66" s="66"/>
      <c r="AF66" s="65"/>
      <c r="AG66" s="66"/>
      <c r="AH66" s="65"/>
      <c r="AI66" s="66"/>
      <c r="AJ66" s="65"/>
      <c r="AK66" s="66"/>
      <c r="AL66" s="65"/>
      <c r="AM66" s="66"/>
      <c r="AN66" s="65"/>
      <c r="AO66" s="66"/>
      <c r="AP66" s="65"/>
      <c r="AQ66" s="66"/>
      <c r="AR66" s="65"/>
      <c r="AS66" s="66"/>
      <c r="AT66" s="65"/>
      <c r="AU66" s="66"/>
      <c r="AV66" s="65"/>
      <c r="AW66" s="66"/>
      <c r="AX66" s="65"/>
      <c r="AY66" s="66"/>
      <c r="AZ66" s="65"/>
      <c r="BA66" s="66"/>
      <c r="BB66" s="65"/>
      <c r="BC66" s="66"/>
      <c r="BD66" s="65"/>
      <c r="BE66" s="66"/>
      <c r="BF66" s="65"/>
      <c r="BG66" s="66"/>
      <c r="BH66" s="65"/>
      <c r="BI66" s="66"/>
      <c r="BJ66" s="65"/>
      <c r="BK66" s="66"/>
      <c r="BL66" s="65"/>
      <c r="BM66" s="66"/>
      <c r="BN66" s="65"/>
      <c r="BO66" s="66"/>
      <c r="BP66" s="65"/>
      <c r="BQ66" s="66"/>
      <c r="BR66" s="65"/>
      <c r="BS66" s="66"/>
      <c r="BT66" s="65"/>
      <c r="BU66" s="66"/>
      <c r="BV66" s="65"/>
      <c r="BW66" s="66"/>
      <c r="BX66" s="65"/>
      <c r="BY66" s="66"/>
      <c r="BZ66" s="65"/>
      <c r="CA66" s="66"/>
      <c r="CB66" s="65"/>
      <c r="CC66" s="66"/>
      <c r="CD66" s="65"/>
      <c r="CE66" s="66"/>
      <c r="CF66" s="65"/>
      <c r="CG66" s="66"/>
      <c r="CH66" s="65"/>
      <c r="CI66" s="66"/>
      <c r="CJ66" s="65"/>
      <c r="CK66" s="66"/>
      <c r="CL66" s="65"/>
      <c r="CM66" s="66"/>
      <c r="CN66" s="65"/>
      <c r="CO66" s="66"/>
      <c r="CP66" s="65"/>
      <c r="CQ66" s="66"/>
      <c r="CR66" s="65"/>
      <c r="CS66" s="66"/>
      <c r="CT66" s="65"/>
      <c r="CU66" s="66"/>
      <c r="CV66" s="65"/>
      <c r="CW66" s="66"/>
      <c r="CX66" s="65"/>
      <c r="CY66" s="66"/>
      <c r="CZ66" s="65"/>
      <c r="DA66" s="66"/>
      <c r="DB66" s="65"/>
      <c r="DC66" s="66"/>
      <c r="DD66" s="65"/>
      <c r="DE66" s="66"/>
      <c r="DF66" s="65"/>
      <c r="DG66" s="66"/>
      <c r="DH66" s="65"/>
      <c r="DI66" s="66"/>
      <c r="DJ66" s="65"/>
      <c r="DK66" s="66"/>
      <c r="DL66" s="65"/>
      <c r="DM66" s="66"/>
      <c r="DN66" s="65"/>
      <c r="DO66" s="66"/>
      <c r="DP66" s="65"/>
      <c r="DQ66" s="66"/>
      <c r="DR66" s="65"/>
      <c r="DS66" s="66"/>
      <c r="DT66" s="65"/>
      <c r="DU66" s="66"/>
      <c r="DV66" s="65"/>
      <c r="DW66" s="66"/>
      <c r="DX66" s="65"/>
      <c r="DY66" s="66"/>
      <c r="DZ66" s="65"/>
      <c r="EA66" s="66"/>
      <c r="EB66" s="65"/>
      <c r="EC66" s="66"/>
      <c r="ED66" s="65"/>
      <c r="EE66" s="66"/>
      <c r="EF66" s="65"/>
      <c r="EG66" s="66"/>
      <c r="EH66" s="65"/>
      <c r="EI66" s="66"/>
      <c r="EJ66" s="65"/>
      <c r="EK66" s="66"/>
      <c r="EL66" s="65"/>
      <c r="EM66" s="66"/>
      <c r="EN66" s="65"/>
      <c r="EO66" s="66"/>
      <c r="EP66" s="65"/>
      <c r="EQ66" s="66"/>
      <c r="ER66" s="65"/>
      <c r="ES66" s="66"/>
      <c r="ET66" s="65"/>
      <c r="EU66" s="66"/>
      <c r="EV66" s="65"/>
      <c r="EW66" s="66"/>
      <c r="EX66" s="65"/>
      <c r="EY66" s="66"/>
      <c r="EZ66" s="65"/>
      <c r="FA66" s="66"/>
      <c r="FB66" s="65"/>
      <c r="FC66" s="66"/>
      <c r="FD66" s="65"/>
      <c r="FE66" s="66"/>
      <c r="FF66" s="65"/>
      <c r="FG66" s="66"/>
      <c r="FH66" s="65"/>
      <c r="FI66" s="66"/>
      <c r="FJ66" s="65"/>
      <c r="FK66" s="66"/>
      <c r="FL66" s="65"/>
      <c r="FM66" s="66"/>
      <c r="FN66" s="65"/>
      <c r="FO66" s="66"/>
      <c r="FP66" s="65"/>
      <c r="FQ66" s="66"/>
      <c r="FR66" s="65"/>
      <c r="FS66" s="66"/>
      <c r="FT66" s="65"/>
      <c r="FU66" s="66"/>
      <c r="FV66" s="65"/>
      <c r="FW66" s="66"/>
      <c r="FX66" s="65"/>
      <c r="FY66" s="66"/>
      <c r="FZ66" s="65"/>
      <c r="GA66" s="66"/>
      <c r="GB66" s="65"/>
      <c r="GC66" s="66"/>
      <c r="GD66" s="65"/>
      <c r="GE66" s="66"/>
      <c r="GF66" s="65"/>
      <c r="GG66" s="66"/>
      <c r="GH66" s="65"/>
      <c r="GI66" s="66"/>
      <c r="GJ66" s="65"/>
      <c r="GK66" s="66"/>
      <c r="GL66" s="65"/>
      <c r="GM66" s="66"/>
      <c r="GN66" s="65"/>
      <c r="GO66" s="66"/>
      <c r="GP66" s="65"/>
      <c r="GQ66" s="66"/>
      <c r="GR66" s="65"/>
      <c r="GS66" s="66"/>
      <c r="GT66" s="65"/>
      <c r="GU66" s="66"/>
      <c r="GV66" s="65"/>
      <c r="GW66" s="66"/>
      <c r="GX66" s="65"/>
      <c r="GY66" s="66"/>
      <c r="GZ66" s="65"/>
      <c r="HA66" s="66"/>
      <c r="HB66" s="65"/>
      <c r="HC66" s="66"/>
      <c r="HD66" s="65"/>
      <c r="HE66" s="66"/>
      <c r="HF66" s="65"/>
      <c r="HG66" s="66"/>
      <c r="HH66" s="65"/>
      <c r="HI66" s="66"/>
      <c r="HJ66" s="65"/>
      <c r="HK66" s="66"/>
      <c r="HL66" s="65"/>
      <c r="HM66" s="66"/>
      <c r="HN66" s="65"/>
      <c r="HO66" s="66"/>
      <c r="HP66" s="65"/>
      <c r="HQ66" s="66"/>
      <c r="HR66" s="65"/>
      <c r="HS66" s="66"/>
      <c r="HT66" s="65"/>
      <c r="HU66" s="66"/>
      <c r="HV66" s="65"/>
      <c r="HW66" s="66"/>
      <c r="HX66" s="65"/>
      <c r="HY66" s="66"/>
      <c r="HZ66" s="65"/>
      <c r="IA66" s="66"/>
      <c r="IB66" s="65"/>
      <c r="IC66" s="66"/>
      <c r="ID66" s="65"/>
      <c r="IE66" s="66"/>
      <c r="IF66" s="65"/>
      <c r="IG66" s="66"/>
      <c r="IH66" s="65"/>
      <c r="II66" s="66"/>
      <c r="IJ66" s="65"/>
      <c r="IK66" s="66"/>
      <c r="IL66" s="65"/>
      <c r="IM66" s="66"/>
      <c r="IN66" s="65"/>
      <c r="IO66" s="66"/>
      <c r="IP66" s="65"/>
      <c r="IQ66" s="66"/>
      <c r="IR66" s="65"/>
      <c r="IS66" s="66"/>
      <c r="IT66" s="65"/>
      <c r="IU66" s="66"/>
      <c r="IV66" s="65"/>
      <c r="IW66" s="66"/>
      <c r="IX66" s="65"/>
      <c r="IY66" s="66"/>
      <c r="IZ66" s="65"/>
      <c r="JA66" s="66"/>
      <c r="JB66" s="65"/>
      <c r="JC66" s="66"/>
      <c r="JD66" s="65"/>
      <c r="JE66" s="66"/>
      <c r="JF66" s="65"/>
      <c r="JG66" s="66"/>
      <c r="JH66" s="65"/>
      <c r="JI66" s="66"/>
      <c r="JJ66" s="65"/>
      <c r="JK66" s="66"/>
      <c r="JL66" s="65"/>
      <c r="JM66" s="66"/>
      <c r="JN66" s="65"/>
      <c r="JO66" s="66"/>
      <c r="JP66" s="65"/>
      <c r="JQ66" s="66"/>
      <c r="JR66" s="65"/>
      <c r="JS66" s="66"/>
      <c r="JT66" s="65"/>
      <c r="JU66" s="66"/>
      <c r="JV66" s="65"/>
      <c r="JW66" s="66"/>
      <c r="JX66" s="65"/>
      <c r="JY66" s="66"/>
      <c r="JZ66" s="65"/>
      <c r="KA66" s="66"/>
      <c r="KB66" s="65"/>
      <c r="KC66" s="66"/>
      <c r="KD66" s="65"/>
      <c r="KE66" s="66"/>
      <c r="KF66" s="65"/>
      <c r="KG66" s="66"/>
      <c r="KH66" s="65"/>
      <c r="KI66" s="66"/>
      <c r="KJ66" s="65"/>
      <c r="KK66" s="66"/>
      <c r="KL66" s="65"/>
      <c r="KM66" s="66"/>
      <c r="KN66" s="65"/>
      <c r="KO66" s="66"/>
      <c r="KP66" s="65"/>
      <c r="KQ66" s="66"/>
      <c r="KR66" s="65"/>
      <c r="KS66" s="66"/>
      <c r="KT66" s="65"/>
      <c r="KU66" s="66"/>
      <c r="KV66" s="65"/>
      <c r="KW66" s="66"/>
      <c r="KX66" s="65"/>
      <c r="KY66" s="66"/>
      <c r="KZ66" s="65"/>
      <c r="LA66" s="66"/>
      <c r="LB66" s="65"/>
      <c r="LC66" s="66"/>
      <c r="LD66" s="65"/>
      <c r="LE66" s="66"/>
      <c r="LF66" s="65"/>
      <c r="LG66" s="66"/>
      <c r="LH66" s="65"/>
      <c r="LI66" s="66"/>
      <c r="LJ66" s="65"/>
      <c r="LK66" s="66"/>
      <c r="LL66" s="65"/>
      <c r="LM66" s="66"/>
      <c r="LN66" s="65"/>
      <c r="LO66" s="66"/>
      <c r="LP66" s="65"/>
      <c r="LQ66" s="66"/>
      <c r="LR66" s="65"/>
      <c r="LS66" s="66"/>
      <c r="LT66" s="65"/>
      <c r="LU66" s="66"/>
      <c r="LV66" s="65"/>
      <c r="LW66" s="66"/>
      <c r="LX66" s="65"/>
      <c r="LY66" s="66"/>
      <c r="LZ66" s="65"/>
      <c r="MA66" s="66"/>
      <c r="MB66" s="65"/>
      <c r="MC66" s="66"/>
      <c r="MD66" s="65"/>
      <c r="ME66" s="66"/>
      <c r="MF66" s="65"/>
      <c r="MG66" s="66"/>
      <c r="MH66" s="65"/>
      <c r="MI66" s="66"/>
      <c r="MJ66" s="65"/>
      <c r="MK66" s="66"/>
      <c r="ML66" s="65"/>
      <c r="MM66" s="66"/>
      <c r="MN66" s="65"/>
      <c r="MO66" s="66"/>
      <c r="MP66" s="65"/>
      <c r="MQ66" s="66"/>
      <c r="MR66" s="65"/>
      <c r="MS66" s="66"/>
      <c r="MT66" s="65"/>
      <c r="MU66" s="66"/>
      <c r="MV66" s="65"/>
      <c r="MW66" s="66"/>
      <c r="MX66" s="65"/>
      <c r="MY66" s="66"/>
      <c r="MZ66" s="65"/>
      <c r="NA66" s="66"/>
      <c r="NB66" s="65"/>
      <c r="NC66" s="66"/>
      <c r="ND66" s="65"/>
      <c r="NE66" s="66"/>
      <c r="NF66" s="65"/>
      <c r="NG66" s="66"/>
      <c r="NH66" s="65"/>
      <c r="NI66" s="66"/>
      <c r="NJ66" s="65"/>
      <c r="NK66" s="66"/>
      <c r="NL66" s="65"/>
      <c r="NM66" s="66"/>
      <c r="NN66" s="65"/>
      <c r="NO66" s="66"/>
      <c r="NP66" s="65"/>
      <c r="NQ66" s="66"/>
      <c r="NR66" s="65"/>
      <c r="NS66" s="66"/>
      <c r="NT66" s="65"/>
      <c r="NU66" s="66"/>
      <c r="NV66" s="65"/>
      <c r="NW66" s="66"/>
      <c r="NX66" s="65"/>
      <c r="NY66" s="66"/>
      <c r="NZ66" s="65"/>
      <c r="OA66" s="66"/>
      <c r="OB66" s="65"/>
      <c r="OC66" s="66"/>
      <c r="OD66" s="65"/>
      <c r="OE66" s="66"/>
      <c r="OF66" s="65"/>
      <c r="OG66" s="66"/>
      <c r="OH66" s="65"/>
      <c r="OI66" s="66"/>
      <c r="OJ66" s="65"/>
      <c r="OK66" s="66"/>
      <c r="OL66" s="65"/>
      <c r="OM66" s="66"/>
      <c r="ON66" s="65"/>
      <c r="OO66" s="66"/>
      <c r="OP66" s="65"/>
      <c r="OQ66" s="66"/>
      <c r="OR66" s="65"/>
      <c r="OS66" s="66"/>
      <c r="OT66" s="65"/>
      <c r="OU66" s="66"/>
      <c r="OV66" s="65"/>
      <c r="OW66" s="66"/>
      <c r="OX66" s="65"/>
      <c r="OY66" s="66"/>
      <c r="OZ66" s="65"/>
      <c r="PA66" s="66"/>
      <c r="PB66" s="65"/>
      <c r="PC66" s="66"/>
      <c r="PD66" s="65"/>
      <c r="PE66" s="66"/>
      <c r="PF66" s="65"/>
      <c r="PG66" s="66"/>
      <c r="PH66" s="65"/>
      <c r="PI66" s="66"/>
      <c r="PJ66" s="65"/>
      <c r="PK66" s="66"/>
      <c r="PL66" s="65"/>
      <c r="PM66" s="66"/>
      <c r="PN66" s="65"/>
      <c r="PO66" s="66"/>
      <c r="PP66" s="65"/>
      <c r="PQ66" s="66"/>
      <c r="PR66" s="65"/>
      <c r="PS66" s="66"/>
      <c r="PT66" s="65"/>
      <c r="PU66" s="66"/>
      <c r="PV66" s="65"/>
      <c r="PW66" s="66"/>
      <c r="PX66" s="65"/>
      <c r="PY66" s="66"/>
      <c r="PZ66" s="65"/>
      <c r="QA66" s="66"/>
      <c r="QB66" s="65"/>
      <c r="QC66" s="66"/>
      <c r="QD66" s="65"/>
      <c r="QE66" s="66"/>
      <c r="QF66" s="65"/>
      <c r="QG66" s="66"/>
      <c r="QH66" s="65"/>
      <c r="QI66" s="66"/>
      <c r="QJ66" s="65"/>
      <c r="QK66" s="66"/>
      <c r="QL66" s="65"/>
      <c r="QM66" s="66"/>
      <c r="QN66" s="65"/>
      <c r="QO66" s="66"/>
      <c r="QP66" s="65"/>
      <c r="QQ66" s="66"/>
      <c r="QR66" s="65"/>
      <c r="QS66" s="66"/>
      <c r="QT66" s="65"/>
      <c r="QU66" s="66"/>
      <c r="QV66" s="65"/>
      <c r="QW66" s="66"/>
      <c r="QX66" s="65"/>
      <c r="QY66" s="66"/>
      <c r="QZ66" s="65"/>
      <c r="RA66" s="66"/>
      <c r="RB66" s="65"/>
      <c r="RC66" s="66"/>
      <c r="RD66" s="65"/>
      <c r="RE66" s="66"/>
      <c r="RF66" s="65"/>
      <c r="RG66" s="66"/>
      <c r="RH66" s="65"/>
      <c r="RI66" s="66"/>
      <c r="RJ66" s="65"/>
      <c r="RK66" s="66"/>
      <c r="RL66" s="65"/>
      <c r="RM66" s="66"/>
      <c r="RN66" s="65"/>
      <c r="RO66" s="66"/>
      <c r="RP66" s="65"/>
      <c r="RQ66" s="66"/>
      <c r="RR66" s="65"/>
      <c r="RS66" s="66"/>
      <c r="RT66" s="65"/>
      <c r="RU66" s="66"/>
      <c r="RV66" s="65"/>
      <c r="RW66" s="66"/>
      <c r="RX66" s="65"/>
      <c r="RY66" s="66"/>
      <c r="RZ66" s="65"/>
      <c r="SA66" s="66"/>
      <c r="SB66" s="65"/>
      <c r="SC66" s="66"/>
      <c r="SD66" s="65"/>
      <c r="SE66" s="66"/>
      <c r="SF66" s="65"/>
      <c r="SG66" s="66"/>
      <c r="SH66" s="65"/>
      <c r="SI66" s="66"/>
      <c r="SJ66" s="65"/>
      <c r="SK66" s="66"/>
      <c r="SL66" s="65"/>
      <c r="SM66" s="66"/>
      <c r="SN66" s="65"/>
      <c r="SO66" s="66"/>
      <c r="SP66" s="65"/>
      <c r="SQ66" s="66"/>
      <c r="SR66" s="65"/>
      <c r="SS66" s="66"/>
      <c r="ST66" s="65"/>
      <c r="SU66" s="66"/>
      <c r="SV66" s="65"/>
      <c r="SW66" s="66"/>
      <c r="SX66" s="65"/>
      <c r="SY66" s="66"/>
      <c r="SZ66" s="65"/>
      <c r="TA66" s="66"/>
      <c r="TB66" s="65"/>
      <c r="TC66" s="66"/>
      <c r="TD66" s="65"/>
      <c r="TE66" s="66"/>
      <c r="TF66" s="65"/>
      <c r="TG66" s="66"/>
      <c r="TH66" s="65"/>
      <c r="TI66" s="66"/>
      <c r="TJ66" s="65"/>
      <c r="TK66" s="66"/>
      <c r="TL66" s="65"/>
      <c r="TM66" s="66"/>
      <c r="TN66" s="65"/>
      <c r="TO66" s="66"/>
      <c r="TP66" s="65"/>
      <c r="TQ66" s="66"/>
      <c r="TR66" s="65"/>
      <c r="TS66" s="66"/>
      <c r="TT66" s="65"/>
      <c r="TU66" s="66"/>
      <c r="TV66" s="65"/>
      <c r="TW66" s="66"/>
      <c r="TX66" s="65"/>
      <c r="TY66" s="66"/>
      <c r="TZ66" s="65"/>
      <c r="UA66" s="66"/>
      <c r="UB66" s="65"/>
      <c r="UC66" s="66"/>
      <c r="UD66" s="65"/>
      <c r="UE66" s="66"/>
      <c r="UF66" s="65"/>
      <c r="UG66" s="66"/>
      <c r="UH66" s="65"/>
      <c r="UI66" s="66"/>
      <c r="UJ66" s="65"/>
      <c r="UK66" s="66"/>
      <c r="UL66" s="65"/>
      <c r="UM66" s="66"/>
      <c r="UN66" s="65"/>
      <c r="UO66" s="66"/>
      <c r="UP66" s="65"/>
      <c r="UQ66" s="66"/>
      <c r="UR66" s="65"/>
      <c r="US66" s="66"/>
      <c r="UT66" s="65"/>
      <c r="UU66" s="66"/>
      <c r="UV66" s="65"/>
      <c r="UW66" s="66"/>
      <c r="UX66" s="65"/>
      <c r="UY66" s="66"/>
      <c r="UZ66" s="65"/>
      <c r="VA66" s="66"/>
      <c r="VB66" s="65"/>
      <c r="VC66" s="66"/>
      <c r="VD66" s="65"/>
      <c r="VE66" s="66"/>
      <c r="VF66" s="65"/>
      <c r="VG66" s="66"/>
      <c r="VH66" s="65"/>
      <c r="VI66" s="66"/>
      <c r="VJ66" s="65"/>
      <c r="VK66" s="66"/>
      <c r="VL66" s="65"/>
      <c r="VM66" s="66"/>
      <c r="VN66" s="65"/>
      <c r="VO66" s="66"/>
      <c r="VP66" s="65"/>
      <c r="VQ66" s="66"/>
      <c r="VR66" s="65"/>
      <c r="VS66" s="66"/>
      <c r="VT66" s="65"/>
      <c r="VU66" s="66"/>
      <c r="VV66" s="65"/>
      <c r="VW66" s="66"/>
      <c r="VX66" s="65"/>
      <c r="VY66" s="66"/>
      <c r="VZ66" s="65"/>
      <c r="WA66" s="66"/>
      <c r="WB66" s="65"/>
      <c r="WC66" s="66"/>
      <c r="WD66" s="65"/>
      <c r="WE66" s="66"/>
      <c r="WF66" s="65"/>
      <c r="WG66" s="66"/>
      <c r="WH66" s="65"/>
      <c r="WI66" s="66"/>
      <c r="WJ66" s="65"/>
      <c r="WK66" s="66"/>
      <c r="WL66" s="65"/>
      <c r="WM66" s="66"/>
      <c r="WN66" s="65"/>
      <c r="WO66" s="66"/>
      <c r="WP66" s="65"/>
      <c r="WQ66" s="66"/>
      <c r="WR66" s="65"/>
      <c r="WS66" s="66"/>
      <c r="WT66" s="65"/>
      <c r="WU66" s="66"/>
      <c r="WV66" s="65"/>
      <c r="WW66" s="66"/>
      <c r="WX66" s="65"/>
      <c r="WY66" s="66"/>
      <c r="WZ66" s="65"/>
      <c r="XA66" s="66"/>
      <c r="XB66" s="65"/>
      <c r="XC66" s="66"/>
      <c r="XD66" s="65"/>
      <c r="XE66" s="66"/>
      <c r="XF66" s="65"/>
      <c r="XG66" s="66"/>
      <c r="XH66" s="65"/>
      <c r="XI66" s="66"/>
      <c r="XJ66" s="65"/>
      <c r="XK66" s="66"/>
      <c r="XL66" s="65"/>
      <c r="XM66" s="66"/>
      <c r="XN66" s="65"/>
      <c r="XO66" s="66"/>
      <c r="XP66" s="65"/>
      <c r="XQ66" s="66"/>
      <c r="XR66" s="65"/>
      <c r="XS66" s="66"/>
      <c r="XT66" s="65"/>
      <c r="XU66" s="66"/>
      <c r="XV66" s="65"/>
      <c r="XW66" s="66"/>
      <c r="XX66" s="65"/>
      <c r="XY66" s="66"/>
      <c r="XZ66" s="65"/>
      <c r="YA66" s="66"/>
      <c r="YB66" s="65"/>
      <c r="YC66" s="66"/>
      <c r="YD66" s="65"/>
      <c r="YE66" s="66"/>
      <c r="YF66" s="65"/>
      <c r="YG66" s="66"/>
      <c r="YH66" s="65"/>
      <c r="YI66" s="66"/>
      <c r="YJ66" s="65"/>
      <c r="YK66" s="66"/>
      <c r="YL66" s="65"/>
      <c r="YM66" s="66"/>
      <c r="YN66" s="65"/>
      <c r="YO66" s="66"/>
      <c r="YP66" s="65"/>
      <c r="YQ66" s="66"/>
      <c r="YR66" s="65"/>
      <c r="YS66" s="66"/>
      <c r="YT66" s="65"/>
      <c r="YU66" s="66"/>
      <c r="YV66" s="65"/>
      <c r="YW66" s="66"/>
      <c r="YX66" s="65"/>
      <c r="YY66" s="66"/>
      <c r="YZ66" s="65"/>
      <c r="ZA66" s="66"/>
      <c r="ZB66" s="65"/>
      <c r="ZC66" s="66"/>
      <c r="ZD66" s="65"/>
      <c r="ZE66" s="66"/>
      <c r="ZF66" s="65"/>
      <c r="ZG66" s="66"/>
      <c r="ZH66" s="65"/>
      <c r="ZI66" s="66"/>
      <c r="ZJ66" s="65"/>
      <c r="ZK66" s="66"/>
      <c r="ZL66" s="65"/>
      <c r="ZM66" s="66"/>
      <c r="ZN66" s="65"/>
      <c r="ZO66" s="66"/>
      <c r="ZP66" s="65"/>
      <c r="ZQ66" s="66"/>
      <c r="ZR66" s="65"/>
      <c r="ZS66" s="66"/>
      <c r="ZT66" s="65"/>
      <c r="ZU66" s="66"/>
      <c r="ZV66" s="65"/>
      <c r="ZW66" s="66"/>
      <c r="ZX66" s="65"/>
      <c r="ZY66" s="66"/>
      <c r="ZZ66" s="65"/>
      <c r="AAA66" s="66"/>
      <c r="AAB66" s="65"/>
      <c r="AAC66" s="66"/>
      <c r="AAD66" s="65"/>
      <c r="AAE66" s="66"/>
      <c r="AAF66" s="65"/>
      <c r="AAG66" s="66"/>
      <c r="AAH66" s="65"/>
      <c r="AAI66" s="66"/>
      <c r="AAJ66" s="65"/>
      <c r="AAK66" s="66"/>
      <c r="AAL66" s="65"/>
      <c r="AAM66" s="66"/>
      <c r="AAN66" s="65"/>
      <c r="AAO66" s="66"/>
      <c r="AAP66" s="65"/>
      <c r="AAQ66" s="66"/>
      <c r="AAR66" s="65"/>
      <c r="AAS66" s="66"/>
      <c r="AAT66" s="65"/>
      <c r="AAU66" s="66"/>
      <c r="AAV66" s="65"/>
      <c r="AAW66" s="66"/>
      <c r="AAX66" s="65"/>
      <c r="AAY66" s="66"/>
      <c r="AAZ66" s="65"/>
      <c r="ABA66" s="66"/>
      <c r="ABB66" s="65"/>
      <c r="ABC66" s="66"/>
      <c r="ABD66" s="65"/>
      <c r="ABE66" s="66"/>
      <c r="ABF66" s="65"/>
      <c r="ABG66" s="66"/>
      <c r="ABH66" s="65"/>
      <c r="ABI66" s="66"/>
      <c r="ABJ66" s="65"/>
      <c r="ABK66" s="66"/>
      <c r="ABL66" s="65"/>
      <c r="ABM66" s="66"/>
      <c r="ABN66" s="65"/>
      <c r="ABO66" s="66"/>
      <c r="ABP66" s="65"/>
      <c r="ABQ66" s="66"/>
      <c r="ABR66" s="65"/>
      <c r="ABS66" s="66"/>
      <c r="ABT66" s="65"/>
      <c r="ABU66" s="66"/>
      <c r="ABV66" s="65"/>
      <c r="ABW66" s="66"/>
      <c r="ABX66" s="65"/>
      <c r="ABY66" s="66"/>
      <c r="ABZ66" s="65"/>
      <c r="ACA66" s="66"/>
      <c r="ACB66" s="65"/>
      <c r="ACC66" s="66"/>
      <c r="ACD66" s="65"/>
      <c r="ACE66" s="66"/>
      <c r="ACF66" s="65"/>
      <c r="ACG66" s="66"/>
      <c r="ACH66" s="65"/>
      <c r="ACI66" s="66"/>
      <c r="ACJ66" s="65"/>
      <c r="ACK66" s="66"/>
      <c r="ACL66" s="65"/>
      <c r="ACM66" s="66"/>
      <c r="ACN66" s="65"/>
      <c r="ACO66" s="66"/>
      <c r="ACP66" s="65"/>
      <c r="ACQ66" s="66"/>
      <c r="ACR66" s="65"/>
      <c r="ACS66" s="66"/>
      <c r="ACT66" s="65"/>
      <c r="ACU66" s="66"/>
      <c r="ACV66" s="65"/>
      <c r="ACW66" s="66"/>
      <c r="ACX66" s="65"/>
      <c r="ACY66" s="66"/>
      <c r="ACZ66" s="65"/>
      <c r="ADA66" s="66"/>
      <c r="ADB66" s="65"/>
      <c r="ADC66" s="66"/>
      <c r="ADD66" s="65"/>
      <c r="ADE66" s="66"/>
      <c r="ADF66" s="65"/>
      <c r="ADG66" s="66"/>
      <c r="ADH66" s="65"/>
      <c r="ADI66" s="66"/>
      <c r="ADJ66" s="65"/>
      <c r="ADK66" s="66"/>
      <c r="ADL66" s="65"/>
      <c r="ADM66" s="66"/>
      <c r="ADN66" s="65"/>
      <c r="ADO66" s="66"/>
      <c r="ADP66" s="65"/>
      <c r="ADQ66" s="66"/>
      <c r="ADR66" s="65"/>
      <c r="ADS66" s="66"/>
      <c r="ADT66" s="65"/>
      <c r="ADU66" s="66"/>
      <c r="ADV66" s="65"/>
      <c r="ADW66" s="66"/>
      <c r="ADX66" s="65"/>
      <c r="ADY66" s="66"/>
      <c r="ADZ66" s="65"/>
      <c r="AEA66" s="66"/>
      <c r="AEB66" s="65"/>
      <c r="AEC66" s="66"/>
      <c r="AED66" s="65"/>
      <c r="AEE66" s="66"/>
      <c r="AEF66" s="65"/>
      <c r="AEG66" s="66"/>
      <c r="AEH66" s="65"/>
      <c r="AEI66" s="66"/>
      <c r="AEJ66" s="65"/>
      <c r="AEK66" s="66"/>
      <c r="AEL66" s="65"/>
      <c r="AEM66" s="66"/>
      <c r="AEN66" s="65"/>
      <c r="AEO66" s="66"/>
      <c r="AEP66" s="65"/>
      <c r="AEQ66" s="66"/>
      <c r="AER66" s="65"/>
      <c r="AES66" s="66"/>
      <c r="AET66" s="65"/>
      <c r="AEU66" s="66"/>
      <c r="AEV66" s="65"/>
      <c r="AEW66" s="66"/>
      <c r="AEX66" s="65"/>
      <c r="AEY66" s="66"/>
      <c r="AEZ66" s="65"/>
      <c r="AFA66" s="66"/>
      <c r="AFB66" s="65"/>
      <c r="AFC66" s="66"/>
      <c r="AFD66" s="65"/>
      <c r="AFE66" s="66"/>
      <c r="AFF66" s="65"/>
      <c r="AFG66" s="66"/>
      <c r="AFH66" s="65"/>
      <c r="AFI66" s="66"/>
      <c r="AFJ66" s="65"/>
      <c r="AFK66" s="66"/>
      <c r="AFL66" s="65"/>
      <c r="AFM66" s="66"/>
      <c r="AFN66" s="65"/>
      <c r="AFO66" s="66"/>
      <c r="AFP66" s="65"/>
      <c r="AFQ66" s="66"/>
      <c r="AFR66" s="65"/>
      <c r="AFS66" s="66"/>
      <c r="AFT66" s="65"/>
      <c r="AFU66" s="66"/>
      <c r="AFV66" s="65"/>
      <c r="AFW66" s="66"/>
      <c r="AFX66" s="65"/>
      <c r="AFY66" s="66"/>
      <c r="AFZ66" s="65"/>
      <c r="AGA66" s="66"/>
      <c r="AGB66" s="65"/>
      <c r="AGC66" s="66"/>
      <c r="AGD66" s="65"/>
      <c r="AGE66" s="66"/>
      <c r="AGF66" s="65"/>
      <c r="AGG66" s="66"/>
      <c r="AGH66" s="65"/>
      <c r="AGI66" s="66"/>
      <c r="AGJ66" s="65"/>
      <c r="AGK66" s="66"/>
      <c r="AGL66" s="65"/>
      <c r="AGM66" s="66"/>
      <c r="AGN66" s="65"/>
      <c r="AGO66" s="66"/>
      <c r="AGP66" s="65"/>
      <c r="AGQ66" s="66"/>
      <c r="AGR66" s="65"/>
      <c r="AGS66" s="66"/>
      <c r="AGT66" s="65"/>
      <c r="AGU66" s="66"/>
      <c r="AGV66" s="65"/>
      <c r="AGW66" s="66"/>
      <c r="AGX66" s="65"/>
      <c r="AGY66" s="66"/>
      <c r="AGZ66" s="65"/>
      <c r="AHA66" s="66"/>
      <c r="AHB66" s="65"/>
      <c r="AHC66" s="66"/>
      <c r="AHD66" s="65"/>
      <c r="AHE66" s="66"/>
      <c r="AHF66" s="65"/>
      <c r="AHG66" s="66"/>
      <c r="AHH66" s="65"/>
      <c r="AHI66" s="66"/>
      <c r="AHJ66" s="65"/>
      <c r="AHK66" s="66"/>
      <c r="AHL66" s="65"/>
      <c r="AHM66" s="66"/>
      <c r="AHN66" s="65"/>
      <c r="AHO66" s="66"/>
      <c r="AHP66" s="65"/>
      <c r="AHQ66" s="66"/>
      <c r="AHR66" s="65"/>
      <c r="AHS66" s="66"/>
      <c r="AHT66" s="65"/>
      <c r="AHU66" s="66"/>
      <c r="AHV66" s="65"/>
      <c r="AHW66" s="66"/>
      <c r="AHX66" s="65"/>
      <c r="AHY66" s="66"/>
      <c r="AHZ66" s="65"/>
      <c r="AIA66" s="66"/>
      <c r="AIB66" s="65"/>
      <c r="AIC66" s="66"/>
      <c r="AID66" s="65"/>
      <c r="AIE66" s="66"/>
      <c r="AIF66" s="65"/>
      <c r="AIG66" s="66"/>
      <c r="AIH66" s="65"/>
      <c r="AII66" s="66"/>
      <c r="AIJ66" s="65"/>
      <c r="AIK66" s="66"/>
      <c r="AIL66" s="65"/>
      <c r="AIM66" s="66"/>
      <c r="AIN66" s="65"/>
      <c r="AIO66" s="66"/>
      <c r="AIP66" s="65"/>
      <c r="AIQ66" s="66"/>
      <c r="AIR66" s="65"/>
      <c r="AIS66" s="66"/>
      <c r="AIT66" s="65"/>
      <c r="AIU66" s="66"/>
      <c r="AIV66" s="65"/>
      <c r="AIW66" s="66"/>
      <c r="AIX66" s="65"/>
      <c r="AIY66" s="66"/>
      <c r="AIZ66" s="65"/>
      <c r="AJA66" s="66"/>
      <c r="AJB66" s="65"/>
      <c r="AJC66" s="66"/>
      <c r="AJD66" s="65"/>
      <c r="AJE66" s="66"/>
      <c r="AJF66" s="65"/>
      <c r="AJG66" s="66"/>
      <c r="AJH66" s="65"/>
      <c r="AJI66" s="66"/>
      <c r="AJJ66" s="65"/>
      <c r="AJK66" s="66"/>
      <c r="AJL66" s="65"/>
      <c r="AJM66" s="66"/>
      <c r="AJN66" s="65"/>
      <c r="AJO66" s="66"/>
      <c r="AJP66" s="65"/>
      <c r="AJQ66" s="66"/>
      <c r="AJR66" s="65"/>
      <c r="AJS66" s="66"/>
      <c r="AJT66" s="65"/>
      <c r="AJU66" s="66"/>
      <c r="AJV66" s="65"/>
      <c r="AJW66" s="66"/>
      <c r="AJX66" s="65"/>
      <c r="AJY66" s="66"/>
      <c r="AJZ66" s="65"/>
      <c r="AKA66" s="66"/>
      <c r="AKB66" s="65"/>
      <c r="AKC66" s="66"/>
      <c r="AKD66" s="65"/>
      <c r="AKE66" s="66"/>
      <c r="AKF66" s="65"/>
      <c r="AKG66" s="66"/>
      <c r="AKH66" s="65"/>
      <c r="AKI66" s="66"/>
      <c r="AKJ66" s="65"/>
      <c r="AKK66" s="66"/>
      <c r="AKL66" s="65"/>
      <c r="AKM66" s="66"/>
      <c r="AKN66" s="65"/>
      <c r="AKO66" s="66"/>
      <c r="AKP66" s="65"/>
      <c r="AKQ66" s="66"/>
      <c r="AKR66" s="65"/>
      <c r="AKS66" s="66"/>
      <c r="AKT66" s="65"/>
      <c r="AKU66" s="13"/>
      <c r="AKV66" s="193">
        <f t="shared" si="29"/>
        <v>0</v>
      </c>
      <c r="AKW66" s="180"/>
      <c r="AKX66" s="190">
        <f t="shared" si="28"/>
        <v>0</v>
      </c>
      <c r="AKY66" s="180"/>
      <c r="AKZ66" s="190">
        <f>COUNTIF(G66:AKU66,"verlof")</f>
        <v>0</v>
      </c>
      <c r="ALA66" s="180"/>
      <c r="ALB66" s="190">
        <f t="shared" si="30"/>
        <v>0</v>
      </c>
      <c r="ALC66" s="180"/>
      <c r="ALD66" s="190">
        <f t="shared" si="31"/>
        <v>0</v>
      </c>
      <c r="ALE66" s="180"/>
      <c r="ALF66" s="190">
        <f t="shared" ref="ALF66:ALF70" si="34">COUNTIF(G66:AKU66,"ao")</f>
        <v>0</v>
      </c>
      <c r="ALG66" s="180"/>
      <c r="ALH66" s="191">
        <f t="shared" si="7"/>
        <v>0</v>
      </c>
      <c r="ALI66" s="192"/>
      <c r="ALJ66" s="47">
        <f t="shared" si="8"/>
        <v>0</v>
      </c>
      <c r="ALK66" s="179">
        <f t="shared" si="9"/>
        <v>0</v>
      </c>
      <c r="ALL66" s="180"/>
      <c r="ALM66" s="179">
        <f t="shared" si="10"/>
        <v>0</v>
      </c>
      <c r="ALN66" s="180"/>
      <c r="ALO66" s="179">
        <f t="shared" si="11"/>
        <v>0</v>
      </c>
      <c r="ALP66" s="180"/>
      <c r="ALQ66" s="179">
        <f t="shared" si="12"/>
        <v>0</v>
      </c>
      <c r="ALR66" s="180"/>
      <c r="ALS66" s="179">
        <f t="shared" si="13"/>
        <v>0</v>
      </c>
      <c r="ALT66" s="180"/>
      <c r="ALU66" s="179">
        <f t="shared" si="14"/>
        <v>0</v>
      </c>
      <c r="ALV66" s="180"/>
      <c r="ALW66" s="179">
        <f t="shared" si="15"/>
        <v>0</v>
      </c>
      <c r="ALX66" s="180"/>
      <c r="ALZ66" s="210">
        <f t="shared" si="16"/>
        <v>0</v>
      </c>
      <c r="AMA66" s="211"/>
      <c r="AMK66" s="8"/>
      <c r="AML66" s="50"/>
      <c r="AMM66" s="8"/>
      <c r="AMN66" s="51"/>
      <c r="AMO66" s="8"/>
      <c r="AMP66" s="50"/>
      <c r="AMQ66" s="8"/>
    </row>
    <row r="67" spans="1:1031" ht="16.5" thickBot="1">
      <c r="A67" s="37"/>
      <c r="B67" s="26"/>
      <c r="C67" s="26"/>
      <c r="D67" s="20"/>
      <c r="E67" s="57">
        <f t="shared" si="0"/>
        <v>0</v>
      </c>
      <c r="F67" s="11"/>
      <c r="G67" s="67"/>
      <c r="H67" s="68"/>
      <c r="I67" s="63"/>
      <c r="J67" s="68"/>
      <c r="K67" s="63"/>
      <c r="L67" s="68"/>
      <c r="M67" s="63"/>
      <c r="N67" s="68"/>
      <c r="O67" s="63"/>
      <c r="P67" s="68"/>
      <c r="Q67" s="63"/>
      <c r="R67" s="68"/>
      <c r="S67" s="63"/>
      <c r="T67" s="68"/>
      <c r="U67" s="63"/>
      <c r="V67" s="68"/>
      <c r="W67" s="63"/>
      <c r="X67" s="68"/>
      <c r="Y67" s="63"/>
      <c r="Z67" s="68"/>
      <c r="AA67" s="63"/>
      <c r="AB67" s="68"/>
      <c r="AC67" s="63"/>
      <c r="AD67" s="68"/>
      <c r="AE67" s="63"/>
      <c r="AF67" s="68"/>
      <c r="AG67" s="63"/>
      <c r="AH67" s="68"/>
      <c r="AI67" s="63"/>
      <c r="AJ67" s="68"/>
      <c r="AK67" s="63"/>
      <c r="AL67" s="68"/>
      <c r="AM67" s="63"/>
      <c r="AN67" s="68"/>
      <c r="AO67" s="63"/>
      <c r="AP67" s="68"/>
      <c r="AQ67" s="63"/>
      <c r="AR67" s="68"/>
      <c r="AS67" s="63"/>
      <c r="AT67" s="68"/>
      <c r="AU67" s="63"/>
      <c r="AV67" s="68"/>
      <c r="AW67" s="63"/>
      <c r="AX67" s="68"/>
      <c r="AY67" s="63"/>
      <c r="AZ67" s="68"/>
      <c r="BA67" s="63"/>
      <c r="BB67" s="68"/>
      <c r="BC67" s="63"/>
      <c r="BD67" s="68"/>
      <c r="BE67" s="63"/>
      <c r="BF67" s="68"/>
      <c r="BG67" s="63"/>
      <c r="BH67" s="68"/>
      <c r="BI67" s="63"/>
      <c r="BJ67" s="68"/>
      <c r="BK67" s="63"/>
      <c r="BL67" s="68"/>
      <c r="BM67" s="63"/>
      <c r="BN67" s="68"/>
      <c r="BO67" s="63"/>
      <c r="BP67" s="68"/>
      <c r="BQ67" s="63"/>
      <c r="BR67" s="68"/>
      <c r="BS67" s="63"/>
      <c r="BT67" s="68"/>
      <c r="BU67" s="63"/>
      <c r="BV67" s="68"/>
      <c r="BW67" s="63"/>
      <c r="BX67" s="68"/>
      <c r="BY67" s="63"/>
      <c r="BZ67" s="68"/>
      <c r="CA67" s="63"/>
      <c r="CB67" s="68"/>
      <c r="CC67" s="63"/>
      <c r="CD67" s="68"/>
      <c r="CE67" s="63"/>
      <c r="CF67" s="68"/>
      <c r="CG67" s="63"/>
      <c r="CH67" s="68"/>
      <c r="CI67" s="63"/>
      <c r="CJ67" s="68"/>
      <c r="CK67" s="63"/>
      <c r="CL67" s="68"/>
      <c r="CM67" s="63"/>
      <c r="CN67" s="68"/>
      <c r="CO67" s="63"/>
      <c r="CP67" s="68"/>
      <c r="CQ67" s="63"/>
      <c r="CR67" s="68"/>
      <c r="CS67" s="63"/>
      <c r="CT67" s="68"/>
      <c r="CU67" s="63"/>
      <c r="CV67" s="68"/>
      <c r="CW67" s="63"/>
      <c r="CX67" s="68"/>
      <c r="CY67" s="63"/>
      <c r="CZ67" s="68"/>
      <c r="DA67" s="63"/>
      <c r="DB67" s="68"/>
      <c r="DC67" s="63"/>
      <c r="DD67" s="68"/>
      <c r="DE67" s="63"/>
      <c r="DF67" s="68"/>
      <c r="DG67" s="63"/>
      <c r="DH67" s="68"/>
      <c r="DI67" s="63"/>
      <c r="DJ67" s="68"/>
      <c r="DK67" s="63"/>
      <c r="DL67" s="68"/>
      <c r="DM67" s="63"/>
      <c r="DN67" s="68"/>
      <c r="DO67" s="63"/>
      <c r="DP67" s="68"/>
      <c r="DQ67" s="63"/>
      <c r="DR67" s="68"/>
      <c r="DS67" s="63"/>
      <c r="DT67" s="68"/>
      <c r="DU67" s="63"/>
      <c r="DV67" s="68"/>
      <c r="DW67" s="63"/>
      <c r="DX67" s="68"/>
      <c r="DY67" s="63"/>
      <c r="DZ67" s="68"/>
      <c r="EA67" s="63"/>
      <c r="EB67" s="68"/>
      <c r="EC67" s="63"/>
      <c r="ED67" s="68"/>
      <c r="EE67" s="63"/>
      <c r="EF67" s="68"/>
      <c r="EG67" s="63"/>
      <c r="EH67" s="68"/>
      <c r="EI67" s="63"/>
      <c r="EJ67" s="68"/>
      <c r="EK67" s="63"/>
      <c r="EL67" s="68"/>
      <c r="EM67" s="63"/>
      <c r="EN67" s="68"/>
      <c r="EO67" s="63"/>
      <c r="EP67" s="68"/>
      <c r="EQ67" s="63"/>
      <c r="ER67" s="68"/>
      <c r="ES67" s="63"/>
      <c r="ET67" s="68"/>
      <c r="EU67" s="63"/>
      <c r="EV67" s="68"/>
      <c r="EW67" s="63"/>
      <c r="EX67" s="68"/>
      <c r="EY67" s="63"/>
      <c r="EZ67" s="68"/>
      <c r="FA67" s="63"/>
      <c r="FB67" s="68"/>
      <c r="FC67" s="63"/>
      <c r="FD67" s="68"/>
      <c r="FE67" s="63"/>
      <c r="FF67" s="68"/>
      <c r="FG67" s="63"/>
      <c r="FH67" s="68"/>
      <c r="FI67" s="63"/>
      <c r="FJ67" s="68"/>
      <c r="FK67" s="63"/>
      <c r="FL67" s="68"/>
      <c r="FM67" s="63"/>
      <c r="FN67" s="68"/>
      <c r="FO67" s="63"/>
      <c r="FP67" s="68"/>
      <c r="FQ67" s="63"/>
      <c r="FR67" s="68"/>
      <c r="FS67" s="63"/>
      <c r="FT67" s="68"/>
      <c r="FU67" s="63"/>
      <c r="FV67" s="68"/>
      <c r="FW67" s="63"/>
      <c r="FX67" s="68"/>
      <c r="FY67" s="63"/>
      <c r="FZ67" s="68"/>
      <c r="GA67" s="63"/>
      <c r="GB67" s="68"/>
      <c r="GC67" s="63"/>
      <c r="GD67" s="68"/>
      <c r="GE67" s="63"/>
      <c r="GF67" s="68"/>
      <c r="GG67" s="63"/>
      <c r="GH67" s="68"/>
      <c r="GI67" s="63"/>
      <c r="GJ67" s="68"/>
      <c r="GK67" s="63"/>
      <c r="GL67" s="68"/>
      <c r="GM67" s="63"/>
      <c r="GN67" s="68"/>
      <c r="GO67" s="63"/>
      <c r="GP67" s="68"/>
      <c r="GQ67" s="63"/>
      <c r="GR67" s="68"/>
      <c r="GS67" s="63"/>
      <c r="GT67" s="68"/>
      <c r="GU67" s="63"/>
      <c r="GV67" s="68"/>
      <c r="GW67" s="63"/>
      <c r="GX67" s="68"/>
      <c r="GY67" s="63"/>
      <c r="GZ67" s="68"/>
      <c r="HA67" s="63"/>
      <c r="HB67" s="68"/>
      <c r="HC67" s="63"/>
      <c r="HD67" s="68"/>
      <c r="HE67" s="63"/>
      <c r="HF67" s="68"/>
      <c r="HG67" s="63"/>
      <c r="HH67" s="68"/>
      <c r="HI67" s="63"/>
      <c r="HJ67" s="68"/>
      <c r="HK67" s="63"/>
      <c r="HL67" s="68"/>
      <c r="HM67" s="63"/>
      <c r="HN67" s="68"/>
      <c r="HO67" s="63"/>
      <c r="HP67" s="68"/>
      <c r="HQ67" s="63"/>
      <c r="HR67" s="68"/>
      <c r="HS67" s="63"/>
      <c r="HT67" s="68"/>
      <c r="HU67" s="63"/>
      <c r="HV67" s="68"/>
      <c r="HW67" s="63"/>
      <c r="HX67" s="68"/>
      <c r="HY67" s="63"/>
      <c r="HZ67" s="68"/>
      <c r="IA67" s="63"/>
      <c r="IB67" s="68"/>
      <c r="IC67" s="63"/>
      <c r="ID67" s="68"/>
      <c r="IE67" s="63"/>
      <c r="IF67" s="68"/>
      <c r="IG67" s="63"/>
      <c r="IH67" s="68"/>
      <c r="II67" s="63"/>
      <c r="IJ67" s="68"/>
      <c r="IK67" s="63"/>
      <c r="IL67" s="68"/>
      <c r="IM67" s="63"/>
      <c r="IN67" s="68"/>
      <c r="IO67" s="63"/>
      <c r="IP67" s="68"/>
      <c r="IQ67" s="63"/>
      <c r="IR67" s="68"/>
      <c r="IS67" s="63"/>
      <c r="IT67" s="68"/>
      <c r="IU67" s="63"/>
      <c r="IV67" s="68"/>
      <c r="IW67" s="63"/>
      <c r="IX67" s="68"/>
      <c r="IY67" s="63"/>
      <c r="IZ67" s="68"/>
      <c r="JA67" s="63"/>
      <c r="JB67" s="68"/>
      <c r="JC67" s="63"/>
      <c r="JD67" s="68"/>
      <c r="JE67" s="63"/>
      <c r="JF67" s="68"/>
      <c r="JG67" s="63"/>
      <c r="JH67" s="68"/>
      <c r="JI67" s="63"/>
      <c r="JJ67" s="68"/>
      <c r="JK67" s="63"/>
      <c r="JL67" s="68"/>
      <c r="JM67" s="63"/>
      <c r="JN67" s="68"/>
      <c r="JO67" s="63"/>
      <c r="JP67" s="68"/>
      <c r="JQ67" s="63"/>
      <c r="JR67" s="68"/>
      <c r="JS67" s="63"/>
      <c r="JT67" s="68"/>
      <c r="JU67" s="63"/>
      <c r="JV67" s="68"/>
      <c r="JW67" s="63"/>
      <c r="JX67" s="68"/>
      <c r="JY67" s="63"/>
      <c r="JZ67" s="68"/>
      <c r="KA67" s="63"/>
      <c r="KB67" s="68"/>
      <c r="KC67" s="63"/>
      <c r="KD67" s="68"/>
      <c r="KE67" s="63"/>
      <c r="KF67" s="68"/>
      <c r="KG67" s="63"/>
      <c r="KH67" s="68"/>
      <c r="KI67" s="63"/>
      <c r="KJ67" s="68"/>
      <c r="KK67" s="63"/>
      <c r="KL67" s="68"/>
      <c r="KM67" s="63"/>
      <c r="KN67" s="68"/>
      <c r="KO67" s="63"/>
      <c r="KP67" s="68"/>
      <c r="KQ67" s="63"/>
      <c r="KR67" s="68"/>
      <c r="KS67" s="63"/>
      <c r="KT67" s="68"/>
      <c r="KU67" s="63"/>
      <c r="KV67" s="68"/>
      <c r="KW67" s="63"/>
      <c r="KX67" s="68"/>
      <c r="KY67" s="63"/>
      <c r="KZ67" s="68"/>
      <c r="LA67" s="63"/>
      <c r="LB67" s="68"/>
      <c r="LC67" s="63"/>
      <c r="LD67" s="68"/>
      <c r="LE67" s="63"/>
      <c r="LF67" s="68"/>
      <c r="LG67" s="63"/>
      <c r="LH67" s="68"/>
      <c r="LI67" s="63"/>
      <c r="LJ67" s="68"/>
      <c r="LK67" s="63"/>
      <c r="LL67" s="68"/>
      <c r="LM67" s="63"/>
      <c r="LN67" s="68"/>
      <c r="LO67" s="63"/>
      <c r="LP67" s="68"/>
      <c r="LQ67" s="63"/>
      <c r="LR67" s="68"/>
      <c r="LS67" s="63"/>
      <c r="LT67" s="68"/>
      <c r="LU67" s="63"/>
      <c r="LV67" s="68"/>
      <c r="LW67" s="63"/>
      <c r="LX67" s="68"/>
      <c r="LY67" s="63"/>
      <c r="LZ67" s="68"/>
      <c r="MA67" s="63"/>
      <c r="MB67" s="68"/>
      <c r="MC67" s="63"/>
      <c r="MD67" s="68"/>
      <c r="ME67" s="63"/>
      <c r="MF67" s="68"/>
      <c r="MG67" s="63"/>
      <c r="MH67" s="68"/>
      <c r="MI67" s="63"/>
      <c r="MJ67" s="68"/>
      <c r="MK67" s="63"/>
      <c r="ML67" s="68"/>
      <c r="MM67" s="63"/>
      <c r="MN67" s="68"/>
      <c r="MO67" s="63"/>
      <c r="MP67" s="68"/>
      <c r="MQ67" s="63"/>
      <c r="MR67" s="68"/>
      <c r="MS67" s="63"/>
      <c r="MT67" s="68"/>
      <c r="MU67" s="63"/>
      <c r="MV67" s="68"/>
      <c r="MW67" s="63"/>
      <c r="MX67" s="68"/>
      <c r="MY67" s="63"/>
      <c r="MZ67" s="68"/>
      <c r="NA67" s="63"/>
      <c r="NB67" s="68"/>
      <c r="NC67" s="63"/>
      <c r="ND67" s="68"/>
      <c r="NE67" s="63"/>
      <c r="NF67" s="68"/>
      <c r="NG67" s="63"/>
      <c r="NH67" s="68"/>
      <c r="NI67" s="63"/>
      <c r="NJ67" s="68"/>
      <c r="NK67" s="63"/>
      <c r="NL67" s="68"/>
      <c r="NM67" s="63"/>
      <c r="NN67" s="68"/>
      <c r="NO67" s="63"/>
      <c r="NP67" s="68"/>
      <c r="NQ67" s="63"/>
      <c r="NR67" s="68"/>
      <c r="NS67" s="63"/>
      <c r="NT67" s="68"/>
      <c r="NU67" s="63"/>
      <c r="NV67" s="68"/>
      <c r="NW67" s="63"/>
      <c r="NX67" s="68"/>
      <c r="NY67" s="63"/>
      <c r="NZ67" s="68"/>
      <c r="OA67" s="63"/>
      <c r="OB67" s="68"/>
      <c r="OC67" s="63"/>
      <c r="OD67" s="68"/>
      <c r="OE67" s="63"/>
      <c r="OF67" s="68"/>
      <c r="OG67" s="63"/>
      <c r="OH67" s="68"/>
      <c r="OI67" s="63"/>
      <c r="OJ67" s="68"/>
      <c r="OK67" s="63"/>
      <c r="OL67" s="68"/>
      <c r="OM67" s="63"/>
      <c r="ON67" s="68"/>
      <c r="OO67" s="63"/>
      <c r="OP67" s="68"/>
      <c r="OQ67" s="63"/>
      <c r="OR67" s="68"/>
      <c r="OS67" s="63"/>
      <c r="OT67" s="68"/>
      <c r="OU67" s="63"/>
      <c r="OV67" s="68"/>
      <c r="OW67" s="63"/>
      <c r="OX67" s="68"/>
      <c r="OY67" s="63"/>
      <c r="OZ67" s="68"/>
      <c r="PA67" s="63"/>
      <c r="PB67" s="68"/>
      <c r="PC67" s="63"/>
      <c r="PD67" s="68"/>
      <c r="PE67" s="63"/>
      <c r="PF67" s="68"/>
      <c r="PG67" s="63"/>
      <c r="PH67" s="68"/>
      <c r="PI67" s="63"/>
      <c r="PJ67" s="68"/>
      <c r="PK67" s="63"/>
      <c r="PL67" s="68"/>
      <c r="PM67" s="63"/>
      <c r="PN67" s="68"/>
      <c r="PO67" s="63"/>
      <c r="PP67" s="68"/>
      <c r="PQ67" s="63"/>
      <c r="PR67" s="68"/>
      <c r="PS67" s="63"/>
      <c r="PT67" s="68"/>
      <c r="PU67" s="63"/>
      <c r="PV67" s="68"/>
      <c r="PW67" s="63"/>
      <c r="PX67" s="68"/>
      <c r="PY67" s="63"/>
      <c r="PZ67" s="68"/>
      <c r="QA67" s="63"/>
      <c r="QB67" s="68"/>
      <c r="QC67" s="63"/>
      <c r="QD67" s="68"/>
      <c r="QE67" s="63"/>
      <c r="QF67" s="68"/>
      <c r="QG67" s="63"/>
      <c r="QH67" s="68"/>
      <c r="QI67" s="63"/>
      <c r="QJ67" s="68"/>
      <c r="QK67" s="63"/>
      <c r="QL67" s="68"/>
      <c r="QM67" s="63"/>
      <c r="QN67" s="68"/>
      <c r="QO67" s="63"/>
      <c r="QP67" s="68"/>
      <c r="QQ67" s="63"/>
      <c r="QR67" s="68"/>
      <c r="QS67" s="63"/>
      <c r="QT67" s="68"/>
      <c r="QU67" s="63"/>
      <c r="QV67" s="68"/>
      <c r="QW67" s="63"/>
      <c r="QX67" s="68"/>
      <c r="QY67" s="63"/>
      <c r="QZ67" s="68"/>
      <c r="RA67" s="63"/>
      <c r="RB67" s="68"/>
      <c r="RC67" s="63"/>
      <c r="RD67" s="68"/>
      <c r="RE67" s="63"/>
      <c r="RF67" s="68"/>
      <c r="RG67" s="63"/>
      <c r="RH67" s="68"/>
      <c r="RI67" s="63"/>
      <c r="RJ67" s="68"/>
      <c r="RK67" s="63"/>
      <c r="RL67" s="68"/>
      <c r="RM67" s="63"/>
      <c r="RN67" s="68"/>
      <c r="RO67" s="63"/>
      <c r="RP67" s="68"/>
      <c r="RQ67" s="63"/>
      <c r="RR67" s="68"/>
      <c r="RS67" s="63"/>
      <c r="RT67" s="68"/>
      <c r="RU67" s="63"/>
      <c r="RV67" s="68"/>
      <c r="RW67" s="63"/>
      <c r="RX67" s="68"/>
      <c r="RY67" s="63"/>
      <c r="RZ67" s="68"/>
      <c r="SA67" s="63"/>
      <c r="SB67" s="68"/>
      <c r="SC67" s="63"/>
      <c r="SD67" s="68"/>
      <c r="SE67" s="63"/>
      <c r="SF67" s="68"/>
      <c r="SG67" s="63"/>
      <c r="SH67" s="68"/>
      <c r="SI67" s="63"/>
      <c r="SJ67" s="68"/>
      <c r="SK67" s="63"/>
      <c r="SL67" s="68"/>
      <c r="SM67" s="63"/>
      <c r="SN67" s="68"/>
      <c r="SO67" s="63"/>
      <c r="SP67" s="68"/>
      <c r="SQ67" s="63"/>
      <c r="SR67" s="68"/>
      <c r="SS67" s="63"/>
      <c r="ST67" s="68"/>
      <c r="SU67" s="63"/>
      <c r="SV67" s="68"/>
      <c r="SW67" s="63"/>
      <c r="SX67" s="68"/>
      <c r="SY67" s="63"/>
      <c r="SZ67" s="68"/>
      <c r="TA67" s="63"/>
      <c r="TB67" s="68"/>
      <c r="TC67" s="63"/>
      <c r="TD67" s="68"/>
      <c r="TE67" s="63"/>
      <c r="TF67" s="68"/>
      <c r="TG67" s="63"/>
      <c r="TH67" s="68"/>
      <c r="TI67" s="63"/>
      <c r="TJ67" s="68"/>
      <c r="TK67" s="63"/>
      <c r="TL67" s="68"/>
      <c r="TM67" s="63"/>
      <c r="TN67" s="68"/>
      <c r="TO67" s="63"/>
      <c r="TP67" s="68"/>
      <c r="TQ67" s="63"/>
      <c r="TR67" s="68"/>
      <c r="TS67" s="63"/>
      <c r="TT67" s="68"/>
      <c r="TU67" s="63"/>
      <c r="TV67" s="68"/>
      <c r="TW67" s="63"/>
      <c r="TX67" s="68"/>
      <c r="TY67" s="63"/>
      <c r="TZ67" s="68"/>
      <c r="UA67" s="63"/>
      <c r="UB67" s="68"/>
      <c r="UC67" s="63"/>
      <c r="UD67" s="68"/>
      <c r="UE67" s="63"/>
      <c r="UF67" s="68"/>
      <c r="UG67" s="63"/>
      <c r="UH67" s="68"/>
      <c r="UI67" s="63"/>
      <c r="UJ67" s="68"/>
      <c r="UK67" s="63"/>
      <c r="UL67" s="68"/>
      <c r="UM67" s="63"/>
      <c r="UN67" s="68"/>
      <c r="UO67" s="63"/>
      <c r="UP67" s="68"/>
      <c r="UQ67" s="63"/>
      <c r="UR67" s="68"/>
      <c r="US67" s="63"/>
      <c r="UT67" s="68"/>
      <c r="UU67" s="63"/>
      <c r="UV67" s="68"/>
      <c r="UW67" s="63"/>
      <c r="UX67" s="68"/>
      <c r="UY67" s="63"/>
      <c r="UZ67" s="68"/>
      <c r="VA67" s="63"/>
      <c r="VB67" s="68"/>
      <c r="VC67" s="63"/>
      <c r="VD67" s="68"/>
      <c r="VE67" s="63"/>
      <c r="VF67" s="68"/>
      <c r="VG67" s="63"/>
      <c r="VH67" s="68"/>
      <c r="VI67" s="63"/>
      <c r="VJ67" s="68"/>
      <c r="VK67" s="63"/>
      <c r="VL67" s="68"/>
      <c r="VM67" s="63"/>
      <c r="VN67" s="68"/>
      <c r="VO67" s="63"/>
      <c r="VP67" s="68"/>
      <c r="VQ67" s="63"/>
      <c r="VR67" s="68"/>
      <c r="VS67" s="63"/>
      <c r="VT67" s="68"/>
      <c r="VU67" s="63"/>
      <c r="VV67" s="68"/>
      <c r="VW67" s="63"/>
      <c r="VX67" s="68"/>
      <c r="VY67" s="63"/>
      <c r="VZ67" s="68"/>
      <c r="WA67" s="63"/>
      <c r="WB67" s="68"/>
      <c r="WC67" s="63"/>
      <c r="WD67" s="68"/>
      <c r="WE67" s="63"/>
      <c r="WF67" s="68"/>
      <c r="WG67" s="63"/>
      <c r="WH67" s="68"/>
      <c r="WI67" s="63"/>
      <c r="WJ67" s="68"/>
      <c r="WK67" s="63"/>
      <c r="WL67" s="68"/>
      <c r="WM67" s="63"/>
      <c r="WN67" s="68"/>
      <c r="WO67" s="63"/>
      <c r="WP67" s="68"/>
      <c r="WQ67" s="63"/>
      <c r="WR67" s="68"/>
      <c r="WS67" s="63"/>
      <c r="WT67" s="68"/>
      <c r="WU67" s="63"/>
      <c r="WV67" s="68"/>
      <c r="WW67" s="63"/>
      <c r="WX67" s="68"/>
      <c r="WY67" s="63"/>
      <c r="WZ67" s="68"/>
      <c r="XA67" s="63"/>
      <c r="XB67" s="68"/>
      <c r="XC67" s="63"/>
      <c r="XD67" s="68"/>
      <c r="XE67" s="63"/>
      <c r="XF67" s="68"/>
      <c r="XG67" s="63"/>
      <c r="XH67" s="68"/>
      <c r="XI67" s="63"/>
      <c r="XJ67" s="68"/>
      <c r="XK67" s="63"/>
      <c r="XL67" s="68"/>
      <c r="XM67" s="63"/>
      <c r="XN67" s="68"/>
      <c r="XO67" s="63"/>
      <c r="XP67" s="68"/>
      <c r="XQ67" s="63"/>
      <c r="XR67" s="68"/>
      <c r="XS67" s="63"/>
      <c r="XT67" s="68"/>
      <c r="XU67" s="63"/>
      <c r="XV67" s="68"/>
      <c r="XW67" s="63"/>
      <c r="XX67" s="68"/>
      <c r="XY67" s="63"/>
      <c r="XZ67" s="68"/>
      <c r="YA67" s="63"/>
      <c r="YB67" s="68"/>
      <c r="YC67" s="63"/>
      <c r="YD67" s="68"/>
      <c r="YE67" s="63"/>
      <c r="YF67" s="68"/>
      <c r="YG67" s="63"/>
      <c r="YH67" s="68"/>
      <c r="YI67" s="63"/>
      <c r="YJ67" s="68"/>
      <c r="YK67" s="63"/>
      <c r="YL67" s="68"/>
      <c r="YM67" s="63"/>
      <c r="YN67" s="68"/>
      <c r="YO67" s="63"/>
      <c r="YP67" s="68"/>
      <c r="YQ67" s="63"/>
      <c r="YR67" s="68"/>
      <c r="YS67" s="63"/>
      <c r="YT67" s="68"/>
      <c r="YU67" s="63"/>
      <c r="YV67" s="68"/>
      <c r="YW67" s="63"/>
      <c r="YX67" s="68"/>
      <c r="YY67" s="63"/>
      <c r="YZ67" s="68"/>
      <c r="ZA67" s="63"/>
      <c r="ZB67" s="68"/>
      <c r="ZC67" s="63"/>
      <c r="ZD67" s="68"/>
      <c r="ZE67" s="63"/>
      <c r="ZF67" s="68"/>
      <c r="ZG67" s="63"/>
      <c r="ZH67" s="68"/>
      <c r="ZI67" s="63"/>
      <c r="ZJ67" s="68"/>
      <c r="ZK67" s="63"/>
      <c r="ZL67" s="68"/>
      <c r="ZM67" s="63"/>
      <c r="ZN67" s="68"/>
      <c r="ZO67" s="63"/>
      <c r="ZP67" s="68"/>
      <c r="ZQ67" s="63"/>
      <c r="ZR67" s="68"/>
      <c r="ZS67" s="63"/>
      <c r="ZT67" s="68"/>
      <c r="ZU67" s="63"/>
      <c r="ZV67" s="68"/>
      <c r="ZW67" s="63"/>
      <c r="ZX67" s="68"/>
      <c r="ZY67" s="63"/>
      <c r="ZZ67" s="68"/>
      <c r="AAA67" s="63"/>
      <c r="AAB67" s="68"/>
      <c r="AAC67" s="63"/>
      <c r="AAD67" s="68"/>
      <c r="AAE67" s="63"/>
      <c r="AAF67" s="68"/>
      <c r="AAG67" s="63"/>
      <c r="AAH67" s="68"/>
      <c r="AAI67" s="63"/>
      <c r="AAJ67" s="68"/>
      <c r="AAK67" s="63"/>
      <c r="AAL67" s="68"/>
      <c r="AAM67" s="63"/>
      <c r="AAN67" s="68"/>
      <c r="AAO67" s="63"/>
      <c r="AAP67" s="68"/>
      <c r="AAQ67" s="63"/>
      <c r="AAR67" s="68"/>
      <c r="AAS67" s="63"/>
      <c r="AAT67" s="68"/>
      <c r="AAU67" s="63"/>
      <c r="AAV67" s="68"/>
      <c r="AAW67" s="63"/>
      <c r="AAX67" s="68"/>
      <c r="AAY67" s="63"/>
      <c r="AAZ67" s="68"/>
      <c r="ABA67" s="63"/>
      <c r="ABB67" s="68"/>
      <c r="ABC67" s="63"/>
      <c r="ABD67" s="68"/>
      <c r="ABE67" s="63"/>
      <c r="ABF67" s="68"/>
      <c r="ABG67" s="63"/>
      <c r="ABH67" s="68"/>
      <c r="ABI67" s="63"/>
      <c r="ABJ67" s="68"/>
      <c r="ABK67" s="63"/>
      <c r="ABL67" s="68"/>
      <c r="ABM67" s="63"/>
      <c r="ABN67" s="68"/>
      <c r="ABO67" s="63"/>
      <c r="ABP67" s="68"/>
      <c r="ABQ67" s="63"/>
      <c r="ABR67" s="68"/>
      <c r="ABS67" s="63"/>
      <c r="ABT67" s="68"/>
      <c r="ABU67" s="63"/>
      <c r="ABV67" s="68"/>
      <c r="ABW67" s="63"/>
      <c r="ABX67" s="68"/>
      <c r="ABY67" s="63"/>
      <c r="ABZ67" s="68"/>
      <c r="ACA67" s="63"/>
      <c r="ACB67" s="68"/>
      <c r="ACC67" s="63"/>
      <c r="ACD67" s="68"/>
      <c r="ACE67" s="63"/>
      <c r="ACF67" s="68"/>
      <c r="ACG67" s="63"/>
      <c r="ACH67" s="68"/>
      <c r="ACI67" s="63"/>
      <c r="ACJ67" s="68"/>
      <c r="ACK67" s="63"/>
      <c r="ACL67" s="68"/>
      <c r="ACM67" s="63"/>
      <c r="ACN67" s="68"/>
      <c r="ACO67" s="63"/>
      <c r="ACP67" s="68"/>
      <c r="ACQ67" s="63"/>
      <c r="ACR67" s="68"/>
      <c r="ACS67" s="63"/>
      <c r="ACT67" s="68"/>
      <c r="ACU67" s="63"/>
      <c r="ACV67" s="68"/>
      <c r="ACW67" s="63"/>
      <c r="ACX67" s="68"/>
      <c r="ACY67" s="63"/>
      <c r="ACZ67" s="68"/>
      <c r="ADA67" s="63"/>
      <c r="ADB67" s="68"/>
      <c r="ADC67" s="63"/>
      <c r="ADD67" s="68"/>
      <c r="ADE67" s="63"/>
      <c r="ADF67" s="68"/>
      <c r="ADG67" s="63"/>
      <c r="ADH67" s="68"/>
      <c r="ADI67" s="63"/>
      <c r="ADJ67" s="68"/>
      <c r="ADK67" s="63"/>
      <c r="ADL67" s="68"/>
      <c r="ADM67" s="63"/>
      <c r="ADN67" s="68"/>
      <c r="ADO67" s="63"/>
      <c r="ADP67" s="68"/>
      <c r="ADQ67" s="63"/>
      <c r="ADR67" s="68"/>
      <c r="ADS67" s="63"/>
      <c r="ADT67" s="68"/>
      <c r="ADU67" s="63"/>
      <c r="ADV67" s="68"/>
      <c r="ADW67" s="63"/>
      <c r="ADX67" s="68"/>
      <c r="ADY67" s="63"/>
      <c r="ADZ67" s="68"/>
      <c r="AEA67" s="63"/>
      <c r="AEB67" s="68"/>
      <c r="AEC67" s="63"/>
      <c r="AED67" s="68"/>
      <c r="AEE67" s="63"/>
      <c r="AEF67" s="68"/>
      <c r="AEG67" s="63"/>
      <c r="AEH67" s="68"/>
      <c r="AEI67" s="63"/>
      <c r="AEJ67" s="68"/>
      <c r="AEK67" s="63"/>
      <c r="AEL67" s="68"/>
      <c r="AEM67" s="63"/>
      <c r="AEN67" s="68"/>
      <c r="AEO67" s="63"/>
      <c r="AEP67" s="68"/>
      <c r="AEQ67" s="63"/>
      <c r="AER67" s="68"/>
      <c r="AES67" s="63"/>
      <c r="AET67" s="68"/>
      <c r="AEU67" s="63"/>
      <c r="AEV67" s="68"/>
      <c r="AEW67" s="63"/>
      <c r="AEX67" s="68"/>
      <c r="AEY67" s="63"/>
      <c r="AEZ67" s="68"/>
      <c r="AFA67" s="63"/>
      <c r="AFB67" s="68"/>
      <c r="AFC67" s="63"/>
      <c r="AFD67" s="68"/>
      <c r="AFE67" s="63"/>
      <c r="AFF67" s="68"/>
      <c r="AFG67" s="63"/>
      <c r="AFH67" s="68"/>
      <c r="AFI67" s="63"/>
      <c r="AFJ67" s="68"/>
      <c r="AFK67" s="63"/>
      <c r="AFL67" s="68"/>
      <c r="AFM67" s="63"/>
      <c r="AFN67" s="68"/>
      <c r="AFO67" s="63"/>
      <c r="AFP67" s="68"/>
      <c r="AFQ67" s="63"/>
      <c r="AFR67" s="68"/>
      <c r="AFS67" s="63"/>
      <c r="AFT67" s="68"/>
      <c r="AFU67" s="63"/>
      <c r="AFV67" s="68"/>
      <c r="AFW67" s="63"/>
      <c r="AFX67" s="68"/>
      <c r="AFY67" s="63"/>
      <c r="AFZ67" s="68"/>
      <c r="AGA67" s="63"/>
      <c r="AGB67" s="68"/>
      <c r="AGC67" s="63"/>
      <c r="AGD67" s="68"/>
      <c r="AGE67" s="63"/>
      <c r="AGF67" s="68"/>
      <c r="AGG67" s="63"/>
      <c r="AGH67" s="68"/>
      <c r="AGI67" s="63"/>
      <c r="AGJ67" s="68"/>
      <c r="AGK67" s="63"/>
      <c r="AGL67" s="68"/>
      <c r="AGM67" s="63"/>
      <c r="AGN67" s="68"/>
      <c r="AGO67" s="63"/>
      <c r="AGP67" s="68"/>
      <c r="AGQ67" s="63"/>
      <c r="AGR67" s="68"/>
      <c r="AGS67" s="63"/>
      <c r="AGT67" s="68"/>
      <c r="AGU67" s="63"/>
      <c r="AGV67" s="68"/>
      <c r="AGW67" s="63"/>
      <c r="AGX67" s="68"/>
      <c r="AGY67" s="63"/>
      <c r="AGZ67" s="68"/>
      <c r="AHA67" s="63"/>
      <c r="AHB67" s="68"/>
      <c r="AHC67" s="63"/>
      <c r="AHD67" s="68"/>
      <c r="AHE67" s="63"/>
      <c r="AHF67" s="68"/>
      <c r="AHG67" s="63"/>
      <c r="AHH67" s="68"/>
      <c r="AHI67" s="63"/>
      <c r="AHJ67" s="68"/>
      <c r="AHK67" s="63"/>
      <c r="AHL67" s="68"/>
      <c r="AHM67" s="63"/>
      <c r="AHN67" s="68"/>
      <c r="AHO67" s="63"/>
      <c r="AHP67" s="68"/>
      <c r="AHQ67" s="63"/>
      <c r="AHR67" s="68"/>
      <c r="AHS67" s="63"/>
      <c r="AHT67" s="68"/>
      <c r="AHU67" s="63"/>
      <c r="AHV67" s="68"/>
      <c r="AHW67" s="63"/>
      <c r="AHX67" s="68"/>
      <c r="AHY67" s="63"/>
      <c r="AHZ67" s="68"/>
      <c r="AIA67" s="63"/>
      <c r="AIB67" s="68"/>
      <c r="AIC67" s="63"/>
      <c r="AID67" s="68"/>
      <c r="AIE67" s="63"/>
      <c r="AIF67" s="68"/>
      <c r="AIG67" s="63"/>
      <c r="AIH67" s="68"/>
      <c r="AII67" s="63"/>
      <c r="AIJ67" s="68"/>
      <c r="AIK67" s="63"/>
      <c r="AIL67" s="68"/>
      <c r="AIM67" s="63"/>
      <c r="AIN67" s="68"/>
      <c r="AIO67" s="63"/>
      <c r="AIP67" s="68"/>
      <c r="AIQ67" s="63"/>
      <c r="AIR67" s="68"/>
      <c r="AIS67" s="63"/>
      <c r="AIT67" s="68"/>
      <c r="AIU67" s="63"/>
      <c r="AIV67" s="68"/>
      <c r="AIW67" s="63"/>
      <c r="AIX67" s="68"/>
      <c r="AIY67" s="63"/>
      <c r="AIZ67" s="68"/>
      <c r="AJA67" s="63"/>
      <c r="AJB67" s="68"/>
      <c r="AJC67" s="63"/>
      <c r="AJD67" s="68"/>
      <c r="AJE67" s="63"/>
      <c r="AJF67" s="68"/>
      <c r="AJG67" s="63"/>
      <c r="AJH67" s="68"/>
      <c r="AJI67" s="63"/>
      <c r="AJJ67" s="68"/>
      <c r="AJK67" s="63"/>
      <c r="AJL67" s="68"/>
      <c r="AJM67" s="63"/>
      <c r="AJN67" s="68"/>
      <c r="AJO67" s="63"/>
      <c r="AJP67" s="68"/>
      <c r="AJQ67" s="63"/>
      <c r="AJR67" s="68"/>
      <c r="AJS67" s="63"/>
      <c r="AJT67" s="68"/>
      <c r="AJU67" s="63"/>
      <c r="AJV67" s="68"/>
      <c r="AJW67" s="63"/>
      <c r="AJX67" s="68"/>
      <c r="AJY67" s="63"/>
      <c r="AJZ67" s="68"/>
      <c r="AKA67" s="63"/>
      <c r="AKB67" s="68"/>
      <c r="AKC67" s="63"/>
      <c r="AKD67" s="68"/>
      <c r="AKE67" s="63"/>
      <c r="AKF67" s="68"/>
      <c r="AKG67" s="63"/>
      <c r="AKH67" s="68"/>
      <c r="AKI67" s="63"/>
      <c r="AKJ67" s="68"/>
      <c r="AKK67" s="63"/>
      <c r="AKL67" s="68"/>
      <c r="AKM67" s="63"/>
      <c r="AKN67" s="68"/>
      <c r="AKO67" s="63"/>
      <c r="AKP67" s="68"/>
      <c r="AKQ67" s="63"/>
      <c r="AKR67" s="68"/>
      <c r="AKS67" s="63"/>
      <c r="AKT67" s="68"/>
      <c r="AKU67" s="13"/>
      <c r="AKV67" s="193">
        <f t="shared" si="29"/>
        <v>0</v>
      </c>
      <c r="AKW67" s="180"/>
      <c r="AKX67" s="190">
        <f t="shared" si="28"/>
        <v>0</v>
      </c>
      <c r="AKY67" s="180"/>
      <c r="AKZ67" s="190">
        <f t="shared" ref="AKZ67:AKZ71" si="35">COUNTIF(G67:AKU67,"verlof")</f>
        <v>0</v>
      </c>
      <c r="ALA67" s="180"/>
      <c r="ALB67" s="190">
        <f t="shared" si="30"/>
        <v>0</v>
      </c>
      <c r="ALC67" s="180"/>
      <c r="ALD67" s="190">
        <f t="shared" si="31"/>
        <v>0</v>
      </c>
      <c r="ALE67" s="180"/>
      <c r="ALF67" s="190">
        <f t="shared" si="34"/>
        <v>0</v>
      </c>
      <c r="ALG67" s="180"/>
      <c r="ALH67" s="191">
        <f t="shared" si="7"/>
        <v>0</v>
      </c>
      <c r="ALI67" s="192"/>
      <c r="ALJ67" s="47">
        <f t="shared" si="8"/>
        <v>0</v>
      </c>
      <c r="ALK67" s="179">
        <f t="shared" si="9"/>
        <v>0</v>
      </c>
      <c r="ALL67" s="180"/>
      <c r="ALM67" s="179">
        <f t="shared" si="10"/>
        <v>0</v>
      </c>
      <c r="ALN67" s="180"/>
      <c r="ALO67" s="179">
        <f t="shared" si="11"/>
        <v>0</v>
      </c>
      <c r="ALP67" s="180"/>
      <c r="ALQ67" s="179">
        <f t="shared" si="12"/>
        <v>0</v>
      </c>
      <c r="ALR67" s="180"/>
      <c r="ALS67" s="179">
        <f t="shared" si="13"/>
        <v>0</v>
      </c>
      <c r="ALT67" s="180"/>
      <c r="ALU67" s="179">
        <f t="shared" si="14"/>
        <v>0</v>
      </c>
      <c r="ALV67" s="180"/>
      <c r="ALW67" s="179">
        <f t="shared" si="15"/>
        <v>0</v>
      </c>
      <c r="ALX67" s="180"/>
      <c r="ALZ67" s="210">
        <f t="shared" si="16"/>
        <v>0</v>
      </c>
      <c r="AMA67" s="211"/>
      <c r="AMK67" s="8"/>
      <c r="AML67" s="50"/>
      <c r="AMM67" s="8"/>
      <c r="AMN67" s="51"/>
      <c r="AMO67" s="8"/>
      <c r="AMP67" s="50"/>
      <c r="AMQ67" s="8"/>
    </row>
    <row r="68" spans="1:1031" ht="16.5" thickBot="1">
      <c r="A68" s="37"/>
      <c r="B68" s="26"/>
      <c r="C68" s="26"/>
      <c r="D68" s="16"/>
      <c r="E68" s="57">
        <f t="shared" si="0"/>
        <v>0</v>
      </c>
      <c r="F68" s="11"/>
      <c r="G68" s="64"/>
      <c r="H68" s="65"/>
      <c r="I68" s="66"/>
      <c r="J68" s="65"/>
      <c r="K68" s="66"/>
      <c r="L68" s="65"/>
      <c r="M68" s="66"/>
      <c r="N68" s="65"/>
      <c r="O68" s="66"/>
      <c r="P68" s="65"/>
      <c r="Q68" s="66"/>
      <c r="R68" s="65"/>
      <c r="S68" s="66"/>
      <c r="T68" s="65"/>
      <c r="U68" s="66"/>
      <c r="V68" s="65"/>
      <c r="W68" s="66"/>
      <c r="X68" s="65"/>
      <c r="Y68" s="66"/>
      <c r="Z68" s="65"/>
      <c r="AA68" s="66"/>
      <c r="AB68" s="65"/>
      <c r="AC68" s="66"/>
      <c r="AD68" s="65"/>
      <c r="AE68" s="66"/>
      <c r="AF68" s="65"/>
      <c r="AG68" s="66"/>
      <c r="AH68" s="65"/>
      <c r="AI68" s="66"/>
      <c r="AJ68" s="65"/>
      <c r="AK68" s="66"/>
      <c r="AL68" s="65"/>
      <c r="AM68" s="66"/>
      <c r="AN68" s="65"/>
      <c r="AO68" s="66"/>
      <c r="AP68" s="65"/>
      <c r="AQ68" s="66"/>
      <c r="AR68" s="65"/>
      <c r="AS68" s="66"/>
      <c r="AT68" s="65"/>
      <c r="AU68" s="66"/>
      <c r="AV68" s="65"/>
      <c r="AW68" s="66"/>
      <c r="AX68" s="65"/>
      <c r="AY68" s="66"/>
      <c r="AZ68" s="65"/>
      <c r="BA68" s="66"/>
      <c r="BB68" s="65"/>
      <c r="BC68" s="66"/>
      <c r="BD68" s="65"/>
      <c r="BE68" s="66"/>
      <c r="BF68" s="65"/>
      <c r="BG68" s="66"/>
      <c r="BH68" s="65"/>
      <c r="BI68" s="66"/>
      <c r="BJ68" s="65"/>
      <c r="BK68" s="66"/>
      <c r="BL68" s="65"/>
      <c r="BM68" s="66"/>
      <c r="BN68" s="65"/>
      <c r="BO68" s="66"/>
      <c r="BP68" s="65"/>
      <c r="BQ68" s="66"/>
      <c r="BR68" s="65"/>
      <c r="BS68" s="66"/>
      <c r="BT68" s="65"/>
      <c r="BU68" s="66"/>
      <c r="BV68" s="65"/>
      <c r="BW68" s="66"/>
      <c r="BX68" s="65"/>
      <c r="BY68" s="66"/>
      <c r="BZ68" s="65"/>
      <c r="CA68" s="66"/>
      <c r="CB68" s="65"/>
      <c r="CC68" s="66"/>
      <c r="CD68" s="65"/>
      <c r="CE68" s="66"/>
      <c r="CF68" s="65"/>
      <c r="CG68" s="66"/>
      <c r="CH68" s="65"/>
      <c r="CI68" s="66"/>
      <c r="CJ68" s="65"/>
      <c r="CK68" s="66"/>
      <c r="CL68" s="65"/>
      <c r="CM68" s="66"/>
      <c r="CN68" s="65"/>
      <c r="CO68" s="66"/>
      <c r="CP68" s="65"/>
      <c r="CQ68" s="66"/>
      <c r="CR68" s="65"/>
      <c r="CS68" s="66"/>
      <c r="CT68" s="65"/>
      <c r="CU68" s="66"/>
      <c r="CV68" s="65"/>
      <c r="CW68" s="66"/>
      <c r="CX68" s="65"/>
      <c r="CY68" s="66"/>
      <c r="CZ68" s="65"/>
      <c r="DA68" s="66"/>
      <c r="DB68" s="65"/>
      <c r="DC68" s="66"/>
      <c r="DD68" s="65"/>
      <c r="DE68" s="66"/>
      <c r="DF68" s="65"/>
      <c r="DG68" s="66"/>
      <c r="DH68" s="65"/>
      <c r="DI68" s="66"/>
      <c r="DJ68" s="65"/>
      <c r="DK68" s="66"/>
      <c r="DL68" s="65"/>
      <c r="DM68" s="66"/>
      <c r="DN68" s="65"/>
      <c r="DO68" s="66"/>
      <c r="DP68" s="65"/>
      <c r="DQ68" s="66"/>
      <c r="DR68" s="65"/>
      <c r="DS68" s="66"/>
      <c r="DT68" s="65"/>
      <c r="DU68" s="66"/>
      <c r="DV68" s="65"/>
      <c r="DW68" s="66"/>
      <c r="DX68" s="65"/>
      <c r="DY68" s="66"/>
      <c r="DZ68" s="65"/>
      <c r="EA68" s="66"/>
      <c r="EB68" s="65"/>
      <c r="EC68" s="66"/>
      <c r="ED68" s="65"/>
      <c r="EE68" s="66"/>
      <c r="EF68" s="65"/>
      <c r="EG68" s="66"/>
      <c r="EH68" s="65"/>
      <c r="EI68" s="66"/>
      <c r="EJ68" s="65"/>
      <c r="EK68" s="66"/>
      <c r="EL68" s="65"/>
      <c r="EM68" s="66"/>
      <c r="EN68" s="65"/>
      <c r="EO68" s="66"/>
      <c r="EP68" s="65"/>
      <c r="EQ68" s="66"/>
      <c r="ER68" s="65"/>
      <c r="ES68" s="66"/>
      <c r="ET68" s="65"/>
      <c r="EU68" s="66"/>
      <c r="EV68" s="65"/>
      <c r="EW68" s="66"/>
      <c r="EX68" s="65"/>
      <c r="EY68" s="66"/>
      <c r="EZ68" s="65"/>
      <c r="FA68" s="66"/>
      <c r="FB68" s="65"/>
      <c r="FC68" s="66"/>
      <c r="FD68" s="65"/>
      <c r="FE68" s="66"/>
      <c r="FF68" s="65"/>
      <c r="FG68" s="66"/>
      <c r="FH68" s="65"/>
      <c r="FI68" s="66"/>
      <c r="FJ68" s="65"/>
      <c r="FK68" s="66"/>
      <c r="FL68" s="65"/>
      <c r="FM68" s="66"/>
      <c r="FN68" s="65"/>
      <c r="FO68" s="66"/>
      <c r="FP68" s="65"/>
      <c r="FQ68" s="66"/>
      <c r="FR68" s="65"/>
      <c r="FS68" s="66"/>
      <c r="FT68" s="65"/>
      <c r="FU68" s="66"/>
      <c r="FV68" s="65"/>
      <c r="FW68" s="66"/>
      <c r="FX68" s="65"/>
      <c r="FY68" s="66"/>
      <c r="FZ68" s="65"/>
      <c r="GA68" s="66"/>
      <c r="GB68" s="65"/>
      <c r="GC68" s="66"/>
      <c r="GD68" s="65"/>
      <c r="GE68" s="66"/>
      <c r="GF68" s="65"/>
      <c r="GG68" s="66"/>
      <c r="GH68" s="65"/>
      <c r="GI68" s="66"/>
      <c r="GJ68" s="65"/>
      <c r="GK68" s="66"/>
      <c r="GL68" s="65"/>
      <c r="GM68" s="66"/>
      <c r="GN68" s="65"/>
      <c r="GO68" s="66"/>
      <c r="GP68" s="65"/>
      <c r="GQ68" s="66"/>
      <c r="GR68" s="65"/>
      <c r="GS68" s="66"/>
      <c r="GT68" s="65"/>
      <c r="GU68" s="66"/>
      <c r="GV68" s="65"/>
      <c r="GW68" s="66"/>
      <c r="GX68" s="65"/>
      <c r="GY68" s="66"/>
      <c r="GZ68" s="65"/>
      <c r="HA68" s="66"/>
      <c r="HB68" s="65"/>
      <c r="HC68" s="66"/>
      <c r="HD68" s="65"/>
      <c r="HE68" s="66"/>
      <c r="HF68" s="65"/>
      <c r="HG68" s="66"/>
      <c r="HH68" s="65"/>
      <c r="HI68" s="66"/>
      <c r="HJ68" s="65"/>
      <c r="HK68" s="66"/>
      <c r="HL68" s="65"/>
      <c r="HM68" s="66"/>
      <c r="HN68" s="65"/>
      <c r="HO68" s="66"/>
      <c r="HP68" s="65"/>
      <c r="HQ68" s="66"/>
      <c r="HR68" s="65"/>
      <c r="HS68" s="66"/>
      <c r="HT68" s="65"/>
      <c r="HU68" s="66"/>
      <c r="HV68" s="65"/>
      <c r="HW68" s="66"/>
      <c r="HX68" s="65"/>
      <c r="HY68" s="66"/>
      <c r="HZ68" s="65"/>
      <c r="IA68" s="66"/>
      <c r="IB68" s="65"/>
      <c r="IC68" s="66"/>
      <c r="ID68" s="65"/>
      <c r="IE68" s="66"/>
      <c r="IF68" s="65"/>
      <c r="IG68" s="66"/>
      <c r="IH68" s="65"/>
      <c r="II68" s="66"/>
      <c r="IJ68" s="65"/>
      <c r="IK68" s="66"/>
      <c r="IL68" s="65"/>
      <c r="IM68" s="66"/>
      <c r="IN68" s="65"/>
      <c r="IO68" s="66"/>
      <c r="IP68" s="65"/>
      <c r="IQ68" s="66"/>
      <c r="IR68" s="65"/>
      <c r="IS68" s="66"/>
      <c r="IT68" s="65"/>
      <c r="IU68" s="66"/>
      <c r="IV68" s="65"/>
      <c r="IW68" s="66"/>
      <c r="IX68" s="65"/>
      <c r="IY68" s="66"/>
      <c r="IZ68" s="65"/>
      <c r="JA68" s="66"/>
      <c r="JB68" s="65"/>
      <c r="JC68" s="66"/>
      <c r="JD68" s="65"/>
      <c r="JE68" s="66"/>
      <c r="JF68" s="65"/>
      <c r="JG68" s="66"/>
      <c r="JH68" s="65"/>
      <c r="JI68" s="66"/>
      <c r="JJ68" s="65"/>
      <c r="JK68" s="66"/>
      <c r="JL68" s="65"/>
      <c r="JM68" s="66"/>
      <c r="JN68" s="65"/>
      <c r="JO68" s="66"/>
      <c r="JP68" s="65"/>
      <c r="JQ68" s="66"/>
      <c r="JR68" s="65"/>
      <c r="JS68" s="66"/>
      <c r="JT68" s="65"/>
      <c r="JU68" s="66"/>
      <c r="JV68" s="65"/>
      <c r="JW68" s="66"/>
      <c r="JX68" s="65"/>
      <c r="JY68" s="66"/>
      <c r="JZ68" s="65"/>
      <c r="KA68" s="66"/>
      <c r="KB68" s="65"/>
      <c r="KC68" s="66"/>
      <c r="KD68" s="65"/>
      <c r="KE68" s="66"/>
      <c r="KF68" s="65"/>
      <c r="KG68" s="66"/>
      <c r="KH68" s="65"/>
      <c r="KI68" s="66"/>
      <c r="KJ68" s="65"/>
      <c r="KK68" s="66"/>
      <c r="KL68" s="65"/>
      <c r="KM68" s="66"/>
      <c r="KN68" s="65"/>
      <c r="KO68" s="66"/>
      <c r="KP68" s="65"/>
      <c r="KQ68" s="66"/>
      <c r="KR68" s="65"/>
      <c r="KS68" s="66"/>
      <c r="KT68" s="65"/>
      <c r="KU68" s="66"/>
      <c r="KV68" s="65"/>
      <c r="KW68" s="66"/>
      <c r="KX68" s="65"/>
      <c r="KY68" s="66"/>
      <c r="KZ68" s="65"/>
      <c r="LA68" s="66"/>
      <c r="LB68" s="65"/>
      <c r="LC68" s="66"/>
      <c r="LD68" s="65"/>
      <c r="LE68" s="66"/>
      <c r="LF68" s="65"/>
      <c r="LG68" s="66"/>
      <c r="LH68" s="65"/>
      <c r="LI68" s="66"/>
      <c r="LJ68" s="65"/>
      <c r="LK68" s="66"/>
      <c r="LL68" s="65"/>
      <c r="LM68" s="66"/>
      <c r="LN68" s="65"/>
      <c r="LO68" s="66"/>
      <c r="LP68" s="65"/>
      <c r="LQ68" s="66"/>
      <c r="LR68" s="65"/>
      <c r="LS68" s="66"/>
      <c r="LT68" s="65"/>
      <c r="LU68" s="66"/>
      <c r="LV68" s="65"/>
      <c r="LW68" s="66"/>
      <c r="LX68" s="65"/>
      <c r="LY68" s="66"/>
      <c r="LZ68" s="65"/>
      <c r="MA68" s="66"/>
      <c r="MB68" s="65"/>
      <c r="MC68" s="66"/>
      <c r="MD68" s="65"/>
      <c r="ME68" s="66"/>
      <c r="MF68" s="65"/>
      <c r="MG68" s="66"/>
      <c r="MH68" s="65"/>
      <c r="MI68" s="66"/>
      <c r="MJ68" s="65"/>
      <c r="MK68" s="66"/>
      <c r="ML68" s="65"/>
      <c r="MM68" s="66"/>
      <c r="MN68" s="65"/>
      <c r="MO68" s="66"/>
      <c r="MP68" s="65"/>
      <c r="MQ68" s="66"/>
      <c r="MR68" s="65"/>
      <c r="MS68" s="66"/>
      <c r="MT68" s="65"/>
      <c r="MU68" s="66"/>
      <c r="MV68" s="65"/>
      <c r="MW68" s="66"/>
      <c r="MX68" s="65"/>
      <c r="MY68" s="66"/>
      <c r="MZ68" s="65"/>
      <c r="NA68" s="66"/>
      <c r="NB68" s="65"/>
      <c r="NC68" s="66"/>
      <c r="ND68" s="65"/>
      <c r="NE68" s="66"/>
      <c r="NF68" s="65"/>
      <c r="NG68" s="66"/>
      <c r="NH68" s="65"/>
      <c r="NI68" s="66"/>
      <c r="NJ68" s="65"/>
      <c r="NK68" s="66"/>
      <c r="NL68" s="65"/>
      <c r="NM68" s="66"/>
      <c r="NN68" s="65"/>
      <c r="NO68" s="66"/>
      <c r="NP68" s="65"/>
      <c r="NQ68" s="66"/>
      <c r="NR68" s="65"/>
      <c r="NS68" s="66"/>
      <c r="NT68" s="65"/>
      <c r="NU68" s="66"/>
      <c r="NV68" s="65"/>
      <c r="NW68" s="66"/>
      <c r="NX68" s="65"/>
      <c r="NY68" s="66"/>
      <c r="NZ68" s="65"/>
      <c r="OA68" s="66"/>
      <c r="OB68" s="65"/>
      <c r="OC68" s="66"/>
      <c r="OD68" s="65"/>
      <c r="OE68" s="66"/>
      <c r="OF68" s="65"/>
      <c r="OG68" s="66"/>
      <c r="OH68" s="65"/>
      <c r="OI68" s="66"/>
      <c r="OJ68" s="65"/>
      <c r="OK68" s="66"/>
      <c r="OL68" s="65"/>
      <c r="OM68" s="66"/>
      <c r="ON68" s="65"/>
      <c r="OO68" s="66"/>
      <c r="OP68" s="65"/>
      <c r="OQ68" s="66"/>
      <c r="OR68" s="65"/>
      <c r="OS68" s="66"/>
      <c r="OT68" s="65"/>
      <c r="OU68" s="66"/>
      <c r="OV68" s="65"/>
      <c r="OW68" s="66"/>
      <c r="OX68" s="65"/>
      <c r="OY68" s="66"/>
      <c r="OZ68" s="65"/>
      <c r="PA68" s="66"/>
      <c r="PB68" s="65"/>
      <c r="PC68" s="66"/>
      <c r="PD68" s="65"/>
      <c r="PE68" s="66"/>
      <c r="PF68" s="65"/>
      <c r="PG68" s="66"/>
      <c r="PH68" s="65"/>
      <c r="PI68" s="66"/>
      <c r="PJ68" s="65"/>
      <c r="PK68" s="66"/>
      <c r="PL68" s="65"/>
      <c r="PM68" s="66"/>
      <c r="PN68" s="65"/>
      <c r="PO68" s="66"/>
      <c r="PP68" s="65"/>
      <c r="PQ68" s="66"/>
      <c r="PR68" s="65"/>
      <c r="PS68" s="66"/>
      <c r="PT68" s="65"/>
      <c r="PU68" s="66"/>
      <c r="PV68" s="65"/>
      <c r="PW68" s="66"/>
      <c r="PX68" s="65"/>
      <c r="PY68" s="66"/>
      <c r="PZ68" s="65"/>
      <c r="QA68" s="66"/>
      <c r="QB68" s="65"/>
      <c r="QC68" s="66"/>
      <c r="QD68" s="65"/>
      <c r="QE68" s="66"/>
      <c r="QF68" s="65"/>
      <c r="QG68" s="66"/>
      <c r="QH68" s="65"/>
      <c r="QI68" s="66"/>
      <c r="QJ68" s="65"/>
      <c r="QK68" s="66"/>
      <c r="QL68" s="65"/>
      <c r="QM68" s="66"/>
      <c r="QN68" s="65"/>
      <c r="QO68" s="66"/>
      <c r="QP68" s="65"/>
      <c r="QQ68" s="66"/>
      <c r="QR68" s="65"/>
      <c r="QS68" s="66"/>
      <c r="QT68" s="65"/>
      <c r="QU68" s="66"/>
      <c r="QV68" s="65"/>
      <c r="QW68" s="66"/>
      <c r="QX68" s="65"/>
      <c r="QY68" s="66"/>
      <c r="QZ68" s="65"/>
      <c r="RA68" s="66"/>
      <c r="RB68" s="65"/>
      <c r="RC68" s="66"/>
      <c r="RD68" s="65"/>
      <c r="RE68" s="66"/>
      <c r="RF68" s="65"/>
      <c r="RG68" s="66"/>
      <c r="RH68" s="65"/>
      <c r="RI68" s="66"/>
      <c r="RJ68" s="65"/>
      <c r="RK68" s="66"/>
      <c r="RL68" s="65"/>
      <c r="RM68" s="66"/>
      <c r="RN68" s="65"/>
      <c r="RO68" s="66"/>
      <c r="RP68" s="65"/>
      <c r="RQ68" s="66"/>
      <c r="RR68" s="65"/>
      <c r="RS68" s="66"/>
      <c r="RT68" s="65"/>
      <c r="RU68" s="66"/>
      <c r="RV68" s="65"/>
      <c r="RW68" s="66"/>
      <c r="RX68" s="65"/>
      <c r="RY68" s="66"/>
      <c r="RZ68" s="65"/>
      <c r="SA68" s="66"/>
      <c r="SB68" s="65"/>
      <c r="SC68" s="66"/>
      <c r="SD68" s="65"/>
      <c r="SE68" s="66"/>
      <c r="SF68" s="65"/>
      <c r="SG68" s="66"/>
      <c r="SH68" s="65"/>
      <c r="SI68" s="66"/>
      <c r="SJ68" s="65"/>
      <c r="SK68" s="66"/>
      <c r="SL68" s="65"/>
      <c r="SM68" s="66"/>
      <c r="SN68" s="65"/>
      <c r="SO68" s="66"/>
      <c r="SP68" s="65"/>
      <c r="SQ68" s="66"/>
      <c r="SR68" s="65"/>
      <c r="SS68" s="66"/>
      <c r="ST68" s="65"/>
      <c r="SU68" s="66"/>
      <c r="SV68" s="65"/>
      <c r="SW68" s="66"/>
      <c r="SX68" s="65"/>
      <c r="SY68" s="66"/>
      <c r="SZ68" s="65"/>
      <c r="TA68" s="66"/>
      <c r="TB68" s="65"/>
      <c r="TC68" s="66"/>
      <c r="TD68" s="65"/>
      <c r="TE68" s="66"/>
      <c r="TF68" s="65"/>
      <c r="TG68" s="66"/>
      <c r="TH68" s="65"/>
      <c r="TI68" s="66"/>
      <c r="TJ68" s="65"/>
      <c r="TK68" s="66"/>
      <c r="TL68" s="65"/>
      <c r="TM68" s="66"/>
      <c r="TN68" s="65"/>
      <c r="TO68" s="66"/>
      <c r="TP68" s="65"/>
      <c r="TQ68" s="66"/>
      <c r="TR68" s="65"/>
      <c r="TS68" s="66"/>
      <c r="TT68" s="65"/>
      <c r="TU68" s="66"/>
      <c r="TV68" s="65"/>
      <c r="TW68" s="66"/>
      <c r="TX68" s="65"/>
      <c r="TY68" s="66"/>
      <c r="TZ68" s="65"/>
      <c r="UA68" s="66"/>
      <c r="UB68" s="65"/>
      <c r="UC68" s="66"/>
      <c r="UD68" s="65"/>
      <c r="UE68" s="66"/>
      <c r="UF68" s="65"/>
      <c r="UG68" s="66"/>
      <c r="UH68" s="65"/>
      <c r="UI68" s="66"/>
      <c r="UJ68" s="65"/>
      <c r="UK68" s="66"/>
      <c r="UL68" s="65"/>
      <c r="UM68" s="66"/>
      <c r="UN68" s="65"/>
      <c r="UO68" s="66"/>
      <c r="UP68" s="65"/>
      <c r="UQ68" s="66"/>
      <c r="UR68" s="65"/>
      <c r="US68" s="66"/>
      <c r="UT68" s="65"/>
      <c r="UU68" s="66"/>
      <c r="UV68" s="65"/>
      <c r="UW68" s="66"/>
      <c r="UX68" s="65"/>
      <c r="UY68" s="66"/>
      <c r="UZ68" s="65"/>
      <c r="VA68" s="66"/>
      <c r="VB68" s="65"/>
      <c r="VC68" s="66"/>
      <c r="VD68" s="65"/>
      <c r="VE68" s="66"/>
      <c r="VF68" s="65"/>
      <c r="VG68" s="66"/>
      <c r="VH68" s="65"/>
      <c r="VI68" s="66"/>
      <c r="VJ68" s="65"/>
      <c r="VK68" s="66"/>
      <c r="VL68" s="65"/>
      <c r="VM68" s="66"/>
      <c r="VN68" s="65"/>
      <c r="VO68" s="66"/>
      <c r="VP68" s="65"/>
      <c r="VQ68" s="66"/>
      <c r="VR68" s="65"/>
      <c r="VS68" s="66"/>
      <c r="VT68" s="65"/>
      <c r="VU68" s="66"/>
      <c r="VV68" s="65"/>
      <c r="VW68" s="66"/>
      <c r="VX68" s="65"/>
      <c r="VY68" s="66"/>
      <c r="VZ68" s="65"/>
      <c r="WA68" s="66"/>
      <c r="WB68" s="65"/>
      <c r="WC68" s="66"/>
      <c r="WD68" s="65"/>
      <c r="WE68" s="66"/>
      <c r="WF68" s="65"/>
      <c r="WG68" s="66"/>
      <c r="WH68" s="65"/>
      <c r="WI68" s="66"/>
      <c r="WJ68" s="65"/>
      <c r="WK68" s="66"/>
      <c r="WL68" s="65"/>
      <c r="WM68" s="66"/>
      <c r="WN68" s="65"/>
      <c r="WO68" s="66"/>
      <c r="WP68" s="65"/>
      <c r="WQ68" s="66"/>
      <c r="WR68" s="65"/>
      <c r="WS68" s="66"/>
      <c r="WT68" s="65"/>
      <c r="WU68" s="66"/>
      <c r="WV68" s="65"/>
      <c r="WW68" s="66"/>
      <c r="WX68" s="65"/>
      <c r="WY68" s="66"/>
      <c r="WZ68" s="65"/>
      <c r="XA68" s="66"/>
      <c r="XB68" s="65"/>
      <c r="XC68" s="66"/>
      <c r="XD68" s="65"/>
      <c r="XE68" s="66"/>
      <c r="XF68" s="65"/>
      <c r="XG68" s="66"/>
      <c r="XH68" s="65"/>
      <c r="XI68" s="66"/>
      <c r="XJ68" s="65"/>
      <c r="XK68" s="66"/>
      <c r="XL68" s="65"/>
      <c r="XM68" s="66"/>
      <c r="XN68" s="65"/>
      <c r="XO68" s="66"/>
      <c r="XP68" s="65"/>
      <c r="XQ68" s="66"/>
      <c r="XR68" s="65"/>
      <c r="XS68" s="66"/>
      <c r="XT68" s="65"/>
      <c r="XU68" s="66"/>
      <c r="XV68" s="65"/>
      <c r="XW68" s="66"/>
      <c r="XX68" s="65"/>
      <c r="XY68" s="66"/>
      <c r="XZ68" s="65"/>
      <c r="YA68" s="66"/>
      <c r="YB68" s="65"/>
      <c r="YC68" s="66"/>
      <c r="YD68" s="65"/>
      <c r="YE68" s="66"/>
      <c r="YF68" s="65"/>
      <c r="YG68" s="66"/>
      <c r="YH68" s="65"/>
      <c r="YI68" s="66"/>
      <c r="YJ68" s="65"/>
      <c r="YK68" s="66"/>
      <c r="YL68" s="65"/>
      <c r="YM68" s="66"/>
      <c r="YN68" s="65"/>
      <c r="YO68" s="66"/>
      <c r="YP68" s="65"/>
      <c r="YQ68" s="66"/>
      <c r="YR68" s="65"/>
      <c r="YS68" s="66"/>
      <c r="YT68" s="65"/>
      <c r="YU68" s="66"/>
      <c r="YV68" s="65"/>
      <c r="YW68" s="66"/>
      <c r="YX68" s="65"/>
      <c r="YY68" s="66"/>
      <c r="YZ68" s="65"/>
      <c r="ZA68" s="66"/>
      <c r="ZB68" s="65"/>
      <c r="ZC68" s="66"/>
      <c r="ZD68" s="65"/>
      <c r="ZE68" s="66"/>
      <c r="ZF68" s="65"/>
      <c r="ZG68" s="66"/>
      <c r="ZH68" s="65"/>
      <c r="ZI68" s="66"/>
      <c r="ZJ68" s="65"/>
      <c r="ZK68" s="66"/>
      <c r="ZL68" s="65"/>
      <c r="ZM68" s="66"/>
      <c r="ZN68" s="65"/>
      <c r="ZO68" s="66"/>
      <c r="ZP68" s="65"/>
      <c r="ZQ68" s="66"/>
      <c r="ZR68" s="65"/>
      <c r="ZS68" s="66"/>
      <c r="ZT68" s="65"/>
      <c r="ZU68" s="66"/>
      <c r="ZV68" s="65"/>
      <c r="ZW68" s="66"/>
      <c r="ZX68" s="65"/>
      <c r="ZY68" s="66"/>
      <c r="ZZ68" s="65"/>
      <c r="AAA68" s="66"/>
      <c r="AAB68" s="65"/>
      <c r="AAC68" s="66"/>
      <c r="AAD68" s="65"/>
      <c r="AAE68" s="66"/>
      <c r="AAF68" s="65"/>
      <c r="AAG68" s="66"/>
      <c r="AAH68" s="65"/>
      <c r="AAI68" s="66"/>
      <c r="AAJ68" s="65"/>
      <c r="AAK68" s="66"/>
      <c r="AAL68" s="65"/>
      <c r="AAM68" s="66"/>
      <c r="AAN68" s="65"/>
      <c r="AAO68" s="66"/>
      <c r="AAP68" s="65"/>
      <c r="AAQ68" s="66"/>
      <c r="AAR68" s="65"/>
      <c r="AAS68" s="66"/>
      <c r="AAT68" s="65"/>
      <c r="AAU68" s="66"/>
      <c r="AAV68" s="65"/>
      <c r="AAW68" s="66"/>
      <c r="AAX68" s="65"/>
      <c r="AAY68" s="66"/>
      <c r="AAZ68" s="65"/>
      <c r="ABA68" s="66"/>
      <c r="ABB68" s="65"/>
      <c r="ABC68" s="66"/>
      <c r="ABD68" s="65"/>
      <c r="ABE68" s="66"/>
      <c r="ABF68" s="65"/>
      <c r="ABG68" s="66"/>
      <c r="ABH68" s="65"/>
      <c r="ABI68" s="66"/>
      <c r="ABJ68" s="65"/>
      <c r="ABK68" s="66"/>
      <c r="ABL68" s="65"/>
      <c r="ABM68" s="66"/>
      <c r="ABN68" s="65"/>
      <c r="ABO68" s="66"/>
      <c r="ABP68" s="65"/>
      <c r="ABQ68" s="66"/>
      <c r="ABR68" s="65"/>
      <c r="ABS68" s="66"/>
      <c r="ABT68" s="65"/>
      <c r="ABU68" s="66"/>
      <c r="ABV68" s="65"/>
      <c r="ABW68" s="66"/>
      <c r="ABX68" s="65"/>
      <c r="ABY68" s="66"/>
      <c r="ABZ68" s="65"/>
      <c r="ACA68" s="66"/>
      <c r="ACB68" s="65"/>
      <c r="ACC68" s="66"/>
      <c r="ACD68" s="65"/>
      <c r="ACE68" s="66"/>
      <c r="ACF68" s="65"/>
      <c r="ACG68" s="66"/>
      <c r="ACH68" s="65"/>
      <c r="ACI68" s="66"/>
      <c r="ACJ68" s="65"/>
      <c r="ACK68" s="66"/>
      <c r="ACL68" s="65"/>
      <c r="ACM68" s="66"/>
      <c r="ACN68" s="65"/>
      <c r="ACO68" s="66"/>
      <c r="ACP68" s="65"/>
      <c r="ACQ68" s="66"/>
      <c r="ACR68" s="65"/>
      <c r="ACS68" s="66"/>
      <c r="ACT68" s="65"/>
      <c r="ACU68" s="66"/>
      <c r="ACV68" s="65"/>
      <c r="ACW68" s="66"/>
      <c r="ACX68" s="65"/>
      <c r="ACY68" s="66"/>
      <c r="ACZ68" s="65"/>
      <c r="ADA68" s="66"/>
      <c r="ADB68" s="65"/>
      <c r="ADC68" s="66"/>
      <c r="ADD68" s="65"/>
      <c r="ADE68" s="66"/>
      <c r="ADF68" s="65"/>
      <c r="ADG68" s="66"/>
      <c r="ADH68" s="65"/>
      <c r="ADI68" s="66"/>
      <c r="ADJ68" s="65"/>
      <c r="ADK68" s="66"/>
      <c r="ADL68" s="65"/>
      <c r="ADM68" s="66"/>
      <c r="ADN68" s="65"/>
      <c r="ADO68" s="66"/>
      <c r="ADP68" s="65"/>
      <c r="ADQ68" s="66"/>
      <c r="ADR68" s="65"/>
      <c r="ADS68" s="66"/>
      <c r="ADT68" s="65"/>
      <c r="ADU68" s="66"/>
      <c r="ADV68" s="65"/>
      <c r="ADW68" s="66"/>
      <c r="ADX68" s="65"/>
      <c r="ADY68" s="66"/>
      <c r="ADZ68" s="65"/>
      <c r="AEA68" s="66"/>
      <c r="AEB68" s="65"/>
      <c r="AEC68" s="66"/>
      <c r="AED68" s="65"/>
      <c r="AEE68" s="66"/>
      <c r="AEF68" s="65"/>
      <c r="AEG68" s="66"/>
      <c r="AEH68" s="65"/>
      <c r="AEI68" s="66"/>
      <c r="AEJ68" s="65"/>
      <c r="AEK68" s="66"/>
      <c r="AEL68" s="65"/>
      <c r="AEM68" s="66"/>
      <c r="AEN68" s="65"/>
      <c r="AEO68" s="66"/>
      <c r="AEP68" s="65"/>
      <c r="AEQ68" s="66"/>
      <c r="AER68" s="65"/>
      <c r="AES68" s="66"/>
      <c r="AET68" s="65"/>
      <c r="AEU68" s="66"/>
      <c r="AEV68" s="65"/>
      <c r="AEW68" s="66"/>
      <c r="AEX68" s="65"/>
      <c r="AEY68" s="66"/>
      <c r="AEZ68" s="65"/>
      <c r="AFA68" s="66"/>
      <c r="AFB68" s="65"/>
      <c r="AFC68" s="66"/>
      <c r="AFD68" s="65"/>
      <c r="AFE68" s="66"/>
      <c r="AFF68" s="65"/>
      <c r="AFG68" s="66"/>
      <c r="AFH68" s="65"/>
      <c r="AFI68" s="66"/>
      <c r="AFJ68" s="65"/>
      <c r="AFK68" s="66"/>
      <c r="AFL68" s="65"/>
      <c r="AFM68" s="66"/>
      <c r="AFN68" s="65"/>
      <c r="AFO68" s="66"/>
      <c r="AFP68" s="65"/>
      <c r="AFQ68" s="66"/>
      <c r="AFR68" s="65"/>
      <c r="AFS68" s="66"/>
      <c r="AFT68" s="65"/>
      <c r="AFU68" s="66"/>
      <c r="AFV68" s="65"/>
      <c r="AFW68" s="66"/>
      <c r="AFX68" s="65"/>
      <c r="AFY68" s="66"/>
      <c r="AFZ68" s="65"/>
      <c r="AGA68" s="66"/>
      <c r="AGB68" s="65"/>
      <c r="AGC68" s="66"/>
      <c r="AGD68" s="65"/>
      <c r="AGE68" s="66"/>
      <c r="AGF68" s="65"/>
      <c r="AGG68" s="66"/>
      <c r="AGH68" s="65"/>
      <c r="AGI68" s="66"/>
      <c r="AGJ68" s="65"/>
      <c r="AGK68" s="66"/>
      <c r="AGL68" s="65"/>
      <c r="AGM68" s="66"/>
      <c r="AGN68" s="65"/>
      <c r="AGO68" s="66"/>
      <c r="AGP68" s="65"/>
      <c r="AGQ68" s="66"/>
      <c r="AGR68" s="65"/>
      <c r="AGS68" s="66"/>
      <c r="AGT68" s="65"/>
      <c r="AGU68" s="66"/>
      <c r="AGV68" s="65"/>
      <c r="AGW68" s="66"/>
      <c r="AGX68" s="65"/>
      <c r="AGY68" s="66"/>
      <c r="AGZ68" s="65"/>
      <c r="AHA68" s="66"/>
      <c r="AHB68" s="65"/>
      <c r="AHC68" s="66"/>
      <c r="AHD68" s="65"/>
      <c r="AHE68" s="66"/>
      <c r="AHF68" s="65"/>
      <c r="AHG68" s="66"/>
      <c r="AHH68" s="65"/>
      <c r="AHI68" s="66"/>
      <c r="AHJ68" s="65"/>
      <c r="AHK68" s="66"/>
      <c r="AHL68" s="65"/>
      <c r="AHM68" s="66"/>
      <c r="AHN68" s="65"/>
      <c r="AHO68" s="66"/>
      <c r="AHP68" s="65"/>
      <c r="AHQ68" s="66"/>
      <c r="AHR68" s="65"/>
      <c r="AHS68" s="66"/>
      <c r="AHT68" s="65"/>
      <c r="AHU68" s="66"/>
      <c r="AHV68" s="65"/>
      <c r="AHW68" s="66"/>
      <c r="AHX68" s="65"/>
      <c r="AHY68" s="66"/>
      <c r="AHZ68" s="65"/>
      <c r="AIA68" s="66"/>
      <c r="AIB68" s="65"/>
      <c r="AIC68" s="66"/>
      <c r="AID68" s="65"/>
      <c r="AIE68" s="66"/>
      <c r="AIF68" s="65"/>
      <c r="AIG68" s="66"/>
      <c r="AIH68" s="65"/>
      <c r="AII68" s="66"/>
      <c r="AIJ68" s="65"/>
      <c r="AIK68" s="66"/>
      <c r="AIL68" s="65"/>
      <c r="AIM68" s="66"/>
      <c r="AIN68" s="65"/>
      <c r="AIO68" s="66"/>
      <c r="AIP68" s="65"/>
      <c r="AIQ68" s="66"/>
      <c r="AIR68" s="65"/>
      <c r="AIS68" s="66"/>
      <c r="AIT68" s="65"/>
      <c r="AIU68" s="66"/>
      <c r="AIV68" s="65"/>
      <c r="AIW68" s="66"/>
      <c r="AIX68" s="65"/>
      <c r="AIY68" s="66"/>
      <c r="AIZ68" s="65"/>
      <c r="AJA68" s="66"/>
      <c r="AJB68" s="65"/>
      <c r="AJC68" s="66"/>
      <c r="AJD68" s="65"/>
      <c r="AJE68" s="66"/>
      <c r="AJF68" s="65"/>
      <c r="AJG68" s="66"/>
      <c r="AJH68" s="65"/>
      <c r="AJI68" s="66"/>
      <c r="AJJ68" s="65"/>
      <c r="AJK68" s="66"/>
      <c r="AJL68" s="65"/>
      <c r="AJM68" s="66"/>
      <c r="AJN68" s="65"/>
      <c r="AJO68" s="66"/>
      <c r="AJP68" s="65"/>
      <c r="AJQ68" s="66"/>
      <c r="AJR68" s="65"/>
      <c r="AJS68" s="66"/>
      <c r="AJT68" s="65"/>
      <c r="AJU68" s="66"/>
      <c r="AJV68" s="65"/>
      <c r="AJW68" s="66"/>
      <c r="AJX68" s="65"/>
      <c r="AJY68" s="66"/>
      <c r="AJZ68" s="65"/>
      <c r="AKA68" s="66"/>
      <c r="AKB68" s="65"/>
      <c r="AKC68" s="66"/>
      <c r="AKD68" s="65"/>
      <c r="AKE68" s="66"/>
      <c r="AKF68" s="65"/>
      <c r="AKG68" s="66"/>
      <c r="AKH68" s="65"/>
      <c r="AKI68" s="66"/>
      <c r="AKJ68" s="65"/>
      <c r="AKK68" s="66"/>
      <c r="AKL68" s="65"/>
      <c r="AKM68" s="66"/>
      <c r="AKN68" s="65"/>
      <c r="AKO68" s="66"/>
      <c r="AKP68" s="65"/>
      <c r="AKQ68" s="66"/>
      <c r="AKR68" s="65"/>
      <c r="AKS68" s="66"/>
      <c r="AKT68" s="65"/>
      <c r="AKU68" s="13"/>
      <c r="AKV68" s="193">
        <f t="shared" si="29"/>
        <v>0</v>
      </c>
      <c r="AKW68" s="180"/>
      <c r="AKX68" s="190">
        <f t="shared" si="28"/>
        <v>0</v>
      </c>
      <c r="AKY68" s="180"/>
      <c r="AKZ68" s="190">
        <f t="shared" si="35"/>
        <v>0</v>
      </c>
      <c r="ALA68" s="180"/>
      <c r="ALB68" s="190">
        <f t="shared" si="30"/>
        <v>0</v>
      </c>
      <c r="ALC68" s="180"/>
      <c r="ALD68" s="190">
        <f t="shared" si="31"/>
        <v>0</v>
      </c>
      <c r="ALE68" s="180"/>
      <c r="ALF68" s="190">
        <f t="shared" si="34"/>
        <v>0</v>
      </c>
      <c r="ALG68" s="180"/>
      <c r="ALH68" s="191">
        <f t="shared" si="7"/>
        <v>0</v>
      </c>
      <c r="ALI68" s="192"/>
      <c r="ALJ68" s="47">
        <f t="shared" si="8"/>
        <v>0</v>
      </c>
      <c r="ALK68" s="179">
        <f t="shared" si="9"/>
        <v>0</v>
      </c>
      <c r="ALL68" s="180"/>
      <c r="ALM68" s="179">
        <f t="shared" si="10"/>
        <v>0</v>
      </c>
      <c r="ALN68" s="180"/>
      <c r="ALO68" s="179">
        <f t="shared" si="11"/>
        <v>0</v>
      </c>
      <c r="ALP68" s="180"/>
      <c r="ALQ68" s="179">
        <f t="shared" si="12"/>
        <v>0</v>
      </c>
      <c r="ALR68" s="180"/>
      <c r="ALS68" s="179">
        <f t="shared" si="13"/>
        <v>0</v>
      </c>
      <c r="ALT68" s="180"/>
      <c r="ALU68" s="179">
        <f t="shared" si="14"/>
        <v>0</v>
      </c>
      <c r="ALV68" s="180"/>
      <c r="ALW68" s="179">
        <f t="shared" si="15"/>
        <v>0</v>
      </c>
      <c r="ALX68" s="180"/>
      <c r="ALZ68" s="210">
        <f t="shared" si="16"/>
        <v>0</v>
      </c>
      <c r="AMA68" s="211"/>
      <c r="AMK68" s="8"/>
      <c r="AML68" s="50"/>
      <c r="AMM68" s="8"/>
      <c r="AMN68" s="51"/>
      <c r="AMO68" s="8"/>
      <c r="AMP68" s="50"/>
      <c r="AMQ68" s="8"/>
    </row>
    <row r="69" spans="1:1031" ht="16.5" thickBot="1">
      <c r="A69" s="37"/>
      <c r="B69" s="26"/>
      <c r="C69" s="26"/>
      <c r="D69" s="20"/>
      <c r="E69" s="57">
        <f t="shared" si="0"/>
        <v>0</v>
      </c>
      <c r="F69" s="11"/>
      <c r="G69" s="67"/>
      <c r="H69" s="68"/>
      <c r="I69" s="63"/>
      <c r="J69" s="68"/>
      <c r="K69" s="63"/>
      <c r="L69" s="68"/>
      <c r="M69" s="63"/>
      <c r="N69" s="68"/>
      <c r="O69" s="63"/>
      <c r="P69" s="68"/>
      <c r="Q69" s="63"/>
      <c r="R69" s="68"/>
      <c r="S69" s="63"/>
      <c r="T69" s="68"/>
      <c r="U69" s="63"/>
      <c r="V69" s="68"/>
      <c r="W69" s="63"/>
      <c r="X69" s="68"/>
      <c r="Y69" s="63"/>
      <c r="Z69" s="68"/>
      <c r="AA69" s="63"/>
      <c r="AB69" s="68"/>
      <c r="AC69" s="63"/>
      <c r="AD69" s="68"/>
      <c r="AE69" s="63"/>
      <c r="AF69" s="68"/>
      <c r="AG69" s="63"/>
      <c r="AH69" s="68"/>
      <c r="AI69" s="63"/>
      <c r="AJ69" s="68"/>
      <c r="AK69" s="63"/>
      <c r="AL69" s="68"/>
      <c r="AM69" s="63"/>
      <c r="AN69" s="68"/>
      <c r="AO69" s="63"/>
      <c r="AP69" s="68"/>
      <c r="AQ69" s="63"/>
      <c r="AR69" s="68"/>
      <c r="AS69" s="63"/>
      <c r="AT69" s="68"/>
      <c r="AU69" s="63"/>
      <c r="AV69" s="68"/>
      <c r="AW69" s="63"/>
      <c r="AX69" s="68"/>
      <c r="AY69" s="63"/>
      <c r="AZ69" s="68"/>
      <c r="BA69" s="63"/>
      <c r="BB69" s="68"/>
      <c r="BC69" s="63"/>
      <c r="BD69" s="68"/>
      <c r="BE69" s="63"/>
      <c r="BF69" s="68"/>
      <c r="BG69" s="63"/>
      <c r="BH69" s="68"/>
      <c r="BI69" s="63"/>
      <c r="BJ69" s="68"/>
      <c r="BK69" s="63"/>
      <c r="BL69" s="68"/>
      <c r="BM69" s="63"/>
      <c r="BN69" s="68"/>
      <c r="BO69" s="63"/>
      <c r="BP69" s="68"/>
      <c r="BQ69" s="63"/>
      <c r="BR69" s="68"/>
      <c r="BS69" s="63"/>
      <c r="BT69" s="68"/>
      <c r="BU69" s="63"/>
      <c r="BV69" s="68"/>
      <c r="BW69" s="63"/>
      <c r="BX69" s="68"/>
      <c r="BY69" s="63"/>
      <c r="BZ69" s="68"/>
      <c r="CA69" s="63"/>
      <c r="CB69" s="68"/>
      <c r="CC69" s="63"/>
      <c r="CD69" s="68"/>
      <c r="CE69" s="63"/>
      <c r="CF69" s="68"/>
      <c r="CG69" s="63"/>
      <c r="CH69" s="68"/>
      <c r="CI69" s="63"/>
      <c r="CJ69" s="68"/>
      <c r="CK69" s="63"/>
      <c r="CL69" s="68"/>
      <c r="CM69" s="63"/>
      <c r="CN69" s="68"/>
      <c r="CO69" s="63"/>
      <c r="CP69" s="68"/>
      <c r="CQ69" s="63"/>
      <c r="CR69" s="68"/>
      <c r="CS69" s="63"/>
      <c r="CT69" s="68"/>
      <c r="CU69" s="63"/>
      <c r="CV69" s="68"/>
      <c r="CW69" s="63"/>
      <c r="CX69" s="68"/>
      <c r="CY69" s="63"/>
      <c r="CZ69" s="68"/>
      <c r="DA69" s="63"/>
      <c r="DB69" s="68"/>
      <c r="DC69" s="63"/>
      <c r="DD69" s="68"/>
      <c r="DE69" s="63"/>
      <c r="DF69" s="68"/>
      <c r="DG69" s="63"/>
      <c r="DH69" s="68"/>
      <c r="DI69" s="63"/>
      <c r="DJ69" s="68"/>
      <c r="DK69" s="63"/>
      <c r="DL69" s="68"/>
      <c r="DM69" s="63"/>
      <c r="DN69" s="68"/>
      <c r="DO69" s="63"/>
      <c r="DP69" s="68"/>
      <c r="DQ69" s="63"/>
      <c r="DR69" s="68"/>
      <c r="DS69" s="63"/>
      <c r="DT69" s="68"/>
      <c r="DU69" s="63"/>
      <c r="DV69" s="68"/>
      <c r="DW69" s="63"/>
      <c r="DX69" s="68"/>
      <c r="DY69" s="63"/>
      <c r="DZ69" s="68"/>
      <c r="EA69" s="63"/>
      <c r="EB69" s="68"/>
      <c r="EC69" s="63"/>
      <c r="ED69" s="68"/>
      <c r="EE69" s="63"/>
      <c r="EF69" s="68"/>
      <c r="EG69" s="63"/>
      <c r="EH69" s="68"/>
      <c r="EI69" s="63"/>
      <c r="EJ69" s="68"/>
      <c r="EK69" s="63"/>
      <c r="EL69" s="68"/>
      <c r="EM69" s="63"/>
      <c r="EN69" s="68"/>
      <c r="EO69" s="63"/>
      <c r="EP69" s="68"/>
      <c r="EQ69" s="63"/>
      <c r="ER69" s="68"/>
      <c r="ES69" s="63"/>
      <c r="ET69" s="68"/>
      <c r="EU69" s="63"/>
      <c r="EV69" s="68"/>
      <c r="EW69" s="63"/>
      <c r="EX69" s="68"/>
      <c r="EY69" s="63"/>
      <c r="EZ69" s="68"/>
      <c r="FA69" s="63"/>
      <c r="FB69" s="68"/>
      <c r="FC69" s="63"/>
      <c r="FD69" s="68"/>
      <c r="FE69" s="63"/>
      <c r="FF69" s="68"/>
      <c r="FG69" s="63"/>
      <c r="FH69" s="68"/>
      <c r="FI69" s="63"/>
      <c r="FJ69" s="68"/>
      <c r="FK69" s="63"/>
      <c r="FL69" s="68"/>
      <c r="FM69" s="63"/>
      <c r="FN69" s="68"/>
      <c r="FO69" s="63"/>
      <c r="FP69" s="68"/>
      <c r="FQ69" s="63"/>
      <c r="FR69" s="68"/>
      <c r="FS69" s="63"/>
      <c r="FT69" s="68"/>
      <c r="FU69" s="63"/>
      <c r="FV69" s="68"/>
      <c r="FW69" s="63"/>
      <c r="FX69" s="68"/>
      <c r="FY69" s="63"/>
      <c r="FZ69" s="68"/>
      <c r="GA69" s="63"/>
      <c r="GB69" s="68"/>
      <c r="GC69" s="63"/>
      <c r="GD69" s="68"/>
      <c r="GE69" s="63"/>
      <c r="GF69" s="68"/>
      <c r="GG69" s="63"/>
      <c r="GH69" s="68"/>
      <c r="GI69" s="63"/>
      <c r="GJ69" s="68"/>
      <c r="GK69" s="63"/>
      <c r="GL69" s="68"/>
      <c r="GM69" s="63"/>
      <c r="GN69" s="68"/>
      <c r="GO69" s="63"/>
      <c r="GP69" s="68"/>
      <c r="GQ69" s="63"/>
      <c r="GR69" s="68"/>
      <c r="GS69" s="63"/>
      <c r="GT69" s="68"/>
      <c r="GU69" s="63"/>
      <c r="GV69" s="68"/>
      <c r="GW69" s="63"/>
      <c r="GX69" s="68"/>
      <c r="GY69" s="63"/>
      <c r="GZ69" s="68"/>
      <c r="HA69" s="63"/>
      <c r="HB69" s="68"/>
      <c r="HC69" s="63"/>
      <c r="HD69" s="68"/>
      <c r="HE69" s="63"/>
      <c r="HF69" s="68"/>
      <c r="HG69" s="63"/>
      <c r="HH69" s="68"/>
      <c r="HI69" s="63"/>
      <c r="HJ69" s="68"/>
      <c r="HK69" s="63"/>
      <c r="HL69" s="68"/>
      <c r="HM69" s="63"/>
      <c r="HN69" s="68"/>
      <c r="HO69" s="63"/>
      <c r="HP69" s="68"/>
      <c r="HQ69" s="63"/>
      <c r="HR69" s="68"/>
      <c r="HS69" s="63"/>
      <c r="HT69" s="68"/>
      <c r="HU69" s="63"/>
      <c r="HV69" s="68"/>
      <c r="HW69" s="63"/>
      <c r="HX69" s="68"/>
      <c r="HY69" s="63"/>
      <c r="HZ69" s="68"/>
      <c r="IA69" s="63"/>
      <c r="IB69" s="68"/>
      <c r="IC69" s="63"/>
      <c r="ID69" s="68"/>
      <c r="IE69" s="63"/>
      <c r="IF69" s="68"/>
      <c r="IG69" s="63"/>
      <c r="IH69" s="68"/>
      <c r="II69" s="63"/>
      <c r="IJ69" s="68"/>
      <c r="IK69" s="63"/>
      <c r="IL69" s="68"/>
      <c r="IM69" s="63"/>
      <c r="IN69" s="68"/>
      <c r="IO69" s="63"/>
      <c r="IP69" s="68"/>
      <c r="IQ69" s="63"/>
      <c r="IR69" s="68"/>
      <c r="IS69" s="63"/>
      <c r="IT69" s="68"/>
      <c r="IU69" s="63"/>
      <c r="IV69" s="68"/>
      <c r="IW69" s="63"/>
      <c r="IX69" s="68"/>
      <c r="IY69" s="63"/>
      <c r="IZ69" s="68"/>
      <c r="JA69" s="63"/>
      <c r="JB69" s="68"/>
      <c r="JC69" s="63"/>
      <c r="JD69" s="68"/>
      <c r="JE69" s="63"/>
      <c r="JF69" s="68"/>
      <c r="JG69" s="63"/>
      <c r="JH69" s="68"/>
      <c r="JI69" s="63"/>
      <c r="JJ69" s="68"/>
      <c r="JK69" s="63"/>
      <c r="JL69" s="68"/>
      <c r="JM69" s="63"/>
      <c r="JN69" s="68"/>
      <c r="JO69" s="63"/>
      <c r="JP69" s="68"/>
      <c r="JQ69" s="63"/>
      <c r="JR69" s="68"/>
      <c r="JS69" s="63"/>
      <c r="JT69" s="68"/>
      <c r="JU69" s="63"/>
      <c r="JV69" s="68"/>
      <c r="JW69" s="63"/>
      <c r="JX69" s="68"/>
      <c r="JY69" s="63"/>
      <c r="JZ69" s="68"/>
      <c r="KA69" s="63"/>
      <c r="KB69" s="68"/>
      <c r="KC69" s="63"/>
      <c r="KD69" s="68"/>
      <c r="KE69" s="63"/>
      <c r="KF69" s="68"/>
      <c r="KG69" s="63"/>
      <c r="KH69" s="68"/>
      <c r="KI69" s="63"/>
      <c r="KJ69" s="68"/>
      <c r="KK69" s="63"/>
      <c r="KL69" s="68"/>
      <c r="KM69" s="63"/>
      <c r="KN69" s="68"/>
      <c r="KO69" s="63"/>
      <c r="KP69" s="68"/>
      <c r="KQ69" s="63"/>
      <c r="KR69" s="68"/>
      <c r="KS69" s="63"/>
      <c r="KT69" s="68"/>
      <c r="KU69" s="63"/>
      <c r="KV69" s="68"/>
      <c r="KW69" s="63"/>
      <c r="KX69" s="68"/>
      <c r="KY69" s="63"/>
      <c r="KZ69" s="68"/>
      <c r="LA69" s="63"/>
      <c r="LB69" s="68"/>
      <c r="LC69" s="63"/>
      <c r="LD69" s="68"/>
      <c r="LE69" s="63"/>
      <c r="LF69" s="68"/>
      <c r="LG69" s="63"/>
      <c r="LH69" s="68"/>
      <c r="LI69" s="63"/>
      <c r="LJ69" s="68"/>
      <c r="LK69" s="63"/>
      <c r="LL69" s="68"/>
      <c r="LM69" s="63"/>
      <c r="LN69" s="68"/>
      <c r="LO69" s="63"/>
      <c r="LP69" s="68"/>
      <c r="LQ69" s="63"/>
      <c r="LR69" s="68"/>
      <c r="LS69" s="63"/>
      <c r="LT69" s="68"/>
      <c r="LU69" s="63"/>
      <c r="LV69" s="68"/>
      <c r="LW69" s="63"/>
      <c r="LX69" s="68"/>
      <c r="LY69" s="63"/>
      <c r="LZ69" s="68"/>
      <c r="MA69" s="63"/>
      <c r="MB69" s="68"/>
      <c r="MC69" s="63"/>
      <c r="MD69" s="68"/>
      <c r="ME69" s="63"/>
      <c r="MF69" s="68"/>
      <c r="MG69" s="63"/>
      <c r="MH69" s="68"/>
      <c r="MI69" s="63"/>
      <c r="MJ69" s="68"/>
      <c r="MK69" s="63"/>
      <c r="ML69" s="68"/>
      <c r="MM69" s="63"/>
      <c r="MN69" s="68"/>
      <c r="MO69" s="63"/>
      <c r="MP69" s="68"/>
      <c r="MQ69" s="63"/>
      <c r="MR69" s="68"/>
      <c r="MS69" s="63"/>
      <c r="MT69" s="68"/>
      <c r="MU69" s="63"/>
      <c r="MV69" s="68"/>
      <c r="MW69" s="63"/>
      <c r="MX69" s="68"/>
      <c r="MY69" s="63"/>
      <c r="MZ69" s="68"/>
      <c r="NA69" s="63"/>
      <c r="NB69" s="68"/>
      <c r="NC69" s="63"/>
      <c r="ND69" s="68"/>
      <c r="NE69" s="63"/>
      <c r="NF69" s="68"/>
      <c r="NG69" s="63"/>
      <c r="NH69" s="68"/>
      <c r="NI69" s="63"/>
      <c r="NJ69" s="68"/>
      <c r="NK69" s="63"/>
      <c r="NL69" s="68"/>
      <c r="NM69" s="63"/>
      <c r="NN69" s="68"/>
      <c r="NO69" s="63"/>
      <c r="NP69" s="68"/>
      <c r="NQ69" s="63"/>
      <c r="NR69" s="68"/>
      <c r="NS69" s="63"/>
      <c r="NT69" s="68"/>
      <c r="NU69" s="63"/>
      <c r="NV69" s="68"/>
      <c r="NW69" s="63"/>
      <c r="NX69" s="68"/>
      <c r="NY69" s="63"/>
      <c r="NZ69" s="68"/>
      <c r="OA69" s="63"/>
      <c r="OB69" s="68"/>
      <c r="OC69" s="63"/>
      <c r="OD69" s="68"/>
      <c r="OE69" s="63"/>
      <c r="OF69" s="68"/>
      <c r="OG69" s="63"/>
      <c r="OH69" s="68"/>
      <c r="OI69" s="63"/>
      <c r="OJ69" s="68"/>
      <c r="OK69" s="63"/>
      <c r="OL69" s="68"/>
      <c r="OM69" s="63"/>
      <c r="ON69" s="68"/>
      <c r="OO69" s="63"/>
      <c r="OP69" s="68"/>
      <c r="OQ69" s="63"/>
      <c r="OR69" s="68"/>
      <c r="OS69" s="63"/>
      <c r="OT69" s="68"/>
      <c r="OU69" s="63"/>
      <c r="OV69" s="68"/>
      <c r="OW69" s="63"/>
      <c r="OX69" s="68"/>
      <c r="OY69" s="63"/>
      <c r="OZ69" s="68"/>
      <c r="PA69" s="63"/>
      <c r="PB69" s="68"/>
      <c r="PC69" s="63"/>
      <c r="PD69" s="68"/>
      <c r="PE69" s="63"/>
      <c r="PF69" s="68"/>
      <c r="PG69" s="63"/>
      <c r="PH69" s="68"/>
      <c r="PI69" s="63"/>
      <c r="PJ69" s="68"/>
      <c r="PK69" s="63"/>
      <c r="PL69" s="68"/>
      <c r="PM69" s="63"/>
      <c r="PN69" s="68"/>
      <c r="PO69" s="63"/>
      <c r="PP69" s="68"/>
      <c r="PQ69" s="63"/>
      <c r="PR69" s="68"/>
      <c r="PS69" s="63"/>
      <c r="PT69" s="68"/>
      <c r="PU69" s="63"/>
      <c r="PV69" s="68"/>
      <c r="PW69" s="63"/>
      <c r="PX69" s="68"/>
      <c r="PY69" s="63"/>
      <c r="PZ69" s="68"/>
      <c r="QA69" s="63"/>
      <c r="QB69" s="68"/>
      <c r="QC69" s="63"/>
      <c r="QD69" s="68"/>
      <c r="QE69" s="63"/>
      <c r="QF69" s="68"/>
      <c r="QG69" s="63"/>
      <c r="QH69" s="68"/>
      <c r="QI69" s="63"/>
      <c r="QJ69" s="68"/>
      <c r="QK69" s="63"/>
      <c r="QL69" s="68"/>
      <c r="QM69" s="63"/>
      <c r="QN69" s="68"/>
      <c r="QO69" s="63"/>
      <c r="QP69" s="68"/>
      <c r="QQ69" s="63"/>
      <c r="QR69" s="68"/>
      <c r="QS69" s="63"/>
      <c r="QT69" s="68"/>
      <c r="QU69" s="63"/>
      <c r="QV69" s="68"/>
      <c r="QW69" s="63"/>
      <c r="QX69" s="68"/>
      <c r="QY69" s="63"/>
      <c r="QZ69" s="68"/>
      <c r="RA69" s="63"/>
      <c r="RB69" s="68"/>
      <c r="RC69" s="63"/>
      <c r="RD69" s="68"/>
      <c r="RE69" s="63"/>
      <c r="RF69" s="68"/>
      <c r="RG69" s="63"/>
      <c r="RH69" s="68"/>
      <c r="RI69" s="63"/>
      <c r="RJ69" s="68"/>
      <c r="RK69" s="63"/>
      <c r="RL69" s="68"/>
      <c r="RM69" s="63"/>
      <c r="RN69" s="68"/>
      <c r="RO69" s="63"/>
      <c r="RP69" s="68"/>
      <c r="RQ69" s="63"/>
      <c r="RR69" s="68"/>
      <c r="RS69" s="63"/>
      <c r="RT69" s="68"/>
      <c r="RU69" s="63"/>
      <c r="RV69" s="68"/>
      <c r="RW69" s="63"/>
      <c r="RX69" s="68"/>
      <c r="RY69" s="63"/>
      <c r="RZ69" s="68"/>
      <c r="SA69" s="63"/>
      <c r="SB69" s="68"/>
      <c r="SC69" s="63"/>
      <c r="SD69" s="68"/>
      <c r="SE69" s="63"/>
      <c r="SF69" s="68"/>
      <c r="SG69" s="63"/>
      <c r="SH69" s="68"/>
      <c r="SI69" s="63"/>
      <c r="SJ69" s="68"/>
      <c r="SK69" s="63"/>
      <c r="SL69" s="68"/>
      <c r="SM69" s="63"/>
      <c r="SN69" s="68"/>
      <c r="SO69" s="63"/>
      <c r="SP69" s="68"/>
      <c r="SQ69" s="63"/>
      <c r="SR69" s="68"/>
      <c r="SS69" s="63"/>
      <c r="ST69" s="68"/>
      <c r="SU69" s="63"/>
      <c r="SV69" s="68"/>
      <c r="SW69" s="63"/>
      <c r="SX69" s="68"/>
      <c r="SY69" s="63"/>
      <c r="SZ69" s="68"/>
      <c r="TA69" s="63"/>
      <c r="TB69" s="68"/>
      <c r="TC69" s="63"/>
      <c r="TD69" s="68"/>
      <c r="TE69" s="63"/>
      <c r="TF69" s="68"/>
      <c r="TG69" s="63"/>
      <c r="TH69" s="68"/>
      <c r="TI69" s="63"/>
      <c r="TJ69" s="68"/>
      <c r="TK69" s="63"/>
      <c r="TL69" s="68"/>
      <c r="TM69" s="63"/>
      <c r="TN69" s="68"/>
      <c r="TO69" s="63"/>
      <c r="TP69" s="68"/>
      <c r="TQ69" s="63"/>
      <c r="TR69" s="68"/>
      <c r="TS69" s="63"/>
      <c r="TT69" s="68"/>
      <c r="TU69" s="63"/>
      <c r="TV69" s="68"/>
      <c r="TW69" s="63"/>
      <c r="TX69" s="68"/>
      <c r="TY69" s="63"/>
      <c r="TZ69" s="68"/>
      <c r="UA69" s="63"/>
      <c r="UB69" s="68"/>
      <c r="UC69" s="63"/>
      <c r="UD69" s="68"/>
      <c r="UE69" s="63"/>
      <c r="UF69" s="68"/>
      <c r="UG69" s="63"/>
      <c r="UH69" s="68"/>
      <c r="UI69" s="63"/>
      <c r="UJ69" s="68"/>
      <c r="UK69" s="63"/>
      <c r="UL69" s="68"/>
      <c r="UM69" s="63"/>
      <c r="UN69" s="68"/>
      <c r="UO69" s="63"/>
      <c r="UP69" s="68"/>
      <c r="UQ69" s="63"/>
      <c r="UR69" s="68"/>
      <c r="US69" s="63"/>
      <c r="UT69" s="68"/>
      <c r="UU69" s="63"/>
      <c r="UV69" s="68"/>
      <c r="UW69" s="63"/>
      <c r="UX69" s="68"/>
      <c r="UY69" s="63"/>
      <c r="UZ69" s="68"/>
      <c r="VA69" s="63"/>
      <c r="VB69" s="68"/>
      <c r="VC69" s="63"/>
      <c r="VD69" s="68"/>
      <c r="VE69" s="63"/>
      <c r="VF69" s="68"/>
      <c r="VG69" s="63"/>
      <c r="VH69" s="68"/>
      <c r="VI69" s="63"/>
      <c r="VJ69" s="68"/>
      <c r="VK69" s="63"/>
      <c r="VL69" s="68"/>
      <c r="VM69" s="63"/>
      <c r="VN69" s="68"/>
      <c r="VO69" s="63"/>
      <c r="VP69" s="68"/>
      <c r="VQ69" s="63"/>
      <c r="VR69" s="68"/>
      <c r="VS69" s="63"/>
      <c r="VT69" s="68"/>
      <c r="VU69" s="63"/>
      <c r="VV69" s="68"/>
      <c r="VW69" s="63"/>
      <c r="VX69" s="68"/>
      <c r="VY69" s="63"/>
      <c r="VZ69" s="68"/>
      <c r="WA69" s="63"/>
      <c r="WB69" s="68"/>
      <c r="WC69" s="63"/>
      <c r="WD69" s="68"/>
      <c r="WE69" s="63"/>
      <c r="WF69" s="68"/>
      <c r="WG69" s="63"/>
      <c r="WH69" s="68"/>
      <c r="WI69" s="63"/>
      <c r="WJ69" s="68"/>
      <c r="WK69" s="63"/>
      <c r="WL69" s="68"/>
      <c r="WM69" s="63"/>
      <c r="WN69" s="68"/>
      <c r="WO69" s="63"/>
      <c r="WP69" s="68"/>
      <c r="WQ69" s="63"/>
      <c r="WR69" s="68"/>
      <c r="WS69" s="63"/>
      <c r="WT69" s="68"/>
      <c r="WU69" s="63"/>
      <c r="WV69" s="68"/>
      <c r="WW69" s="63"/>
      <c r="WX69" s="68"/>
      <c r="WY69" s="63"/>
      <c r="WZ69" s="68"/>
      <c r="XA69" s="63"/>
      <c r="XB69" s="68"/>
      <c r="XC69" s="63"/>
      <c r="XD69" s="68"/>
      <c r="XE69" s="63"/>
      <c r="XF69" s="68"/>
      <c r="XG69" s="63"/>
      <c r="XH69" s="68"/>
      <c r="XI69" s="63"/>
      <c r="XJ69" s="68"/>
      <c r="XK69" s="63"/>
      <c r="XL69" s="68"/>
      <c r="XM69" s="63"/>
      <c r="XN69" s="68"/>
      <c r="XO69" s="63"/>
      <c r="XP69" s="68"/>
      <c r="XQ69" s="63"/>
      <c r="XR69" s="68"/>
      <c r="XS69" s="63"/>
      <c r="XT69" s="68"/>
      <c r="XU69" s="63"/>
      <c r="XV69" s="68"/>
      <c r="XW69" s="63"/>
      <c r="XX69" s="68"/>
      <c r="XY69" s="63"/>
      <c r="XZ69" s="68"/>
      <c r="YA69" s="63"/>
      <c r="YB69" s="68"/>
      <c r="YC69" s="63"/>
      <c r="YD69" s="68"/>
      <c r="YE69" s="63"/>
      <c r="YF69" s="68"/>
      <c r="YG69" s="63"/>
      <c r="YH69" s="68"/>
      <c r="YI69" s="63"/>
      <c r="YJ69" s="68"/>
      <c r="YK69" s="63"/>
      <c r="YL69" s="68"/>
      <c r="YM69" s="63"/>
      <c r="YN69" s="68"/>
      <c r="YO69" s="63"/>
      <c r="YP69" s="68"/>
      <c r="YQ69" s="63"/>
      <c r="YR69" s="68"/>
      <c r="YS69" s="63"/>
      <c r="YT69" s="68"/>
      <c r="YU69" s="63"/>
      <c r="YV69" s="68"/>
      <c r="YW69" s="63"/>
      <c r="YX69" s="68"/>
      <c r="YY69" s="63"/>
      <c r="YZ69" s="68"/>
      <c r="ZA69" s="63"/>
      <c r="ZB69" s="68"/>
      <c r="ZC69" s="63"/>
      <c r="ZD69" s="68"/>
      <c r="ZE69" s="63"/>
      <c r="ZF69" s="68"/>
      <c r="ZG69" s="63"/>
      <c r="ZH69" s="68"/>
      <c r="ZI69" s="63"/>
      <c r="ZJ69" s="68"/>
      <c r="ZK69" s="63"/>
      <c r="ZL69" s="68"/>
      <c r="ZM69" s="63"/>
      <c r="ZN69" s="68"/>
      <c r="ZO69" s="63"/>
      <c r="ZP69" s="68"/>
      <c r="ZQ69" s="63"/>
      <c r="ZR69" s="68"/>
      <c r="ZS69" s="63"/>
      <c r="ZT69" s="68"/>
      <c r="ZU69" s="63"/>
      <c r="ZV69" s="68"/>
      <c r="ZW69" s="63"/>
      <c r="ZX69" s="68"/>
      <c r="ZY69" s="63"/>
      <c r="ZZ69" s="68"/>
      <c r="AAA69" s="63"/>
      <c r="AAB69" s="68"/>
      <c r="AAC69" s="63"/>
      <c r="AAD69" s="68"/>
      <c r="AAE69" s="63"/>
      <c r="AAF69" s="68"/>
      <c r="AAG69" s="63"/>
      <c r="AAH69" s="68"/>
      <c r="AAI69" s="63"/>
      <c r="AAJ69" s="68"/>
      <c r="AAK69" s="63"/>
      <c r="AAL69" s="68"/>
      <c r="AAM69" s="63"/>
      <c r="AAN69" s="68"/>
      <c r="AAO69" s="63"/>
      <c r="AAP69" s="68"/>
      <c r="AAQ69" s="63"/>
      <c r="AAR69" s="68"/>
      <c r="AAS69" s="63"/>
      <c r="AAT69" s="68"/>
      <c r="AAU69" s="63"/>
      <c r="AAV69" s="68"/>
      <c r="AAW69" s="63"/>
      <c r="AAX69" s="68"/>
      <c r="AAY69" s="63"/>
      <c r="AAZ69" s="68"/>
      <c r="ABA69" s="63"/>
      <c r="ABB69" s="68"/>
      <c r="ABC69" s="63"/>
      <c r="ABD69" s="68"/>
      <c r="ABE69" s="63"/>
      <c r="ABF69" s="68"/>
      <c r="ABG69" s="63"/>
      <c r="ABH69" s="68"/>
      <c r="ABI69" s="63"/>
      <c r="ABJ69" s="68"/>
      <c r="ABK69" s="63"/>
      <c r="ABL69" s="68"/>
      <c r="ABM69" s="63"/>
      <c r="ABN69" s="68"/>
      <c r="ABO69" s="63"/>
      <c r="ABP69" s="68"/>
      <c r="ABQ69" s="63"/>
      <c r="ABR69" s="68"/>
      <c r="ABS69" s="63"/>
      <c r="ABT69" s="68"/>
      <c r="ABU69" s="63"/>
      <c r="ABV69" s="68"/>
      <c r="ABW69" s="63"/>
      <c r="ABX69" s="68"/>
      <c r="ABY69" s="63"/>
      <c r="ABZ69" s="68"/>
      <c r="ACA69" s="63"/>
      <c r="ACB69" s="68"/>
      <c r="ACC69" s="63"/>
      <c r="ACD69" s="68"/>
      <c r="ACE69" s="63"/>
      <c r="ACF69" s="68"/>
      <c r="ACG69" s="63"/>
      <c r="ACH69" s="68"/>
      <c r="ACI69" s="63"/>
      <c r="ACJ69" s="68"/>
      <c r="ACK69" s="63"/>
      <c r="ACL69" s="68"/>
      <c r="ACM69" s="63"/>
      <c r="ACN69" s="68"/>
      <c r="ACO69" s="63"/>
      <c r="ACP69" s="68"/>
      <c r="ACQ69" s="63"/>
      <c r="ACR69" s="68"/>
      <c r="ACS69" s="63"/>
      <c r="ACT69" s="68"/>
      <c r="ACU69" s="63"/>
      <c r="ACV69" s="68"/>
      <c r="ACW69" s="63"/>
      <c r="ACX69" s="68"/>
      <c r="ACY69" s="63"/>
      <c r="ACZ69" s="68"/>
      <c r="ADA69" s="63"/>
      <c r="ADB69" s="68"/>
      <c r="ADC69" s="63"/>
      <c r="ADD69" s="68"/>
      <c r="ADE69" s="63"/>
      <c r="ADF69" s="68"/>
      <c r="ADG69" s="63"/>
      <c r="ADH69" s="68"/>
      <c r="ADI69" s="63"/>
      <c r="ADJ69" s="68"/>
      <c r="ADK69" s="63"/>
      <c r="ADL69" s="68"/>
      <c r="ADM69" s="63"/>
      <c r="ADN69" s="68"/>
      <c r="ADO69" s="63"/>
      <c r="ADP69" s="68"/>
      <c r="ADQ69" s="63"/>
      <c r="ADR69" s="68"/>
      <c r="ADS69" s="63"/>
      <c r="ADT69" s="68"/>
      <c r="ADU69" s="63"/>
      <c r="ADV69" s="68"/>
      <c r="ADW69" s="63"/>
      <c r="ADX69" s="68"/>
      <c r="ADY69" s="63"/>
      <c r="ADZ69" s="68"/>
      <c r="AEA69" s="63"/>
      <c r="AEB69" s="68"/>
      <c r="AEC69" s="63"/>
      <c r="AED69" s="68"/>
      <c r="AEE69" s="63"/>
      <c r="AEF69" s="68"/>
      <c r="AEG69" s="63"/>
      <c r="AEH69" s="68"/>
      <c r="AEI69" s="63"/>
      <c r="AEJ69" s="68"/>
      <c r="AEK69" s="63"/>
      <c r="AEL69" s="68"/>
      <c r="AEM69" s="63"/>
      <c r="AEN69" s="68"/>
      <c r="AEO69" s="63"/>
      <c r="AEP69" s="68"/>
      <c r="AEQ69" s="63"/>
      <c r="AER69" s="68"/>
      <c r="AES69" s="63"/>
      <c r="AET69" s="68"/>
      <c r="AEU69" s="63"/>
      <c r="AEV69" s="68"/>
      <c r="AEW69" s="63"/>
      <c r="AEX69" s="68"/>
      <c r="AEY69" s="63"/>
      <c r="AEZ69" s="68"/>
      <c r="AFA69" s="63"/>
      <c r="AFB69" s="68"/>
      <c r="AFC69" s="63"/>
      <c r="AFD69" s="68"/>
      <c r="AFE69" s="63"/>
      <c r="AFF69" s="68"/>
      <c r="AFG69" s="63"/>
      <c r="AFH69" s="68"/>
      <c r="AFI69" s="63"/>
      <c r="AFJ69" s="68"/>
      <c r="AFK69" s="63"/>
      <c r="AFL69" s="68"/>
      <c r="AFM69" s="63"/>
      <c r="AFN69" s="68"/>
      <c r="AFO69" s="63"/>
      <c r="AFP69" s="68"/>
      <c r="AFQ69" s="63"/>
      <c r="AFR69" s="68"/>
      <c r="AFS69" s="63"/>
      <c r="AFT69" s="68"/>
      <c r="AFU69" s="63"/>
      <c r="AFV69" s="68"/>
      <c r="AFW69" s="63"/>
      <c r="AFX69" s="68"/>
      <c r="AFY69" s="63"/>
      <c r="AFZ69" s="68"/>
      <c r="AGA69" s="63"/>
      <c r="AGB69" s="68"/>
      <c r="AGC69" s="63"/>
      <c r="AGD69" s="68"/>
      <c r="AGE69" s="63"/>
      <c r="AGF69" s="68"/>
      <c r="AGG69" s="63"/>
      <c r="AGH69" s="68"/>
      <c r="AGI69" s="63"/>
      <c r="AGJ69" s="68"/>
      <c r="AGK69" s="63"/>
      <c r="AGL69" s="68"/>
      <c r="AGM69" s="63"/>
      <c r="AGN69" s="68"/>
      <c r="AGO69" s="63"/>
      <c r="AGP69" s="68"/>
      <c r="AGQ69" s="63"/>
      <c r="AGR69" s="68"/>
      <c r="AGS69" s="63"/>
      <c r="AGT69" s="68"/>
      <c r="AGU69" s="63"/>
      <c r="AGV69" s="68"/>
      <c r="AGW69" s="63"/>
      <c r="AGX69" s="68"/>
      <c r="AGY69" s="63"/>
      <c r="AGZ69" s="68"/>
      <c r="AHA69" s="63"/>
      <c r="AHB69" s="68"/>
      <c r="AHC69" s="63"/>
      <c r="AHD69" s="68"/>
      <c r="AHE69" s="63"/>
      <c r="AHF69" s="68"/>
      <c r="AHG69" s="63"/>
      <c r="AHH69" s="68"/>
      <c r="AHI69" s="63"/>
      <c r="AHJ69" s="68"/>
      <c r="AHK69" s="63"/>
      <c r="AHL69" s="68"/>
      <c r="AHM69" s="63"/>
      <c r="AHN69" s="68"/>
      <c r="AHO69" s="63"/>
      <c r="AHP69" s="68"/>
      <c r="AHQ69" s="63"/>
      <c r="AHR69" s="68"/>
      <c r="AHS69" s="63"/>
      <c r="AHT69" s="68"/>
      <c r="AHU69" s="63"/>
      <c r="AHV69" s="68"/>
      <c r="AHW69" s="63"/>
      <c r="AHX69" s="68"/>
      <c r="AHY69" s="63"/>
      <c r="AHZ69" s="68"/>
      <c r="AIA69" s="63"/>
      <c r="AIB69" s="68"/>
      <c r="AIC69" s="63"/>
      <c r="AID69" s="68"/>
      <c r="AIE69" s="63"/>
      <c r="AIF69" s="68"/>
      <c r="AIG69" s="63"/>
      <c r="AIH69" s="68"/>
      <c r="AII69" s="63"/>
      <c r="AIJ69" s="68"/>
      <c r="AIK69" s="63"/>
      <c r="AIL69" s="68"/>
      <c r="AIM69" s="63"/>
      <c r="AIN69" s="68"/>
      <c r="AIO69" s="63"/>
      <c r="AIP69" s="68"/>
      <c r="AIQ69" s="63"/>
      <c r="AIR69" s="68"/>
      <c r="AIS69" s="63"/>
      <c r="AIT69" s="68"/>
      <c r="AIU69" s="63"/>
      <c r="AIV69" s="68"/>
      <c r="AIW69" s="63"/>
      <c r="AIX69" s="68"/>
      <c r="AIY69" s="63"/>
      <c r="AIZ69" s="68"/>
      <c r="AJA69" s="63"/>
      <c r="AJB69" s="68"/>
      <c r="AJC69" s="63"/>
      <c r="AJD69" s="68"/>
      <c r="AJE69" s="63"/>
      <c r="AJF69" s="68"/>
      <c r="AJG69" s="63"/>
      <c r="AJH69" s="68"/>
      <c r="AJI69" s="63"/>
      <c r="AJJ69" s="68"/>
      <c r="AJK69" s="63"/>
      <c r="AJL69" s="68"/>
      <c r="AJM69" s="63"/>
      <c r="AJN69" s="68"/>
      <c r="AJO69" s="63"/>
      <c r="AJP69" s="68"/>
      <c r="AJQ69" s="63"/>
      <c r="AJR69" s="68"/>
      <c r="AJS69" s="63"/>
      <c r="AJT69" s="68"/>
      <c r="AJU69" s="63"/>
      <c r="AJV69" s="68"/>
      <c r="AJW69" s="63"/>
      <c r="AJX69" s="68"/>
      <c r="AJY69" s="63"/>
      <c r="AJZ69" s="68"/>
      <c r="AKA69" s="63"/>
      <c r="AKB69" s="68"/>
      <c r="AKC69" s="63"/>
      <c r="AKD69" s="68"/>
      <c r="AKE69" s="63"/>
      <c r="AKF69" s="68"/>
      <c r="AKG69" s="63"/>
      <c r="AKH69" s="68"/>
      <c r="AKI69" s="63"/>
      <c r="AKJ69" s="68"/>
      <c r="AKK69" s="63"/>
      <c r="AKL69" s="68"/>
      <c r="AKM69" s="63"/>
      <c r="AKN69" s="68"/>
      <c r="AKO69" s="63"/>
      <c r="AKP69" s="68"/>
      <c r="AKQ69" s="63"/>
      <c r="AKR69" s="68"/>
      <c r="AKS69" s="63"/>
      <c r="AKT69" s="68"/>
      <c r="AKU69" s="13"/>
      <c r="AKV69" s="193">
        <f t="shared" si="29"/>
        <v>0</v>
      </c>
      <c r="AKW69" s="180"/>
      <c r="AKX69" s="190">
        <f>COUNTIF(G69:AKU69,"ziek")</f>
        <v>0</v>
      </c>
      <c r="AKY69" s="180"/>
      <c r="AKZ69" s="190">
        <f t="shared" si="35"/>
        <v>0</v>
      </c>
      <c r="ALA69" s="180"/>
      <c r="ALB69" s="190">
        <f t="shared" si="30"/>
        <v>0</v>
      </c>
      <c r="ALC69" s="180"/>
      <c r="ALD69" s="190">
        <f t="shared" si="31"/>
        <v>0</v>
      </c>
      <c r="ALE69" s="180"/>
      <c r="ALF69" s="190">
        <f t="shared" si="34"/>
        <v>0</v>
      </c>
      <c r="ALG69" s="180"/>
      <c r="ALH69" s="191">
        <f t="shared" si="7"/>
        <v>0</v>
      </c>
      <c r="ALI69" s="192"/>
      <c r="ALJ69" s="47">
        <f t="shared" si="8"/>
        <v>0</v>
      </c>
      <c r="ALK69" s="179">
        <f t="shared" si="9"/>
        <v>0</v>
      </c>
      <c r="ALL69" s="180"/>
      <c r="ALM69" s="179">
        <f t="shared" si="10"/>
        <v>0</v>
      </c>
      <c r="ALN69" s="180"/>
      <c r="ALO69" s="179">
        <f t="shared" si="11"/>
        <v>0</v>
      </c>
      <c r="ALP69" s="180"/>
      <c r="ALQ69" s="179">
        <f t="shared" si="12"/>
        <v>0</v>
      </c>
      <c r="ALR69" s="180"/>
      <c r="ALS69" s="179">
        <f t="shared" si="13"/>
        <v>0</v>
      </c>
      <c r="ALT69" s="180"/>
      <c r="ALU69" s="179">
        <f t="shared" si="14"/>
        <v>0</v>
      </c>
      <c r="ALV69" s="180"/>
      <c r="ALW69" s="179">
        <f t="shared" si="15"/>
        <v>0</v>
      </c>
      <c r="ALX69" s="180"/>
      <c r="ALZ69" s="210">
        <f t="shared" si="16"/>
        <v>0</v>
      </c>
      <c r="AMA69" s="211"/>
      <c r="AMK69" s="8"/>
      <c r="AML69" s="50"/>
      <c r="AMM69" s="8"/>
      <c r="AMN69" s="51"/>
      <c r="AMO69" s="8"/>
      <c r="AMP69" s="50"/>
      <c r="AMQ69" s="8"/>
    </row>
    <row r="70" spans="1:1031" ht="16.5" thickBot="1">
      <c r="A70" s="37"/>
      <c r="B70" s="26"/>
      <c r="C70" s="26"/>
      <c r="D70" s="16"/>
      <c r="E70" s="57">
        <f t="shared" si="0"/>
        <v>0</v>
      </c>
      <c r="F70" s="11"/>
      <c r="G70" s="64"/>
      <c r="H70" s="65"/>
      <c r="I70" s="66"/>
      <c r="J70" s="65"/>
      <c r="K70" s="66"/>
      <c r="L70" s="65"/>
      <c r="M70" s="66"/>
      <c r="N70" s="65"/>
      <c r="O70" s="66"/>
      <c r="P70" s="65"/>
      <c r="Q70" s="66"/>
      <c r="R70" s="65"/>
      <c r="S70" s="66"/>
      <c r="T70" s="65"/>
      <c r="U70" s="66"/>
      <c r="V70" s="65"/>
      <c r="W70" s="66"/>
      <c r="X70" s="65"/>
      <c r="Y70" s="66"/>
      <c r="Z70" s="65"/>
      <c r="AA70" s="66"/>
      <c r="AB70" s="65"/>
      <c r="AC70" s="66"/>
      <c r="AD70" s="65"/>
      <c r="AE70" s="66"/>
      <c r="AF70" s="65"/>
      <c r="AG70" s="66"/>
      <c r="AH70" s="65"/>
      <c r="AI70" s="66"/>
      <c r="AJ70" s="65"/>
      <c r="AK70" s="66"/>
      <c r="AL70" s="65"/>
      <c r="AM70" s="66"/>
      <c r="AN70" s="65"/>
      <c r="AO70" s="66"/>
      <c r="AP70" s="65"/>
      <c r="AQ70" s="66"/>
      <c r="AR70" s="65"/>
      <c r="AS70" s="66"/>
      <c r="AT70" s="65"/>
      <c r="AU70" s="66"/>
      <c r="AV70" s="65"/>
      <c r="AW70" s="66"/>
      <c r="AX70" s="65"/>
      <c r="AY70" s="66"/>
      <c r="AZ70" s="65"/>
      <c r="BA70" s="66"/>
      <c r="BB70" s="65"/>
      <c r="BC70" s="66"/>
      <c r="BD70" s="65"/>
      <c r="BE70" s="66"/>
      <c r="BF70" s="65"/>
      <c r="BG70" s="66"/>
      <c r="BH70" s="65"/>
      <c r="BI70" s="66"/>
      <c r="BJ70" s="65"/>
      <c r="BK70" s="66"/>
      <c r="BL70" s="65"/>
      <c r="BM70" s="66"/>
      <c r="BN70" s="65"/>
      <c r="BO70" s="66"/>
      <c r="BP70" s="65"/>
      <c r="BQ70" s="66"/>
      <c r="BR70" s="65"/>
      <c r="BS70" s="66"/>
      <c r="BT70" s="65"/>
      <c r="BU70" s="66"/>
      <c r="BV70" s="65"/>
      <c r="BW70" s="66"/>
      <c r="BX70" s="65"/>
      <c r="BY70" s="66"/>
      <c r="BZ70" s="65"/>
      <c r="CA70" s="66"/>
      <c r="CB70" s="65"/>
      <c r="CC70" s="66"/>
      <c r="CD70" s="65"/>
      <c r="CE70" s="66"/>
      <c r="CF70" s="65"/>
      <c r="CG70" s="66"/>
      <c r="CH70" s="65"/>
      <c r="CI70" s="66"/>
      <c r="CJ70" s="65"/>
      <c r="CK70" s="66"/>
      <c r="CL70" s="65"/>
      <c r="CM70" s="66"/>
      <c r="CN70" s="65"/>
      <c r="CO70" s="66"/>
      <c r="CP70" s="65"/>
      <c r="CQ70" s="66"/>
      <c r="CR70" s="65"/>
      <c r="CS70" s="66"/>
      <c r="CT70" s="65"/>
      <c r="CU70" s="66"/>
      <c r="CV70" s="65"/>
      <c r="CW70" s="66"/>
      <c r="CX70" s="65"/>
      <c r="CY70" s="66"/>
      <c r="CZ70" s="65"/>
      <c r="DA70" s="66"/>
      <c r="DB70" s="65"/>
      <c r="DC70" s="66"/>
      <c r="DD70" s="65"/>
      <c r="DE70" s="66"/>
      <c r="DF70" s="65"/>
      <c r="DG70" s="66"/>
      <c r="DH70" s="65"/>
      <c r="DI70" s="66"/>
      <c r="DJ70" s="65"/>
      <c r="DK70" s="66"/>
      <c r="DL70" s="65"/>
      <c r="DM70" s="66"/>
      <c r="DN70" s="65"/>
      <c r="DO70" s="66"/>
      <c r="DP70" s="65"/>
      <c r="DQ70" s="66"/>
      <c r="DR70" s="65"/>
      <c r="DS70" s="66"/>
      <c r="DT70" s="65"/>
      <c r="DU70" s="66"/>
      <c r="DV70" s="65"/>
      <c r="DW70" s="66"/>
      <c r="DX70" s="65"/>
      <c r="DY70" s="66"/>
      <c r="DZ70" s="65"/>
      <c r="EA70" s="66"/>
      <c r="EB70" s="65"/>
      <c r="EC70" s="66"/>
      <c r="ED70" s="65"/>
      <c r="EE70" s="66"/>
      <c r="EF70" s="65"/>
      <c r="EG70" s="66"/>
      <c r="EH70" s="65"/>
      <c r="EI70" s="66"/>
      <c r="EJ70" s="65"/>
      <c r="EK70" s="66"/>
      <c r="EL70" s="65"/>
      <c r="EM70" s="66"/>
      <c r="EN70" s="65"/>
      <c r="EO70" s="66"/>
      <c r="EP70" s="65"/>
      <c r="EQ70" s="66"/>
      <c r="ER70" s="65"/>
      <c r="ES70" s="66"/>
      <c r="ET70" s="65"/>
      <c r="EU70" s="66"/>
      <c r="EV70" s="65"/>
      <c r="EW70" s="66"/>
      <c r="EX70" s="65"/>
      <c r="EY70" s="66"/>
      <c r="EZ70" s="65"/>
      <c r="FA70" s="66"/>
      <c r="FB70" s="65"/>
      <c r="FC70" s="66"/>
      <c r="FD70" s="65"/>
      <c r="FE70" s="66"/>
      <c r="FF70" s="65"/>
      <c r="FG70" s="66"/>
      <c r="FH70" s="65"/>
      <c r="FI70" s="66"/>
      <c r="FJ70" s="65"/>
      <c r="FK70" s="66"/>
      <c r="FL70" s="65"/>
      <c r="FM70" s="66"/>
      <c r="FN70" s="65"/>
      <c r="FO70" s="66"/>
      <c r="FP70" s="65"/>
      <c r="FQ70" s="66"/>
      <c r="FR70" s="65"/>
      <c r="FS70" s="66"/>
      <c r="FT70" s="65"/>
      <c r="FU70" s="66"/>
      <c r="FV70" s="65"/>
      <c r="FW70" s="66"/>
      <c r="FX70" s="65"/>
      <c r="FY70" s="66"/>
      <c r="FZ70" s="65"/>
      <c r="GA70" s="66"/>
      <c r="GB70" s="65"/>
      <c r="GC70" s="66"/>
      <c r="GD70" s="65"/>
      <c r="GE70" s="66"/>
      <c r="GF70" s="65"/>
      <c r="GG70" s="66"/>
      <c r="GH70" s="65"/>
      <c r="GI70" s="66"/>
      <c r="GJ70" s="65"/>
      <c r="GK70" s="66"/>
      <c r="GL70" s="65"/>
      <c r="GM70" s="66"/>
      <c r="GN70" s="65"/>
      <c r="GO70" s="66"/>
      <c r="GP70" s="65"/>
      <c r="GQ70" s="66"/>
      <c r="GR70" s="65"/>
      <c r="GS70" s="66"/>
      <c r="GT70" s="65"/>
      <c r="GU70" s="66"/>
      <c r="GV70" s="65"/>
      <c r="GW70" s="66"/>
      <c r="GX70" s="65"/>
      <c r="GY70" s="66"/>
      <c r="GZ70" s="65"/>
      <c r="HA70" s="66"/>
      <c r="HB70" s="65"/>
      <c r="HC70" s="66"/>
      <c r="HD70" s="65"/>
      <c r="HE70" s="66"/>
      <c r="HF70" s="65"/>
      <c r="HG70" s="66"/>
      <c r="HH70" s="65"/>
      <c r="HI70" s="66"/>
      <c r="HJ70" s="65"/>
      <c r="HK70" s="66"/>
      <c r="HL70" s="65"/>
      <c r="HM70" s="66"/>
      <c r="HN70" s="65"/>
      <c r="HO70" s="66"/>
      <c r="HP70" s="65"/>
      <c r="HQ70" s="66"/>
      <c r="HR70" s="65"/>
      <c r="HS70" s="66"/>
      <c r="HT70" s="65"/>
      <c r="HU70" s="66"/>
      <c r="HV70" s="65"/>
      <c r="HW70" s="66"/>
      <c r="HX70" s="65"/>
      <c r="HY70" s="66"/>
      <c r="HZ70" s="65"/>
      <c r="IA70" s="66"/>
      <c r="IB70" s="65"/>
      <c r="IC70" s="66"/>
      <c r="ID70" s="65"/>
      <c r="IE70" s="66"/>
      <c r="IF70" s="65"/>
      <c r="IG70" s="66"/>
      <c r="IH70" s="65"/>
      <c r="II70" s="66"/>
      <c r="IJ70" s="65"/>
      <c r="IK70" s="66"/>
      <c r="IL70" s="65"/>
      <c r="IM70" s="66"/>
      <c r="IN70" s="65"/>
      <c r="IO70" s="66"/>
      <c r="IP70" s="65"/>
      <c r="IQ70" s="66"/>
      <c r="IR70" s="65"/>
      <c r="IS70" s="66"/>
      <c r="IT70" s="65"/>
      <c r="IU70" s="66"/>
      <c r="IV70" s="65"/>
      <c r="IW70" s="66"/>
      <c r="IX70" s="65"/>
      <c r="IY70" s="66"/>
      <c r="IZ70" s="65"/>
      <c r="JA70" s="66"/>
      <c r="JB70" s="65"/>
      <c r="JC70" s="66"/>
      <c r="JD70" s="65"/>
      <c r="JE70" s="66"/>
      <c r="JF70" s="65"/>
      <c r="JG70" s="66"/>
      <c r="JH70" s="65"/>
      <c r="JI70" s="66"/>
      <c r="JJ70" s="65"/>
      <c r="JK70" s="66"/>
      <c r="JL70" s="65"/>
      <c r="JM70" s="66"/>
      <c r="JN70" s="65"/>
      <c r="JO70" s="66"/>
      <c r="JP70" s="65"/>
      <c r="JQ70" s="66"/>
      <c r="JR70" s="65"/>
      <c r="JS70" s="66"/>
      <c r="JT70" s="65"/>
      <c r="JU70" s="66"/>
      <c r="JV70" s="65"/>
      <c r="JW70" s="66"/>
      <c r="JX70" s="65"/>
      <c r="JY70" s="66"/>
      <c r="JZ70" s="65"/>
      <c r="KA70" s="66"/>
      <c r="KB70" s="65"/>
      <c r="KC70" s="66"/>
      <c r="KD70" s="65"/>
      <c r="KE70" s="66"/>
      <c r="KF70" s="65"/>
      <c r="KG70" s="66"/>
      <c r="KH70" s="65"/>
      <c r="KI70" s="66"/>
      <c r="KJ70" s="65"/>
      <c r="KK70" s="66"/>
      <c r="KL70" s="65"/>
      <c r="KM70" s="66"/>
      <c r="KN70" s="65"/>
      <c r="KO70" s="66"/>
      <c r="KP70" s="65"/>
      <c r="KQ70" s="66"/>
      <c r="KR70" s="65"/>
      <c r="KS70" s="66"/>
      <c r="KT70" s="65"/>
      <c r="KU70" s="66"/>
      <c r="KV70" s="65"/>
      <c r="KW70" s="66"/>
      <c r="KX70" s="65"/>
      <c r="KY70" s="66"/>
      <c r="KZ70" s="65"/>
      <c r="LA70" s="66"/>
      <c r="LB70" s="65"/>
      <c r="LC70" s="66"/>
      <c r="LD70" s="65"/>
      <c r="LE70" s="66"/>
      <c r="LF70" s="65"/>
      <c r="LG70" s="66"/>
      <c r="LH70" s="65"/>
      <c r="LI70" s="66"/>
      <c r="LJ70" s="65"/>
      <c r="LK70" s="66"/>
      <c r="LL70" s="65"/>
      <c r="LM70" s="66"/>
      <c r="LN70" s="65"/>
      <c r="LO70" s="66"/>
      <c r="LP70" s="65"/>
      <c r="LQ70" s="66"/>
      <c r="LR70" s="65"/>
      <c r="LS70" s="66"/>
      <c r="LT70" s="65"/>
      <c r="LU70" s="66"/>
      <c r="LV70" s="65"/>
      <c r="LW70" s="66"/>
      <c r="LX70" s="65"/>
      <c r="LY70" s="66"/>
      <c r="LZ70" s="65"/>
      <c r="MA70" s="66"/>
      <c r="MB70" s="65"/>
      <c r="MC70" s="66"/>
      <c r="MD70" s="65"/>
      <c r="ME70" s="66"/>
      <c r="MF70" s="65"/>
      <c r="MG70" s="66"/>
      <c r="MH70" s="65"/>
      <c r="MI70" s="66"/>
      <c r="MJ70" s="65"/>
      <c r="MK70" s="66"/>
      <c r="ML70" s="65"/>
      <c r="MM70" s="66"/>
      <c r="MN70" s="65"/>
      <c r="MO70" s="66"/>
      <c r="MP70" s="65"/>
      <c r="MQ70" s="66"/>
      <c r="MR70" s="65"/>
      <c r="MS70" s="66"/>
      <c r="MT70" s="65"/>
      <c r="MU70" s="66"/>
      <c r="MV70" s="65"/>
      <c r="MW70" s="66"/>
      <c r="MX70" s="65"/>
      <c r="MY70" s="66"/>
      <c r="MZ70" s="65"/>
      <c r="NA70" s="66"/>
      <c r="NB70" s="65"/>
      <c r="NC70" s="66"/>
      <c r="ND70" s="65"/>
      <c r="NE70" s="66"/>
      <c r="NF70" s="65"/>
      <c r="NG70" s="66"/>
      <c r="NH70" s="65"/>
      <c r="NI70" s="66"/>
      <c r="NJ70" s="65"/>
      <c r="NK70" s="66"/>
      <c r="NL70" s="65"/>
      <c r="NM70" s="66"/>
      <c r="NN70" s="65"/>
      <c r="NO70" s="66"/>
      <c r="NP70" s="65"/>
      <c r="NQ70" s="66"/>
      <c r="NR70" s="65"/>
      <c r="NS70" s="66"/>
      <c r="NT70" s="65"/>
      <c r="NU70" s="66"/>
      <c r="NV70" s="65"/>
      <c r="NW70" s="66"/>
      <c r="NX70" s="65"/>
      <c r="NY70" s="66"/>
      <c r="NZ70" s="65"/>
      <c r="OA70" s="66"/>
      <c r="OB70" s="65"/>
      <c r="OC70" s="66"/>
      <c r="OD70" s="65"/>
      <c r="OE70" s="66"/>
      <c r="OF70" s="65"/>
      <c r="OG70" s="66"/>
      <c r="OH70" s="65"/>
      <c r="OI70" s="66"/>
      <c r="OJ70" s="65"/>
      <c r="OK70" s="66"/>
      <c r="OL70" s="65"/>
      <c r="OM70" s="66"/>
      <c r="ON70" s="65"/>
      <c r="OO70" s="66"/>
      <c r="OP70" s="65"/>
      <c r="OQ70" s="66"/>
      <c r="OR70" s="65"/>
      <c r="OS70" s="66"/>
      <c r="OT70" s="65"/>
      <c r="OU70" s="66"/>
      <c r="OV70" s="65"/>
      <c r="OW70" s="66"/>
      <c r="OX70" s="65"/>
      <c r="OY70" s="66"/>
      <c r="OZ70" s="65"/>
      <c r="PA70" s="66"/>
      <c r="PB70" s="65"/>
      <c r="PC70" s="66"/>
      <c r="PD70" s="65"/>
      <c r="PE70" s="66"/>
      <c r="PF70" s="65"/>
      <c r="PG70" s="66"/>
      <c r="PH70" s="65"/>
      <c r="PI70" s="66"/>
      <c r="PJ70" s="65"/>
      <c r="PK70" s="66"/>
      <c r="PL70" s="65"/>
      <c r="PM70" s="66"/>
      <c r="PN70" s="65"/>
      <c r="PO70" s="66"/>
      <c r="PP70" s="65"/>
      <c r="PQ70" s="66"/>
      <c r="PR70" s="65"/>
      <c r="PS70" s="66"/>
      <c r="PT70" s="65"/>
      <c r="PU70" s="66"/>
      <c r="PV70" s="65"/>
      <c r="PW70" s="66"/>
      <c r="PX70" s="65"/>
      <c r="PY70" s="66"/>
      <c r="PZ70" s="65"/>
      <c r="QA70" s="66"/>
      <c r="QB70" s="65"/>
      <c r="QC70" s="66"/>
      <c r="QD70" s="65"/>
      <c r="QE70" s="66"/>
      <c r="QF70" s="65"/>
      <c r="QG70" s="66"/>
      <c r="QH70" s="65"/>
      <c r="QI70" s="66"/>
      <c r="QJ70" s="65"/>
      <c r="QK70" s="66"/>
      <c r="QL70" s="65"/>
      <c r="QM70" s="66"/>
      <c r="QN70" s="65"/>
      <c r="QO70" s="66"/>
      <c r="QP70" s="65"/>
      <c r="QQ70" s="66"/>
      <c r="QR70" s="65"/>
      <c r="QS70" s="66"/>
      <c r="QT70" s="65"/>
      <c r="QU70" s="66"/>
      <c r="QV70" s="65"/>
      <c r="QW70" s="66"/>
      <c r="QX70" s="65"/>
      <c r="QY70" s="66"/>
      <c r="QZ70" s="65"/>
      <c r="RA70" s="66"/>
      <c r="RB70" s="65"/>
      <c r="RC70" s="66"/>
      <c r="RD70" s="65"/>
      <c r="RE70" s="66"/>
      <c r="RF70" s="65"/>
      <c r="RG70" s="66"/>
      <c r="RH70" s="65"/>
      <c r="RI70" s="66"/>
      <c r="RJ70" s="65"/>
      <c r="RK70" s="66"/>
      <c r="RL70" s="65"/>
      <c r="RM70" s="66"/>
      <c r="RN70" s="65"/>
      <c r="RO70" s="66"/>
      <c r="RP70" s="65"/>
      <c r="RQ70" s="66"/>
      <c r="RR70" s="65"/>
      <c r="RS70" s="66"/>
      <c r="RT70" s="65"/>
      <c r="RU70" s="66"/>
      <c r="RV70" s="65"/>
      <c r="RW70" s="66"/>
      <c r="RX70" s="65"/>
      <c r="RY70" s="66"/>
      <c r="RZ70" s="65"/>
      <c r="SA70" s="66"/>
      <c r="SB70" s="65"/>
      <c r="SC70" s="66"/>
      <c r="SD70" s="65"/>
      <c r="SE70" s="66"/>
      <c r="SF70" s="65"/>
      <c r="SG70" s="66"/>
      <c r="SH70" s="65"/>
      <c r="SI70" s="66"/>
      <c r="SJ70" s="65"/>
      <c r="SK70" s="66"/>
      <c r="SL70" s="65"/>
      <c r="SM70" s="66"/>
      <c r="SN70" s="65"/>
      <c r="SO70" s="66"/>
      <c r="SP70" s="65"/>
      <c r="SQ70" s="66"/>
      <c r="SR70" s="65"/>
      <c r="SS70" s="66"/>
      <c r="ST70" s="65"/>
      <c r="SU70" s="66"/>
      <c r="SV70" s="65"/>
      <c r="SW70" s="66"/>
      <c r="SX70" s="65"/>
      <c r="SY70" s="66"/>
      <c r="SZ70" s="65"/>
      <c r="TA70" s="66"/>
      <c r="TB70" s="65"/>
      <c r="TC70" s="66"/>
      <c r="TD70" s="65"/>
      <c r="TE70" s="66"/>
      <c r="TF70" s="65"/>
      <c r="TG70" s="66"/>
      <c r="TH70" s="65"/>
      <c r="TI70" s="66"/>
      <c r="TJ70" s="65"/>
      <c r="TK70" s="66"/>
      <c r="TL70" s="65"/>
      <c r="TM70" s="66"/>
      <c r="TN70" s="65"/>
      <c r="TO70" s="66"/>
      <c r="TP70" s="65"/>
      <c r="TQ70" s="66"/>
      <c r="TR70" s="65"/>
      <c r="TS70" s="66"/>
      <c r="TT70" s="65"/>
      <c r="TU70" s="66"/>
      <c r="TV70" s="65"/>
      <c r="TW70" s="66"/>
      <c r="TX70" s="65"/>
      <c r="TY70" s="66"/>
      <c r="TZ70" s="65"/>
      <c r="UA70" s="66"/>
      <c r="UB70" s="65"/>
      <c r="UC70" s="66"/>
      <c r="UD70" s="65"/>
      <c r="UE70" s="66"/>
      <c r="UF70" s="65"/>
      <c r="UG70" s="66"/>
      <c r="UH70" s="65"/>
      <c r="UI70" s="66"/>
      <c r="UJ70" s="65"/>
      <c r="UK70" s="66"/>
      <c r="UL70" s="65"/>
      <c r="UM70" s="66"/>
      <c r="UN70" s="65"/>
      <c r="UO70" s="66"/>
      <c r="UP70" s="65"/>
      <c r="UQ70" s="66"/>
      <c r="UR70" s="65"/>
      <c r="US70" s="66"/>
      <c r="UT70" s="65"/>
      <c r="UU70" s="66"/>
      <c r="UV70" s="65"/>
      <c r="UW70" s="66"/>
      <c r="UX70" s="65"/>
      <c r="UY70" s="66"/>
      <c r="UZ70" s="65"/>
      <c r="VA70" s="66"/>
      <c r="VB70" s="65"/>
      <c r="VC70" s="66"/>
      <c r="VD70" s="65"/>
      <c r="VE70" s="66"/>
      <c r="VF70" s="65"/>
      <c r="VG70" s="66"/>
      <c r="VH70" s="65"/>
      <c r="VI70" s="66"/>
      <c r="VJ70" s="65"/>
      <c r="VK70" s="66"/>
      <c r="VL70" s="65"/>
      <c r="VM70" s="66"/>
      <c r="VN70" s="65"/>
      <c r="VO70" s="66"/>
      <c r="VP70" s="65"/>
      <c r="VQ70" s="66"/>
      <c r="VR70" s="65"/>
      <c r="VS70" s="66"/>
      <c r="VT70" s="65"/>
      <c r="VU70" s="66"/>
      <c r="VV70" s="65"/>
      <c r="VW70" s="66"/>
      <c r="VX70" s="65"/>
      <c r="VY70" s="66"/>
      <c r="VZ70" s="65"/>
      <c r="WA70" s="66"/>
      <c r="WB70" s="65"/>
      <c r="WC70" s="66"/>
      <c r="WD70" s="65"/>
      <c r="WE70" s="66"/>
      <c r="WF70" s="65"/>
      <c r="WG70" s="66"/>
      <c r="WH70" s="65"/>
      <c r="WI70" s="66"/>
      <c r="WJ70" s="65"/>
      <c r="WK70" s="66"/>
      <c r="WL70" s="65"/>
      <c r="WM70" s="66"/>
      <c r="WN70" s="65"/>
      <c r="WO70" s="66"/>
      <c r="WP70" s="65"/>
      <c r="WQ70" s="66"/>
      <c r="WR70" s="65"/>
      <c r="WS70" s="66"/>
      <c r="WT70" s="65"/>
      <c r="WU70" s="66"/>
      <c r="WV70" s="65"/>
      <c r="WW70" s="66"/>
      <c r="WX70" s="65"/>
      <c r="WY70" s="66"/>
      <c r="WZ70" s="65"/>
      <c r="XA70" s="66"/>
      <c r="XB70" s="65"/>
      <c r="XC70" s="66"/>
      <c r="XD70" s="65"/>
      <c r="XE70" s="66"/>
      <c r="XF70" s="65"/>
      <c r="XG70" s="66"/>
      <c r="XH70" s="65"/>
      <c r="XI70" s="66"/>
      <c r="XJ70" s="65"/>
      <c r="XK70" s="66"/>
      <c r="XL70" s="65"/>
      <c r="XM70" s="66"/>
      <c r="XN70" s="65"/>
      <c r="XO70" s="66"/>
      <c r="XP70" s="65"/>
      <c r="XQ70" s="66"/>
      <c r="XR70" s="65"/>
      <c r="XS70" s="66"/>
      <c r="XT70" s="65"/>
      <c r="XU70" s="66"/>
      <c r="XV70" s="65"/>
      <c r="XW70" s="66"/>
      <c r="XX70" s="65"/>
      <c r="XY70" s="66"/>
      <c r="XZ70" s="65"/>
      <c r="YA70" s="66"/>
      <c r="YB70" s="65"/>
      <c r="YC70" s="66"/>
      <c r="YD70" s="65"/>
      <c r="YE70" s="66"/>
      <c r="YF70" s="65"/>
      <c r="YG70" s="66"/>
      <c r="YH70" s="65"/>
      <c r="YI70" s="66"/>
      <c r="YJ70" s="65"/>
      <c r="YK70" s="66"/>
      <c r="YL70" s="65"/>
      <c r="YM70" s="66"/>
      <c r="YN70" s="65"/>
      <c r="YO70" s="66"/>
      <c r="YP70" s="65"/>
      <c r="YQ70" s="66"/>
      <c r="YR70" s="65"/>
      <c r="YS70" s="66"/>
      <c r="YT70" s="65"/>
      <c r="YU70" s="66"/>
      <c r="YV70" s="65"/>
      <c r="YW70" s="66"/>
      <c r="YX70" s="65"/>
      <c r="YY70" s="66"/>
      <c r="YZ70" s="65"/>
      <c r="ZA70" s="66"/>
      <c r="ZB70" s="65"/>
      <c r="ZC70" s="66"/>
      <c r="ZD70" s="65"/>
      <c r="ZE70" s="66"/>
      <c r="ZF70" s="65"/>
      <c r="ZG70" s="66"/>
      <c r="ZH70" s="65"/>
      <c r="ZI70" s="66"/>
      <c r="ZJ70" s="65"/>
      <c r="ZK70" s="66"/>
      <c r="ZL70" s="65"/>
      <c r="ZM70" s="66"/>
      <c r="ZN70" s="65"/>
      <c r="ZO70" s="66"/>
      <c r="ZP70" s="65"/>
      <c r="ZQ70" s="66"/>
      <c r="ZR70" s="65"/>
      <c r="ZS70" s="66"/>
      <c r="ZT70" s="65"/>
      <c r="ZU70" s="66"/>
      <c r="ZV70" s="65"/>
      <c r="ZW70" s="66"/>
      <c r="ZX70" s="65"/>
      <c r="ZY70" s="66"/>
      <c r="ZZ70" s="65"/>
      <c r="AAA70" s="66"/>
      <c r="AAB70" s="65"/>
      <c r="AAC70" s="66"/>
      <c r="AAD70" s="65"/>
      <c r="AAE70" s="66"/>
      <c r="AAF70" s="65"/>
      <c r="AAG70" s="66"/>
      <c r="AAH70" s="65"/>
      <c r="AAI70" s="66"/>
      <c r="AAJ70" s="65"/>
      <c r="AAK70" s="66"/>
      <c r="AAL70" s="65"/>
      <c r="AAM70" s="66"/>
      <c r="AAN70" s="65"/>
      <c r="AAO70" s="66"/>
      <c r="AAP70" s="65"/>
      <c r="AAQ70" s="66"/>
      <c r="AAR70" s="65"/>
      <c r="AAS70" s="66"/>
      <c r="AAT70" s="65"/>
      <c r="AAU70" s="66"/>
      <c r="AAV70" s="65"/>
      <c r="AAW70" s="66"/>
      <c r="AAX70" s="65"/>
      <c r="AAY70" s="66"/>
      <c r="AAZ70" s="65"/>
      <c r="ABA70" s="66"/>
      <c r="ABB70" s="65"/>
      <c r="ABC70" s="66"/>
      <c r="ABD70" s="65"/>
      <c r="ABE70" s="66"/>
      <c r="ABF70" s="65"/>
      <c r="ABG70" s="66"/>
      <c r="ABH70" s="65"/>
      <c r="ABI70" s="66"/>
      <c r="ABJ70" s="65"/>
      <c r="ABK70" s="66"/>
      <c r="ABL70" s="65"/>
      <c r="ABM70" s="66"/>
      <c r="ABN70" s="65"/>
      <c r="ABO70" s="66"/>
      <c r="ABP70" s="65"/>
      <c r="ABQ70" s="66"/>
      <c r="ABR70" s="65"/>
      <c r="ABS70" s="66"/>
      <c r="ABT70" s="65"/>
      <c r="ABU70" s="66"/>
      <c r="ABV70" s="65"/>
      <c r="ABW70" s="66"/>
      <c r="ABX70" s="65"/>
      <c r="ABY70" s="66"/>
      <c r="ABZ70" s="65"/>
      <c r="ACA70" s="66"/>
      <c r="ACB70" s="65"/>
      <c r="ACC70" s="66"/>
      <c r="ACD70" s="65"/>
      <c r="ACE70" s="66"/>
      <c r="ACF70" s="65"/>
      <c r="ACG70" s="66"/>
      <c r="ACH70" s="65"/>
      <c r="ACI70" s="66"/>
      <c r="ACJ70" s="65"/>
      <c r="ACK70" s="66"/>
      <c r="ACL70" s="65"/>
      <c r="ACM70" s="66"/>
      <c r="ACN70" s="65"/>
      <c r="ACO70" s="66"/>
      <c r="ACP70" s="65"/>
      <c r="ACQ70" s="66"/>
      <c r="ACR70" s="65"/>
      <c r="ACS70" s="66"/>
      <c r="ACT70" s="65"/>
      <c r="ACU70" s="66"/>
      <c r="ACV70" s="65"/>
      <c r="ACW70" s="66"/>
      <c r="ACX70" s="65"/>
      <c r="ACY70" s="66"/>
      <c r="ACZ70" s="65"/>
      <c r="ADA70" s="66"/>
      <c r="ADB70" s="65"/>
      <c r="ADC70" s="66"/>
      <c r="ADD70" s="65"/>
      <c r="ADE70" s="66"/>
      <c r="ADF70" s="65"/>
      <c r="ADG70" s="66"/>
      <c r="ADH70" s="65"/>
      <c r="ADI70" s="66"/>
      <c r="ADJ70" s="65"/>
      <c r="ADK70" s="66"/>
      <c r="ADL70" s="65"/>
      <c r="ADM70" s="66"/>
      <c r="ADN70" s="65"/>
      <c r="ADO70" s="66"/>
      <c r="ADP70" s="65"/>
      <c r="ADQ70" s="66"/>
      <c r="ADR70" s="65"/>
      <c r="ADS70" s="66"/>
      <c r="ADT70" s="65"/>
      <c r="ADU70" s="66"/>
      <c r="ADV70" s="65"/>
      <c r="ADW70" s="66"/>
      <c r="ADX70" s="65"/>
      <c r="ADY70" s="66"/>
      <c r="ADZ70" s="65"/>
      <c r="AEA70" s="66"/>
      <c r="AEB70" s="65"/>
      <c r="AEC70" s="66"/>
      <c r="AED70" s="65"/>
      <c r="AEE70" s="66"/>
      <c r="AEF70" s="65"/>
      <c r="AEG70" s="66"/>
      <c r="AEH70" s="65"/>
      <c r="AEI70" s="66"/>
      <c r="AEJ70" s="65"/>
      <c r="AEK70" s="66"/>
      <c r="AEL70" s="65"/>
      <c r="AEM70" s="66"/>
      <c r="AEN70" s="65"/>
      <c r="AEO70" s="66"/>
      <c r="AEP70" s="65"/>
      <c r="AEQ70" s="66"/>
      <c r="AER70" s="65"/>
      <c r="AES70" s="66"/>
      <c r="AET70" s="65"/>
      <c r="AEU70" s="66"/>
      <c r="AEV70" s="65"/>
      <c r="AEW70" s="66"/>
      <c r="AEX70" s="65"/>
      <c r="AEY70" s="66"/>
      <c r="AEZ70" s="65"/>
      <c r="AFA70" s="66"/>
      <c r="AFB70" s="65"/>
      <c r="AFC70" s="66"/>
      <c r="AFD70" s="65"/>
      <c r="AFE70" s="66"/>
      <c r="AFF70" s="65"/>
      <c r="AFG70" s="66"/>
      <c r="AFH70" s="65"/>
      <c r="AFI70" s="66"/>
      <c r="AFJ70" s="65"/>
      <c r="AFK70" s="66"/>
      <c r="AFL70" s="65"/>
      <c r="AFM70" s="66"/>
      <c r="AFN70" s="65"/>
      <c r="AFO70" s="66"/>
      <c r="AFP70" s="65"/>
      <c r="AFQ70" s="66"/>
      <c r="AFR70" s="65"/>
      <c r="AFS70" s="66"/>
      <c r="AFT70" s="65"/>
      <c r="AFU70" s="66"/>
      <c r="AFV70" s="65"/>
      <c r="AFW70" s="66"/>
      <c r="AFX70" s="65"/>
      <c r="AFY70" s="66"/>
      <c r="AFZ70" s="65"/>
      <c r="AGA70" s="66"/>
      <c r="AGB70" s="65"/>
      <c r="AGC70" s="66"/>
      <c r="AGD70" s="65"/>
      <c r="AGE70" s="66"/>
      <c r="AGF70" s="65"/>
      <c r="AGG70" s="66"/>
      <c r="AGH70" s="65"/>
      <c r="AGI70" s="66"/>
      <c r="AGJ70" s="65"/>
      <c r="AGK70" s="66"/>
      <c r="AGL70" s="65"/>
      <c r="AGM70" s="66"/>
      <c r="AGN70" s="65"/>
      <c r="AGO70" s="66"/>
      <c r="AGP70" s="65"/>
      <c r="AGQ70" s="66"/>
      <c r="AGR70" s="65"/>
      <c r="AGS70" s="66"/>
      <c r="AGT70" s="65"/>
      <c r="AGU70" s="66"/>
      <c r="AGV70" s="65"/>
      <c r="AGW70" s="66"/>
      <c r="AGX70" s="65"/>
      <c r="AGY70" s="66"/>
      <c r="AGZ70" s="65"/>
      <c r="AHA70" s="66"/>
      <c r="AHB70" s="65"/>
      <c r="AHC70" s="66"/>
      <c r="AHD70" s="65"/>
      <c r="AHE70" s="66"/>
      <c r="AHF70" s="65"/>
      <c r="AHG70" s="66"/>
      <c r="AHH70" s="65"/>
      <c r="AHI70" s="66"/>
      <c r="AHJ70" s="65"/>
      <c r="AHK70" s="66"/>
      <c r="AHL70" s="65"/>
      <c r="AHM70" s="66"/>
      <c r="AHN70" s="65"/>
      <c r="AHO70" s="66"/>
      <c r="AHP70" s="65"/>
      <c r="AHQ70" s="66"/>
      <c r="AHR70" s="65"/>
      <c r="AHS70" s="66"/>
      <c r="AHT70" s="65"/>
      <c r="AHU70" s="66"/>
      <c r="AHV70" s="65"/>
      <c r="AHW70" s="66"/>
      <c r="AHX70" s="65"/>
      <c r="AHY70" s="66"/>
      <c r="AHZ70" s="65"/>
      <c r="AIA70" s="66"/>
      <c r="AIB70" s="65"/>
      <c r="AIC70" s="66"/>
      <c r="AID70" s="65"/>
      <c r="AIE70" s="66"/>
      <c r="AIF70" s="65"/>
      <c r="AIG70" s="66"/>
      <c r="AIH70" s="65"/>
      <c r="AII70" s="66"/>
      <c r="AIJ70" s="65"/>
      <c r="AIK70" s="66"/>
      <c r="AIL70" s="65"/>
      <c r="AIM70" s="66"/>
      <c r="AIN70" s="65"/>
      <c r="AIO70" s="66"/>
      <c r="AIP70" s="65"/>
      <c r="AIQ70" s="66"/>
      <c r="AIR70" s="65"/>
      <c r="AIS70" s="66"/>
      <c r="AIT70" s="65"/>
      <c r="AIU70" s="66"/>
      <c r="AIV70" s="65"/>
      <c r="AIW70" s="66"/>
      <c r="AIX70" s="65"/>
      <c r="AIY70" s="66"/>
      <c r="AIZ70" s="65"/>
      <c r="AJA70" s="66"/>
      <c r="AJB70" s="65"/>
      <c r="AJC70" s="66"/>
      <c r="AJD70" s="65"/>
      <c r="AJE70" s="66"/>
      <c r="AJF70" s="65"/>
      <c r="AJG70" s="66"/>
      <c r="AJH70" s="65"/>
      <c r="AJI70" s="66"/>
      <c r="AJJ70" s="65"/>
      <c r="AJK70" s="66"/>
      <c r="AJL70" s="65"/>
      <c r="AJM70" s="66"/>
      <c r="AJN70" s="65"/>
      <c r="AJO70" s="66"/>
      <c r="AJP70" s="65"/>
      <c r="AJQ70" s="66"/>
      <c r="AJR70" s="65"/>
      <c r="AJS70" s="66"/>
      <c r="AJT70" s="65"/>
      <c r="AJU70" s="66"/>
      <c r="AJV70" s="65"/>
      <c r="AJW70" s="66"/>
      <c r="AJX70" s="65"/>
      <c r="AJY70" s="66"/>
      <c r="AJZ70" s="65"/>
      <c r="AKA70" s="66"/>
      <c r="AKB70" s="65"/>
      <c r="AKC70" s="66"/>
      <c r="AKD70" s="65"/>
      <c r="AKE70" s="66"/>
      <c r="AKF70" s="65"/>
      <c r="AKG70" s="66"/>
      <c r="AKH70" s="65"/>
      <c r="AKI70" s="66"/>
      <c r="AKJ70" s="65"/>
      <c r="AKK70" s="66"/>
      <c r="AKL70" s="65"/>
      <c r="AKM70" s="66"/>
      <c r="AKN70" s="65"/>
      <c r="AKO70" s="66"/>
      <c r="AKP70" s="65"/>
      <c r="AKQ70" s="66"/>
      <c r="AKR70" s="65"/>
      <c r="AKS70" s="66"/>
      <c r="AKT70" s="65"/>
      <c r="AKU70" s="13"/>
      <c r="AKV70" s="193">
        <f t="shared" ref="AKV70:AKV74" si="36">COUNTIF(G70:AKU70,"repos")</f>
        <v>0</v>
      </c>
      <c r="AKW70" s="180"/>
      <c r="AKX70" s="190">
        <f t="shared" ref="AKX70:AKX74" si="37">COUNTIF(G70:AKU70,"ziek")</f>
        <v>0</v>
      </c>
      <c r="AKY70" s="180"/>
      <c r="AKZ70" s="190">
        <f t="shared" si="35"/>
        <v>0</v>
      </c>
      <c r="ALA70" s="180"/>
      <c r="ALB70" s="190">
        <f t="shared" ref="ALB70:ALB74" si="38">COUNTIF(G70:AKU70,"kaai")</f>
        <v>0</v>
      </c>
      <c r="ALC70" s="180"/>
      <c r="ALD70" s="190">
        <f t="shared" ref="ALD70:ALD74" si="39">COUNTIF(G70:AKU70,"nacht")</f>
        <v>0</v>
      </c>
      <c r="ALE70" s="180"/>
      <c r="ALF70" s="190">
        <f t="shared" si="34"/>
        <v>0</v>
      </c>
      <c r="ALG70" s="180"/>
      <c r="ALH70" s="191">
        <f t="shared" si="7"/>
        <v>0</v>
      </c>
      <c r="ALI70" s="192"/>
      <c r="ALJ70" s="47">
        <f t="shared" si="8"/>
        <v>0</v>
      </c>
      <c r="ALK70" s="179">
        <f t="shared" si="9"/>
        <v>0</v>
      </c>
      <c r="ALL70" s="180"/>
      <c r="ALM70" s="179">
        <f t="shared" si="10"/>
        <v>0</v>
      </c>
      <c r="ALN70" s="180"/>
      <c r="ALO70" s="179">
        <f t="shared" si="11"/>
        <v>0</v>
      </c>
      <c r="ALP70" s="180"/>
      <c r="ALQ70" s="179">
        <f t="shared" si="12"/>
        <v>0</v>
      </c>
      <c r="ALR70" s="180"/>
      <c r="ALS70" s="179">
        <f t="shared" si="13"/>
        <v>0</v>
      </c>
      <c r="ALT70" s="180"/>
      <c r="ALU70" s="179">
        <f t="shared" si="14"/>
        <v>0</v>
      </c>
      <c r="ALV70" s="180"/>
      <c r="ALW70" s="179">
        <f t="shared" si="15"/>
        <v>0</v>
      </c>
      <c r="ALX70" s="180"/>
      <c r="ALZ70" s="210">
        <f t="shared" si="16"/>
        <v>0</v>
      </c>
      <c r="AMA70" s="211"/>
      <c r="AMK70" s="8"/>
      <c r="AML70" s="50"/>
      <c r="AMM70" s="8"/>
      <c r="AMN70" s="51"/>
      <c r="AMO70" s="8"/>
      <c r="AMP70" s="50"/>
      <c r="AMQ70" s="8"/>
    </row>
    <row r="71" spans="1:1031" ht="16.5" thickBot="1">
      <c r="A71" s="37"/>
      <c r="B71" s="26"/>
      <c r="C71" s="26"/>
      <c r="D71" s="20"/>
      <c r="E71" s="57">
        <f t="shared" si="0"/>
        <v>0</v>
      </c>
      <c r="F71" s="11"/>
      <c r="G71" s="67"/>
      <c r="H71" s="68"/>
      <c r="I71" s="63"/>
      <c r="J71" s="68"/>
      <c r="K71" s="63"/>
      <c r="L71" s="68"/>
      <c r="M71" s="63"/>
      <c r="N71" s="68"/>
      <c r="O71" s="63"/>
      <c r="P71" s="68"/>
      <c r="Q71" s="63"/>
      <c r="R71" s="68"/>
      <c r="S71" s="63"/>
      <c r="T71" s="68"/>
      <c r="U71" s="63"/>
      <c r="V71" s="68"/>
      <c r="W71" s="63"/>
      <c r="X71" s="68"/>
      <c r="Y71" s="63"/>
      <c r="Z71" s="68"/>
      <c r="AA71" s="63"/>
      <c r="AB71" s="68"/>
      <c r="AC71" s="63"/>
      <c r="AD71" s="68"/>
      <c r="AE71" s="63"/>
      <c r="AF71" s="68"/>
      <c r="AG71" s="63"/>
      <c r="AH71" s="68"/>
      <c r="AI71" s="63"/>
      <c r="AJ71" s="68"/>
      <c r="AK71" s="63"/>
      <c r="AL71" s="68"/>
      <c r="AM71" s="63"/>
      <c r="AN71" s="68"/>
      <c r="AO71" s="63"/>
      <c r="AP71" s="68"/>
      <c r="AQ71" s="63"/>
      <c r="AR71" s="68"/>
      <c r="AS71" s="63"/>
      <c r="AT71" s="68"/>
      <c r="AU71" s="63"/>
      <c r="AV71" s="68"/>
      <c r="AW71" s="63"/>
      <c r="AX71" s="68"/>
      <c r="AY71" s="63"/>
      <c r="AZ71" s="68"/>
      <c r="BA71" s="63"/>
      <c r="BB71" s="68"/>
      <c r="BC71" s="63"/>
      <c r="BD71" s="68"/>
      <c r="BE71" s="63"/>
      <c r="BF71" s="68"/>
      <c r="BG71" s="63"/>
      <c r="BH71" s="68"/>
      <c r="BI71" s="63"/>
      <c r="BJ71" s="68"/>
      <c r="BK71" s="63"/>
      <c r="BL71" s="68"/>
      <c r="BM71" s="63"/>
      <c r="BN71" s="68"/>
      <c r="BO71" s="63"/>
      <c r="BP71" s="68"/>
      <c r="BQ71" s="63"/>
      <c r="BR71" s="68"/>
      <c r="BS71" s="63"/>
      <c r="BT71" s="68"/>
      <c r="BU71" s="63"/>
      <c r="BV71" s="68"/>
      <c r="BW71" s="63"/>
      <c r="BX71" s="68"/>
      <c r="BY71" s="63"/>
      <c r="BZ71" s="68"/>
      <c r="CA71" s="63"/>
      <c r="CB71" s="68"/>
      <c r="CC71" s="63"/>
      <c r="CD71" s="68"/>
      <c r="CE71" s="63"/>
      <c r="CF71" s="68"/>
      <c r="CG71" s="63"/>
      <c r="CH71" s="68"/>
      <c r="CI71" s="63"/>
      <c r="CJ71" s="68"/>
      <c r="CK71" s="63"/>
      <c r="CL71" s="68"/>
      <c r="CM71" s="63"/>
      <c r="CN71" s="68"/>
      <c r="CO71" s="63"/>
      <c r="CP71" s="68"/>
      <c r="CQ71" s="63"/>
      <c r="CR71" s="68"/>
      <c r="CS71" s="63"/>
      <c r="CT71" s="68"/>
      <c r="CU71" s="63"/>
      <c r="CV71" s="68"/>
      <c r="CW71" s="63"/>
      <c r="CX71" s="68"/>
      <c r="CY71" s="63"/>
      <c r="CZ71" s="68"/>
      <c r="DA71" s="63"/>
      <c r="DB71" s="68"/>
      <c r="DC71" s="63"/>
      <c r="DD71" s="68"/>
      <c r="DE71" s="63"/>
      <c r="DF71" s="68"/>
      <c r="DG71" s="63"/>
      <c r="DH71" s="68"/>
      <c r="DI71" s="63"/>
      <c r="DJ71" s="68"/>
      <c r="DK71" s="63"/>
      <c r="DL71" s="68"/>
      <c r="DM71" s="63"/>
      <c r="DN71" s="68"/>
      <c r="DO71" s="63"/>
      <c r="DP71" s="68"/>
      <c r="DQ71" s="63"/>
      <c r="DR71" s="68"/>
      <c r="DS71" s="63"/>
      <c r="DT71" s="68"/>
      <c r="DU71" s="63"/>
      <c r="DV71" s="68"/>
      <c r="DW71" s="63"/>
      <c r="DX71" s="68"/>
      <c r="DY71" s="63"/>
      <c r="DZ71" s="68"/>
      <c r="EA71" s="63"/>
      <c r="EB71" s="68"/>
      <c r="EC71" s="63"/>
      <c r="ED71" s="68"/>
      <c r="EE71" s="63"/>
      <c r="EF71" s="68"/>
      <c r="EG71" s="63"/>
      <c r="EH71" s="68"/>
      <c r="EI71" s="63"/>
      <c r="EJ71" s="68"/>
      <c r="EK71" s="63"/>
      <c r="EL71" s="68"/>
      <c r="EM71" s="63"/>
      <c r="EN71" s="68"/>
      <c r="EO71" s="63"/>
      <c r="EP71" s="68"/>
      <c r="EQ71" s="63"/>
      <c r="ER71" s="68"/>
      <c r="ES71" s="63"/>
      <c r="ET71" s="68"/>
      <c r="EU71" s="63"/>
      <c r="EV71" s="68"/>
      <c r="EW71" s="63"/>
      <c r="EX71" s="68"/>
      <c r="EY71" s="63"/>
      <c r="EZ71" s="68"/>
      <c r="FA71" s="63"/>
      <c r="FB71" s="68"/>
      <c r="FC71" s="63"/>
      <c r="FD71" s="68"/>
      <c r="FE71" s="63"/>
      <c r="FF71" s="68"/>
      <c r="FG71" s="63"/>
      <c r="FH71" s="68"/>
      <c r="FI71" s="63"/>
      <c r="FJ71" s="68"/>
      <c r="FK71" s="63"/>
      <c r="FL71" s="68"/>
      <c r="FM71" s="63"/>
      <c r="FN71" s="68"/>
      <c r="FO71" s="63"/>
      <c r="FP71" s="68"/>
      <c r="FQ71" s="63"/>
      <c r="FR71" s="68"/>
      <c r="FS71" s="63"/>
      <c r="FT71" s="68"/>
      <c r="FU71" s="63"/>
      <c r="FV71" s="68"/>
      <c r="FW71" s="63"/>
      <c r="FX71" s="68"/>
      <c r="FY71" s="63"/>
      <c r="FZ71" s="68"/>
      <c r="GA71" s="63"/>
      <c r="GB71" s="68"/>
      <c r="GC71" s="63"/>
      <c r="GD71" s="68"/>
      <c r="GE71" s="63"/>
      <c r="GF71" s="68"/>
      <c r="GG71" s="63"/>
      <c r="GH71" s="68"/>
      <c r="GI71" s="63"/>
      <c r="GJ71" s="68"/>
      <c r="GK71" s="63"/>
      <c r="GL71" s="68"/>
      <c r="GM71" s="63"/>
      <c r="GN71" s="68"/>
      <c r="GO71" s="63"/>
      <c r="GP71" s="68"/>
      <c r="GQ71" s="63"/>
      <c r="GR71" s="68"/>
      <c r="GS71" s="63"/>
      <c r="GT71" s="68"/>
      <c r="GU71" s="63"/>
      <c r="GV71" s="68"/>
      <c r="GW71" s="63"/>
      <c r="GX71" s="68"/>
      <c r="GY71" s="63"/>
      <c r="GZ71" s="68"/>
      <c r="HA71" s="63"/>
      <c r="HB71" s="68"/>
      <c r="HC71" s="63"/>
      <c r="HD71" s="68"/>
      <c r="HE71" s="63"/>
      <c r="HF71" s="68"/>
      <c r="HG71" s="63"/>
      <c r="HH71" s="68"/>
      <c r="HI71" s="63"/>
      <c r="HJ71" s="68"/>
      <c r="HK71" s="63"/>
      <c r="HL71" s="68"/>
      <c r="HM71" s="63"/>
      <c r="HN71" s="68"/>
      <c r="HO71" s="63"/>
      <c r="HP71" s="68"/>
      <c r="HQ71" s="63"/>
      <c r="HR71" s="68"/>
      <c r="HS71" s="63"/>
      <c r="HT71" s="68"/>
      <c r="HU71" s="63"/>
      <c r="HV71" s="68"/>
      <c r="HW71" s="63"/>
      <c r="HX71" s="68"/>
      <c r="HY71" s="63"/>
      <c r="HZ71" s="68"/>
      <c r="IA71" s="63"/>
      <c r="IB71" s="68"/>
      <c r="IC71" s="63"/>
      <c r="ID71" s="68"/>
      <c r="IE71" s="63"/>
      <c r="IF71" s="68"/>
      <c r="IG71" s="63"/>
      <c r="IH71" s="68"/>
      <c r="II71" s="63"/>
      <c r="IJ71" s="68"/>
      <c r="IK71" s="63"/>
      <c r="IL71" s="68"/>
      <c r="IM71" s="63"/>
      <c r="IN71" s="68"/>
      <c r="IO71" s="63"/>
      <c r="IP71" s="68"/>
      <c r="IQ71" s="63"/>
      <c r="IR71" s="68"/>
      <c r="IS71" s="63"/>
      <c r="IT71" s="68"/>
      <c r="IU71" s="63"/>
      <c r="IV71" s="68"/>
      <c r="IW71" s="63"/>
      <c r="IX71" s="68"/>
      <c r="IY71" s="63"/>
      <c r="IZ71" s="68"/>
      <c r="JA71" s="63"/>
      <c r="JB71" s="68"/>
      <c r="JC71" s="63"/>
      <c r="JD71" s="68"/>
      <c r="JE71" s="63"/>
      <c r="JF71" s="68"/>
      <c r="JG71" s="63"/>
      <c r="JH71" s="68"/>
      <c r="JI71" s="63"/>
      <c r="JJ71" s="68"/>
      <c r="JK71" s="63"/>
      <c r="JL71" s="68"/>
      <c r="JM71" s="63"/>
      <c r="JN71" s="68"/>
      <c r="JO71" s="63"/>
      <c r="JP71" s="68"/>
      <c r="JQ71" s="63"/>
      <c r="JR71" s="68"/>
      <c r="JS71" s="63"/>
      <c r="JT71" s="68"/>
      <c r="JU71" s="63"/>
      <c r="JV71" s="68"/>
      <c r="JW71" s="63"/>
      <c r="JX71" s="68"/>
      <c r="JY71" s="63"/>
      <c r="JZ71" s="68"/>
      <c r="KA71" s="63"/>
      <c r="KB71" s="68"/>
      <c r="KC71" s="63"/>
      <c r="KD71" s="68"/>
      <c r="KE71" s="63"/>
      <c r="KF71" s="68"/>
      <c r="KG71" s="63"/>
      <c r="KH71" s="68"/>
      <c r="KI71" s="63"/>
      <c r="KJ71" s="68"/>
      <c r="KK71" s="63"/>
      <c r="KL71" s="68"/>
      <c r="KM71" s="63"/>
      <c r="KN71" s="68"/>
      <c r="KO71" s="63"/>
      <c r="KP71" s="68"/>
      <c r="KQ71" s="63"/>
      <c r="KR71" s="68"/>
      <c r="KS71" s="63"/>
      <c r="KT71" s="68"/>
      <c r="KU71" s="63"/>
      <c r="KV71" s="68"/>
      <c r="KW71" s="63"/>
      <c r="KX71" s="68"/>
      <c r="KY71" s="63"/>
      <c r="KZ71" s="68"/>
      <c r="LA71" s="63"/>
      <c r="LB71" s="68"/>
      <c r="LC71" s="63"/>
      <c r="LD71" s="68"/>
      <c r="LE71" s="63"/>
      <c r="LF71" s="68"/>
      <c r="LG71" s="63"/>
      <c r="LH71" s="68"/>
      <c r="LI71" s="63"/>
      <c r="LJ71" s="68"/>
      <c r="LK71" s="63"/>
      <c r="LL71" s="68"/>
      <c r="LM71" s="63"/>
      <c r="LN71" s="68"/>
      <c r="LO71" s="63"/>
      <c r="LP71" s="68"/>
      <c r="LQ71" s="63"/>
      <c r="LR71" s="68"/>
      <c r="LS71" s="63"/>
      <c r="LT71" s="68"/>
      <c r="LU71" s="63"/>
      <c r="LV71" s="68"/>
      <c r="LW71" s="63"/>
      <c r="LX71" s="68"/>
      <c r="LY71" s="63"/>
      <c r="LZ71" s="68"/>
      <c r="MA71" s="63"/>
      <c r="MB71" s="68"/>
      <c r="MC71" s="63"/>
      <c r="MD71" s="68"/>
      <c r="ME71" s="63"/>
      <c r="MF71" s="68"/>
      <c r="MG71" s="63"/>
      <c r="MH71" s="68"/>
      <c r="MI71" s="63"/>
      <c r="MJ71" s="68"/>
      <c r="MK71" s="63"/>
      <c r="ML71" s="68"/>
      <c r="MM71" s="63"/>
      <c r="MN71" s="68"/>
      <c r="MO71" s="63"/>
      <c r="MP71" s="68"/>
      <c r="MQ71" s="63"/>
      <c r="MR71" s="68"/>
      <c r="MS71" s="63"/>
      <c r="MT71" s="68"/>
      <c r="MU71" s="63"/>
      <c r="MV71" s="68"/>
      <c r="MW71" s="63"/>
      <c r="MX71" s="68"/>
      <c r="MY71" s="63"/>
      <c r="MZ71" s="68"/>
      <c r="NA71" s="63"/>
      <c r="NB71" s="68"/>
      <c r="NC71" s="63"/>
      <c r="ND71" s="68"/>
      <c r="NE71" s="63"/>
      <c r="NF71" s="68"/>
      <c r="NG71" s="63"/>
      <c r="NH71" s="68"/>
      <c r="NI71" s="63"/>
      <c r="NJ71" s="68"/>
      <c r="NK71" s="63"/>
      <c r="NL71" s="68"/>
      <c r="NM71" s="63"/>
      <c r="NN71" s="68"/>
      <c r="NO71" s="63"/>
      <c r="NP71" s="68"/>
      <c r="NQ71" s="63"/>
      <c r="NR71" s="68"/>
      <c r="NS71" s="63"/>
      <c r="NT71" s="68"/>
      <c r="NU71" s="63"/>
      <c r="NV71" s="68"/>
      <c r="NW71" s="63"/>
      <c r="NX71" s="68"/>
      <c r="NY71" s="63"/>
      <c r="NZ71" s="68"/>
      <c r="OA71" s="63"/>
      <c r="OB71" s="68"/>
      <c r="OC71" s="63"/>
      <c r="OD71" s="68"/>
      <c r="OE71" s="63"/>
      <c r="OF71" s="68"/>
      <c r="OG71" s="63"/>
      <c r="OH71" s="68"/>
      <c r="OI71" s="63"/>
      <c r="OJ71" s="68"/>
      <c r="OK71" s="63"/>
      <c r="OL71" s="68"/>
      <c r="OM71" s="63"/>
      <c r="ON71" s="68"/>
      <c r="OO71" s="63"/>
      <c r="OP71" s="68"/>
      <c r="OQ71" s="63"/>
      <c r="OR71" s="68"/>
      <c r="OS71" s="63"/>
      <c r="OT71" s="68"/>
      <c r="OU71" s="63"/>
      <c r="OV71" s="68"/>
      <c r="OW71" s="63"/>
      <c r="OX71" s="68"/>
      <c r="OY71" s="63"/>
      <c r="OZ71" s="68"/>
      <c r="PA71" s="63"/>
      <c r="PB71" s="68"/>
      <c r="PC71" s="63"/>
      <c r="PD71" s="68"/>
      <c r="PE71" s="63"/>
      <c r="PF71" s="68"/>
      <c r="PG71" s="63"/>
      <c r="PH71" s="68"/>
      <c r="PI71" s="63"/>
      <c r="PJ71" s="68"/>
      <c r="PK71" s="63"/>
      <c r="PL71" s="68"/>
      <c r="PM71" s="63"/>
      <c r="PN71" s="68"/>
      <c r="PO71" s="63"/>
      <c r="PP71" s="68"/>
      <c r="PQ71" s="63"/>
      <c r="PR71" s="68"/>
      <c r="PS71" s="63"/>
      <c r="PT71" s="68"/>
      <c r="PU71" s="63"/>
      <c r="PV71" s="68"/>
      <c r="PW71" s="63"/>
      <c r="PX71" s="68"/>
      <c r="PY71" s="63"/>
      <c r="PZ71" s="68"/>
      <c r="QA71" s="63"/>
      <c r="QB71" s="68"/>
      <c r="QC71" s="63"/>
      <c r="QD71" s="68"/>
      <c r="QE71" s="63"/>
      <c r="QF71" s="68"/>
      <c r="QG71" s="63"/>
      <c r="QH71" s="68"/>
      <c r="QI71" s="63"/>
      <c r="QJ71" s="68"/>
      <c r="QK71" s="63"/>
      <c r="QL71" s="68"/>
      <c r="QM71" s="63"/>
      <c r="QN71" s="68"/>
      <c r="QO71" s="63"/>
      <c r="QP71" s="68"/>
      <c r="QQ71" s="63"/>
      <c r="QR71" s="68"/>
      <c r="QS71" s="63"/>
      <c r="QT71" s="68"/>
      <c r="QU71" s="63"/>
      <c r="QV71" s="68"/>
      <c r="QW71" s="63"/>
      <c r="QX71" s="68"/>
      <c r="QY71" s="63"/>
      <c r="QZ71" s="68"/>
      <c r="RA71" s="63"/>
      <c r="RB71" s="68"/>
      <c r="RC71" s="63"/>
      <c r="RD71" s="68"/>
      <c r="RE71" s="63"/>
      <c r="RF71" s="68"/>
      <c r="RG71" s="63"/>
      <c r="RH71" s="68"/>
      <c r="RI71" s="63"/>
      <c r="RJ71" s="68"/>
      <c r="RK71" s="63"/>
      <c r="RL71" s="68"/>
      <c r="RM71" s="63"/>
      <c r="RN71" s="68"/>
      <c r="RO71" s="63"/>
      <c r="RP71" s="68"/>
      <c r="RQ71" s="63"/>
      <c r="RR71" s="68"/>
      <c r="RS71" s="63"/>
      <c r="RT71" s="68"/>
      <c r="RU71" s="63"/>
      <c r="RV71" s="68"/>
      <c r="RW71" s="63"/>
      <c r="RX71" s="68"/>
      <c r="RY71" s="63"/>
      <c r="RZ71" s="68"/>
      <c r="SA71" s="63"/>
      <c r="SB71" s="68"/>
      <c r="SC71" s="63"/>
      <c r="SD71" s="68"/>
      <c r="SE71" s="63"/>
      <c r="SF71" s="68"/>
      <c r="SG71" s="63"/>
      <c r="SH71" s="68"/>
      <c r="SI71" s="63"/>
      <c r="SJ71" s="68"/>
      <c r="SK71" s="63"/>
      <c r="SL71" s="68"/>
      <c r="SM71" s="63"/>
      <c r="SN71" s="68"/>
      <c r="SO71" s="63"/>
      <c r="SP71" s="68"/>
      <c r="SQ71" s="63"/>
      <c r="SR71" s="68"/>
      <c r="SS71" s="63"/>
      <c r="ST71" s="68"/>
      <c r="SU71" s="63"/>
      <c r="SV71" s="68"/>
      <c r="SW71" s="63"/>
      <c r="SX71" s="68"/>
      <c r="SY71" s="63"/>
      <c r="SZ71" s="68"/>
      <c r="TA71" s="63"/>
      <c r="TB71" s="68"/>
      <c r="TC71" s="63"/>
      <c r="TD71" s="68"/>
      <c r="TE71" s="63"/>
      <c r="TF71" s="68"/>
      <c r="TG71" s="63"/>
      <c r="TH71" s="68"/>
      <c r="TI71" s="63"/>
      <c r="TJ71" s="68"/>
      <c r="TK71" s="63"/>
      <c r="TL71" s="68"/>
      <c r="TM71" s="63"/>
      <c r="TN71" s="68"/>
      <c r="TO71" s="63"/>
      <c r="TP71" s="68"/>
      <c r="TQ71" s="63"/>
      <c r="TR71" s="68"/>
      <c r="TS71" s="63"/>
      <c r="TT71" s="68"/>
      <c r="TU71" s="63"/>
      <c r="TV71" s="68"/>
      <c r="TW71" s="63"/>
      <c r="TX71" s="68"/>
      <c r="TY71" s="63"/>
      <c r="TZ71" s="68"/>
      <c r="UA71" s="63"/>
      <c r="UB71" s="68"/>
      <c r="UC71" s="63"/>
      <c r="UD71" s="68"/>
      <c r="UE71" s="63"/>
      <c r="UF71" s="68"/>
      <c r="UG71" s="63"/>
      <c r="UH71" s="68"/>
      <c r="UI71" s="63"/>
      <c r="UJ71" s="68"/>
      <c r="UK71" s="63"/>
      <c r="UL71" s="68"/>
      <c r="UM71" s="63"/>
      <c r="UN71" s="68"/>
      <c r="UO71" s="63"/>
      <c r="UP71" s="68"/>
      <c r="UQ71" s="63"/>
      <c r="UR71" s="68"/>
      <c r="US71" s="63"/>
      <c r="UT71" s="68"/>
      <c r="UU71" s="63"/>
      <c r="UV71" s="68"/>
      <c r="UW71" s="63"/>
      <c r="UX71" s="68"/>
      <c r="UY71" s="63"/>
      <c r="UZ71" s="68"/>
      <c r="VA71" s="63"/>
      <c r="VB71" s="68"/>
      <c r="VC71" s="63"/>
      <c r="VD71" s="68"/>
      <c r="VE71" s="63"/>
      <c r="VF71" s="68"/>
      <c r="VG71" s="63"/>
      <c r="VH71" s="68"/>
      <c r="VI71" s="63"/>
      <c r="VJ71" s="68"/>
      <c r="VK71" s="63"/>
      <c r="VL71" s="68"/>
      <c r="VM71" s="63"/>
      <c r="VN71" s="68"/>
      <c r="VO71" s="63"/>
      <c r="VP71" s="68"/>
      <c r="VQ71" s="63"/>
      <c r="VR71" s="68"/>
      <c r="VS71" s="63"/>
      <c r="VT71" s="68"/>
      <c r="VU71" s="63"/>
      <c r="VV71" s="68"/>
      <c r="VW71" s="63"/>
      <c r="VX71" s="68"/>
      <c r="VY71" s="63"/>
      <c r="VZ71" s="68"/>
      <c r="WA71" s="63"/>
      <c r="WB71" s="68"/>
      <c r="WC71" s="63"/>
      <c r="WD71" s="68"/>
      <c r="WE71" s="63"/>
      <c r="WF71" s="68"/>
      <c r="WG71" s="63"/>
      <c r="WH71" s="68"/>
      <c r="WI71" s="63"/>
      <c r="WJ71" s="68"/>
      <c r="WK71" s="63"/>
      <c r="WL71" s="68"/>
      <c r="WM71" s="63"/>
      <c r="WN71" s="68"/>
      <c r="WO71" s="63"/>
      <c r="WP71" s="68"/>
      <c r="WQ71" s="63"/>
      <c r="WR71" s="68"/>
      <c r="WS71" s="63"/>
      <c r="WT71" s="68"/>
      <c r="WU71" s="63"/>
      <c r="WV71" s="68"/>
      <c r="WW71" s="63"/>
      <c r="WX71" s="68"/>
      <c r="WY71" s="63"/>
      <c r="WZ71" s="68"/>
      <c r="XA71" s="63"/>
      <c r="XB71" s="68"/>
      <c r="XC71" s="63"/>
      <c r="XD71" s="68"/>
      <c r="XE71" s="63"/>
      <c r="XF71" s="68"/>
      <c r="XG71" s="63"/>
      <c r="XH71" s="68"/>
      <c r="XI71" s="63"/>
      <c r="XJ71" s="68"/>
      <c r="XK71" s="63"/>
      <c r="XL71" s="68"/>
      <c r="XM71" s="63"/>
      <c r="XN71" s="68"/>
      <c r="XO71" s="63"/>
      <c r="XP71" s="68"/>
      <c r="XQ71" s="63"/>
      <c r="XR71" s="68"/>
      <c r="XS71" s="63"/>
      <c r="XT71" s="68"/>
      <c r="XU71" s="63"/>
      <c r="XV71" s="68"/>
      <c r="XW71" s="63"/>
      <c r="XX71" s="68"/>
      <c r="XY71" s="63"/>
      <c r="XZ71" s="68"/>
      <c r="YA71" s="63"/>
      <c r="YB71" s="68"/>
      <c r="YC71" s="63"/>
      <c r="YD71" s="68"/>
      <c r="YE71" s="63"/>
      <c r="YF71" s="68"/>
      <c r="YG71" s="63"/>
      <c r="YH71" s="68"/>
      <c r="YI71" s="63"/>
      <c r="YJ71" s="68"/>
      <c r="YK71" s="63"/>
      <c r="YL71" s="68"/>
      <c r="YM71" s="63"/>
      <c r="YN71" s="68"/>
      <c r="YO71" s="63"/>
      <c r="YP71" s="68"/>
      <c r="YQ71" s="63"/>
      <c r="YR71" s="68"/>
      <c r="YS71" s="63"/>
      <c r="YT71" s="68"/>
      <c r="YU71" s="63"/>
      <c r="YV71" s="68"/>
      <c r="YW71" s="63"/>
      <c r="YX71" s="68"/>
      <c r="YY71" s="63"/>
      <c r="YZ71" s="68"/>
      <c r="ZA71" s="63"/>
      <c r="ZB71" s="68"/>
      <c r="ZC71" s="63"/>
      <c r="ZD71" s="68"/>
      <c r="ZE71" s="63"/>
      <c r="ZF71" s="68"/>
      <c r="ZG71" s="63"/>
      <c r="ZH71" s="68"/>
      <c r="ZI71" s="63"/>
      <c r="ZJ71" s="68"/>
      <c r="ZK71" s="63"/>
      <c r="ZL71" s="68"/>
      <c r="ZM71" s="63"/>
      <c r="ZN71" s="68"/>
      <c r="ZO71" s="63"/>
      <c r="ZP71" s="68"/>
      <c r="ZQ71" s="63"/>
      <c r="ZR71" s="68"/>
      <c r="ZS71" s="63"/>
      <c r="ZT71" s="68"/>
      <c r="ZU71" s="63"/>
      <c r="ZV71" s="68"/>
      <c r="ZW71" s="63"/>
      <c r="ZX71" s="68"/>
      <c r="ZY71" s="63"/>
      <c r="ZZ71" s="68"/>
      <c r="AAA71" s="63"/>
      <c r="AAB71" s="68"/>
      <c r="AAC71" s="63"/>
      <c r="AAD71" s="68"/>
      <c r="AAE71" s="63"/>
      <c r="AAF71" s="68"/>
      <c r="AAG71" s="63"/>
      <c r="AAH71" s="68"/>
      <c r="AAI71" s="63"/>
      <c r="AAJ71" s="68"/>
      <c r="AAK71" s="63"/>
      <c r="AAL71" s="68"/>
      <c r="AAM71" s="63"/>
      <c r="AAN71" s="68"/>
      <c r="AAO71" s="63"/>
      <c r="AAP71" s="68"/>
      <c r="AAQ71" s="63"/>
      <c r="AAR71" s="68"/>
      <c r="AAS71" s="63"/>
      <c r="AAT71" s="68"/>
      <c r="AAU71" s="63"/>
      <c r="AAV71" s="68"/>
      <c r="AAW71" s="63"/>
      <c r="AAX71" s="68"/>
      <c r="AAY71" s="63"/>
      <c r="AAZ71" s="68"/>
      <c r="ABA71" s="63"/>
      <c r="ABB71" s="68"/>
      <c r="ABC71" s="63"/>
      <c r="ABD71" s="68"/>
      <c r="ABE71" s="63"/>
      <c r="ABF71" s="68"/>
      <c r="ABG71" s="63"/>
      <c r="ABH71" s="68"/>
      <c r="ABI71" s="63"/>
      <c r="ABJ71" s="68"/>
      <c r="ABK71" s="63"/>
      <c r="ABL71" s="68"/>
      <c r="ABM71" s="63"/>
      <c r="ABN71" s="68"/>
      <c r="ABO71" s="63"/>
      <c r="ABP71" s="68"/>
      <c r="ABQ71" s="63"/>
      <c r="ABR71" s="68"/>
      <c r="ABS71" s="63"/>
      <c r="ABT71" s="68"/>
      <c r="ABU71" s="63"/>
      <c r="ABV71" s="68"/>
      <c r="ABW71" s="63"/>
      <c r="ABX71" s="68"/>
      <c r="ABY71" s="63"/>
      <c r="ABZ71" s="68"/>
      <c r="ACA71" s="63"/>
      <c r="ACB71" s="68"/>
      <c r="ACC71" s="63"/>
      <c r="ACD71" s="68"/>
      <c r="ACE71" s="63"/>
      <c r="ACF71" s="68"/>
      <c r="ACG71" s="63"/>
      <c r="ACH71" s="68"/>
      <c r="ACI71" s="63"/>
      <c r="ACJ71" s="68"/>
      <c r="ACK71" s="63"/>
      <c r="ACL71" s="68"/>
      <c r="ACM71" s="63"/>
      <c r="ACN71" s="68"/>
      <c r="ACO71" s="63"/>
      <c r="ACP71" s="68"/>
      <c r="ACQ71" s="63"/>
      <c r="ACR71" s="68"/>
      <c r="ACS71" s="63"/>
      <c r="ACT71" s="68"/>
      <c r="ACU71" s="63"/>
      <c r="ACV71" s="68"/>
      <c r="ACW71" s="63"/>
      <c r="ACX71" s="68"/>
      <c r="ACY71" s="63"/>
      <c r="ACZ71" s="68"/>
      <c r="ADA71" s="63"/>
      <c r="ADB71" s="68"/>
      <c r="ADC71" s="63"/>
      <c r="ADD71" s="68"/>
      <c r="ADE71" s="63"/>
      <c r="ADF71" s="68"/>
      <c r="ADG71" s="63"/>
      <c r="ADH71" s="68"/>
      <c r="ADI71" s="63"/>
      <c r="ADJ71" s="68"/>
      <c r="ADK71" s="63"/>
      <c r="ADL71" s="68"/>
      <c r="ADM71" s="63"/>
      <c r="ADN71" s="68"/>
      <c r="ADO71" s="63"/>
      <c r="ADP71" s="68"/>
      <c r="ADQ71" s="63"/>
      <c r="ADR71" s="68"/>
      <c r="ADS71" s="63"/>
      <c r="ADT71" s="68"/>
      <c r="ADU71" s="63"/>
      <c r="ADV71" s="68"/>
      <c r="ADW71" s="63"/>
      <c r="ADX71" s="68"/>
      <c r="ADY71" s="63"/>
      <c r="ADZ71" s="68"/>
      <c r="AEA71" s="63"/>
      <c r="AEB71" s="68"/>
      <c r="AEC71" s="63"/>
      <c r="AED71" s="68"/>
      <c r="AEE71" s="63"/>
      <c r="AEF71" s="68"/>
      <c r="AEG71" s="63"/>
      <c r="AEH71" s="68"/>
      <c r="AEI71" s="63"/>
      <c r="AEJ71" s="68"/>
      <c r="AEK71" s="63"/>
      <c r="AEL71" s="68"/>
      <c r="AEM71" s="63"/>
      <c r="AEN71" s="68"/>
      <c r="AEO71" s="63"/>
      <c r="AEP71" s="68"/>
      <c r="AEQ71" s="63"/>
      <c r="AER71" s="68"/>
      <c r="AES71" s="63"/>
      <c r="AET71" s="68"/>
      <c r="AEU71" s="63"/>
      <c r="AEV71" s="68"/>
      <c r="AEW71" s="63"/>
      <c r="AEX71" s="68"/>
      <c r="AEY71" s="63"/>
      <c r="AEZ71" s="68"/>
      <c r="AFA71" s="63"/>
      <c r="AFB71" s="68"/>
      <c r="AFC71" s="63"/>
      <c r="AFD71" s="68"/>
      <c r="AFE71" s="63"/>
      <c r="AFF71" s="68"/>
      <c r="AFG71" s="63"/>
      <c r="AFH71" s="68"/>
      <c r="AFI71" s="63"/>
      <c r="AFJ71" s="68"/>
      <c r="AFK71" s="63"/>
      <c r="AFL71" s="68"/>
      <c r="AFM71" s="63"/>
      <c r="AFN71" s="68"/>
      <c r="AFO71" s="63"/>
      <c r="AFP71" s="68"/>
      <c r="AFQ71" s="63"/>
      <c r="AFR71" s="68"/>
      <c r="AFS71" s="63"/>
      <c r="AFT71" s="68"/>
      <c r="AFU71" s="63"/>
      <c r="AFV71" s="68"/>
      <c r="AFW71" s="63"/>
      <c r="AFX71" s="68"/>
      <c r="AFY71" s="63"/>
      <c r="AFZ71" s="68"/>
      <c r="AGA71" s="63"/>
      <c r="AGB71" s="68"/>
      <c r="AGC71" s="63"/>
      <c r="AGD71" s="68"/>
      <c r="AGE71" s="63"/>
      <c r="AGF71" s="68"/>
      <c r="AGG71" s="63"/>
      <c r="AGH71" s="68"/>
      <c r="AGI71" s="63"/>
      <c r="AGJ71" s="68"/>
      <c r="AGK71" s="63"/>
      <c r="AGL71" s="68"/>
      <c r="AGM71" s="63"/>
      <c r="AGN71" s="68"/>
      <c r="AGO71" s="63"/>
      <c r="AGP71" s="68"/>
      <c r="AGQ71" s="63"/>
      <c r="AGR71" s="68"/>
      <c r="AGS71" s="63"/>
      <c r="AGT71" s="68"/>
      <c r="AGU71" s="63"/>
      <c r="AGV71" s="68"/>
      <c r="AGW71" s="63"/>
      <c r="AGX71" s="68"/>
      <c r="AGY71" s="63"/>
      <c r="AGZ71" s="68"/>
      <c r="AHA71" s="63"/>
      <c r="AHB71" s="68"/>
      <c r="AHC71" s="63"/>
      <c r="AHD71" s="68"/>
      <c r="AHE71" s="63"/>
      <c r="AHF71" s="68"/>
      <c r="AHG71" s="63"/>
      <c r="AHH71" s="68"/>
      <c r="AHI71" s="63"/>
      <c r="AHJ71" s="68"/>
      <c r="AHK71" s="63"/>
      <c r="AHL71" s="68"/>
      <c r="AHM71" s="63"/>
      <c r="AHN71" s="68"/>
      <c r="AHO71" s="63"/>
      <c r="AHP71" s="68"/>
      <c r="AHQ71" s="63"/>
      <c r="AHR71" s="68"/>
      <c r="AHS71" s="63"/>
      <c r="AHT71" s="68"/>
      <c r="AHU71" s="63"/>
      <c r="AHV71" s="68"/>
      <c r="AHW71" s="63"/>
      <c r="AHX71" s="68"/>
      <c r="AHY71" s="63"/>
      <c r="AHZ71" s="68"/>
      <c r="AIA71" s="63"/>
      <c r="AIB71" s="68"/>
      <c r="AIC71" s="63"/>
      <c r="AID71" s="68"/>
      <c r="AIE71" s="63"/>
      <c r="AIF71" s="68"/>
      <c r="AIG71" s="63"/>
      <c r="AIH71" s="68"/>
      <c r="AII71" s="63"/>
      <c r="AIJ71" s="68"/>
      <c r="AIK71" s="63"/>
      <c r="AIL71" s="68"/>
      <c r="AIM71" s="63"/>
      <c r="AIN71" s="68"/>
      <c r="AIO71" s="63"/>
      <c r="AIP71" s="68"/>
      <c r="AIQ71" s="63"/>
      <c r="AIR71" s="68"/>
      <c r="AIS71" s="63"/>
      <c r="AIT71" s="68"/>
      <c r="AIU71" s="63"/>
      <c r="AIV71" s="68"/>
      <c r="AIW71" s="63"/>
      <c r="AIX71" s="68"/>
      <c r="AIY71" s="63"/>
      <c r="AIZ71" s="68"/>
      <c r="AJA71" s="63"/>
      <c r="AJB71" s="68"/>
      <c r="AJC71" s="63"/>
      <c r="AJD71" s="68"/>
      <c r="AJE71" s="63"/>
      <c r="AJF71" s="68"/>
      <c r="AJG71" s="63"/>
      <c r="AJH71" s="68"/>
      <c r="AJI71" s="63"/>
      <c r="AJJ71" s="68"/>
      <c r="AJK71" s="63"/>
      <c r="AJL71" s="68"/>
      <c r="AJM71" s="63"/>
      <c r="AJN71" s="68"/>
      <c r="AJO71" s="63"/>
      <c r="AJP71" s="68"/>
      <c r="AJQ71" s="63"/>
      <c r="AJR71" s="68"/>
      <c r="AJS71" s="63"/>
      <c r="AJT71" s="68"/>
      <c r="AJU71" s="63"/>
      <c r="AJV71" s="68"/>
      <c r="AJW71" s="63"/>
      <c r="AJX71" s="68"/>
      <c r="AJY71" s="63"/>
      <c r="AJZ71" s="68"/>
      <c r="AKA71" s="63"/>
      <c r="AKB71" s="68"/>
      <c r="AKC71" s="63"/>
      <c r="AKD71" s="68"/>
      <c r="AKE71" s="63"/>
      <c r="AKF71" s="68"/>
      <c r="AKG71" s="63"/>
      <c r="AKH71" s="68"/>
      <c r="AKI71" s="63"/>
      <c r="AKJ71" s="68"/>
      <c r="AKK71" s="63"/>
      <c r="AKL71" s="68"/>
      <c r="AKM71" s="63"/>
      <c r="AKN71" s="68"/>
      <c r="AKO71" s="63"/>
      <c r="AKP71" s="68"/>
      <c r="AKQ71" s="63"/>
      <c r="AKR71" s="68"/>
      <c r="AKS71" s="63"/>
      <c r="AKT71" s="68"/>
      <c r="AKU71" s="13"/>
      <c r="AKV71" s="193">
        <f t="shared" si="36"/>
        <v>0</v>
      </c>
      <c r="AKW71" s="180"/>
      <c r="AKX71" s="190">
        <f t="shared" si="37"/>
        <v>0</v>
      </c>
      <c r="AKY71" s="180"/>
      <c r="AKZ71" s="190">
        <f t="shared" si="35"/>
        <v>0</v>
      </c>
      <c r="ALA71" s="180"/>
      <c r="ALB71" s="190">
        <f t="shared" si="38"/>
        <v>0</v>
      </c>
      <c r="ALC71" s="180"/>
      <c r="ALD71" s="190">
        <f t="shared" si="39"/>
        <v>0</v>
      </c>
      <c r="ALE71" s="180"/>
      <c r="ALF71" s="190">
        <f>COUNTIF(G71:AKU71,"ao")</f>
        <v>0</v>
      </c>
      <c r="ALG71" s="180"/>
      <c r="ALH71" s="191">
        <f t="shared" si="7"/>
        <v>0</v>
      </c>
      <c r="ALI71" s="192"/>
      <c r="ALJ71" s="47">
        <f t="shared" si="8"/>
        <v>0</v>
      </c>
      <c r="ALK71" s="179">
        <f t="shared" si="9"/>
        <v>0</v>
      </c>
      <c r="ALL71" s="180"/>
      <c r="ALM71" s="179">
        <f t="shared" si="10"/>
        <v>0</v>
      </c>
      <c r="ALN71" s="180"/>
      <c r="ALO71" s="179">
        <f t="shared" si="11"/>
        <v>0</v>
      </c>
      <c r="ALP71" s="180"/>
      <c r="ALQ71" s="179">
        <f t="shared" si="12"/>
        <v>0</v>
      </c>
      <c r="ALR71" s="180"/>
      <c r="ALS71" s="179">
        <f t="shared" si="13"/>
        <v>0</v>
      </c>
      <c r="ALT71" s="180"/>
      <c r="ALU71" s="179">
        <f t="shared" si="14"/>
        <v>0</v>
      </c>
      <c r="ALV71" s="180"/>
      <c r="ALW71" s="179">
        <f t="shared" si="15"/>
        <v>0</v>
      </c>
      <c r="ALX71" s="180"/>
      <c r="ALZ71" s="210">
        <f t="shared" si="16"/>
        <v>0</v>
      </c>
      <c r="AMA71" s="211"/>
      <c r="AMK71" s="8"/>
      <c r="AML71" s="50"/>
      <c r="AMM71" s="8"/>
      <c r="AMN71" s="51"/>
      <c r="AMO71" s="8"/>
      <c r="AMP71" s="50"/>
      <c r="AMQ71" s="8"/>
    </row>
    <row r="72" spans="1:1031" ht="16.5" thickBot="1">
      <c r="A72" s="37"/>
      <c r="B72" s="26"/>
      <c r="C72" s="26"/>
      <c r="D72" s="16"/>
      <c r="E72" s="57">
        <f t="shared" si="0"/>
        <v>0</v>
      </c>
      <c r="F72" s="11"/>
      <c r="G72" s="64"/>
      <c r="H72" s="65"/>
      <c r="I72" s="66"/>
      <c r="J72" s="65"/>
      <c r="K72" s="66"/>
      <c r="L72" s="65"/>
      <c r="M72" s="66"/>
      <c r="N72" s="65"/>
      <c r="O72" s="66"/>
      <c r="P72" s="65"/>
      <c r="Q72" s="66"/>
      <c r="R72" s="65"/>
      <c r="S72" s="66"/>
      <c r="T72" s="65"/>
      <c r="U72" s="66"/>
      <c r="V72" s="65"/>
      <c r="W72" s="66"/>
      <c r="X72" s="65"/>
      <c r="Y72" s="66"/>
      <c r="Z72" s="65"/>
      <c r="AA72" s="66"/>
      <c r="AB72" s="65"/>
      <c r="AC72" s="66"/>
      <c r="AD72" s="65"/>
      <c r="AE72" s="66"/>
      <c r="AF72" s="65"/>
      <c r="AG72" s="66"/>
      <c r="AH72" s="65"/>
      <c r="AI72" s="66"/>
      <c r="AJ72" s="65"/>
      <c r="AK72" s="66"/>
      <c r="AL72" s="65"/>
      <c r="AM72" s="66"/>
      <c r="AN72" s="65"/>
      <c r="AO72" s="66"/>
      <c r="AP72" s="65"/>
      <c r="AQ72" s="66"/>
      <c r="AR72" s="65"/>
      <c r="AS72" s="66"/>
      <c r="AT72" s="65"/>
      <c r="AU72" s="66"/>
      <c r="AV72" s="65"/>
      <c r="AW72" s="66"/>
      <c r="AX72" s="65"/>
      <c r="AY72" s="66"/>
      <c r="AZ72" s="65"/>
      <c r="BA72" s="66"/>
      <c r="BB72" s="65"/>
      <c r="BC72" s="66"/>
      <c r="BD72" s="65"/>
      <c r="BE72" s="66"/>
      <c r="BF72" s="65"/>
      <c r="BG72" s="66"/>
      <c r="BH72" s="65"/>
      <c r="BI72" s="66"/>
      <c r="BJ72" s="65"/>
      <c r="BK72" s="66"/>
      <c r="BL72" s="65"/>
      <c r="BM72" s="66"/>
      <c r="BN72" s="65"/>
      <c r="BO72" s="66"/>
      <c r="BP72" s="65"/>
      <c r="BQ72" s="66"/>
      <c r="BR72" s="65"/>
      <c r="BS72" s="66"/>
      <c r="BT72" s="65"/>
      <c r="BU72" s="66"/>
      <c r="BV72" s="65"/>
      <c r="BW72" s="66"/>
      <c r="BX72" s="65"/>
      <c r="BY72" s="66"/>
      <c r="BZ72" s="65"/>
      <c r="CA72" s="66"/>
      <c r="CB72" s="65"/>
      <c r="CC72" s="66"/>
      <c r="CD72" s="65"/>
      <c r="CE72" s="66"/>
      <c r="CF72" s="65"/>
      <c r="CG72" s="66"/>
      <c r="CH72" s="65"/>
      <c r="CI72" s="66"/>
      <c r="CJ72" s="65"/>
      <c r="CK72" s="66"/>
      <c r="CL72" s="65"/>
      <c r="CM72" s="66"/>
      <c r="CN72" s="65"/>
      <c r="CO72" s="66"/>
      <c r="CP72" s="65"/>
      <c r="CQ72" s="66"/>
      <c r="CR72" s="65"/>
      <c r="CS72" s="66"/>
      <c r="CT72" s="65"/>
      <c r="CU72" s="66"/>
      <c r="CV72" s="65"/>
      <c r="CW72" s="66"/>
      <c r="CX72" s="65"/>
      <c r="CY72" s="66"/>
      <c r="CZ72" s="65"/>
      <c r="DA72" s="66"/>
      <c r="DB72" s="65"/>
      <c r="DC72" s="66"/>
      <c r="DD72" s="65"/>
      <c r="DE72" s="66"/>
      <c r="DF72" s="65"/>
      <c r="DG72" s="66"/>
      <c r="DH72" s="65"/>
      <c r="DI72" s="66"/>
      <c r="DJ72" s="65"/>
      <c r="DK72" s="66"/>
      <c r="DL72" s="65"/>
      <c r="DM72" s="66"/>
      <c r="DN72" s="65"/>
      <c r="DO72" s="66"/>
      <c r="DP72" s="65"/>
      <c r="DQ72" s="66"/>
      <c r="DR72" s="65"/>
      <c r="DS72" s="66"/>
      <c r="DT72" s="65"/>
      <c r="DU72" s="66"/>
      <c r="DV72" s="65"/>
      <c r="DW72" s="66"/>
      <c r="DX72" s="65"/>
      <c r="DY72" s="66"/>
      <c r="DZ72" s="65"/>
      <c r="EA72" s="66"/>
      <c r="EB72" s="65"/>
      <c r="EC72" s="66"/>
      <c r="ED72" s="65"/>
      <c r="EE72" s="66"/>
      <c r="EF72" s="65"/>
      <c r="EG72" s="66"/>
      <c r="EH72" s="65"/>
      <c r="EI72" s="66"/>
      <c r="EJ72" s="65"/>
      <c r="EK72" s="66"/>
      <c r="EL72" s="65"/>
      <c r="EM72" s="66"/>
      <c r="EN72" s="65"/>
      <c r="EO72" s="66"/>
      <c r="EP72" s="65"/>
      <c r="EQ72" s="66"/>
      <c r="ER72" s="65"/>
      <c r="ES72" s="66"/>
      <c r="ET72" s="65"/>
      <c r="EU72" s="66"/>
      <c r="EV72" s="65"/>
      <c r="EW72" s="66"/>
      <c r="EX72" s="65"/>
      <c r="EY72" s="66"/>
      <c r="EZ72" s="65"/>
      <c r="FA72" s="66"/>
      <c r="FB72" s="65"/>
      <c r="FC72" s="66"/>
      <c r="FD72" s="65"/>
      <c r="FE72" s="66"/>
      <c r="FF72" s="65"/>
      <c r="FG72" s="66"/>
      <c r="FH72" s="65"/>
      <c r="FI72" s="66"/>
      <c r="FJ72" s="65"/>
      <c r="FK72" s="66"/>
      <c r="FL72" s="65"/>
      <c r="FM72" s="66"/>
      <c r="FN72" s="65"/>
      <c r="FO72" s="66"/>
      <c r="FP72" s="65"/>
      <c r="FQ72" s="66"/>
      <c r="FR72" s="65"/>
      <c r="FS72" s="66"/>
      <c r="FT72" s="65"/>
      <c r="FU72" s="66"/>
      <c r="FV72" s="65"/>
      <c r="FW72" s="66"/>
      <c r="FX72" s="65"/>
      <c r="FY72" s="66"/>
      <c r="FZ72" s="65"/>
      <c r="GA72" s="66"/>
      <c r="GB72" s="65"/>
      <c r="GC72" s="66"/>
      <c r="GD72" s="65"/>
      <c r="GE72" s="66"/>
      <c r="GF72" s="65"/>
      <c r="GG72" s="66"/>
      <c r="GH72" s="65"/>
      <c r="GI72" s="66"/>
      <c r="GJ72" s="65"/>
      <c r="GK72" s="66"/>
      <c r="GL72" s="65"/>
      <c r="GM72" s="66"/>
      <c r="GN72" s="65"/>
      <c r="GO72" s="66"/>
      <c r="GP72" s="65"/>
      <c r="GQ72" s="66"/>
      <c r="GR72" s="65"/>
      <c r="GS72" s="66"/>
      <c r="GT72" s="65"/>
      <c r="GU72" s="66"/>
      <c r="GV72" s="65"/>
      <c r="GW72" s="66"/>
      <c r="GX72" s="65"/>
      <c r="GY72" s="66"/>
      <c r="GZ72" s="65"/>
      <c r="HA72" s="66"/>
      <c r="HB72" s="65"/>
      <c r="HC72" s="66"/>
      <c r="HD72" s="65"/>
      <c r="HE72" s="66"/>
      <c r="HF72" s="65"/>
      <c r="HG72" s="66"/>
      <c r="HH72" s="65"/>
      <c r="HI72" s="66"/>
      <c r="HJ72" s="65"/>
      <c r="HK72" s="66"/>
      <c r="HL72" s="65"/>
      <c r="HM72" s="66"/>
      <c r="HN72" s="65"/>
      <c r="HO72" s="66"/>
      <c r="HP72" s="65"/>
      <c r="HQ72" s="66"/>
      <c r="HR72" s="65"/>
      <c r="HS72" s="66"/>
      <c r="HT72" s="65"/>
      <c r="HU72" s="66"/>
      <c r="HV72" s="65"/>
      <c r="HW72" s="66"/>
      <c r="HX72" s="65"/>
      <c r="HY72" s="66"/>
      <c r="HZ72" s="65"/>
      <c r="IA72" s="66"/>
      <c r="IB72" s="65"/>
      <c r="IC72" s="66"/>
      <c r="ID72" s="65"/>
      <c r="IE72" s="66"/>
      <c r="IF72" s="65"/>
      <c r="IG72" s="66"/>
      <c r="IH72" s="65"/>
      <c r="II72" s="66"/>
      <c r="IJ72" s="65"/>
      <c r="IK72" s="66"/>
      <c r="IL72" s="65"/>
      <c r="IM72" s="66"/>
      <c r="IN72" s="65"/>
      <c r="IO72" s="66"/>
      <c r="IP72" s="65"/>
      <c r="IQ72" s="66"/>
      <c r="IR72" s="65"/>
      <c r="IS72" s="66"/>
      <c r="IT72" s="65"/>
      <c r="IU72" s="66"/>
      <c r="IV72" s="65"/>
      <c r="IW72" s="66"/>
      <c r="IX72" s="65"/>
      <c r="IY72" s="66"/>
      <c r="IZ72" s="65"/>
      <c r="JA72" s="66"/>
      <c r="JB72" s="65"/>
      <c r="JC72" s="66"/>
      <c r="JD72" s="65"/>
      <c r="JE72" s="66"/>
      <c r="JF72" s="65"/>
      <c r="JG72" s="66"/>
      <c r="JH72" s="65"/>
      <c r="JI72" s="66"/>
      <c r="JJ72" s="65"/>
      <c r="JK72" s="66"/>
      <c r="JL72" s="65"/>
      <c r="JM72" s="66"/>
      <c r="JN72" s="65"/>
      <c r="JO72" s="66"/>
      <c r="JP72" s="65"/>
      <c r="JQ72" s="66"/>
      <c r="JR72" s="65"/>
      <c r="JS72" s="66"/>
      <c r="JT72" s="65"/>
      <c r="JU72" s="66"/>
      <c r="JV72" s="65"/>
      <c r="JW72" s="66"/>
      <c r="JX72" s="65"/>
      <c r="JY72" s="66"/>
      <c r="JZ72" s="65"/>
      <c r="KA72" s="66"/>
      <c r="KB72" s="65"/>
      <c r="KC72" s="66"/>
      <c r="KD72" s="65"/>
      <c r="KE72" s="66"/>
      <c r="KF72" s="65"/>
      <c r="KG72" s="66"/>
      <c r="KH72" s="65"/>
      <c r="KI72" s="66"/>
      <c r="KJ72" s="65"/>
      <c r="KK72" s="66"/>
      <c r="KL72" s="65"/>
      <c r="KM72" s="66"/>
      <c r="KN72" s="65"/>
      <c r="KO72" s="66"/>
      <c r="KP72" s="65"/>
      <c r="KQ72" s="66"/>
      <c r="KR72" s="65"/>
      <c r="KS72" s="66"/>
      <c r="KT72" s="65"/>
      <c r="KU72" s="66"/>
      <c r="KV72" s="65"/>
      <c r="KW72" s="66"/>
      <c r="KX72" s="65"/>
      <c r="KY72" s="66"/>
      <c r="KZ72" s="65"/>
      <c r="LA72" s="66"/>
      <c r="LB72" s="65"/>
      <c r="LC72" s="66"/>
      <c r="LD72" s="65"/>
      <c r="LE72" s="66"/>
      <c r="LF72" s="65"/>
      <c r="LG72" s="66"/>
      <c r="LH72" s="65"/>
      <c r="LI72" s="66"/>
      <c r="LJ72" s="65"/>
      <c r="LK72" s="66"/>
      <c r="LL72" s="65"/>
      <c r="LM72" s="66"/>
      <c r="LN72" s="65"/>
      <c r="LO72" s="66"/>
      <c r="LP72" s="65"/>
      <c r="LQ72" s="66"/>
      <c r="LR72" s="65"/>
      <c r="LS72" s="66"/>
      <c r="LT72" s="65"/>
      <c r="LU72" s="66"/>
      <c r="LV72" s="65"/>
      <c r="LW72" s="66"/>
      <c r="LX72" s="65"/>
      <c r="LY72" s="66"/>
      <c r="LZ72" s="65"/>
      <c r="MA72" s="66"/>
      <c r="MB72" s="65"/>
      <c r="MC72" s="66"/>
      <c r="MD72" s="65"/>
      <c r="ME72" s="66"/>
      <c r="MF72" s="65"/>
      <c r="MG72" s="66"/>
      <c r="MH72" s="65"/>
      <c r="MI72" s="66"/>
      <c r="MJ72" s="65"/>
      <c r="MK72" s="66"/>
      <c r="ML72" s="65"/>
      <c r="MM72" s="66"/>
      <c r="MN72" s="65"/>
      <c r="MO72" s="66"/>
      <c r="MP72" s="65"/>
      <c r="MQ72" s="66"/>
      <c r="MR72" s="65"/>
      <c r="MS72" s="66"/>
      <c r="MT72" s="65"/>
      <c r="MU72" s="66"/>
      <c r="MV72" s="65"/>
      <c r="MW72" s="66"/>
      <c r="MX72" s="65"/>
      <c r="MY72" s="66"/>
      <c r="MZ72" s="65"/>
      <c r="NA72" s="66"/>
      <c r="NB72" s="65"/>
      <c r="NC72" s="66"/>
      <c r="ND72" s="65"/>
      <c r="NE72" s="66"/>
      <c r="NF72" s="65"/>
      <c r="NG72" s="66"/>
      <c r="NH72" s="65"/>
      <c r="NI72" s="66"/>
      <c r="NJ72" s="65"/>
      <c r="NK72" s="66"/>
      <c r="NL72" s="65"/>
      <c r="NM72" s="66"/>
      <c r="NN72" s="65"/>
      <c r="NO72" s="66"/>
      <c r="NP72" s="65"/>
      <c r="NQ72" s="66"/>
      <c r="NR72" s="65"/>
      <c r="NS72" s="66"/>
      <c r="NT72" s="65"/>
      <c r="NU72" s="66"/>
      <c r="NV72" s="65"/>
      <c r="NW72" s="66"/>
      <c r="NX72" s="65"/>
      <c r="NY72" s="66"/>
      <c r="NZ72" s="65"/>
      <c r="OA72" s="66"/>
      <c r="OB72" s="65"/>
      <c r="OC72" s="66"/>
      <c r="OD72" s="65"/>
      <c r="OE72" s="66"/>
      <c r="OF72" s="65"/>
      <c r="OG72" s="66"/>
      <c r="OH72" s="65"/>
      <c r="OI72" s="66"/>
      <c r="OJ72" s="65"/>
      <c r="OK72" s="66"/>
      <c r="OL72" s="65"/>
      <c r="OM72" s="66"/>
      <c r="ON72" s="65"/>
      <c r="OO72" s="66"/>
      <c r="OP72" s="65"/>
      <c r="OQ72" s="66"/>
      <c r="OR72" s="65"/>
      <c r="OS72" s="66"/>
      <c r="OT72" s="65"/>
      <c r="OU72" s="66"/>
      <c r="OV72" s="65"/>
      <c r="OW72" s="66"/>
      <c r="OX72" s="65"/>
      <c r="OY72" s="66"/>
      <c r="OZ72" s="65"/>
      <c r="PA72" s="66"/>
      <c r="PB72" s="65"/>
      <c r="PC72" s="66"/>
      <c r="PD72" s="65"/>
      <c r="PE72" s="66"/>
      <c r="PF72" s="65"/>
      <c r="PG72" s="66"/>
      <c r="PH72" s="65"/>
      <c r="PI72" s="66"/>
      <c r="PJ72" s="65"/>
      <c r="PK72" s="66"/>
      <c r="PL72" s="65"/>
      <c r="PM72" s="66"/>
      <c r="PN72" s="65"/>
      <c r="PO72" s="66"/>
      <c r="PP72" s="65"/>
      <c r="PQ72" s="66"/>
      <c r="PR72" s="65"/>
      <c r="PS72" s="66"/>
      <c r="PT72" s="65"/>
      <c r="PU72" s="66"/>
      <c r="PV72" s="65"/>
      <c r="PW72" s="66"/>
      <c r="PX72" s="65"/>
      <c r="PY72" s="66"/>
      <c r="PZ72" s="65"/>
      <c r="QA72" s="66"/>
      <c r="QB72" s="65"/>
      <c r="QC72" s="66"/>
      <c r="QD72" s="65"/>
      <c r="QE72" s="66"/>
      <c r="QF72" s="65"/>
      <c r="QG72" s="66"/>
      <c r="QH72" s="65"/>
      <c r="QI72" s="66"/>
      <c r="QJ72" s="65"/>
      <c r="QK72" s="66"/>
      <c r="QL72" s="65"/>
      <c r="QM72" s="66"/>
      <c r="QN72" s="65"/>
      <c r="QO72" s="66"/>
      <c r="QP72" s="65"/>
      <c r="QQ72" s="66"/>
      <c r="QR72" s="65"/>
      <c r="QS72" s="66"/>
      <c r="QT72" s="65"/>
      <c r="QU72" s="66"/>
      <c r="QV72" s="65"/>
      <c r="QW72" s="66"/>
      <c r="QX72" s="65"/>
      <c r="QY72" s="66"/>
      <c r="QZ72" s="65"/>
      <c r="RA72" s="66"/>
      <c r="RB72" s="65"/>
      <c r="RC72" s="66"/>
      <c r="RD72" s="65"/>
      <c r="RE72" s="66"/>
      <c r="RF72" s="65"/>
      <c r="RG72" s="66"/>
      <c r="RH72" s="65"/>
      <c r="RI72" s="66"/>
      <c r="RJ72" s="65"/>
      <c r="RK72" s="66"/>
      <c r="RL72" s="65"/>
      <c r="RM72" s="66"/>
      <c r="RN72" s="65"/>
      <c r="RO72" s="66"/>
      <c r="RP72" s="65"/>
      <c r="RQ72" s="66"/>
      <c r="RR72" s="65"/>
      <c r="RS72" s="66"/>
      <c r="RT72" s="65"/>
      <c r="RU72" s="66"/>
      <c r="RV72" s="65"/>
      <c r="RW72" s="66"/>
      <c r="RX72" s="65"/>
      <c r="RY72" s="66"/>
      <c r="RZ72" s="65"/>
      <c r="SA72" s="66"/>
      <c r="SB72" s="65"/>
      <c r="SC72" s="66"/>
      <c r="SD72" s="65"/>
      <c r="SE72" s="66"/>
      <c r="SF72" s="65"/>
      <c r="SG72" s="66"/>
      <c r="SH72" s="65"/>
      <c r="SI72" s="66"/>
      <c r="SJ72" s="65"/>
      <c r="SK72" s="66"/>
      <c r="SL72" s="65"/>
      <c r="SM72" s="66"/>
      <c r="SN72" s="65"/>
      <c r="SO72" s="66"/>
      <c r="SP72" s="65"/>
      <c r="SQ72" s="66"/>
      <c r="SR72" s="65"/>
      <c r="SS72" s="66"/>
      <c r="ST72" s="65"/>
      <c r="SU72" s="66"/>
      <c r="SV72" s="65"/>
      <c r="SW72" s="66"/>
      <c r="SX72" s="65"/>
      <c r="SY72" s="66"/>
      <c r="SZ72" s="65"/>
      <c r="TA72" s="66"/>
      <c r="TB72" s="65"/>
      <c r="TC72" s="66"/>
      <c r="TD72" s="65"/>
      <c r="TE72" s="66"/>
      <c r="TF72" s="65"/>
      <c r="TG72" s="66"/>
      <c r="TH72" s="65"/>
      <c r="TI72" s="66"/>
      <c r="TJ72" s="65"/>
      <c r="TK72" s="66"/>
      <c r="TL72" s="65"/>
      <c r="TM72" s="66"/>
      <c r="TN72" s="65"/>
      <c r="TO72" s="66"/>
      <c r="TP72" s="65"/>
      <c r="TQ72" s="66"/>
      <c r="TR72" s="65"/>
      <c r="TS72" s="66"/>
      <c r="TT72" s="65"/>
      <c r="TU72" s="66"/>
      <c r="TV72" s="65"/>
      <c r="TW72" s="66"/>
      <c r="TX72" s="65"/>
      <c r="TY72" s="66"/>
      <c r="TZ72" s="65"/>
      <c r="UA72" s="66"/>
      <c r="UB72" s="65"/>
      <c r="UC72" s="66"/>
      <c r="UD72" s="65"/>
      <c r="UE72" s="66"/>
      <c r="UF72" s="65"/>
      <c r="UG72" s="66"/>
      <c r="UH72" s="65"/>
      <c r="UI72" s="66"/>
      <c r="UJ72" s="65"/>
      <c r="UK72" s="66"/>
      <c r="UL72" s="65"/>
      <c r="UM72" s="66"/>
      <c r="UN72" s="65"/>
      <c r="UO72" s="66"/>
      <c r="UP72" s="65"/>
      <c r="UQ72" s="66"/>
      <c r="UR72" s="65"/>
      <c r="US72" s="66"/>
      <c r="UT72" s="65"/>
      <c r="UU72" s="66"/>
      <c r="UV72" s="65"/>
      <c r="UW72" s="66"/>
      <c r="UX72" s="65"/>
      <c r="UY72" s="66"/>
      <c r="UZ72" s="65"/>
      <c r="VA72" s="66"/>
      <c r="VB72" s="65"/>
      <c r="VC72" s="66"/>
      <c r="VD72" s="65"/>
      <c r="VE72" s="66"/>
      <c r="VF72" s="65"/>
      <c r="VG72" s="66"/>
      <c r="VH72" s="65"/>
      <c r="VI72" s="66"/>
      <c r="VJ72" s="65"/>
      <c r="VK72" s="66"/>
      <c r="VL72" s="65"/>
      <c r="VM72" s="66"/>
      <c r="VN72" s="65"/>
      <c r="VO72" s="66"/>
      <c r="VP72" s="65"/>
      <c r="VQ72" s="66"/>
      <c r="VR72" s="65"/>
      <c r="VS72" s="66"/>
      <c r="VT72" s="65"/>
      <c r="VU72" s="66"/>
      <c r="VV72" s="65"/>
      <c r="VW72" s="66"/>
      <c r="VX72" s="65"/>
      <c r="VY72" s="66"/>
      <c r="VZ72" s="65"/>
      <c r="WA72" s="66"/>
      <c r="WB72" s="65"/>
      <c r="WC72" s="66"/>
      <c r="WD72" s="65"/>
      <c r="WE72" s="66"/>
      <c r="WF72" s="65"/>
      <c r="WG72" s="66"/>
      <c r="WH72" s="65"/>
      <c r="WI72" s="66"/>
      <c r="WJ72" s="65"/>
      <c r="WK72" s="66"/>
      <c r="WL72" s="65"/>
      <c r="WM72" s="66"/>
      <c r="WN72" s="65"/>
      <c r="WO72" s="66"/>
      <c r="WP72" s="65"/>
      <c r="WQ72" s="66"/>
      <c r="WR72" s="65"/>
      <c r="WS72" s="66"/>
      <c r="WT72" s="65"/>
      <c r="WU72" s="66"/>
      <c r="WV72" s="65"/>
      <c r="WW72" s="66"/>
      <c r="WX72" s="65"/>
      <c r="WY72" s="66"/>
      <c r="WZ72" s="65"/>
      <c r="XA72" s="66"/>
      <c r="XB72" s="65"/>
      <c r="XC72" s="66"/>
      <c r="XD72" s="65"/>
      <c r="XE72" s="66"/>
      <c r="XF72" s="65"/>
      <c r="XG72" s="66"/>
      <c r="XH72" s="65"/>
      <c r="XI72" s="66"/>
      <c r="XJ72" s="65"/>
      <c r="XK72" s="66"/>
      <c r="XL72" s="65"/>
      <c r="XM72" s="66"/>
      <c r="XN72" s="65"/>
      <c r="XO72" s="66"/>
      <c r="XP72" s="65"/>
      <c r="XQ72" s="66"/>
      <c r="XR72" s="65"/>
      <c r="XS72" s="66"/>
      <c r="XT72" s="65"/>
      <c r="XU72" s="66"/>
      <c r="XV72" s="65"/>
      <c r="XW72" s="66"/>
      <c r="XX72" s="65"/>
      <c r="XY72" s="66"/>
      <c r="XZ72" s="65"/>
      <c r="YA72" s="66"/>
      <c r="YB72" s="65"/>
      <c r="YC72" s="66"/>
      <c r="YD72" s="65"/>
      <c r="YE72" s="66"/>
      <c r="YF72" s="65"/>
      <c r="YG72" s="66"/>
      <c r="YH72" s="65"/>
      <c r="YI72" s="66"/>
      <c r="YJ72" s="65"/>
      <c r="YK72" s="66"/>
      <c r="YL72" s="65"/>
      <c r="YM72" s="66"/>
      <c r="YN72" s="65"/>
      <c r="YO72" s="66"/>
      <c r="YP72" s="65"/>
      <c r="YQ72" s="66"/>
      <c r="YR72" s="65"/>
      <c r="YS72" s="66"/>
      <c r="YT72" s="65"/>
      <c r="YU72" s="66"/>
      <c r="YV72" s="65"/>
      <c r="YW72" s="66"/>
      <c r="YX72" s="65"/>
      <c r="YY72" s="66"/>
      <c r="YZ72" s="65"/>
      <c r="ZA72" s="66"/>
      <c r="ZB72" s="65"/>
      <c r="ZC72" s="66"/>
      <c r="ZD72" s="65"/>
      <c r="ZE72" s="66"/>
      <c r="ZF72" s="65"/>
      <c r="ZG72" s="66"/>
      <c r="ZH72" s="65"/>
      <c r="ZI72" s="66"/>
      <c r="ZJ72" s="65"/>
      <c r="ZK72" s="66"/>
      <c r="ZL72" s="65"/>
      <c r="ZM72" s="66"/>
      <c r="ZN72" s="65"/>
      <c r="ZO72" s="66"/>
      <c r="ZP72" s="65"/>
      <c r="ZQ72" s="66"/>
      <c r="ZR72" s="65"/>
      <c r="ZS72" s="66"/>
      <c r="ZT72" s="65"/>
      <c r="ZU72" s="66"/>
      <c r="ZV72" s="65"/>
      <c r="ZW72" s="66"/>
      <c r="ZX72" s="65"/>
      <c r="ZY72" s="66"/>
      <c r="ZZ72" s="65"/>
      <c r="AAA72" s="66"/>
      <c r="AAB72" s="65"/>
      <c r="AAC72" s="66"/>
      <c r="AAD72" s="65"/>
      <c r="AAE72" s="66"/>
      <c r="AAF72" s="65"/>
      <c r="AAG72" s="66"/>
      <c r="AAH72" s="65"/>
      <c r="AAI72" s="66"/>
      <c r="AAJ72" s="65"/>
      <c r="AAK72" s="66"/>
      <c r="AAL72" s="65"/>
      <c r="AAM72" s="66"/>
      <c r="AAN72" s="65"/>
      <c r="AAO72" s="66"/>
      <c r="AAP72" s="65"/>
      <c r="AAQ72" s="66"/>
      <c r="AAR72" s="65"/>
      <c r="AAS72" s="66"/>
      <c r="AAT72" s="65"/>
      <c r="AAU72" s="66"/>
      <c r="AAV72" s="65"/>
      <c r="AAW72" s="66"/>
      <c r="AAX72" s="65"/>
      <c r="AAY72" s="66"/>
      <c r="AAZ72" s="65"/>
      <c r="ABA72" s="66"/>
      <c r="ABB72" s="65"/>
      <c r="ABC72" s="66"/>
      <c r="ABD72" s="65"/>
      <c r="ABE72" s="66"/>
      <c r="ABF72" s="65"/>
      <c r="ABG72" s="66"/>
      <c r="ABH72" s="65"/>
      <c r="ABI72" s="66"/>
      <c r="ABJ72" s="65"/>
      <c r="ABK72" s="66"/>
      <c r="ABL72" s="65"/>
      <c r="ABM72" s="66"/>
      <c r="ABN72" s="65"/>
      <c r="ABO72" s="66"/>
      <c r="ABP72" s="65"/>
      <c r="ABQ72" s="66"/>
      <c r="ABR72" s="65"/>
      <c r="ABS72" s="66"/>
      <c r="ABT72" s="65"/>
      <c r="ABU72" s="66"/>
      <c r="ABV72" s="65"/>
      <c r="ABW72" s="66"/>
      <c r="ABX72" s="65"/>
      <c r="ABY72" s="66"/>
      <c r="ABZ72" s="65"/>
      <c r="ACA72" s="66"/>
      <c r="ACB72" s="65"/>
      <c r="ACC72" s="66"/>
      <c r="ACD72" s="65"/>
      <c r="ACE72" s="66"/>
      <c r="ACF72" s="65"/>
      <c r="ACG72" s="66"/>
      <c r="ACH72" s="65"/>
      <c r="ACI72" s="66"/>
      <c r="ACJ72" s="65"/>
      <c r="ACK72" s="66"/>
      <c r="ACL72" s="65"/>
      <c r="ACM72" s="66"/>
      <c r="ACN72" s="65"/>
      <c r="ACO72" s="66"/>
      <c r="ACP72" s="65"/>
      <c r="ACQ72" s="66"/>
      <c r="ACR72" s="65"/>
      <c r="ACS72" s="66"/>
      <c r="ACT72" s="65"/>
      <c r="ACU72" s="66"/>
      <c r="ACV72" s="65"/>
      <c r="ACW72" s="66"/>
      <c r="ACX72" s="65"/>
      <c r="ACY72" s="66"/>
      <c r="ACZ72" s="65"/>
      <c r="ADA72" s="66"/>
      <c r="ADB72" s="65"/>
      <c r="ADC72" s="66"/>
      <c r="ADD72" s="65"/>
      <c r="ADE72" s="66"/>
      <c r="ADF72" s="65"/>
      <c r="ADG72" s="66"/>
      <c r="ADH72" s="65"/>
      <c r="ADI72" s="66"/>
      <c r="ADJ72" s="65"/>
      <c r="ADK72" s="66"/>
      <c r="ADL72" s="65"/>
      <c r="ADM72" s="66"/>
      <c r="ADN72" s="65"/>
      <c r="ADO72" s="66"/>
      <c r="ADP72" s="65"/>
      <c r="ADQ72" s="66"/>
      <c r="ADR72" s="65"/>
      <c r="ADS72" s="66"/>
      <c r="ADT72" s="65"/>
      <c r="ADU72" s="66"/>
      <c r="ADV72" s="65"/>
      <c r="ADW72" s="66"/>
      <c r="ADX72" s="65"/>
      <c r="ADY72" s="66"/>
      <c r="ADZ72" s="65"/>
      <c r="AEA72" s="66"/>
      <c r="AEB72" s="65"/>
      <c r="AEC72" s="66"/>
      <c r="AED72" s="65"/>
      <c r="AEE72" s="66"/>
      <c r="AEF72" s="65"/>
      <c r="AEG72" s="66"/>
      <c r="AEH72" s="65"/>
      <c r="AEI72" s="66"/>
      <c r="AEJ72" s="65"/>
      <c r="AEK72" s="66"/>
      <c r="AEL72" s="65"/>
      <c r="AEM72" s="66"/>
      <c r="AEN72" s="65"/>
      <c r="AEO72" s="66"/>
      <c r="AEP72" s="65"/>
      <c r="AEQ72" s="66"/>
      <c r="AER72" s="65"/>
      <c r="AES72" s="66"/>
      <c r="AET72" s="65"/>
      <c r="AEU72" s="66"/>
      <c r="AEV72" s="65"/>
      <c r="AEW72" s="66"/>
      <c r="AEX72" s="65"/>
      <c r="AEY72" s="66"/>
      <c r="AEZ72" s="65"/>
      <c r="AFA72" s="66"/>
      <c r="AFB72" s="65"/>
      <c r="AFC72" s="66"/>
      <c r="AFD72" s="65"/>
      <c r="AFE72" s="66"/>
      <c r="AFF72" s="65"/>
      <c r="AFG72" s="66"/>
      <c r="AFH72" s="65"/>
      <c r="AFI72" s="66"/>
      <c r="AFJ72" s="65"/>
      <c r="AFK72" s="66"/>
      <c r="AFL72" s="65"/>
      <c r="AFM72" s="66"/>
      <c r="AFN72" s="65"/>
      <c r="AFO72" s="66"/>
      <c r="AFP72" s="65"/>
      <c r="AFQ72" s="66"/>
      <c r="AFR72" s="65"/>
      <c r="AFS72" s="66"/>
      <c r="AFT72" s="65"/>
      <c r="AFU72" s="66"/>
      <c r="AFV72" s="65"/>
      <c r="AFW72" s="66"/>
      <c r="AFX72" s="65"/>
      <c r="AFY72" s="66"/>
      <c r="AFZ72" s="65"/>
      <c r="AGA72" s="66"/>
      <c r="AGB72" s="65"/>
      <c r="AGC72" s="66"/>
      <c r="AGD72" s="65"/>
      <c r="AGE72" s="66"/>
      <c r="AGF72" s="65"/>
      <c r="AGG72" s="66"/>
      <c r="AGH72" s="65"/>
      <c r="AGI72" s="66"/>
      <c r="AGJ72" s="65"/>
      <c r="AGK72" s="66"/>
      <c r="AGL72" s="65"/>
      <c r="AGM72" s="66"/>
      <c r="AGN72" s="65"/>
      <c r="AGO72" s="66"/>
      <c r="AGP72" s="65"/>
      <c r="AGQ72" s="66"/>
      <c r="AGR72" s="65"/>
      <c r="AGS72" s="66"/>
      <c r="AGT72" s="65"/>
      <c r="AGU72" s="66"/>
      <c r="AGV72" s="65"/>
      <c r="AGW72" s="66"/>
      <c r="AGX72" s="65"/>
      <c r="AGY72" s="66"/>
      <c r="AGZ72" s="65"/>
      <c r="AHA72" s="66"/>
      <c r="AHB72" s="65"/>
      <c r="AHC72" s="66"/>
      <c r="AHD72" s="65"/>
      <c r="AHE72" s="66"/>
      <c r="AHF72" s="65"/>
      <c r="AHG72" s="66"/>
      <c r="AHH72" s="65"/>
      <c r="AHI72" s="66"/>
      <c r="AHJ72" s="65"/>
      <c r="AHK72" s="66"/>
      <c r="AHL72" s="65"/>
      <c r="AHM72" s="66"/>
      <c r="AHN72" s="65"/>
      <c r="AHO72" s="66"/>
      <c r="AHP72" s="65"/>
      <c r="AHQ72" s="66"/>
      <c r="AHR72" s="65"/>
      <c r="AHS72" s="66"/>
      <c r="AHT72" s="65"/>
      <c r="AHU72" s="66"/>
      <c r="AHV72" s="65"/>
      <c r="AHW72" s="66"/>
      <c r="AHX72" s="65"/>
      <c r="AHY72" s="66"/>
      <c r="AHZ72" s="65"/>
      <c r="AIA72" s="66"/>
      <c r="AIB72" s="65"/>
      <c r="AIC72" s="66"/>
      <c r="AID72" s="65"/>
      <c r="AIE72" s="66"/>
      <c r="AIF72" s="65"/>
      <c r="AIG72" s="66"/>
      <c r="AIH72" s="65"/>
      <c r="AII72" s="66"/>
      <c r="AIJ72" s="65"/>
      <c r="AIK72" s="66"/>
      <c r="AIL72" s="65"/>
      <c r="AIM72" s="66"/>
      <c r="AIN72" s="65"/>
      <c r="AIO72" s="66"/>
      <c r="AIP72" s="65"/>
      <c r="AIQ72" s="66"/>
      <c r="AIR72" s="65"/>
      <c r="AIS72" s="66"/>
      <c r="AIT72" s="65"/>
      <c r="AIU72" s="66"/>
      <c r="AIV72" s="65"/>
      <c r="AIW72" s="66"/>
      <c r="AIX72" s="65"/>
      <c r="AIY72" s="66"/>
      <c r="AIZ72" s="65"/>
      <c r="AJA72" s="66"/>
      <c r="AJB72" s="65"/>
      <c r="AJC72" s="66"/>
      <c r="AJD72" s="65"/>
      <c r="AJE72" s="66"/>
      <c r="AJF72" s="65"/>
      <c r="AJG72" s="66"/>
      <c r="AJH72" s="65"/>
      <c r="AJI72" s="66"/>
      <c r="AJJ72" s="65"/>
      <c r="AJK72" s="66"/>
      <c r="AJL72" s="65"/>
      <c r="AJM72" s="66"/>
      <c r="AJN72" s="65"/>
      <c r="AJO72" s="66"/>
      <c r="AJP72" s="65"/>
      <c r="AJQ72" s="66"/>
      <c r="AJR72" s="65"/>
      <c r="AJS72" s="66"/>
      <c r="AJT72" s="65"/>
      <c r="AJU72" s="66"/>
      <c r="AJV72" s="65"/>
      <c r="AJW72" s="66"/>
      <c r="AJX72" s="65"/>
      <c r="AJY72" s="66"/>
      <c r="AJZ72" s="65"/>
      <c r="AKA72" s="66"/>
      <c r="AKB72" s="65"/>
      <c r="AKC72" s="66"/>
      <c r="AKD72" s="65"/>
      <c r="AKE72" s="66"/>
      <c r="AKF72" s="65"/>
      <c r="AKG72" s="66"/>
      <c r="AKH72" s="65"/>
      <c r="AKI72" s="66"/>
      <c r="AKJ72" s="65"/>
      <c r="AKK72" s="66"/>
      <c r="AKL72" s="65"/>
      <c r="AKM72" s="66"/>
      <c r="AKN72" s="65"/>
      <c r="AKO72" s="66"/>
      <c r="AKP72" s="65"/>
      <c r="AKQ72" s="66"/>
      <c r="AKR72" s="65"/>
      <c r="AKS72" s="66"/>
      <c r="AKT72" s="65"/>
      <c r="AKU72" s="13"/>
      <c r="AKV72" s="193">
        <f t="shared" si="36"/>
        <v>0</v>
      </c>
      <c r="AKW72" s="180"/>
      <c r="AKX72" s="190">
        <f t="shared" si="37"/>
        <v>0</v>
      </c>
      <c r="AKY72" s="180"/>
      <c r="AKZ72" s="190">
        <f>COUNTIF(G72:AKU72,"verlof")</f>
        <v>0</v>
      </c>
      <c r="ALA72" s="180"/>
      <c r="ALB72" s="190">
        <f t="shared" si="38"/>
        <v>0</v>
      </c>
      <c r="ALC72" s="180"/>
      <c r="ALD72" s="190">
        <f t="shared" si="39"/>
        <v>0</v>
      </c>
      <c r="ALE72" s="180"/>
      <c r="ALF72" s="190">
        <f t="shared" ref="ALF72:ALF74" si="40">COUNTIF(G72:AKU72,"ao")</f>
        <v>0</v>
      </c>
      <c r="ALG72" s="180"/>
      <c r="ALH72" s="191">
        <f t="shared" si="7"/>
        <v>0</v>
      </c>
      <c r="ALI72" s="192"/>
      <c r="ALJ72" s="47">
        <f t="shared" si="8"/>
        <v>0</v>
      </c>
      <c r="ALK72" s="179">
        <f t="shared" si="9"/>
        <v>0</v>
      </c>
      <c r="ALL72" s="180"/>
      <c r="ALM72" s="179">
        <f t="shared" si="10"/>
        <v>0</v>
      </c>
      <c r="ALN72" s="180"/>
      <c r="ALO72" s="179">
        <f t="shared" si="11"/>
        <v>0</v>
      </c>
      <c r="ALP72" s="180"/>
      <c r="ALQ72" s="179">
        <f t="shared" si="12"/>
        <v>0</v>
      </c>
      <c r="ALR72" s="180"/>
      <c r="ALS72" s="179">
        <f t="shared" si="13"/>
        <v>0</v>
      </c>
      <c r="ALT72" s="180"/>
      <c r="ALU72" s="179">
        <f t="shared" si="14"/>
        <v>0</v>
      </c>
      <c r="ALV72" s="180"/>
      <c r="ALW72" s="179">
        <f t="shared" si="15"/>
        <v>0</v>
      </c>
      <c r="ALX72" s="180"/>
      <c r="ALZ72" s="210">
        <f t="shared" si="16"/>
        <v>0</v>
      </c>
      <c r="AMA72" s="211"/>
      <c r="AMK72" s="8"/>
      <c r="AML72" s="50"/>
      <c r="AMM72" s="8"/>
      <c r="AMN72" s="51"/>
      <c r="AMO72" s="8"/>
      <c r="AMP72" s="50"/>
      <c r="AMQ72" s="8"/>
    </row>
    <row r="73" spans="1:1031" ht="16.5" thickBot="1">
      <c r="A73" s="37"/>
      <c r="B73" s="26"/>
      <c r="C73" s="26"/>
      <c r="D73" s="20"/>
      <c r="E73" s="57">
        <f t="shared" si="0"/>
        <v>0</v>
      </c>
      <c r="F73" s="11"/>
      <c r="G73" s="67"/>
      <c r="H73" s="68"/>
      <c r="I73" s="63"/>
      <c r="J73" s="68"/>
      <c r="K73" s="63"/>
      <c r="L73" s="68"/>
      <c r="M73" s="63"/>
      <c r="N73" s="68"/>
      <c r="O73" s="63"/>
      <c r="P73" s="68"/>
      <c r="Q73" s="63"/>
      <c r="R73" s="68"/>
      <c r="S73" s="63"/>
      <c r="T73" s="68"/>
      <c r="U73" s="63"/>
      <c r="V73" s="68"/>
      <c r="W73" s="63"/>
      <c r="X73" s="68"/>
      <c r="Y73" s="63"/>
      <c r="Z73" s="68"/>
      <c r="AA73" s="63"/>
      <c r="AB73" s="68"/>
      <c r="AC73" s="63"/>
      <c r="AD73" s="68"/>
      <c r="AE73" s="63"/>
      <c r="AF73" s="68"/>
      <c r="AG73" s="63"/>
      <c r="AH73" s="68"/>
      <c r="AI73" s="63"/>
      <c r="AJ73" s="68"/>
      <c r="AK73" s="63"/>
      <c r="AL73" s="68"/>
      <c r="AM73" s="63"/>
      <c r="AN73" s="68"/>
      <c r="AO73" s="63"/>
      <c r="AP73" s="68"/>
      <c r="AQ73" s="63"/>
      <c r="AR73" s="68"/>
      <c r="AS73" s="63"/>
      <c r="AT73" s="68"/>
      <c r="AU73" s="63"/>
      <c r="AV73" s="68"/>
      <c r="AW73" s="63"/>
      <c r="AX73" s="68"/>
      <c r="AY73" s="63"/>
      <c r="AZ73" s="68"/>
      <c r="BA73" s="63"/>
      <c r="BB73" s="68"/>
      <c r="BC73" s="63"/>
      <c r="BD73" s="68"/>
      <c r="BE73" s="63"/>
      <c r="BF73" s="68"/>
      <c r="BG73" s="63"/>
      <c r="BH73" s="68"/>
      <c r="BI73" s="63"/>
      <c r="BJ73" s="68"/>
      <c r="BK73" s="63"/>
      <c r="BL73" s="68"/>
      <c r="BM73" s="63"/>
      <c r="BN73" s="68"/>
      <c r="BO73" s="63"/>
      <c r="BP73" s="68"/>
      <c r="BQ73" s="63"/>
      <c r="BR73" s="68"/>
      <c r="BS73" s="63"/>
      <c r="BT73" s="68"/>
      <c r="BU73" s="63"/>
      <c r="BV73" s="68"/>
      <c r="BW73" s="63"/>
      <c r="BX73" s="68"/>
      <c r="BY73" s="63"/>
      <c r="BZ73" s="68"/>
      <c r="CA73" s="63"/>
      <c r="CB73" s="68"/>
      <c r="CC73" s="63"/>
      <c r="CD73" s="68"/>
      <c r="CE73" s="63"/>
      <c r="CF73" s="68"/>
      <c r="CG73" s="63"/>
      <c r="CH73" s="68"/>
      <c r="CI73" s="63"/>
      <c r="CJ73" s="68"/>
      <c r="CK73" s="63"/>
      <c r="CL73" s="68"/>
      <c r="CM73" s="63"/>
      <c r="CN73" s="68"/>
      <c r="CO73" s="63"/>
      <c r="CP73" s="68"/>
      <c r="CQ73" s="63"/>
      <c r="CR73" s="68"/>
      <c r="CS73" s="63"/>
      <c r="CT73" s="68"/>
      <c r="CU73" s="63"/>
      <c r="CV73" s="68"/>
      <c r="CW73" s="63"/>
      <c r="CX73" s="68"/>
      <c r="CY73" s="63"/>
      <c r="CZ73" s="68"/>
      <c r="DA73" s="63"/>
      <c r="DB73" s="68"/>
      <c r="DC73" s="63"/>
      <c r="DD73" s="68"/>
      <c r="DE73" s="63"/>
      <c r="DF73" s="68"/>
      <c r="DG73" s="63"/>
      <c r="DH73" s="68"/>
      <c r="DI73" s="63"/>
      <c r="DJ73" s="68"/>
      <c r="DK73" s="63"/>
      <c r="DL73" s="68"/>
      <c r="DM73" s="63"/>
      <c r="DN73" s="68"/>
      <c r="DO73" s="63"/>
      <c r="DP73" s="68"/>
      <c r="DQ73" s="63"/>
      <c r="DR73" s="68"/>
      <c r="DS73" s="63"/>
      <c r="DT73" s="68"/>
      <c r="DU73" s="63"/>
      <c r="DV73" s="68"/>
      <c r="DW73" s="63"/>
      <c r="DX73" s="68"/>
      <c r="DY73" s="63"/>
      <c r="DZ73" s="68"/>
      <c r="EA73" s="63"/>
      <c r="EB73" s="68"/>
      <c r="EC73" s="63"/>
      <c r="ED73" s="68"/>
      <c r="EE73" s="63"/>
      <c r="EF73" s="68"/>
      <c r="EG73" s="63"/>
      <c r="EH73" s="68"/>
      <c r="EI73" s="63"/>
      <c r="EJ73" s="68"/>
      <c r="EK73" s="63"/>
      <c r="EL73" s="68"/>
      <c r="EM73" s="63"/>
      <c r="EN73" s="68"/>
      <c r="EO73" s="63"/>
      <c r="EP73" s="68"/>
      <c r="EQ73" s="63"/>
      <c r="ER73" s="68"/>
      <c r="ES73" s="63"/>
      <c r="ET73" s="68"/>
      <c r="EU73" s="63"/>
      <c r="EV73" s="68"/>
      <c r="EW73" s="63"/>
      <c r="EX73" s="68"/>
      <c r="EY73" s="63"/>
      <c r="EZ73" s="68"/>
      <c r="FA73" s="63"/>
      <c r="FB73" s="68"/>
      <c r="FC73" s="63"/>
      <c r="FD73" s="68"/>
      <c r="FE73" s="63"/>
      <c r="FF73" s="68"/>
      <c r="FG73" s="63"/>
      <c r="FH73" s="68"/>
      <c r="FI73" s="63"/>
      <c r="FJ73" s="68"/>
      <c r="FK73" s="63"/>
      <c r="FL73" s="68"/>
      <c r="FM73" s="63"/>
      <c r="FN73" s="68"/>
      <c r="FO73" s="63"/>
      <c r="FP73" s="68"/>
      <c r="FQ73" s="63"/>
      <c r="FR73" s="68"/>
      <c r="FS73" s="63"/>
      <c r="FT73" s="68"/>
      <c r="FU73" s="63"/>
      <c r="FV73" s="68"/>
      <c r="FW73" s="63"/>
      <c r="FX73" s="68"/>
      <c r="FY73" s="63"/>
      <c r="FZ73" s="68"/>
      <c r="GA73" s="63"/>
      <c r="GB73" s="68"/>
      <c r="GC73" s="63"/>
      <c r="GD73" s="68"/>
      <c r="GE73" s="63"/>
      <c r="GF73" s="68"/>
      <c r="GG73" s="63"/>
      <c r="GH73" s="68"/>
      <c r="GI73" s="63"/>
      <c r="GJ73" s="68"/>
      <c r="GK73" s="63"/>
      <c r="GL73" s="68"/>
      <c r="GM73" s="63"/>
      <c r="GN73" s="68"/>
      <c r="GO73" s="63"/>
      <c r="GP73" s="68"/>
      <c r="GQ73" s="63"/>
      <c r="GR73" s="68"/>
      <c r="GS73" s="63"/>
      <c r="GT73" s="68"/>
      <c r="GU73" s="63"/>
      <c r="GV73" s="68"/>
      <c r="GW73" s="63"/>
      <c r="GX73" s="68"/>
      <c r="GY73" s="63"/>
      <c r="GZ73" s="68"/>
      <c r="HA73" s="63"/>
      <c r="HB73" s="68"/>
      <c r="HC73" s="63"/>
      <c r="HD73" s="68"/>
      <c r="HE73" s="63"/>
      <c r="HF73" s="68"/>
      <c r="HG73" s="63"/>
      <c r="HH73" s="68"/>
      <c r="HI73" s="63"/>
      <c r="HJ73" s="68"/>
      <c r="HK73" s="63"/>
      <c r="HL73" s="68"/>
      <c r="HM73" s="63"/>
      <c r="HN73" s="68"/>
      <c r="HO73" s="63"/>
      <c r="HP73" s="68"/>
      <c r="HQ73" s="63"/>
      <c r="HR73" s="68"/>
      <c r="HS73" s="63"/>
      <c r="HT73" s="68"/>
      <c r="HU73" s="63"/>
      <c r="HV73" s="68"/>
      <c r="HW73" s="63"/>
      <c r="HX73" s="68"/>
      <c r="HY73" s="63"/>
      <c r="HZ73" s="68"/>
      <c r="IA73" s="63"/>
      <c r="IB73" s="68"/>
      <c r="IC73" s="63"/>
      <c r="ID73" s="68"/>
      <c r="IE73" s="63"/>
      <c r="IF73" s="68"/>
      <c r="IG73" s="63"/>
      <c r="IH73" s="68"/>
      <c r="II73" s="63"/>
      <c r="IJ73" s="68"/>
      <c r="IK73" s="63"/>
      <c r="IL73" s="68"/>
      <c r="IM73" s="63"/>
      <c r="IN73" s="68"/>
      <c r="IO73" s="63"/>
      <c r="IP73" s="68"/>
      <c r="IQ73" s="63"/>
      <c r="IR73" s="68"/>
      <c r="IS73" s="63"/>
      <c r="IT73" s="68"/>
      <c r="IU73" s="63"/>
      <c r="IV73" s="68"/>
      <c r="IW73" s="63"/>
      <c r="IX73" s="68"/>
      <c r="IY73" s="63"/>
      <c r="IZ73" s="68"/>
      <c r="JA73" s="63"/>
      <c r="JB73" s="68"/>
      <c r="JC73" s="63"/>
      <c r="JD73" s="68"/>
      <c r="JE73" s="63"/>
      <c r="JF73" s="68"/>
      <c r="JG73" s="63"/>
      <c r="JH73" s="68"/>
      <c r="JI73" s="63"/>
      <c r="JJ73" s="68"/>
      <c r="JK73" s="63"/>
      <c r="JL73" s="68"/>
      <c r="JM73" s="63"/>
      <c r="JN73" s="68"/>
      <c r="JO73" s="63"/>
      <c r="JP73" s="68"/>
      <c r="JQ73" s="63"/>
      <c r="JR73" s="68"/>
      <c r="JS73" s="63"/>
      <c r="JT73" s="68"/>
      <c r="JU73" s="63"/>
      <c r="JV73" s="68"/>
      <c r="JW73" s="63"/>
      <c r="JX73" s="68"/>
      <c r="JY73" s="63"/>
      <c r="JZ73" s="68"/>
      <c r="KA73" s="63"/>
      <c r="KB73" s="68"/>
      <c r="KC73" s="63"/>
      <c r="KD73" s="68"/>
      <c r="KE73" s="63"/>
      <c r="KF73" s="68"/>
      <c r="KG73" s="63"/>
      <c r="KH73" s="68"/>
      <c r="KI73" s="63"/>
      <c r="KJ73" s="68"/>
      <c r="KK73" s="63"/>
      <c r="KL73" s="68"/>
      <c r="KM73" s="63"/>
      <c r="KN73" s="68"/>
      <c r="KO73" s="63"/>
      <c r="KP73" s="68"/>
      <c r="KQ73" s="63"/>
      <c r="KR73" s="68"/>
      <c r="KS73" s="63"/>
      <c r="KT73" s="68"/>
      <c r="KU73" s="63"/>
      <c r="KV73" s="68"/>
      <c r="KW73" s="63"/>
      <c r="KX73" s="68"/>
      <c r="KY73" s="63"/>
      <c r="KZ73" s="68"/>
      <c r="LA73" s="63"/>
      <c r="LB73" s="68"/>
      <c r="LC73" s="63"/>
      <c r="LD73" s="68"/>
      <c r="LE73" s="63"/>
      <c r="LF73" s="68"/>
      <c r="LG73" s="63"/>
      <c r="LH73" s="68"/>
      <c r="LI73" s="63"/>
      <c r="LJ73" s="68"/>
      <c r="LK73" s="63"/>
      <c r="LL73" s="68"/>
      <c r="LM73" s="63"/>
      <c r="LN73" s="68"/>
      <c r="LO73" s="63"/>
      <c r="LP73" s="68"/>
      <c r="LQ73" s="63"/>
      <c r="LR73" s="68"/>
      <c r="LS73" s="63"/>
      <c r="LT73" s="68"/>
      <c r="LU73" s="63"/>
      <c r="LV73" s="68"/>
      <c r="LW73" s="63"/>
      <c r="LX73" s="68"/>
      <c r="LY73" s="63"/>
      <c r="LZ73" s="68"/>
      <c r="MA73" s="63"/>
      <c r="MB73" s="68"/>
      <c r="MC73" s="63"/>
      <c r="MD73" s="68"/>
      <c r="ME73" s="63"/>
      <c r="MF73" s="68"/>
      <c r="MG73" s="63"/>
      <c r="MH73" s="68"/>
      <c r="MI73" s="63"/>
      <c r="MJ73" s="68"/>
      <c r="MK73" s="63"/>
      <c r="ML73" s="68"/>
      <c r="MM73" s="63"/>
      <c r="MN73" s="68"/>
      <c r="MO73" s="63"/>
      <c r="MP73" s="68"/>
      <c r="MQ73" s="63"/>
      <c r="MR73" s="68"/>
      <c r="MS73" s="63"/>
      <c r="MT73" s="68"/>
      <c r="MU73" s="63"/>
      <c r="MV73" s="68"/>
      <c r="MW73" s="63"/>
      <c r="MX73" s="68"/>
      <c r="MY73" s="63"/>
      <c r="MZ73" s="68"/>
      <c r="NA73" s="63"/>
      <c r="NB73" s="68"/>
      <c r="NC73" s="63"/>
      <c r="ND73" s="68"/>
      <c r="NE73" s="63"/>
      <c r="NF73" s="68"/>
      <c r="NG73" s="63"/>
      <c r="NH73" s="68"/>
      <c r="NI73" s="63"/>
      <c r="NJ73" s="68"/>
      <c r="NK73" s="63"/>
      <c r="NL73" s="68"/>
      <c r="NM73" s="63"/>
      <c r="NN73" s="68"/>
      <c r="NO73" s="63"/>
      <c r="NP73" s="68"/>
      <c r="NQ73" s="63"/>
      <c r="NR73" s="68"/>
      <c r="NS73" s="63"/>
      <c r="NT73" s="68"/>
      <c r="NU73" s="63"/>
      <c r="NV73" s="68"/>
      <c r="NW73" s="63"/>
      <c r="NX73" s="68"/>
      <c r="NY73" s="63"/>
      <c r="NZ73" s="68"/>
      <c r="OA73" s="63"/>
      <c r="OB73" s="68"/>
      <c r="OC73" s="63"/>
      <c r="OD73" s="68"/>
      <c r="OE73" s="63"/>
      <c r="OF73" s="68"/>
      <c r="OG73" s="63"/>
      <c r="OH73" s="68"/>
      <c r="OI73" s="63"/>
      <c r="OJ73" s="68"/>
      <c r="OK73" s="63"/>
      <c r="OL73" s="68"/>
      <c r="OM73" s="63"/>
      <c r="ON73" s="68"/>
      <c r="OO73" s="63"/>
      <c r="OP73" s="68"/>
      <c r="OQ73" s="63"/>
      <c r="OR73" s="68"/>
      <c r="OS73" s="63"/>
      <c r="OT73" s="68"/>
      <c r="OU73" s="63"/>
      <c r="OV73" s="68"/>
      <c r="OW73" s="63"/>
      <c r="OX73" s="68"/>
      <c r="OY73" s="63"/>
      <c r="OZ73" s="68"/>
      <c r="PA73" s="63"/>
      <c r="PB73" s="68"/>
      <c r="PC73" s="63"/>
      <c r="PD73" s="68"/>
      <c r="PE73" s="63"/>
      <c r="PF73" s="68"/>
      <c r="PG73" s="63"/>
      <c r="PH73" s="68"/>
      <c r="PI73" s="63"/>
      <c r="PJ73" s="68"/>
      <c r="PK73" s="63"/>
      <c r="PL73" s="68"/>
      <c r="PM73" s="63"/>
      <c r="PN73" s="68"/>
      <c r="PO73" s="63"/>
      <c r="PP73" s="68"/>
      <c r="PQ73" s="63"/>
      <c r="PR73" s="68"/>
      <c r="PS73" s="63"/>
      <c r="PT73" s="68"/>
      <c r="PU73" s="63"/>
      <c r="PV73" s="68"/>
      <c r="PW73" s="63"/>
      <c r="PX73" s="68"/>
      <c r="PY73" s="63"/>
      <c r="PZ73" s="68"/>
      <c r="QA73" s="63"/>
      <c r="QB73" s="68"/>
      <c r="QC73" s="63"/>
      <c r="QD73" s="68"/>
      <c r="QE73" s="63"/>
      <c r="QF73" s="68"/>
      <c r="QG73" s="63"/>
      <c r="QH73" s="68"/>
      <c r="QI73" s="63"/>
      <c r="QJ73" s="68"/>
      <c r="QK73" s="63"/>
      <c r="QL73" s="68"/>
      <c r="QM73" s="63"/>
      <c r="QN73" s="68"/>
      <c r="QO73" s="63"/>
      <c r="QP73" s="68"/>
      <c r="QQ73" s="63"/>
      <c r="QR73" s="68"/>
      <c r="QS73" s="63"/>
      <c r="QT73" s="68"/>
      <c r="QU73" s="63"/>
      <c r="QV73" s="68"/>
      <c r="QW73" s="63"/>
      <c r="QX73" s="68"/>
      <c r="QY73" s="63"/>
      <c r="QZ73" s="68"/>
      <c r="RA73" s="63"/>
      <c r="RB73" s="68"/>
      <c r="RC73" s="63"/>
      <c r="RD73" s="68"/>
      <c r="RE73" s="63"/>
      <c r="RF73" s="68"/>
      <c r="RG73" s="63"/>
      <c r="RH73" s="68"/>
      <c r="RI73" s="63"/>
      <c r="RJ73" s="68"/>
      <c r="RK73" s="63"/>
      <c r="RL73" s="68"/>
      <c r="RM73" s="63"/>
      <c r="RN73" s="68"/>
      <c r="RO73" s="63"/>
      <c r="RP73" s="68"/>
      <c r="RQ73" s="63"/>
      <c r="RR73" s="68"/>
      <c r="RS73" s="63"/>
      <c r="RT73" s="68"/>
      <c r="RU73" s="63"/>
      <c r="RV73" s="68"/>
      <c r="RW73" s="63"/>
      <c r="RX73" s="68"/>
      <c r="RY73" s="63"/>
      <c r="RZ73" s="68"/>
      <c r="SA73" s="63"/>
      <c r="SB73" s="68"/>
      <c r="SC73" s="63"/>
      <c r="SD73" s="68"/>
      <c r="SE73" s="63"/>
      <c r="SF73" s="68"/>
      <c r="SG73" s="63"/>
      <c r="SH73" s="68"/>
      <c r="SI73" s="63"/>
      <c r="SJ73" s="68"/>
      <c r="SK73" s="63"/>
      <c r="SL73" s="68"/>
      <c r="SM73" s="63"/>
      <c r="SN73" s="68"/>
      <c r="SO73" s="63"/>
      <c r="SP73" s="68"/>
      <c r="SQ73" s="63"/>
      <c r="SR73" s="68"/>
      <c r="SS73" s="63"/>
      <c r="ST73" s="68"/>
      <c r="SU73" s="63"/>
      <c r="SV73" s="68"/>
      <c r="SW73" s="63"/>
      <c r="SX73" s="68"/>
      <c r="SY73" s="63"/>
      <c r="SZ73" s="68"/>
      <c r="TA73" s="63"/>
      <c r="TB73" s="68"/>
      <c r="TC73" s="63"/>
      <c r="TD73" s="68"/>
      <c r="TE73" s="63"/>
      <c r="TF73" s="68"/>
      <c r="TG73" s="63"/>
      <c r="TH73" s="68"/>
      <c r="TI73" s="63"/>
      <c r="TJ73" s="68"/>
      <c r="TK73" s="63"/>
      <c r="TL73" s="68"/>
      <c r="TM73" s="63"/>
      <c r="TN73" s="68"/>
      <c r="TO73" s="63"/>
      <c r="TP73" s="68"/>
      <c r="TQ73" s="63"/>
      <c r="TR73" s="68"/>
      <c r="TS73" s="63"/>
      <c r="TT73" s="68"/>
      <c r="TU73" s="63"/>
      <c r="TV73" s="68"/>
      <c r="TW73" s="63"/>
      <c r="TX73" s="68"/>
      <c r="TY73" s="63"/>
      <c r="TZ73" s="68"/>
      <c r="UA73" s="63"/>
      <c r="UB73" s="68"/>
      <c r="UC73" s="63"/>
      <c r="UD73" s="68"/>
      <c r="UE73" s="63"/>
      <c r="UF73" s="68"/>
      <c r="UG73" s="63"/>
      <c r="UH73" s="68"/>
      <c r="UI73" s="63"/>
      <c r="UJ73" s="68"/>
      <c r="UK73" s="63"/>
      <c r="UL73" s="68"/>
      <c r="UM73" s="63"/>
      <c r="UN73" s="68"/>
      <c r="UO73" s="63"/>
      <c r="UP73" s="68"/>
      <c r="UQ73" s="63"/>
      <c r="UR73" s="68"/>
      <c r="US73" s="63"/>
      <c r="UT73" s="68"/>
      <c r="UU73" s="63"/>
      <c r="UV73" s="68"/>
      <c r="UW73" s="63"/>
      <c r="UX73" s="68"/>
      <c r="UY73" s="63"/>
      <c r="UZ73" s="68"/>
      <c r="VA73" s="63"/>
      <c r="VB73" s="68"/>
      <c r="VC73" s="63"/>
      <c r="VD73" s="68"/>
      <c r="VE73" s="63"/>
      <c r="VF73" s="68"/>
      <c r="VG73" s="63"/>
      <c r="VH73" s="68"/>
      <c r="VI73" s="63"/>
      <c r="VJ73" s="68"/>
      <c r="VK73" s="63"/>
      <c r="VL73" s="68"/>
      <c r="VM73" s="63"/>
      <c r="VN73" s="68"/>
      <c r="VO73" s="63"/>
      <c r="VP73" s="68"/>
      <c r="VQ73" s="63"/>
      <c r="VR73" s="68"/>
      <c r="VS73" s="63"/>
      <c r="VT73" s="68"/>
      <c r="VU73" s="63"/>
      <c r="VV73" s="68"/>
      <c r="VW73" s="63"/>
      <c r="VX73" s="68"/>
      <c r="VY73" s="63"/>
      <c r="VZ73" s="68"/>
      <c r="WA73" s="63"/>
      <c r="WB73" s="68"/>
      <c r="WC73" s="63"/>
      <c r="WD73" s="68"/>
      <c r="WE73" s="63"/>
      <c r="WF73" s="68"/>
      <c r="WG73" s="63"/>
      <c r="WH73" s="68"/>
      <c r="WI73" s="63"/>
      <c r="WJ73" s="68"/>
      <c r="WK73" s="63"/>
      <c r="WL73" s="68"/>
      <c r="WM73" s="63"/>
      <c r="WN73" s="68"/>
      <c r="WO73" s="63"/>
      <c r="WP73" s="68"/>
      <c r="WQ73" s="63"/>
      <c r="WR73" s="68"/>
      <c r="WS73" s="63"/>
      <c r="WT73" s="68"/>
      <c r="WU73" s="63"/>
      <c r="WV73" s="68"/>
      <c r="WW73" s="63"/>
      <c r="WX73" s="68"/>
      <c r="WY73" s="63"/>
      <c r="WZ73" s="68"/>
      <c r="XA73" s="63"/>
      <c r="XB73" s="68"/>
      <c r="XC73" s="63"/>
      <c r="XD73" s="68"/>
      <c r="XE73" s="63"/>
      <c r="XF73" s="68"/>
      <c r="XG73" s="63"/>
      <c r="XH73" s="68"/>
      <c r="XI73" s="63"/>
      <c r="XJ73" s="68"/>
      <c r="XK73" s="63"/>
      <c r="XL73" s="68"/>
      <c r="XM73" s="63"/>
      <c r="XN73" s="68"/>
      <c r="XO73" s="63"/>
      <c r="XP73" s="68"/>
      <c r="XQ73" s="63"/>
      <c r="XR73" s="68"/>
      <c r="XS73" s="63"/>
      <c r="XT73" s="68"/>
      <c r="XU73" s="63"/>
      <c r="XV73" s="68"/>
      <c r="XW73" s="63"/>
      <c r="XX73" s="68"/>
      <c r="XY73" s="63"/>
      <c r="XZ73" s="68"/>
      <c r="YA73" s="63"/>
      <c r="YB73" s="68"/>
      <c r="YC73" s="63"/>
      <c r="YD73" s="68"/>
      <c r="YE73" s="63"/>
      <c r="YF73" s="68"/>
      <c r="YG73" s="63"/>
      <c r="YH73" s="68"/>
      <c r="YI73" s="63"/>
      <c r="YJ73" s="68"/>
      <c r="YK73" s="63"/>
      <c r="YL73" s="68"/>
      <c r="YM73" s="63"/>
      <c r="YN73" s="68"/>
      <c r="YO73" s="63"/>
      <c r="YP73" s="68"/>
      <c r="YQ73" s="63"/>
      <c r="YR73" s="68"/>
      <c r="YS73" s="63"/>
      <c r="YT73" s="68"/>
      <c r="YU73" s="63"/>
      <c r="YV73" s="68"/>
      <c r="YW73" s="63"/>
      <c r="YX73" s="68"/>
      <c r="YY73" s="63"/>
      <c r="YZ73" s="68"/>
      <c r="ZA73" s="63"/>
      <c r="ZB73" s="68"/>
      <c r="ZC73" s="63"/>
      <c r="ZD73" s="68"/>
      <c r="ZE73" s="63"/>
      <c r="ZF73" s="68"/>
      <c r="ZG73" s="63"/>
      <c r="ZH73" s="68"/>
      <c r="ZI73" s="63"/>
      <c r="ZJ73" s="68"/>
      <c r="ZK73" s="63"/>
      <c r="ZL73" s="68"/>
      <c r="ZM73" s="63"/>
      <c r="ZN73" s="68"/>
      <c r="ZO73" s="63"/>
      <c r="ZP73" s="68"/>
      <c r="ZQ73" s="63"/>
      <c r="ZR73" s="68"/>
      <c r="ZS73" s="63"/>
      <c r="ZT73" s="68"/>
      <c r="ZU73" s="63"/>
      <c r="ZV73" s="68"/>
      <c r="ZW73" s="63"/>
      <c r="ZX73" s="68"/>
      <c r="ZY73" s="63"/>
      <c r="ZZ73" s="68"/>
      <c r="AAA73" s="63"/>
      <c r="AAB73" s="68"/>
      <c r="AAC73" s="63"/>
      <c r="AAD73" s="68"/>
      <c r="AAE73" s="63"/>
      <c r="AAF73" s="68"/>
      <c r="AAG73" s="63"/>
      <c r="AAH73" s="68"/>
      <c r="AAI73" s="63"/>
      <c r="AAJ73" s="68"/>
      <c r="AAK73" s="63"/>
      <c r="AAL73" s="68"/>
      <c r="AAM73" s="63"/>
      <c r="AAN73" s="68"/>
      <c r="AAO73" s="63"/>
      <c r="AAP73" s="68"/>
      <c r="AAQ73" s="63"/>
      <c r="AAR73" s="68"/>
      <c r="AAS73" s="63"/>
      <c r="AAT73" s="68"/>
      <c r="AAU73" s="63"/>
      <c r="AAV73" s="68"/>
      <c r="AAW73" s="63"/>
      <c r="AAX73" s="68"/>
      <c r="AAY73" s="63"/>
      <c r="AAZ73" s="68"/>
      <c r="ABA73" s="63"/>
      <c r="ABB73" s="68"/>
      <c r="ABC73" s="63"/>
      <c r="ABD73" s="68"/>
      <c r="ABE73" s="63"/>
      <c r="ABF73" s="68"/>
      <c r="ABG73" s="63"/>
      <c r="ABH73" s="68"/>
      <c r="ABI73" s="63"/>
      <c r="ABJ73" s="68"/>
      <c r="ABK73" s="63"/>
      <c r="ABL73" s="68"/>
      <c r="ABM73" s="63"/>
      <c r="ABN73" s="68"/>
      <c r="ABO73" s="63"/>
      <c r="ABP73" s="68"/>
      <c r="ABQ73" s="63"/>
      <c r="ABR73" s="68"/>
      <c r="ABS73" s="63"/>
      <c r="ABT73" s="68"/>
      <c r="ABU73" s="63"/>
      <c r="ABV73" s="68"/>
      <c r="ABW73" s="63"/>
      <c r="ABX73" s="68"/>
      <c r="ABY73" s="63"/>
      <c r="ABZ73" s="68"/>
      <c r="ACA73" s="63"/>
      <c r="ACB73" s="68"/>
      <c r="ACC73" s="63"/>
      <c r="ACD73" s="68"/>
      <c r="ACE73" s="63"/>
      <c r="ACF73" s="68"/>
      <c r="ACG73" s="63"/>
      <c r="ACH73" s="68"/>
      <c r="ACI73" s="63"/>
      <c r="ACJ73" s="68"/>
      <c r="ACK73" s="63"/>
      <c r="ACL73" s="68"/>
      <c r="ACM73" s="63"/>
      <c r="ACN73" s="68"/>
      <c r="ACO73" s="63"/>
      <c r="ACP73" s="68"/>
      <c r="ACQ73" s="63"/>
      <c r="ACR73" s="68"/>
      <c r="ACS73" s="63"/>
      <c r="ACT73" s="68"/>
      <c r="ACU73" s="63"/>
      <c r="ACV73" s="68"/>
      <c r="ACW73" s="63"/>
      <c r="ACX73" s="68"/>
      <c r="ACY73" s="63"/>
      <c r="ACZ73" s="68"/>
      <c r="ADA73" s="63"/>
      <c r="ADB73" s="68"/>
      <c r="ADC73" s="63"/>
      <c r="ADD73" s="68"/>
      <c r="ADE73" s="63"/>
      <c r="ADF73" s="68"/>
      <c r="ADG73" s="63"/>
      <c r="ADH73" s="68"/>
      <c r="ADI73" s="63"/>
      <c r="ADJ73" s="68"/>
      <c r="ADK73" s="63"/>
      <c r="ADL73" s="68"/>
      <c r="ADM73" s="63"/>
      <c r="ADN73" s="68"/>
      <c r="ADO73" s="63"/>
      <c r="ADP73" s="68"/>
      <c r="ADQ73" s="63"/>
      <c r="ADR73" s="68"/>
      <c r="ADS73" s="63"/>
      <c r="ADT73" s="68"/>
      <c r="ADU73" s="63"/>
      <c r="ADV73" s="68"/>
      <c r="ADW73" s="63"/>
      <c r="ADX73" s="68"/>
      <c r="ADY73" s="63"/>
      <c r="ADZ73" s="68"/>
      <c r="AEA73" s="63"/>
      <c r="AEB73" s="68"/>
      <c r="AEC73" s="63"/>
      <c r="AED73" s="68"/>
      <c r="AEE73" s="63"/>
      <c r="AEF73" s="68"/>
      <c r="AEG73" s="63"/>
      <c r="AEH73" s="68"/>
      <c r="AEI73" s="63"/>
      <c r="AEJ73" s="68"/>
      <c r="AEK73" s="63"/>
      <c r="AEL73" s="68"/>
      <c r="AEM73" s="63"/>
      <c r="AEN73" s="68"/>
      <c r="AEO73" s="63"/>
      <c r="AEP73" s="68"/>
      <c r="AEQ73" s="63"/>
      <c r="AER73" s="68"/>
      <c r="AES73" s="63"/>
      <c r="AET73" s="68"/>
      <c r="AEU73" s="63"/>
      <c r="AEV73" s="68"/>
      <c r="AEW73" s="63"/>
      <c r="AEX73" s="68"/>
      <c r="AEY73" s="63"/>
      <c r="AEZ73" s="68"/>
      <c r="AFA73" s="63"/>
      <c r="AFB73" s="68"/>
      <c r="AFC73" s="63"/>
      <c r="AFD73" s="68"/>
      <c r="AFE73" s="63"/>
      <c r="AFF73" s="68"/>
      <c r="AFG73" s="63"/>
      <c r="AFH73" s="68"/>
      <c r="AFI73" s="63"/>
      <c r="AFJ73" s="68"/>
      <c r="AFK73" s="63"/>
      <c r="AFL73" s="68"/>
      <c r="AFM73" s="63"/>
      <c r="AFN73" s="68"/>
      <c r="AFO73" s="63"/>
      <c r="AFP73" s="68"/>
      <c r="AFQ73" s="63"/>
      <c r="AFR73" s="68"/>
      <c r="AFS73" s="63"/>
      <c r="AFT73" s="68"/>
      <c r="AFU73" s="63"/>
      <c r="AFV73" s="68"/>
      <c r="AFW73" s="63"/>
      <c r="AFX73" s="68"/>
      <c r="AFY73" s="63"/>
      <c r="AFZ73" s="68"/>
      <c r="AGA73" s="63"/>
      <c r="AGB73" s="68"/>
      <c r="AGC73" s="63"/>
      <c r="AGD73" s="68"/>
      <c r="AGE73" s="63"/>
      <c r="AGF73" s="68"/>
      <c r="AGG73" s="63"/>
      <c r="AGH73" s="68"/>
      <c r="AGI73" s="63"/>
      <c r="AGJ73" s="68"/>
      <c r="AGK73" s="63"/>
      <c r="AGL73" s="68"/>
      <c r="AGM73" s="63"/>
      <c r="AGN73" s="68"/>
      <c r="AGO73" s="63"/>
      <c r="AGP73" s="68"/>
      <c r="AGQ73" s="63"/>
      <c r="AGR73" s="68"/>
      <c r="AGS73" s="63"/>
      <c r="AGT73" s="68"/>
      <c r="AGU73" s="63"/>
      <c r="AGV73" s="68"/>
      <c r="AGW73" s="63"/>
      <c r="AGX73" s="68"/>
      <c r="AGY73" s="63"/>
      <c r="AGZ73" s="68"/>
      <c r="AHA73" s="63"/>
      <c r="AHB73" s="68"/>
      <c r="AHC73" s="63"/>
      <c r="AHD73" s="68"/>
      <c r="AHE73" s="63"/>
      <c r="AHF73" s="68"/>
      <c r="AHG73" s="63"/>
      <c r="AHH73" s="68"/>
      <c r="AHI73" s="63"/>
      <c r="AHJ73" s="68"/>
      <c r="AHK73" s="63"/>
      <c r="AHL73" s="68"/>
      <c r="AHM73" s="63"/>
      <c r="AHN73" s="68"/>
      <c r="AHO73" s="63"/>
      <c r="AHP73" s="68"/>
      <c r="AHQ73" s="63"/>
      <c r="AHR73" s="68"/>
      <c r="AHS73" s="63"/>
      <c r="AHT73" s="68"/>
      <c r="AHU73" s="63"/>
      <c r="AHV73" s="68"/>
      <c r="AHW73" s="63"/>
      <c r="AHX73" s="68"/>
      <c r="AHY73" s="63"/>
      <c r="AHZ73" s="68"/>
      <c r="AIA73" s="63"/>
      <c r="AIB73" s="68"/>
      <c r="AIC73" s="63"/>
      <c r="AID73" s="68"/>
      <c r="AIE73" s="63"/>
      <c r="AIF73" s="68"/>
      <c r="AIG73" s="63"/>
      <c r="AIH73" s="68"/>
      <c r="AII73" s="63"/>
      <c r="AIJ73" s="68"/>
      <c r="AIK73" s="63"/>
      <c r="AIL73" s="68"/>
      <c r="AIM73" s="63"/>
      <c r="AIN73" s="68"/>
      <c r="AIO73" s="63"/>
      <c r="AIP73" s="68"/>
      <c r="AIQ73" s="63"/>
      <c r="AIR73" s="68"/>
      <c r="AIS73" s="63"/>
      <c r="AIT73" s="68"/>
      <c r="AIU73" s="63"/>
      <c r="AIV73" s="68"/>
      <c r="AIW73" s="63"/>
      <c r="AIX73" s="68"/>
      <c r="AIY73" s="63"/>
      <c r="AIZ73" s="68"/>
      <c r="AJA73" s="63"/>
      <c r="AJB73" s="68"/>
      <c r="AJC73" s="63"/>
      <c r="AJD73" s="68"/>
      <c r="AJE73" s="63"/>
      <c r="AJF73" s="68"/>
      <c r="AJG73" s="63"/>
      <c r="AJH73" s="68"/>
      <c r="AJI73" s="63"/>
      <c r="AJJ73" s="68"/>
      <c r="AJK73" s="63"/>
      <c r="AJL73" s="68"/>
      <c r="AJM73" s="63"/>
      <c r="AJN73" s="68"/>
      <c r="AJO73" s="63"/>
      <c r="AJP73" s="68"/>
      <c r="AJQ73" s="63"/>
      <c r="AJR73" s="68"/>
      <c r="AJS73" s="63"/>
      <c r="AJT73" s="68"/>
      <c r="AJU73" s="63"/>
      <c r="AJV73" s="68"/>
      <c r="AJW73" s="63"/>
      <c r="AJX73" s="68"/>
      <c r="AJY73" s="63"/>
      <c r="AJZ73" s="68"/>
      <c r="AKA73" s="63"/>
      <c r="AKB73" s="68"/>
      <c r="AKC73" s="63"/>
      <c r="AKD73" s="68"/>
      <c r="AKE73" s="63"/>
      <c r="AKF73" s="68"/>
      <c r="AKG73" s="63"/>
      <c r="AKH73" s="68"/>
      <c r="AKI73" s="63"/>
      <c r="AKJ73" s="68"/>
      <c r="AKK73" s="63"/>
      <c r="AKL73" s="68"/>
      <c r="AKM73" s="63"/>
      <c r="AKN73" s="68"/>
      <c r="AKO73" s="63"/>
      <c r="AKP73" s="68"/>
      <c r="AKQ73" s="63"/>
      <c r="AKR73" s="68"/>
      <c r="AKS73" s="63"/>
      <c r="AKT73" s="68"/>
      <c r="AKU73" s="13"/>
      <c r="AKV73" s="193">
        <f t="shared" si="36"/>
        <v>0</v>
      </c>
      <c r="AKW73" s="180"/>
      <c r="AKX73" s="190">
        <f t="shared" si="37"/>
        <v>0</v>
      </c>
      <c r="AKY73" s="180"/>
      <c r="AKZ73" s="190">
        <f t="shared" ref="AKZ73:AKZ74" si="41">COUNTIF(G73:AKU73,"verlof")</f>
        <v>0</v>
      </c>
      <c r="ALA73" s="180"/>
      <c r="ALB73" s="190">
        <f t="shared" si="38"/>
        <v>0</v>
      </c>
      <c r="ALC73" s="180"/>
      <c r="ALD73" s="190">
        <f t="shared" si="39"/>
        <v>0</v>
      </c>
      <c r="ALE73" s="180"/>
      <c r="ALF73" s="190">
        <f t="shared" si="40"/>
        <v>0</v>
      </c>
      <c r="ALG73" s="180"/>
      <c r="ALH73" s="191">
        <f t="shared" si="7"/>
        <v>0</v>
      </c>
      <c r="ALI73" s="192"/>
      <c r="ALJ73" s="47">
        <f t="shared" si="8"/>
        <v>0</v>
      </c>
      <c r="ALK73" s="179">
        <f t="shared" si="9"/>
        <v>0</v>
      </c>
      <c r="ALL73" s="180"/>
      <c r="ALM73" s="179">
        <f t="shared" si="10"/>
        <v>0</v>
      </c>
      <c r="ALN73" s="180"/>
      <c r="ALO73" s="179">
        <f t="shared" si="11"/>
        <v>0</v>
      </c>
      <c r="ALP73" s="180"/>
      <c r="ALQ73" s="179">
        <f t="shared" si="12"/>
        <v>0</v>
      </c>
      <c r="ALR73" s="180"/>
      <c r="ALS73" s="179">
        <f t="shared" si="13"/>
        <v>0</v>
      </c>
      <c r="ALT73" s="180"/>
      <c r="ALU73" s="179">
        <f t="shared" si="14"/>
        <v>0</v>
      </c>
      <c r="ALV73" s="180"/>
      <c r="ALW73" s="179">
        <f t="shared" si="15"/>
        <v>0</v>
      </c>
      <c r="ALX73" s="180"/>
      <c r="ALZ73" s="210">
        <f t="shared" si="16"/>
        <v>0</v>
      </c>
      <c r="AMA73" s="211"/>
      <c r="AMK73" s="8"/>
      <c r="AML73" s="50"/>
      <c r="AMM73" s="8"/>
      <c r="AMN73" s="51"/>
      <c r="AMO73" s="8"/>
      <c r="AMP73" s="50"/>
      <c r="AMQ73" s="8"/>
    </row>
    <row r="74" spans="1:1031" ht="16.5" thickBot="1">
      <c r="A74" s="37"/>
      <c r="B74" s="26"/>
      <c r="C74" s="26"/>
      <c r="D74" s="17"/>
      <c r="E74" s="58">
        <f t="shared" si="0"/>
        <v>0</v>
      </c>
      <c r="F74" s="11"/>
      <c r="G74" s="69"/>
      <c r="H74" s="70"/>
      <c r="I74" s="71"/>
      <c r="J74" s="70"/>
      <c r="K74" s="71"/>
      <c r="L74" s="70"/>
      <c r="M74" s="71"/>
      <c r="N74" s="70"/>
      <c r="O74" s="71"/>
      <c r="P74" s="70"/>
      <c r="Q74" s="71"/>
      <c r="R74" s="70"/>
      <c r="S74" s="71"/>
      <c r="T74" s="70"/>
      <c r="U74" s="71"/>
      <c r="V74" s="70"/>
      <c r="W74" s="71"/>
      <c r="X74" s="70"/>
      <c r="Y74" s="71"/>
      <c r="Z74" s="70"/>
      <c r="AA74" s="71"/>
      <c r="AB74" s="70"/>
      <c r="AC74" s="71"/>
      <c r="AD74" s="70"/>
      <c r="AE74" s="71"/>
      <c r="AF74" s="70"/>
      <c r="AG74" s="71"/>
      <c r="AH74" s="70"/>
      <c r="AI74" s="71"/>
      <c r="AJ74" s="70"/>
      <c r="AK74" s="71"/>
      <c r="AL74" s="70"/>
      <c r="AM74" s="71"/>
      <c r="AN74" s="70"/>
      <c r="AO74" s="71"/>
      <c r="AP74" s="70"/>
      <c r="AQ74" s="71"/>
      <c r="AR74" s="70"/>
      <c r="AS74" s="71"/>
      <c r="AT74" s="70"/>
      <c r="AU74" s="71"/>
      <c r="AV74" s="70"/>
      <c r="AW74" s="71"/>
      <c r="AX74" s="70"/>
      <c r="AY74" s="71"/>
      <c r="AZ74" s="70"/>
      <c r="BA74" s="71"/>
      <c r="BB74" s="70"/>
      <c r="BC74" s="71"/>
      <c r="BD74" s="70"/>
      <c r="BE74" s="71"/>
      <c r="BF74" s="70"/>
      <c r="BG74" s="71"/>
      <c r="BH74" s="70"/>
      <c r="BI74" s="71"/>
      <c r="BJ74" s="70"/>
      <c r="BK74" s="71"/>
      <c r="BL74" s="70"/>
      <c r="BM74" s="71"/>
      <c r="BN74" s="70"/>
      <c r="BO74" s="71"/>
      <c r="BP74" s="70"/>
      <c r="BQ74" s="71"/>
      <c r="BR74" s="70"/>
      <c r="BS74" s="71"/>
      <c r="BT74" s="70"/>
      <c r="BU74" s="71"/>
      <c r="BV74" s="70"/>
      <c r="BW74" s="71"/>
      <c r="BX74" s="70"/>
      <c r="BY74" s="71"/>
      <c r="BZ74" s="70"/>
      <c r="CA74" s="71"/>
      <c r="CB74" s="70"/>
      <c r="CC74" s="71"/>
      <c r="CD74" s="70"/>
      <c r="CE74" s="71"/>
      <c r="CF74" s="70"/>
      <c r="CG74" s="71"/>
      <c r="CH74" s="70"/>
      <c r="CI74" s="71"/>
      <c r="CJ74" s="70"/>
      <c r="CK74" s="71"/>
      <c r="CL74" s="70"/>
      <c r="CM74" s="71"/>
      <c r="CN74" s="70"/>
      <c r="CO74" s="71"/>
      <c r="CP74" s="70"/>
      <c r="CQ74" s="71"/>
      <c r="CR74" s="70"/>
      <c r="CS74" s="71"/>
      <c r="CT74" s="70"/>
      <c r="CU74" s="71"/>
      <c r="CV74" s="70"/>
      <c r="CW74" s="71"/>
      <c r="CX74" s="70"/>
      <c r="CY74" s="71"/>
      <c r="CZ74" s="70"/>
      <c r="DA74" s="71"/>
      <c r="DB74" s="70"/>
      <c r="DC74" s="71"/>
      <c r="DD74" s="70"/>
      <c r="DE74" s="71"/>
      <c r="DF74" s="70"/>
      <c r="DG74" s="71"/>
      <c r="DH74" s="70"/>
      <c r="DI74" s="71"/>
      <c r="DJ74" s="70"/>
      <c r="DK74" s="71"/>
      <c r="DL74" s="70"/>
      <c r="DM74" s="71"/>
      <c r="DN74" s="70"/>
      <c r="DO74" s="71"/>
      <c r="DP74" s="70"/>
      <c r="DQ74" s="71"/>
      <c r="DR74" s="70"/>
      <c r="DS74" s="71"/>
      <c r="DT74" s="70"/>
      <c r="DU74" s="71"/>
      <c r="DV74" s="70"/>
      <c r="DW74" s="71"/>
      <c r="DX74" s="70"/>
      <c r="DY74" s="71"/>
      <c r="DZ74" s="70"/>
      <c r="EA74" s="71"/>
      <c r="EB74" s="70"/>
      <c r="EC74" s="71"/>
      <c r="ED74" s="70"/>
      <c r="EE74" s="71"/>
      <c r="EF74" s="70"/>
      <c r="EG74" s="71"/>
      <c r="EH74" s="70"/>
      <c r="EI74" s="71"/>
      <c r="EJ74" s="70"/>
      <c r="EK74" s="71"/>
      <c r="EL74" s="70"/>
      <c r="EM74" s="71"/>
      <c r="EN74" s="70"/>
      <c r="EO74" s="71"/>
      <c r="EP74" s="70"/>
      <c r="EQ74" s="71"/>
      <c r="ER74" s="70"/>
      <c r="ES74" s="71"/>
      <c r="ET74" s="70"/>
      <c r="EU74" s="71"/>
      <c r="EV74" s="70"/>
      <c r="EW74" s="71"/>
      <c r="EX74" s="70"/>
      <c r="EY74" s="71"/>
      <c r="EZ74" s="70"/>
      <c r="FA74" s="71"/>
      <c r="FB74" s="70"/>
      <c r="FC74" s="71"/>
      <c r="FD74" s="70"/>
      <c r="FE74" s="71"/>
      <c r="FF74" s="70"/>
      <c r="FG74" s="71"/>
      <c r="FH74" s="70"/>
      <c r="FI74" s="71"/>
      <c r="FJ74" s="70"/>
      <c r="FK74" s="71"/>
      <c r="FL74" s="70"/>
      <c r="FM74" s="71"/>
      <c r="FN74" s="70"/>
      <c r="FO74" s="71"/>
      <c r="FP74" s="70"/>
      <c r="FQ74" s="71"/>
      <c r="FR74" s="70"/>
      <c r="FS74" s="71"/>
      <c r="FT74" s="70"/>
      <c r="FU74" s="71"/>
      <c r="FV74" s="70"/>
      <c r="FW74" s="71"/>
      <c r="FX74" s="70"/>
      <c r="FY74" s="71"/>
      <c r="FZ74" s="70"/>
      <c r="GA74" s="71"/>
      <c r="GB74" s="70"/>
      <c r="GC74" s="71"/>
      <c r="GD74" s="70"/>
      <c r="GE74" s="71"/>
      <c r="GF74" s="70"/>
      <c r="GG74" s="71"/>
      <c r="GH74" s="70"/>
      <c r="GI74" s="71"/>
      <c r="GJ74" s="70"/>
      <c r="GK74" s="71"/>
      <c r="GL74" s="70"/>
      <c r="GM74" s="71"/>
      <c r="GN74" s="70"/>
      <c r="GO74" s="71"/>
      <c r="GP74" s="70"/>
      <c r="GQ74" s="71"/>
      <c r="GR74" s="70"/>
      <c r="GS74" s="71"/>
      <c r="GT74" s="70"/>
      <c r="GU74" s="71"/>
      <c r="GV74" s="70"/>
      <c r="GW74" s="71"/>
      <c r="GX74" s="70"/>
      <c r="GY74" s="71"/>
      <c r="GZ74" s="70"/>
      <c r="HA74" s="71"/>
      <c r="HB74" s="70"/>
      <c r="HC74" s="71"/>
      <c r="HD74" s="70"/>
      <c r="HE74" s="71"/>
      <c r="HF74" s="70"/>
      <c r="HG74" s="71"/>
      <c r="HH74" s="70"/>
      <c r="HI74" s="71"/>
      <c r="HJ74" s="70"/>
      <c r="HK74" s="71"/>
      <c r="HL74" s="70"/>
      <c r="HM74" s="71"/>
      <c r="HN74" s="70"/>
      <c r="HO74" s="71"/>
      <c r="HP74" s="70"/>
      <c r="HQ74" s="71"/>
      <c r="HR74" s="70"/>
      <c r="HS74" s="71"/>
      <c r="HT74" s="70"/>
      <c r="HU74" s="71"/>
      <c r="HV74" s="70"/>
      <c r="HW74" s="71"/>
      <c r="HX74" s="70"/>
      <c r="HY74" s="71"/>
      <c r="HZ74" s="70"/>
      <c r="IA74" s="71"/>
      <c r="IB74" s="70"/>
      <c r="IC74" s="71"/>
      <c r="ID74" s="70"/>
      <c r="IE74" s="71"/>
      <c r="IF74" s="70"/>
      <c r="IG74" s="71"/>
      <c r="IH74" s="70"/>
      <c r="II74" s="71"/>
      <c r="IJ74" s="70"/>
      <c r="IK74" s="71"/>
      <c r="IL74" s="70"/>
      <c r="IM74" s="71"/>
      <c r="IN74" s="70"/>
      <c r="IO74" s="71"/>
      <c r="IP74" s="70"/>
      <c r="IQ74" s="71"/>
      <c r="IR74" s="70"/>
      <c r="IS74" s="71"/>
      <c r="IT74" s="70"/>
      <c r="IU74" s="71"/>
      <c r="IV74" s="70"/>
      <c r="IW74" s="71"/>
      <c r="IX74" s="70"/>
      <c r="IY74" s="71"/>
      <c r="IZ74" s="70"/>
      <c r="JA74" s="71"/>
      <c r="JB74" s="70"/>
      <c r="JC74" s="71"/>
      <c r="JD74" s="70"/>
      <c r="JE74" s="71"/>
      <c r="JF74" s="70"/>
      <c r="JG74" s="71"/>
      <c r="JH74" s="70"/>
      <c r="JI74" s="71"/>
      <c r="JJ74" s="70"/>
      <c r="JK74" s="71"/>
      <c r="JL74" s="70"/>
      <c r="JM74" s="71"/>
      <c r="JN74" s="70"/>
      <c r="JO74" s="71"/>
      <c r="JP74" s="70"/>
      <c r="JQ74" s="71"/>
      <c r="JR74" s="70"/>
      <c r="JS74" s="71"/>
      <c r="JT74" s="70"/>
      <c r="JU74" s="71"/>
      <c r="JV74" s="70"/>
      <c r="JW74" s="71"/>
      <c r="JX74" s="70"/>
      <c r="JY74" s="71"/>
      <c r="JZ74" s="70"/>
      <c r="KA74" s="71"/>
      <c r="KB74" s="70"/>
      <c r="KC74" s="71"/>
      <c r="KD74" s="70"/>
      <c r="KE74" s="71"/>
      <c r="KF74" s="70"/>
      <c r="KG74" s="71"/>
      <c r="KH74" s="70"/>
      <c r="KI74" s="71"/>
      <c r="KJ74" s="70"/>
      <c r="KK74" s="71"/>
      <c r="KL74" s="70"/>
      <c r="KM74" s="71"/>
      <c r="KN74" s="70"/>
      <c r="KO74" s="71"/>
      <c r="KP74" s="70"/>
      <c r="KQ74" s="71"/>
      <c r="KR74" s="70"/>
      <c r="KS74" s="71"/>
      <c r="KT74" s="70"/>
      <c r="KU74" s="71"/>
      <c r="KV74" s="70"/>
      <c r="KW74" s="71"/>
      <c r="KX74" s="70"/>
      <c r="KY74" s="71"/>
      <c r="KZ74" s="70"/>
      <c r="LA74" s="71"/>
      <c r="LB74" s="70"/>
      <c r="LC74" s="71"/>
      <c r="LD74" s="70"/>
      <c r="LE74" s="71"/>
      <c r="LF74" s="70"/>
      <c r="LG74" s="71"/>
      <c r="LH74" s="70"/>
      <c r="LI74" s="71"/>
      <c r="LJ74" s="70"/>
      <c r="LK74" s="71"/>
      <c r="LL74" s="70"/>
      <c r="LM74" s="71"/>
      <c r="LN74" s="70"/>
      <c r="LO74" s="71"/>
      <c r="LP74" s="70"/>
      <c r="LQ74" s="71"/>
      <c r="LR74" s="70"/>
      <c r="LS74" s="71"/>
      <c r="LT74" s="70"/>
      <c r="LU74" s="71"/>
      <c r="LV74" s="70"/>
      <c r="LW74" s="71"/>
      <c r="LX74" s="70"/>
      <c r="LY74" s="71"/>
      <c r="LZ74" s="70"/>
      <c r="MA74" s="71"/>
      <c r="MB74" s="70"/>
      <c r="MC74" s="71"/>
      <c r="MD74" s="70"/>
      <c r="ME74" s="71"/>
      <c r="MF74" s="70"/>
      <c r="MG74" s="71"/>
      <c r="MH74" s="70"/>
      <c r="MI74" s="71"/>
      <c r="MJ74" s="70"/>
      <c r="MK74" s="71"/>
      <c r="ML74" s="70"/>
      <c r="MM74" s="71"/>
      <c r="MN74" s="70"/>
      <c r="MO74" s="71"/>
      <c r="MP74" s="70"/>
      <c r="MQ74" s="71"/>
      <c r="MR74" s="70"/>
      <c r="MS74" s="71"/>
      <c r="MT74" s="70"/>
      <c r="MU74" s="71"/>
      <c r="MV74" s="70"/>
      <c r="MW74" s="71"/>
      <c r="MX74" s="70"/>
      <c r="MY74" s="71"/>
      <c r="MZ74" s="70"/>
      <c r="NA74" s="71"/>
      <c r="NB74" s="70"/>
      <c r="NC74" s="71"/>
      <c r="ND74" s="70"/>
      <c r="NE74" s="71"/>
      <c r="NF74" s="70"/>
      <c r="NG74" s="71"/>
      <c r="NH74" s="70"/>
      <c r="NI74" s="71"/>
      <c r="NJ74" s="70"/>
      <c r="NK74" s="71"/>
      <c r="NL74" s="70"/>
      <c r="NM74" s="71"/>
      <c r="NN74" s="70"/>
      <c r="NO74" s="71"/>
      <c r="NP74" s="70"/>
      <c r="NQ74" s="71"/>
      <c r="NR74" s="70"/>
      <c r="NS74" s="71"/>
      <c r="NT74" s="70"/>
      <c r="NU74" s="71"/>
      <c r="NV74" s="70"/>
      <c r="NW74" s="71"/>
      <c r="NX74" s="70"/>
      <c r="NY74" s="71"/>
      <c r="NZ74" s="70"/>
      <c r="OA74" s="71"/>
      <c r="OB74" s="70"/>
      <c r="OC74" s="71"/>
      <c r="OD74" s="70"/>
      <c r="OE74" s="71"/>
      <c r="OF74" s="70"/>
      <c r="OG74" s="71"/>
      <c r="OH74" s="70"/>
      <c r="OI74" s="71"/>
      <c r="OJ74" s="70"/>
      <c r="OK74" s="71"/>
      <c r="OL74" s="70"/>
      <c r="OM74" s="71"/>
      <c r="ON74" s="70"/>
      <c r="OO74" s="71"/>
      <c r="OP74" s="70"/>
      <c r="OQ74" s="71"/>
      <c r="OR74" s="70"/>
      <c r="OS74" s="71"/>
      <c r="OT74" s="70"/>
      <c r="OU74" s="71"/>
      <c r="OV74" s="70"/>
      <c r="OW74" s="71"/>
      <c r="OX74" s="70"/>
      <c r="OY74" s="71"/>
      <c r="OZ74" s="70"/>
      <c r="PA74" s="71"/>
      <c r="PB74" s="70"/>
      <c r="PC74" s="71"/>
      <c r="PD74" s="70"/>
      <c r="PE74" s="71"/>
      <c r="PF74" s="70"/>
      <c r="PG74" s="71"/>
      <c r="PH74" s="70"/>
      <c r="PI74" s="71"/>
      <c r="PJ74" s="70"/>
      <c r="PK74" s="71"/>
      <c r="PL74" s="70"/>
      <c r="PM74" s="71"/>
      <c r="PN74" s="70"/>
      <c r="PO74" s="71"/>
      <c r="PP74" s="70"/>
      <c r="PQ74" s="71"/>
      <c r="PR74" s="70"/>
      <c r="PS74" s="71"/>
      <c r="PT74" s="70"/>
      <c r="PU74" s="71"/>
      <c r="PV74" s="70"/>
      <c r="PW74" s="71"/>
      <c r="PX74" s="70"/>
      <c r="PY74" s="71"/>
      <c r="PZ74" s="70"/>
      <c r="QA74" s="71"/>
      <c r="QB74" s="70"/>
      <c r="QC74" s="71"/>
      <c r="QD74" s="70"/>
      <c r="QE74" s="71"/>
      <c r="QF74" s="70"/>
      <c r="QG74" s="71"/>
      <c r="QH74" s="70"/>
      <c r="QI74" s="71"/>
      <c r="QJ74" s="70"/>
      <c r="QK74" s="71"/>
      <c r="QL74" s="70"/>
      <c r="QM74" s="71"/>
      <c r="QN74" s="70"/>
      <c r="QO74" s="71"/>
      <c r="QP74" s="70"/>
      <c r="QQ74" s="71"/>
      <c r="QR74" s="70"/>
      <c r="QS74" s="71"/>
      <c r="QT74" s="70"/>
      <c r="QU74" s="71"/>
      <c r="QV74" s="70"/>
      <c r="QW74" s="71"/>
      <c r="QX74" s="70"/>
      <c r="QY74" s="71"/>
      <c r="QZ74" s="70"/>
      <c r="RA74" s="71"/>
      <c r="RB74" s="70"/>
      <c r="RC74" s="71"/>
      <c r="RD74" s="70"/>
      <c r="RE74" s="71"/>
      <c r="RF74" s="70"/>
      <c r="RG74" s="71"/>
      <c r="RH74" s="70"/>
      <c r="RI74" s="71"/>
      <c r="RJ74" s="70"/>
      <c r="RK74" s="71"/>
      <c r="RL74" s="70"/>
      <c r="RM74" s="71"/>
      <c r="RN74" s="70"/>
      <c r="RO74" s="71"/>
      <c r="RP74" s="70"/>
      <c r="RQ74" s="71"/>
      <c r="RR74" s="70"/>
      <c r="RS74" s="71"/>
      <c r="RT74" s="70"/>
      <c r="RU74" s="71"/>
      <c r="RV74" s="70"/>
      <c r="RW74" s="71"/>
      <c r="RX74" s="70"/>
      <c r="RY74" s="71"/>
      <c r="RZ74" s="70"/>
      <c r="SA74" s="71"/>
      <c r="SB74" s="70"/>
      <c r="SC74" s="71"/>
      <c r="SD74" s="70"/>
      <c r="SE74" s="71"/>
      <c r="SF74" s="70"/>
      <c r="SG74" s="71"/>
      <c r="SH74" s="70"/>
      <c r="SI74" s="71"/>
      <c r="SJ74" s="70"/>
      <c r="SK74" s="71"/>
      <c r="SL74" s="70"/>
      <c r="SM74" s="71"/>
      <c r="SN74" s="70"/>
      <c r="SO74" s="71"/>
      <c r="SP74" s="70"/>
      <c r="SQ74" s="71"/>
      <c r="SR74" s="70"/>
      <c r="SS74" s="71"/>
      <c r="ST74" s="70"/>
      <c r="SU74" s="71"/>
      <c r="SV74" s="70"/>
      <c r="SW74" s="71"/>
      <c r="SX74" s="70"/>
      <c r="SY74" s="71"/>
      <c r="SZ74" s="70"/>
      <c r="TA74" s="71"/>
      <c r="TB74" s="70"/>
      <c r="TC74" s="71"/>
      <c r="TD74" s="70"/>
      <c r="TE74" s="71"/>
      <c r="TF74" s="70"/>
      <c r="TG74" s="71"/>
      <c r="TH74" s="70"/>
      <c r="TI74" s="71"/>
      <c r="TJ74" s="70"/>
      <c r="TK74" s="71"/>
      <c r="TL74" s="70"/>
      <c r="TM74" s="71"/>
      <c r="TN74" s="70"/>
      <c r="TO74" s="71"/>
      <c r="TP74" s="70"/>
      <c r="TQ74" s="71"/>
      <c r="TR74" s="70"/>
      <c r="TS74" s="71"/>
      <c r="TT74" s="70"/>
      <c r="TU74" s="71"/>
      <c r="TV74" s="70"/>
      <c r="TW74" s="71"/>
      <c r="TX74" s="70"/>
      <c r="TY74" s="71"/>
      <c r="TZ74" s="70"/>
      <c r="UA74" s="71"/>
      <c r="UB74" s="70"/>
      <c r="UC74" s="71"/>
      <c r="UD74" s="70"/>
      <c r="UE74" s="71"/>
      <c r="UF74" s="70"/>
      <c r="UG74" s="71"/>
      <c r="UH74" s="70"/>
      <c r="UI74" s="71"/>
      <c r="UJ74" s="70"/>
      <c r="UK74" s="71"/>
      <c r="UL74" s="70"/>
      <c r="UM74" s="71"/>
      <c r="UN74" s="70"/>
      <c r="UO74" s="71"/>
      <c r="UP74" s="70"/>
      <c r="UQ74" s="71"/>
      <c r="UR74" s="70"/>
      <c r="US74" s="71"/>
      <c r="UT74" s="70"/>
      <c r="UU74" s="71"/>
      <c r="UV74" s="70"/>
      <c r="UW74" s="71"/>
      <c r="UX74" s="70"/>
      <c r="UY74" s="71"/>
      <c r="UZ74" s="70"/>
      <c r="VA74" s="71"/>
      <c r="VB74" s="70"/>
      <c r="VC74" s="71"/>
      <c r="VD74" s="70"/>
      <c r="VE74" s="71"/>
      <c r="VF74" s="70"/>
      <c r="VG74" s="71"/>
      <c r="VH74" s="70"/>
      <c r="VI74" s="71"/>
      <c r="VJ74" s="70"/>
      <c r="VK74" s="71"/>
      <c r="VL74" s="70"/>
      <c r="VM74" s="71"/>
      <c r="VN74" s="70"/>
      <c r="VO74" s="71"/>
      <c r="VP74" s="70"/>
      <c r="VQ74" s="71"/>
      <c r="VR74" s="70"/>
      <c r="VS74" s="71"/>
      <c r="VT74" s="70"/>
      <c r="VU74" s="71"/>
      <c r="VV74" s="70"/>
      <c r="VW74" s="71"/>
      <c r="VX74" s="70"/>
      <c r="VY74" s="71"/>
      <c r="VZ74" s="70"/>
      <c r="WA74" s="71"/>
      <c r="WB74" s="70"/>
      <c r="WC74" s="71"/>
      <c r="WD74" s="70"/>
      <c r="WE74" s="71"/>
      <c r="WF74" s="70"/>
      <c r="WG74" s="71"/>
      <c r="WH74" s="70"/>
      <c r="WI74" s="71"/>
      <c r="WJ74" s="70"/>
      <c r="WK74" s="71"/>
      <c r="WL74" s="70"/>
      <c r="WM74" s="71"/>
      <c r="WN74" s="70"/>
      <c r="WO74" s="71"/>
      <c r="WP74" s="70"/>
      <c r="WQ74" s="71"/>
      <c r="WR74" s="70"/>
      <c r="WS74" s="71"/>
      <c r="WT74" s="70"/>
      <c r="WU74" s="71"/>
      <c r="WV74" s="70"/>
      <c r="WW74" s="71"/>
      <c r="WX74" s="70"/>
      <c r="WY74" s="71"/>
      <c r="WZ74" s="70"/>
      <c r="XA74" s="71"/>
      <c r="XB74" s="70"/>
      <c r="XC74" s="71"/>
      <c r="XD74" s="70"/>
      <c r="XE74" s="71"/>
      <c r="XF74" s="70"/>
      <c r="XG74" s="71"/>
      <c r="XH74" s="70"/>
      <c r="XI74" s="71"/>
      <c r="XJ74" s="70"/>
      <c r="XK74" s="71"/>
      <c r="XL74" s="70"/>
      <c r="XM74" s="71"/>
      <c r="XN74" s="70"/>
      <c r="XO74" s="71"/>
      <c r="XP74" s="70"/>
      <c r="XQ74" s="71"/>
      <c r="XR74" s="70"/>
      <c r="XS74" s="71"/>
      <c r="XT74" s="70"/>
      <c r="XU74" s="71"/>
      <c r="XV74" s="70"/>
      <c r="XW74" s="71"/>
      <c r="XX74" s="70"/>
      <c r="XY74" s="71"/>
      <c r="XZ74" s="70"/>
      <c r="YA74" s="71"/>
      <c r="YB74" s="70"/>
      <c r="YC74" s="71"/>
      <c r="YD74" s="70"/>
      <c r="YE74" s="71"/>
      <c r="YF74" s="70"/>
      <c r="YG74" s="71"/>
      <c r="YH74" s="70"/>
      <c r="YI74" s="71"/>
      <c r="YJ74" s="70"/>
      <c r="YK74" s="71"/>
      <c r="YL74" s="70"/>
      <c r="YM74" s="71"/>
      <c r="YN74" s="70"/>
      <c r="YO74" s="71"/>
      <c r="YP74" s="70"/>
      <c r="YQ74" s="71"/>
      <c r="YR74" s="70"/>
      <c r="YS74" s="71"/>
      <c r="YT74" s="70"/>
      <c r="YU74" s="71"/>
      <c r="YV74" s="70"/>
      <c r="YW74" s="71"/>
      <c r="YX74" s="70"/>
      <c r="YY74" s="71"/>
      <c r="YZ74" s="70"/>
      <c r="ZA74" s="71"/>
      <c r="ZB74" s="70"/>
      <c r="ZC74" s="71"/>
      <c r="ZD74" s="70"/>
      <c r="ZE74" s="71"/>
      <c r="ZF74" s="70"/>
      <c r="ZG74" s="71"/>
      <c r="ZH74" s="70"/>
      <c r="ZI74" s="71"/>
      <c r="ZJ74" s="70"/>
      <c r="ZK74" s="71"/>
      <c r="ZL74" s="70"/>
      <c r="ZM74" s="71"/>
      <c r="ZN74" s="70"/>
      <c r="ZO74" s="71"/>
      <c r="ZP74" s="70"/>
      <c r="ZQ74" s="71"/>
      <c r="ZR74" s="70"/>
      <c r="ZS74" s="71"/>
      <c r="ZT74" s="70"/>
      <c r="ZU74" s="71"/>
      <c r="ZV74" s="70"/>
      <c r="ZW74" s="71"/>
      <c r="ZX74" s="70"/>
      <c r="ZY74" s="71"/>
      <c r="ZZ74" s="70"/>
      <c r="AAA74" s="71"/>
      <c r="AAB74" s="70"/>
      <c r="AAC74" s="71"/>
      <c r="AAD74" s="70"/>
      <c r="AAE74" s="71"/>
      <c r="AAF74" s="70"/>
      <c r="AAG74" s="71"/>
      <c r="AAH74" s="70"/>
      <c r="AAI74" s="71"/>
      <c r="AAJ74" s="70"/>
      <c r="AAK74" s="71"/>
      <c r="AAL74" s="70"/>
      <c r="AAM74" s="71"/>
      <c r="AAN74" s="70"/>
      <c r="AAO74" s="71"/>
      <c r="AAP74" s="70"/>
      <c r="AAQ74" s="71"/>
      <c r="AAR74" s="70"/>
      <c r="AAS74" s="71"/>
      <c r="AAT74" s="70"/>
      <c r="AAU74" s="71"/>
      <c r="AAV74" s="70"/>
      <c r="AAW74" s="71"/>
      <c r="AAX74" s="70"/>
      <c r="AAY74" s="71"/>
      <c r="AAZ74" s="70"/>
      <c r="ABA74" s="71"/>
      <c r="ABB74" s="70"/>
      <c r="ABC74" s="71"/>
      <c r="ABD74" s="70"/>
      <c r="ABE74" s="71"/>
      <c r="ABF74" s="70"/>
      <c r="ABG74" s="71"/>
      <c r="ABH74" s="70"/>
      <c r="ABI74" s="71"/>
      <c r="ABJ74" s="70"/>
      <c r="ABK74" s="71"/>
      <c r="ABL74" s="70"/>
      <c r="ABM74" s="71"/>
      <c r="ABN74" s="70"/>
      <c r="ABO74" s="71"/>
      <c r="ABP74" s="70"/>
      <c r="ABQ74" s="71"/>
      <c r="ABR74" s="70"/>
      <c r="ABS74" s="71"/>
      <c r="ABT74" s="70"/>
      <c r="ABU74" s="71"/>
      <c r="ABV74" s="70"/>
      <c r="ABW74" s="71"/>
      <c r="ABX74" s="70"/>
      <c r="ABY74" s="71"/>
      <c r="ABZ74" s="70"/>
      <c r="ACA74" s="71"/>
      <c r="ACB74" s="70"/>
      <c r="ACC74" s="71"/>
      <c r="ACD74" s="70"/>
      <c r="ACE74" s="71"/>
      <c r="ACF74" s="70"/>
      <c r="ACG74" s="71"/>
      <c r="ACH74" s="70"/>
      <c r="ACI74" s="71"/>
      <c r="ACJ74" s="70"/>
      <c r="ACK74" s="71"/>
      <c r="ACL74" s="70"/>
      <c r="ACM74" s="71"/>
      <c r="ACN74" s="70"/>
      <c r="ACO74" s="71"/>
      <c r="ACP74" s="70"/>
      <c r="ACQ74" s="71"/>
      <c r="ACR74" s="70"/>
      <c r="ACS74" s="71"/>
      <c r="ACT74" s="70"/>
      <c r="ACU74" s="71"/>
      <c r="ACV74" s="70"/>
      <c r="ACW74" s="71"/>
      <c r="ACX74" s="70"/>
      <c r="ACY74" s="71"/>
      <c r="ACZ74" s="70"/>
      <c r="ADA74" s="71"/>
      <c r="ADB74" s="70"/>
      <c r="ADC74" s="71"/>
      <c r="ADD74" s="70"/>
      <c r="ADE74" s="71"/>
      <c r="ADF74" s="70"/>
      <c r="ADG74" s="71"/>
      <c r="ADH74" s="70"/>
      <c r="ADI74" s="71"/>
      <c r="ADJ74" s="70"/>
      <c r="ADK74" s="71"/>
      <c r="ADL74" s="70"/>
      <c r="ADM74" s="71"/>
      <c r="ADN74" s="70"/>
      <c r="ADO74" s="71"/>
      <c r="ADP74" s="70"/>
      <c r="ADQ74" s="71"/>
      <c r="ADR74" s="70"/>
      <c r="ADS74" s="71"/>
      <c r="ADT74" s="70"/>
      <c r="ADU74" s="71"/>
      <c r="ADV74" s="70"/>
      <c r="ADW74" s="71"/>
      <c r="ADX74" s="70"/>
      <c r="ADY74" s="71"/>
      <c r="ADZ74" s="70"/>
      <c r="AEA74" s="71"/>
      <c r="AEB74" s="70"/>
      <c r="AEC74" s="71"/>
      <c r="AED74" s="70"/>
      <c r="AEE74" s="71"/>
      <c r="AEF74" s="70"/>
      <c r="AEG74" s="71"/>
      <c r="AEH74" s="70"/>
      <c r="AEI74" s="71"/>
      <c r="AEJ74" s="70"/>
      <c r="AEK74" s="71"/>
      <c r="AEL74" s="70"/>
      <c r="AEM74" s="71"/>
      <c r="AEN74" s="70"/>
      <c r="AEO74" s="71"/>
      <c r="AEP74" s="70"/>
      <c r="AEQ74" s="71"/>
      <c r="AER74" s="70"/>
      <c r="AES74" s="71"/>
      <c r="AET74" s="70"/>
      <c r="AEU74" s="71"/>
      <c r="AEV74" s="70"/>
      <c r="AEW74" s="71"/>
      <c r="AEX74" s="70"/>
      <c r="AEY74" s="71"/>
      <c r="AEZ74" s="70"/>
      <c r="AFA74" s="71"/>
      <c r="AFB74" s="70"/>
      <c r="AFC74" s="71"/>
      <c r="AFD74" s="70"/>
      <c r="AFE74" s="71"/>
      <c r="AFF74" s="70"/>
      <c r="AFG74" s="71"/>
      <c r="AFH74" s="70"/>
      <c r="AFI74" s="71"/>
      <c r="AFJ74" s="70"/>
      <c r="AFK74" s="71"/>
      <c r="AFL74" s="70"/>
      <c r="AFM74" s="71"/>
      <c r="AFN74" s="70"/>
      <c r="AFO74" s="71"/>
      <c r="AFP74" s="70"/>
      <c r="AFQ74" s="71"/>
      <c r="AFR74" s="70"/>
      <c r="AFS74" s="71"/>
      <c r="AFT74" s="70"/>
      <c r="AFU74" s="71"/>
      <c r="AFV74" s="70"/>
      <c r="AFW74" s="71"/>
      <c r="AFX74" s="70"/>
      <c r="AFY74" s="71"/>
      <c r="AFZ74" s="70"/>
      <c r="AGA74" s="71"/>
      <c r="AGB74" s="70"/>
      <c r="AGC74" s="71"/>
      <c r="AGD74" s="70"/>
      <c r="AGE74" s="71"/>
      <c r="AGF74" s="70"/>
      <c r="AGG74" s="71"/>
      <c r="AGH74" s="70"/>
      <c r="AGI74" s="71"/>
      <c r="AGJ74" s="70"/>
      <c r="AGK74" s="71"/>
      <c r="AGL74" s="70"/>
      <c r="AGM74" s="71"/>
      <c r="AGN74" s="70"/>
      <c r="AGO74" s="71"/>
      <c r="AGP74" s="70"/>
      <c r="AGQ74" s="71"/>
      <c r="AGR74" s="70"/>
      <c r="AGS74" s="71"/>
      <c r="AGT74" s="70"/>
      <c r="AGU74" s="71"/>
      <c r="AGV74" s="70"/>
      <c r="AGW74" s="71"/>
      <c r="AGX74" s="70"/>
      <c r="AGY74" s="71"/>
      <c r="AGZ74" s="70"/>
      <c r="AHA74" s="71"/>
      <c r="AHB74" s="70"/>
      <c r="AHC74" s="71"/>
      <c r="AHD74" s="70"/>
      <c r="AHE74" s="71"/>
      <c r="AHF74" s="70"/>
      <c r="AHG74" s="71"/>
      <c r="AHH74" s="70"/>
      <c r="AHI74" s="71"/>
      <c r="AHJ74" s="70"/>
      <c r="AHK74" s="71"/>
      <c r="AHL74" s="70"/>
      <c r="AHM74" s="71"/>
      <c r="AHN74" s="70"/>
      <c r="AHO74" s="71"/>
      <c r="AHP74" s="70"/>
      <c r="AHQ74" s="71"/>
      <c r="AHR74" s="70"/>
      <c r="AHS74" s="71"/>
      <c r="AHT74" s="70"/>
      <c r="AHU74" s="71"/>
      <c r="AHV74" s="70"/>
      <c r="AHW74" s="71"/>
      <c r="AHX74" s="70"/>
      <c r="AHY74" s="71"/>
      <c r="AHZ74" s="70"/>
      <c r="AIA74" s="71"/>
      <c r="AIB74" s="70"/>
      <c r="AIC74" s="71"/>
      <c r="AID74" s="70"/>
      <c r="AIE74" s="71"/>
      <c r="AIF74" s="70"/>
      <c r="AIG74" s="71"/>
      <c r="AIH74" s="70"/>
      <c r="AII74" s="71"/>
      <c r="AIJ74" s="70"/>
      <c r="AIK74" s="71"/>
      <c r="AIL74" s="70"/>
      <c r="AIM74" s="71"/>
      <c r="AIN74" s="70"/>
      <c r="AIO74" s="71"/>
      <c r="AIP74" s="70"/>
      <c r="AIQ74" s="71"/>
      <c r="AIR74" s="70"/>
      <c r="AIS74" s="71"/>
      <c r="AIT74" s="70"/>
      <c r="AIU74" s="71"/>
      <c r="AIV74" s="70"/>
      <c r="AIW74" s="71"/>
      <c r="AIX74" s="70"/>
      <c r="AIY74" s="71"/>
      <c r="AIZ74" s="70"/>
      <c r="AJA74" s="71"/>
      <c r="AJB74" s="70"/>
      <c r="AJC74" s="71"/>
      <c r="AJD74" s="70"/>
      <c r="AJE74" s="71"/>
      <c r="AJF74" s="70"/>
      <c r="AJG74" s="71"/>
      <c r="AJH74" s="70"/>
      <c r="AJI74" s="71"/>
      <c r="AJJ74" s="70"/>
      <c r="AJK74" s="71"/>
      <c r="AJL74" s="70"/>
      <c r="AJM74" s="71"/>
      <c r="AJN74" s="70"/>
      <c r="AJO74" s="71"/>
      <c r="AJP74" s="70"/>
      <c r="AJQ74" s="71"/>
      <c r="AJR74" s="70"/>
      <c r="AJS74" s="71"/>
      <c r="AJT74" s="70"/>
      <c r="AJU74" s="71"/>
      <c r="AJV74" s="70"/>
      <c r="AJW74" s="71"/>
      <c r="AJX74" s="70"/>
      <c r="AJY74" s="71"/>
      <c r="AJZ74" s="70"/>
      <c r="AKA74" s="71"/>
      <c r="AKB74" s="70"/>
      <c r="AKC74" s="71"/>
      <c r="AKD74" s="70"/>
      <c r="AKE74" s="71"/>
      <c r="AKF74" s="70"/>
      <c r="AKG74" s="71"/>
      <c r="AKH74" s="70"/>
      <c r="AKI74" s="71"/>
      <c r="AKJ74" s="70"/>
      <c r="AKK74" s="71"/>
      <c r="AKL74" s="70"/>
      <c r="AKM74" s="71"/>
      <c r="AKN74" s="70"/>
      <c r="AKO74" s="71"/>
      <c r="AKP74" s="70"/>
      <c r="AKQ74" s="71"/>
      <c r="AKR74" s="70"/>
      <c r="AKS74" s="71"/>
      <c r="AKT74" s="70"/>
      <c r="AKU74" s="13"/>
      <c r="AKV74" s="193">
        <f t="shared" si="36"/>
        <v>0</v>
      </c>
      <c r="AKW74" s="180"/>
      <c r="AKX74" s="190">
        <f t="shared" si="37"/>
        <v>0</v>
      </c>
      <c r="AKY74" s="180"/>
      <c r="AKZ74" s="190">
        <f t="shared" si="41"/>
        <v>0</v>
      </c>
      <c r="ALA74" s="180"/>
      <c r="ALB74" s="190">
        <f t="shared" si="38"/>
        <v>0</v>
      </c>
      <c r="ALC74" s="180"/>
      <c r="ALD74" s="190">
        <f t="shared" si="39"/>
        <v>0</v>
      </c>
      <c r="ALE74" s="180"/>
      <c r="ALF74" s="190">
        <f t="shared" si="40"/>
        <v>0</v>
      </c>
      <c r="ALG74" s="180"/>
      <c r="ALH74" s="191">
        <f t="shared" si="7"/>
        <v>0</v>
      </c>
      <c r="ALI74" s="192"/>
      <c r="ALJ74" s="47">
        <f t="shared" si="8"/>
        <v>0</v>
      </c>
      <c r="ALK74" s="179">
        <f t="shared" si="9"/>
        <v>0</v>
      </c>
      <c r="ALL74" s="180"/>
      <c r="ALM74" s="179">
        <f t="shared" si="10"/>
        <v>0</v>
      </c>
      <c r="ALN74" s="180"/>
      <c r="ALO74" s="179">
        <f t="shared" si="11"/>
        <v>0</v>
      </c>
      <c r="ALP74" s="180"/>
      <c r="ALQ74" s="179">
        <f t="shared" si="12"/>
        <v>0</v>
      </c>
      <c r="ALR74" s="180"/>
      <c r="ALS74" s="179">
        <f t="shared" si="13"/>
        <v>0</v>
      </c>
      <c r="ALT74" s="180"/>
      <c r="ALU74" s="179">
        <f t="shared" si="14"/>
        <v>0</v>
      </c>
      <c r="ALV74" s="180"/>
      <c r="ALW74" s="179">
        <f t="shared" si="15"/>
        <v>0</v>
      </c>
      <c r="ALX74" s="180"/>
      <c r="ALZ74" s="210">
        <f t="shared" si="16"/>
        <v>0</v>
      </c>
      <c r="AMA74" s="211"/>
      <c r="AMK74" s="8"/>
      <c r="AML74" s="50"/>
      <c r="AMM74" s="8"/>
      <c r="AMN74" s="51"/>
      <c r="AMO74" s="8"/>
      <c r="AMP74" s="50"/>
      <c r="AMQ74" s="8"/>
    </row>
    <row r="75" spans="1:1031" ht="16.5" thickBot="1">
      <c r="A75" s="37"/>
      <c r="B75" s="37"/>
      <c r="C75" s="37"/>
      <c r="D75" s="28"/>
      <c r="E75" s="160" t="s">
        <v>51</v>
      </c>
      <c r="F75" s="11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4"/>
      <c r="JF75" s="14"/>
      <c r="JG75" s="14"/>
      <c r="JH75" s="14"/>
      <c r="JI75" s="14"/>
      <c r="JJ75" s="14"/>
      <c r="JK75" s="14"/>
      <c r="JL75" s="14"/>
      <c r="JM75" s="14"/>
      <c r="JN75" s="14"/>
      <c r="JO75" s="14"/>
      <c r="JP75" s="14"/>
      <c r="JQ75" s="14"/>
      <c r="JR75" s="14"/>
      <c r="JS75" s="14"/>
      <c r="JT75" s="14"/>
      <c r="JU75" s="14"/>
      <c r="JV75" s="14"/>
      <c r="JW75" s="14"/>
      <c r="JX75" s="14"/>
      <c r="JY75" s="14"/>
      <c r="JZ75" s="14"/>
      <c r="KA75" s="14"/>
      <c r="KB75" s="14"/>
      <c r="KC75" s="14"/>
      <c r="KD75" s="14"/>
      <c r="KE75" s="14"/>
      <c r="KF75" s="14"/>
      <c r="KG75" s="14"/>
      <c r="KH75" s="14"/>
      <c r="KI75" s="14"/>
      <c r="KJ75" s="14"/>
      <c r="KK75" s="14"/>
      <c r="KL75" s="14"/>
      <c r="KM75" s="14"/>
      <c r="KN75" s="14"/>
      <c r="KO75" s="14"/>
      <c r="KP75" s="14"/>
      <c r="KQ75" s="14"/>
      <c r="KR75" s="14"/>
      <c r="KS75" s="14"/>
      <c r="KT75" s="14"/>
      <c r="KU75" s="14"/>
      <c r="KV75" s="14"/>
      <c r="KW75" s="14"/>
      <c r="KX75" s="14"/>
      <c r="KY75" s="14"/>
      <c r="KZ75" s="14"/>
      <c r="LA75" s="14"/>
      <c r="LB75" s="14"/>
      <c r="LC75" s="14"/>
      <c r="LD75" s="14"/>
      <c r="LE75" s="14"/>
      <c r="LF75" s="14"/>
      <c r="LG75" s="14"/>
      <c r="LH75" s="14"/>
      <c r="LI75" s="14"/>
      <c r="LJ75" s="14"/>
      <c r="LK75" s="14"/>
      <c r="LL75" s="14"/>
      <c r="LM75" s="14"/>
      <c r="LN75" s="14"/>
      <c r="LO75" s="14"/>
      <c r="LP75" s="14"/>
      <c r="LQ75" s="14"/>
      <c r="LR75" s="14"/>
      <c r="LS75" s="14"/>
      <c r="LT75" s="14"/>
      <c r="LU75" s="14"/>
      <c r="LV75" s="14"/>
      <c r="LW75" s="14"/>
      <c r="LX75" s="14"/>
      <c r="LY75" s="14"/>
      <c r="LZ75" s="14"/>
      <c r="MA75" s="14"/>
      <c r="MB75" s="14"/>
      <c r="MC75" s="14"/>
      <c r="MD75" s="14"/>
      <c r="ME75" s="14"/>
      <c r="MF75" s="14"/>
      <c r="MG75" s="14"/>
      <c r="MH75" s="14"/>
      <c r="MI75" s="14"/>
      <c r="MJ75" s="14"/>
      <c r="MK75" s="14"/>
      <c r="ML75" s="14"/>
      <c r="MM75" s="14"/>
      <c r="MN75" s="14"/>
      <c r="MO75" s="14"/>
      <c r="MP75" s="14"/>
      <c r="MQ75" s="14"/>
      <c r="MR75" s="14"/>
      <c r="MS75" s="14"/>
      <c r="MT75" s="14"/>
      <c r="MU75" s="14"/>
      <c r="MV75" s="14"/>
      <c r="MW75" s="14"/>
      <c r="MX75" s="14"/>
      <c r="MY75" s="14"/>
      <c r="MZ75" s="14"/>
      <c r="NA75" s="14"/>
      <c r="NB75" s="14"/>
      <c r="NC75" s="14"/>
      <c r="ND75" s="14"/>
      <c r="NE75" s="14"/>
      <c r="NF75" s="14"/>
      <c r="NG75" s="14"/>
      <c r="NH75" s="14"/>
      <c r="NI75" s="14"/>
      <c r="NJ75" s="14"/>
      <c r="NK75" s="14"/>
      <c r="NL75" s="14"/>
      <c r="NM75" s="14"/>
      <c r="NN75" s="14"/>
      <c r="NO75" s="14"/>
      <c r="NP75" s="14"/>
      <c r="NQ75" s="14"/>
      <c r="NR75" s="14"/>
      <c r="NS75" s="14"/>
      <c r="NT75" s="14"/>
      <c r="NU75" s="14"/>
      <c r="NV75" s="14"/>
      <c r="NW75" s="14"/>
      <c r="NX75" s="14"/>
      <c r="NY75" s="14"/>
      <c r="NZ75" s="14"/>
      <c r="OA75" s="14"/>
      <c r="OB75" s="14"/>
      <c r="OC75" s="14"/>
      <c r="OD75" s="14"/>
      <c r="OE75" s="14"/>
      <c r="OF75" s="14"/>
      <c r="OG75" s="14"/>
      <c r="OH75" s="14"/>
      <c r="OI75" s="14"/>
      <c r="OJ75" s="14"/>
      <c r="OK75" s="14"/>
      <c r="OL75" s="14"/>
      <c r="OM75" s="14"/>
      <c r="ON75" s="14"/>
      <c r="OO75" s="14"/>
      <c r="OP75" s="14"/>
      <c r="OQ75" s="14"/>
      <c r="OR75" s="14"/>
      <c r="OS75" s="14"/>
      <c r="OT75" s="14"/>
      <c r="OU75" s="14"/>
      <c r="OV75" s="14"/>
      <c r="OW75" s="14"/>
      <c r="OX75" s="14"/>
      <c r="OY75" s="14"/>
      <c r="OZ75" s="14"/>
      <c r="PA75" s="14"/>
      <c r="PB75" s="14"/>
      <c r="PC75" s="14"/>
      <c r="PD75" s="14"/>
      <c r="PE75" s="14"/>
      <c r="PF75" s="14"/>
      <c r="PG75" s="14"/>
      <c r="PH75" s="14"/>
      <c r="PI75" s="14"/>
      <c r="PJ75" s="14"/>
      <c r="PK75" s="14"/>
      <c r="PL75" s="14"/>
      <c r="PM75" s="14"/>
      <c r="PN75" s="14"/>
      <c r="PO75" s="14"/>
      <c r="PP75" s="14"/>
      <c r="PQ75" s="14"/>
      <c r="PR75" s="14"/>
      <c r="PS75" s="14"/>
      <c r="PT75" s="14"/>
      <c r="PU75" s="14"/>
      <c r="PV75" s="14"/>
      <c r="PW75" s="14"/>
      <c r="PX75" s="14"/>
      <c r="PY75" s="14"/>
      <c r="PZ75" s="14"/>
      <c r="QA75" s="14"/>
      <c r="QB75" s="14"/>
      <c r="QC75" s="14"/>
      <c r="QD75" s="14"/>
      <c r="QE75" s="14"/>
      <c r="QF75" s="14"/>
      <c r="QG75" s="14"/>
      <c r="QH75" s="14"/>
      <c r="QI75" s="14"/>
      <c r="QJ75" s="14"/>
      <c r="QK75" s="14"/>
      <c r="QL75" s="14"/>
      <c r="QM75" s="14"/>
      <c r="QN75" s="14"/>
      <c r="QO75" s="14"/>
      <c r="QP75" s="14"/>
      <c r="QQ75" s="14"/>
      <c r="QR75" s="14"/>
      <c r="QS75" s="14"/>
      <c r="QT75" s="14"/>
      <c r="QU75" s="14"/>
      <c r="QV75" s="14"/>
      <c r="QW75" s="14"/>
      <c r="QX75" s="14"/>
      <c r="QY75" s="14"/>
      <c r="QZ75" s="14"/>
      <c r="RA75" s="14"/>
      <c r="RB75" s="14"/>
      <c r="RC75" s="14"/>
      <c r="RD75" s="14"/>
      <c r="RE75" s="14"/>
      <c r="RF75" s="14"/>
      <c r="RG75" s="14"/>
      <c r="RH75" s="14"/>
      <c r="RI75" s="14"/>
      <c r="RJ75" s="14"/>
      <c r="RK75" s="14"/>
      <c r="RL75" s="14"/>
      <c r="RM75" s="14"/>
      <c r="RN75" s="14"/>
      <c r="RO75" s="14"/>
      <c r="RP75" s="14"/>
      <c r="RQ75" s="14"/>
      <c r="RR75" s="14"/>
      <c r="RS75" s="14"/>
      <c r="RT75" s="14"/>
      <c r="RU75" s="14"/>
      <c r="RV75" s="14"/>
      <c r="RW75" s="14"/>
      <c r="RX75" s="14"/>
      <c r="RY75" s="14"/>
      <c r="RZ75" s="14"/>
      <c r="SA75" s="14"/>
      <c r="SB75" s="14"/>
      <c r="SC75" s="14"/>
      <c r="SD75" s="14"/>
      <c r="SE75" s="14"/>
      <c r="SF75" s="14"/>
      <c r="SG75" s="14"/>
      <c r="SH75" s="14"/>
      <c r="SI75" s="14"/>
      <c r="SJ75" s="14"/>
      <c r="SK75" s="14"/>
      <c r="SL75" s="14"/>
      <c r="SM75" s="14"/>
      <c r="SN75" s="14"/>
      <c r="SO75" s="14"/>
      <c r="SP75" s="14"/>
      <c r="SQ75" s="14"/>
      <c r="SR75" s="14"/>
      <c r="SS75" s="14"/>
      <c r="ST75" s="14"/>
      <c r="SU75" s="14"/>
      <c r="SV75" s="14"/>
      <c r="SW75" s="14"/>
      <c r="SX75" s="14"/>
      <c r="SY75" s="14"/>
      <c r="SZ75" s="14"/>
      <c r="TA75" s="14"/>
      <c r="TB75" s="14"/>
      <c r="TC75" s="14"/>
      <c r="TD75" s="14"/>
      <c r="TE75" s="14"/>
      <c r="TF75" s="14"/>
      <c r="TG75" s="14"/>
      <c r="TH75" s="14"/>
      <c r="TI75" s="14"/>
      <c r="TJ75" s="14"/>
      <c r="TK75" s="14"/>
      <c r="TL75" s="14"/>
      <c r="TM75" s="14"/>
      <c r="TN75" s="14"/>
      <c r="TO75" s="14"/>
      <c r="TP75" s="14"/>
      <c r="TQ75" s="14"/>
      <c r="TR75" s="14"/>
      <c r="TS75" s="14"/>
      <c r="TT75" s="14"/>
      <c r="TU75" s="14"/>
      <c r="TV75" s="14"/>
      <c r="TW75" s="14"/>
      <c r="TX75" s="14"/>
      <c r="TY75" s="14"/>
      <c r="TZ75" s="14"/>
      <c r="UA75" s="14"/>
      <c r="UB75" s="14"/>
      <c r="UC75" s="14"/>
      <c r="UD75" s="14"/>
      <c r="UE75" s="14"/>
      <c r="UF75" s="14"/>
      <c r="UG75" s="14"/>
      <c r="UH75" s="14"/>
      <c r="UI75" s="14"/>
      <c r="UJ75" s="14"/>
      <c r="UK75" s="14"/>
      <c r="UL75" s="14"/>
      <c r="UM75" s="14"/>
      <c r="UN75" s="14"/>
      <c r="UO75" s="14"/>
      <c r="UP75" s="14"/>
      <c r="UQ75" s="14"/>
      <c r="UR75" s="14"/>
      <c r="US75" s="14"/>
      <c r="UT75" s="14"/>
      <c r="UU75" s="14"/>
      <c r="UV75" s="14"/>
      <c r="UW75" s="14"/>
      <c r="UX75" s="14"/>
      <c r="UY75" s="14"/>
      <c r="UZ75" s="14"/>
      <c r="VA75" s="14"/>
      <c r="VB75" s="14"/>
      <c r="VC75" s="14"/>
      <c r="VD75" s="14"/>
      <c r="VE75" s="14"/>
      <c r="VF75" s="14"/>
      <c r="VG75" s="14"/>
      <c r="VH75" s="14"/>
      <c r="VI75" s="14"/>
      <c r="VJ75" s="14"/>
      <c r="VK75" s="14"/>
      <c r="VL75" s="14"/>
      <c r="VM75" s="14"/>
      <c r="VN75" s="14"/>
      <c r="VO75" s="14"/>
      <c r="VP75" s="14"/>
      <c r="VQ75" s="14"/>
      <c r="VR75" s="14"/>
      <c r="VS75" s="14"/>
      <c r="VT75" s="14"/>
      <c r="VU75" s="14"/>
      <c r="VV75" s="14"/>
      <c r="VW75" s="14"/>
      <c r="VX75" s="14"/>
      <c r="VY75" s="14"/>
      <c r="VZ75" s="14"/>
      <c r="WA75" s="14"/>
      <c r="WB75" s="14"/>
      <c r="WC75" s="14"/>
      <c r="WD75" s="14"/>
      <c r="WE75" s="14"/>
      <c r="WF75" s="14"/>
      <c r="WG75" s="14"/>
      <c r="WH75" s="14"/>
      <c r="WI75" s="14"/>
      <c r="WJ75" s="14"/>
      <c r="WK75" s="14"/>
      <c r="WL75" s="14"/>
      <c r="WM75" s="14"/>
      <c r="WN75" s="14"/>
      <c r="WO75" s="14"/>
      <c r="WP75" s="14"/>
      <c r="WQ75" s="14"/>
      <c r="WR75" s="14"/>
      <c r="WS75" s="14"/>
      <c r="WT75" s="14"/>
      <c r="WU75" s="14"/>
      <c r="WV75" s="14"/>
      <c r="WW75" s="14"/>
      <c r="WX75" s="14"/>
      <c r="WY75" s="14"/>
      <c r="WZ75" s="14"/>
      <c r="XA75" s="14"/>
      <c r="XB75" s="14"/>
      <c r="XC75" s="14"/>
      <c r="XD75" s="14"/>
      <c r="XE75" s="14"/>
      <c r="XF75" s="14"/>
      <c r="XG75" s="14"/>
      <c r="XH75" s="14"/>
      <c r="XI75" s="14"/>
      <c r="XJ75" s="14"/>
      <c r="XK75" s="14"/>
      <c r="XL75" s="14"/>
      <c r="XM75" s="14"/>
      <c r="XN75" s="14"/>
      <c r="XO75" s="14"/>
      <c r="XP75" s="14"/>
      <c r="XQ75" s="14"/>
      <c r="XR75" s="14"/>
      <c r="XS75" s="14"/>
      <c r="XT75" s="14"/>
      <c r="XU75" s="14"/>
      <c r="XV75" s="14"/>
      <c r="XW75" s="14"/>
      <c r="XX75" s="14"/>
      <c r="XY75" s="14"/>
      <c r="XZ75" s="14"/>
      <c r="YA75" s="14"/>
      <c r="YB75" s="14"/>
      <c r="YC75" s="14"/>
      <c r="YD75" s="14"/>
      <c r="YE75" s="14"/>
      <c r="YF75" s="14"/>
      <c r="YG75" s="14"/>
      <c r="YH75" s="14"/>
      <c r="YI75" s="14"/>
      <c r="YJ75" s="14"/>
      <c r="YK75" s="14"/>
      <c r="YL75" s="14"/>
      <c r="YM75" s="14"/>
      <c r="YN75" s="14"/>
      <c r="YO75" s="14"/>
      <c r="YP75" s="14"/>
      <c r="YQ75" s="14"/>
      <c r="YR75" s="14"/>
      <c r="YS75" s="14"/>
      <c r="YT75" s="14"/>
      <c r="YU75" s="14"/>
      <c r="YV75" s="14"/>
      <c r="YW75" s="14"/>
      <c r="YX75" s="14"/>
      <c r="YY75" s="14"/>
      <c r="YZ75" s="14"/>
      <c r="ZA75" s="14"/>
      <c r="ZB75" s="14"/>
      <c r="ZC75" s="14"/>
      <c r="ZD75" s="14"/>
      <c r="ZE75" s="14"/>
      <c r="ZF75" s="14"/>
      <c r="ZG75" s="14"/>
      <c r="ZH75" s="14"/>
      <c r="ZI75" s="14"/>
      <c r="ZJ75" s="14"/>
      <c r="ZK75" s="14"/>
      <c r="ZL75" s="14"/>
      <c r="ZM75" s="14"/>
      <c r="ZN75" s="14"/>
      <c r="ZO75" s="14"/>
      <c r="ZP75" s="14"/>
      <c r="ZQ75" s="14"/>
      <c r="ZR75" s="14"/>
      <c r="ZS75" s="14"/>
      <c r="ZT75" s="14"/>
      <c r="ZU75" s="14"/>
      <c r="ZV75" s="14"/>
      <c r="ZW75" s="14"/>
      <c r="ZX75" s="14"/>
      <c r="ZY75" s="14"/>
      <c r="ZZ75" s="14"/>
      <c r="AAA75" s="14"/>
      <c r="AAB75" s="14"/>
      <c r="AAC75" s="14"/>
      <c r="AAD75" s="14"/>
      <c r="AAE75" s="14"/>
      <c r="AAF75" s="14"/>
      <c r="AAG75" s="14"/>
      <c r="AAH75" s="14"/>
      <c r="AAI75" s="14"/>
      <c r="AAJ75" s="14"/>
      <c r="AAK75" s="14"/>
      <c r="AAL75" s="14"/>
      <c r="AAM75" s="14"/>
      <c r="AAN75" s="14"/>
      <c r="AAO75" s="14"/>
      <c r="AAP75" s="14"/>
      <c r="AAQ75" s="14"/>
      <c r="AAR75" s="14"/>
      <c r="AAS75" s="14"/>
      <c r="AAT75" s="14"/>
      <c r="AAU75" s="14"/>
      <c r="AAV75" s="14"/>
      <c r="AAW75" s="14"/>
      <c r="AAX75" s="14"/>
      <c r="AAY75" s="14"/>
      <c r="AAZ75" s="14"/>
      <c r="ABA75" s="14"/>
      <c r="ABB75" s="14"/>
      <c r="ABC75" s="14"/>
      <c r="ABD75" s="14"/>
      <c r="ABE75" s="14"/>
      <c r="ABF75" s="14"/>
      <c r="ABG75" s="14"/>
      <c r="ABH75" s="14"/>
      <c r="ABI75" s="14"/>
      <c r="ABJ75" s="14"/>
      <c r="ABK75" s="14"/>
      <c r="ABL75" s="14"/>
      <c r="ABM75" s="14"/>
      <c r="ABN75" s="14"/>
      <c r="ABO75" s="14"/>
      <c r="ABP75" s="14"/>
      <c r="ABQ75" s="14"/>
      <c r="ABR75" s="14"/>
      <c r="ABS75" s="14"/>
      <c r="ABT75" s="14"/>
      <c r="ABU75" s="14"/>
      <c r="ABV75" s="14"/>
      <c r="ABW75" s="14"/>
      <c r="ABX75" s="14"/>
      <c r="ABY75" s="14"/>
      <c r="ABZ75" s="14"/>
      <c r="ACA75" s="14"/>
      <c r="ACB75" s="14"/>
      <c r="ACC75" s="14"/>
      <c r="ACD75" s="14"/>
      <c r="ACE75" s="14"/>
      <c r="ACF75" s="14"/>
      <c r="ACG75" s="14"/>
      <c r="ACH75" s="14"/>
      <c r="ACI75" s="14"/>
      <c r="ACJ75" s="14"/>
      <c r="ACK75" s="14"/>
      <c r="ACL75" s="14"/>
      <c r="ACM75" s="14"/>
      <c r="ACN75" s="14"/>
      <c r="ACO75" s="14"/>
      <c r="ACP75" s="14"/>
      <c r="ACQ75" s="14"/>
      <c r="ACR75" s="14"/>
      <c r="ACS75" s="14"/>
      <c r="ACT75" s="14"/>
      <c r="ACU75" s="14"/>
      <c r="ACV75" s="14"/>
      <c r="ACW75" s="14"/>
      <c r="ACX75" s="14"/>
      <c r="ACY75" s="14"/>
      <c r="ACZ75" s="14"/>
      <c r="ADA75" s="14"/>
      <c r="ADB75" s="14"/>
      <c r="ADC75" s="14"/>
      <c r="ADD75" s="14"/>
      <c r="ADE75" s="14"/>
      <c r="ADF75" s="14"/>
      <c r="ADG75" s="14"/>
      <c r="ADH75" s="14"/>
      <c r="ADI75" s="14"/>
      <c r="ADJ75" s="14"/>
      <c r="ADK75" s="14"/>
      <c r="ADL75" s="14"/>
      <c r="ADM75" s="14"/>
      <c r="ADN75" s="14"/>
      <c r="ADO75" s="14"/>
      <c r="ADP75" s="14"/>
      <c r="ADQ75" s="14"/>
      <c r="ADR75" s="14"/>
      <c r="ADS75" s="14"/>
      <c r="ADT75" s="14"/>
      <c r="ADU75" s="14"/>
      <c r="ADV75" s="14"/>
      <c r="ADW75" s="14"/>
      <c r="ADX75" s="14"/>
      <c r="ADY75" s="14"/>
      <c r="ADZ75" s="14"/>
      <c r="AEA75" s="14"/>
      <c r="AEB75" s="14"/>
      <c r="AEC75" s="14"/>
      <c r="AED75" s="14"/>
      <c r="AEE75" s="14"/>
      <c r="AEF75" s="14"/>
      <c r="AEG75" s="14"/>
      <c r="AEH75" s="14"/>
      <c r="AEI75" s="14"/>
      <c r="AEJ75" s="14"/>
      <c r="AEK75" s="14"/>
      <c r="AEL75" s="14"/>
      <c r="AEM75" s="14"/>
      <c r="AEN75" s="14"/>
      <c r="AEO75" s="14"/>
      <c r="AEP75" s="14"/>
      <c r="AEQ75" s="14"/>
      <c r="AER75" s="14"/>
      <c r="AES75" s="14"/>
      <c r="AET75" s="14"/>
      <c r="AEU75" s="14"/>
      <c r="AEV75" s="14"/>
      <c r="AEW75" s="14"/>
      <c r="AEX75" s="14"/>
      <c r="AEY75" s="14"/>
      <c r="AEZ75" s="14"/>
      <c r="AFA75" s="14"/>
      <c r="AFB75" s="14"/>
      <c r="AFC75" s="14"/>
      <c r="AFD75" s="14"/>
      <c r="AFE75" s="14"/>
      <c r="AFF75" s="14"/>
      <c r="AFG75" s="14"/>
      <c r="AFH75" s="14"/>
      <c r="AFI75" s="14"/>
      <c r="AFJ75" s="14"/>
      <c r="AFK75" s="14"/>
      <c r="AFL75" s="14"/>
      <c r="AFM75" s="14"/>
      <c r="AFN75" s="14"/>
      <c r="AFO75" s="14"/>
      <c r="AFP75" s="14"/>
      <c r="AFQ75" s="14"/>
      <c r="AFR75" s="14"/>
      <c r="AFS75" s="14"/>
      <c r="AFT75" s="14"/>
      <c r="AFU75" s="14"/>
      <c r="AFV75" s="14"/>
      <c r="AFW75" s="14"/>
      <c r="AFX75" s="14"/>
      <c r="AFY75" s="14"/>
      <c r="AFZ75" s="14"/>
      <c r="AGA75" s="14"/>
      <c r="AGB75" s="14"/>
      <c r="AGC75" s="14"/>
      <c r="AGD75" s="14"/>
      <c r="AGE75" s="14"/>
      <c r="AGF75" s="14"/>
      <c r="AGG75" s="14"/>
      <c r="AGH75" s="14"/>
      <c r="AGI75" s="14"/>
      <c r="AGJ75" s="14"/>
      <c r="AGK75" s="14"/>
      <c r="AGL75" s="14"/>
      <c r="AGM75" s="14"/>
      <c r="AGN75" s="14"/>
      <c r="AGO75" s="14"/>
      <c r="AGP75" s="14"/>
      <c r="AGQ75" s="14"/>
      <c r="AGR75" s="14"/>
      <c r="AGS75" s="14"/>
      <c r="AGT75" s="14"/>
      <c r="AGU75" s="14"/>
      <c r="AGV75" s="14"/>
      <c r="AGW75" s="14"/>
      <c r="AGX75" s="14"/>
      <c r="AGY75" s="14"/>
      <c r="AGZ75" s="14"/>
      <c r="AHA75" s="14"/>
      <c r="AHB75" s="14"/>
      <c r="AHC75" s="14"/>
      <c r="AHD75" s="14"/>
      <c r="AHE75" s="14"/>
      <c r="AHF75" s="14"/>
      <c r="AHG75" s="14"/>
      <c r="AHH75" s="14"/>
      <c r="AHI75" s="14"/>
      <c r="AHJ75" s="14"/>
      <c r="AHK75" s="14"/>
      <c r="AHL75" s="14"/>
      <c r="AHM75" s="14"/>
      <c r="AHN75" s="14"/>
      <c r="AHO75" s="14"/>
      <c r="AHP75" s="14"/>
      <c r="AHQ75" s="14"/>
      <c r="AHR75" s="14"/>
      <c r="AHS75" s="14"/>
      <c r="AHT75" s="14"/>
      <c r="AHU75" s="14"/>
      <c r="AHV75" s="14"/>
      <c r="AHW75" s="14"/>
      <c r="AHX75" s="14"/>
      <c r="AHY75" s="14"/>
      <c r="AHZ75" s="14"/>
      <c r="AIA75" s="14"/>
      <c r="AIB75" s="14"/>
      <c r="AIC75" s="14"/>
      <c r="AID75" s="14"/>
      <c r="AIE75" s="14"/>
      <c r="AIF75" s="14"/>
      <c r="AIG75" s="14"/>
      <c r="AIH75" s="14"/>
      <c r="AII75" s="14"/>
      <c r="AIJ75" s="14"/>
      <c r="AIK75" s="14"/>
      <c r="AIL75" s="14"/>
      <c r="AIM75" s="14"/>
      <c r="AIN75" s="14"/>
      <c r="AIO75" s="14"/>
      <c r="AIP75" s="14"/>
      <c r="AIQ75" s="14"/>
      <c r="AIR75" s="14"/>
      <c r="AIS75" s="14"/>
      <c r="AIT75" s="14"/>
      <c r="AIU75" s="14"/>
      <c r="AIV75" s="14"/>
      <c r="AIW75" s="14"/>
      <c r="AIX75" s="14"/>
      <c r="AIY75" s="14"/>
      <c r="AIZ75" s="14"/>
      <c r="AJA75" s="14"/>
      <c r="AJB75" s="14"/>
      <c r="AJC75" s="14"/>
      <c r="AJD75" s="14"/>
      <c r="AJE75" s="14"/>
      <c r="AJF75" s="14"/>
      <c r="AJG75" s="14"/>
      <c r="AJH75" s="14"/>
      <c r="AJI75" s="14"/>
      <c r="AJJ75" s="14"/>
      <c r="AJK75" s="14"/>
      <c r="AJL75" s="14"/>
      <c r="AJM75" s="14"/>
      <c r="AJN75" s="14"/>
      <c r="AJO75" s="14"/>
      <c r="AJP75" s="14"/>
      <c r="AJQ75" s="14"/>
      <c r="AJR75" s="14"/>
      <c r="AJS75" s="14"/>
      <c r="AJT75" s="14"/>
      <c r="AJU75" s="14"/>
      <c r="AJV75" s="14"/>
      <c r="AJW75" s="14"/>
      <c r="AJX75" s="14"/>
      <c r="AJY75" s="14"/>
      <c r="AJZ75" s="14"/>
      <c r="AKA75" s="14"/>
      <c r="AKB75" s="14"/>
      <c r="AKC75" s="14"/>
      <c r="AKD75" s="14"/>
      <c r="AKE75" s="14"/>
      <c r="AKF75" s="14"/>
      <c r="AKG75" s="14"/>
      <c r="AKH75" s="14"/>
      <c r="AKI75" s="14"/>
      <c r="AKJ75" s="14"/>
      <c r="AKK75" s="14"/>
      <c r="AKL75" s="14"/>
      <c r="AKM75" s="14"/>
      <c r="AKN75" s="14"/>
      <c r="AKO75" s="14"/>
      <c r="AKP75" s="14"/>
      <c r="AKQ75" s="14"/>
      <c r="AKR75" s="14"/>
      <c r="AKS75" s="14"/>
      <c r="AKT75" s="14"/>
      <c r="AKU75" s="13"/>
      <c r="AKV75" s="13"/>
      <c r="AKW75" s="13"/>
      <c r="AKX75" s="13"/>
      <c r="AKY75" s="13"/>
      <c r="AKZ75" s="13"/>
      <c r="ALA75" s="13"/>
      <c r="ALB75" s="13"/>
      <c r="ALC75" s="13"/>
      <c r="ALD75" s="13"/>
      <c r="ALE75" s="13"/>
      <c r="ALF75" s="13"/>
      <c r="ALG75" s="13"/>
      <c r="ALH75" s="13"/>
      <c r="ALI75" s="13"/>
      <c r="ALJ75" s="13"/>
      <c r="ALK75" s="13"/>
      <c r="ALL75" s="13"/>
      <c r="ALM75" s="13"/>
      <c r="ALN75" s="13"/>
      <c r="ALO75" s="13"/>
      <c r="ALP75" s="13"/>
      <c r="ALQ75" s="13"/>
      <c r="ALR75" s="13"/>
      <c r="ALS75" s="13"/>
      <c r="ALT75" s="13"/>
      <c r="ALU75" s="13"/>
      <c r="ALV75" s="13"/>
      <c r="ALW75" s="13"/>
      <c r="ALX75" s="13"/>
      <c r="ALY75" s="13"/>
      <c r="ALZ75" s="13"/>
      <c r="AMA75" s="13"/>
      <c r="AMB75" s="13"/>
      <c r="AMK75" s="8"/>
      <c r="AML75" s="50"/>
      <c r="AMM75" s="8"/>
      <c r="AMN75" s="51"/>
      <c r="AMO75" s="8"/>
      <c r="AMP75" s="50"/>
      <c r="AMQ75" s="8"/>
    </row>
    <row r="76" spans="1:1031" ht="19.5" thickBot="1">
      <c r="A76" s="169"/>
      <c r="B76" s="170"/>
      <c r="C76" s="170"/>
      <c r="D76" s="171"/>
      <c r="E76" s="161" t="s">
        <v>51</v>
      </c>
      <c r="F76" s="159"/>
      <c r="G76" s="203">
        <f>SUM(H15:H74)</f>
        <v>1.0833333333333326</v>
      </c>
      <c r="H76" s="204"/>
      <c r="I76" s="203">
        <f>SUM(J15:J74)</f>
        <v>0.29861111111111099</v>
      </c>
      <c r="J76" s="204"/>
      <c r="K76" s="203">
        <f t="shared" ref="K76" si="42">SUM(L15:L74)</f>
        <v>0</v>
      </c>
      <c r="L76" s="204"/>
      <c r="M76" s="203">
        <f t="shared" ref="M76" si="43">SUM(N15:N74)</f>
        <v>0</v>
      </c>
      <c r="N76" s="204"/>
      <c r="O76" s="203">
        <f t="shared" ref="O76" si="44">SUM(P15:P74)</f>
        <v>0</v>
      </c>
      <c r="P76" s="204"/>
      <c r="Q76" s="203">
        <f t="shared" ref="Q76" si="45">SUM(R15:R74)</f>
        <v>0</v>
      </c>
      <c r="R76" s="204"/>
      <c r="S76" s="203">
        <f t="shared" ref="S76" si="46">SUM(T15:T74)</f>
        <v>0</v>
      </c>
      <c r="T76" s="204"/>
      <c r="U76" s="203">
        <f t="shared" ref="U76" si="47">SUM(V15:V74)</f>
        <v>0</v>
      </c>
      <c r="V76" s="204"/>
      <c r="W76" s="203">
        <f t="shared" ref="W76" si="48">SUM(X15:X74)</f>
        <v>0</v>
      </c>
      <c r="X76" s="204"/>
      <c r="Y76" s="203">
        <f t="shared" ref="Y76" si="49">SUM(Z15:Z74)</f>
        <v>0</v>
      </c>
      <c r="Z76" s="204"/>
      <c r="AA76" s="203">
        <f t="shared" ref="AA76" si="50">SUM(AB15:AB74)</f>
        <v>0</v>
      </c>
      <c r="AB76" s="204"/>
      <c r="AC76" s="203">
        <f t="shared" ref="AC76" si="51">SUM(AD15:AD74)</f>
        <v>0</v>
      </c>
      <c r="AD76" s="204"/>
      <c r="AE76" s="203">
        <f t="shared" ref="AE76" si="52">SUM(AF15:AF74)</f>
        <v>0</v>
      </c>
      <c r="AF76" s="204"/>
      <c r="AG76" s="203">
        <f t="shared" ref="AG76" si="53">SUM(AH15:AH74)</f>
        <v>0</v>
      </c>
      <c r="AH76" s="204"/>
      <c r="AI76" s="203">
        <f t="shared" ref="AI76" si="54">SUM(AJ15:AJ74)</f>
        <v>0</v>
      </c>
      <c r="AJ76" s="204"/>
      <c r="AK76" s="203">
        <f t="shared" ref="AK76" si="55">SUM(AL15:AL74)</f>
        <v>0</v>
      </c>
      <c r="AL76" s="204"/>
      <c r="AM76" s="203">
        <f t="shared" ref="AM76" si="56">SUM(AN15:AN74)</f>
        <v>0</v>
      </c>
      <c r="AN76" s="204"/>
      <c r="AO76" s="203">
        <f t="shared" ref="AO76" si="57">SUM(AP15:AP74)</f>
        <v>0</v>
      </c>
      <c r="AP76" s="204"/>
      <c r="AQ76" s="203">
        <f t="shared" ref="AQ76" si="58">SUM(AR15:AR74)</f>
        <v>0</v>
      </c>
      <c r="AR76" s="204"/>
      <c r="AS76" s="203">
        <f t="shared" ref="AS76" si="59">SUM(AT15:AT74)</f>
        <v>0</v>
      </c>
      <c r="AT76" s="204"/>
      <c r="AU76" s="203">
        <f t="shared" ref="AU76" si="60">SUM(AV15:AV74)</f>
        <v>0</v>
      </c>
      <c r="AV76" s="204"/>
      <c r="AW76" s="203">
        <f t="shared" ref="AW76" si="61">SUM(AX15:AX74)</f>
        <v>0</v>
      </c>
      <c r="AX76" s="204"/>
      <c r="AY76" s="203">
        <f t="shared" ref="AY76" si="62">SUM(AZ15:AZ74)</f>
        <v>0</v>
      </c>
      <c r="AZ76" s="204"/>
      <c r="BA76" s="203">
        <f t="shared" ref="BA76" si="63">SUM(BB15:BB74)</f>
        <v>0</v>
      </c>
      <c r="BB76" s="204"/>
      <c r="BC76" s="203">
        <f t="shared" ref="BC76" si="64">SUM(BD15:BD74)</f>
        <v>0</v>
      </c>
      <c r="BD76" s="204"/>
      <c r="BE76" s="203">
        <f t="shared" ref="BE76" si="65">SUM(BF15:BF74)</f>
        <v>0</v>
      </c>
      <c r="BF76" s="204"/>
      <c r="BG76" s="203">
        <f t="shared" ref="BG76" si="66">SUM(BH15:BH74)</f>
        <v>0</v>
      </c>
      <c r="BH76" s="204"/>
      <c r="BI76" s="203">
        <f t="shared" ref="BI76" si="67">SUM(BJ15:BJ74)</f>
        <v>0</v>
      </c>
      <c r="BJ76" s="204"/>
      <c r="BK76" s="203">
        <f t="shared" ref="BK76" si="68">SUM(BL15:BL74)</f>
        <v>0</v>
      </c>
      <c r="BL76" s="204"/>
      <c r="BM76" s="203">
        <f t="shared" ref="BM76" si="69">SUM(BN15:BN74)</f>
        <v>0</v>
      </c>
      <c r="BN76" s="204"/>
      <c r="BO76" s="203">
        <f t="shared" ref="BO76" si="70">SUM(BP15:BP74)</f>
        <v>0</v>
      </c>
      <c r="BP76" s="204"/>
      <c r="BQ76" s="203">
        <f t="shared" ref="BQ76" si="71">SUM(BR15:BR74)</f>
        <v>0</v>
      </c>
      <c r="BR76" s="204"/>
      <c r="BS76" s="203">
        <f t="shared" ref="BS76" si="72">SUM(BT15:BT74)</f>
        <v>0</v>
      </c>
      <c r="BT76" s="204"/>
      <c r="BU76" s="203">
        <f t="shared" ref="BU76" si="73">SUM(BV15:BV74)</f>
        <v>0</v>
      </c>
      <c r="BV76" s="204"/>
      <c r="BW76" s="203">
        <f t="shared" ref="BW76" si="74">SUM(BX15:BX74)</f>
        <v>0</v>
      </c>
      <c r="BX76" s="204"/>
      <c r="BY76" s="203">
        <f t="shared" ref="BY76" si="75">SUM(BZ15:BZ74)</f>
        <v>0</v>
      </c>
      <c r="BZ76" s="204"/>
      <c r="CA76" s="203">
        <f t="shared" ref="CA76" si="76">SUM(CB15:CB74)</f>
        <v>0</v>
      </c>
      <c r="CB76" s="204"/>
      <c r="CC76" s="203">
        <f t="shared" ref="CC76" si="77">SUM(CD15:CD74)</f>
        <v>0</v>
      </c>
      <c r="CD76" s="204"/>
      <c r="CE76" s="203">
        <f t="shared" ref="CE76" si="78">SUM(CF15:CF74)</f>
        <v>0</v>
      </c>
      <c r="CF76" s="204"/>
      <c r="CG76" s="203">
        <f t="shared" ref="CG76" si="79">SUM(CH15:CH74)</f>
        <v>0</v>
      </c>
      <c r="CH76" s="204"/>
      <c r="CI76" s="203">
        <f t="shared" ref="CI76" si="80">SUM(CJ15:CJ74)</f>
        <v>0</v>
      </c>
      <c r="CJ76" s="204"/>
      <c r="CK76" s="203">
        <f t="shared" ref="CK76" si="81">SUM(CL15:CL74)</f>
        <v>0</v>
      </c>
      <c r="CL76" s="204"/>
      <c r="CM76" s="203">
        <f t="shared" ref="CM76" si="82">SUM(CN15:CN74)</f>
        <v>0</v>
      </c>
      <c r="CN76" s="204"/>
      <c r="CO76" s="203">
        <f t="shared" ref="CO76" si="83">SUM(CP15:CP74)</f>
        <v>0</v>
      </c>
      <c r="CP76" s="204"/>
      <c r="CQ76" s="203">
        <f t="shared" ref="CQ76" si="84">SUM(CR15:CR74)</f>
        <v>0</v>
      </c>
      <c r="CR76" s="204"/>
      <c r="CS76" s="203">
        <f t="shared" ref="CS76" si="85">SUM(CT15:CT74)</f>
        <v>0</v>
      </c>
      <c r="CT76" s="204"/>
      <c r="CU76" s="203">
        <f t="shared" ref="CU76" si="86">SUM(CV15:CV74)</f>
        <v>0</v>
      </c>
      <c r="CV76" s="204"/>
      <c r="CW76" s="203">
        <f t="shared" ref="CW76" si="87">SUM(CX15:CX74)</f>
        <v>0</v>
      </c>
      <c r="CX76" s="204"/>
      <c r="CY76" s="203">
        <f t="shared" ref="CY76" si="88">SUM(CZ15:CZ74)</f>
        <v>0</v>
      </c>
      <c r="CZ76" s="204"/>
      <c r="DA76" s="203">
        <f t="shared" ref="DA76" si="89">SUM(DB15:DB74)</f>
        <v>0</v>
      </c>
      <c r="DB76" s="204"/>
      <c r="DC76" s="203">
        <f t="shared" ref="DC76" si="90">SUM(DD15:DD74)</f>
        <v>0</v>
      </c>
      <c r="DD76" s="204"/>
      <c r="DE76" s="203">
        <f t="shared" ref="DE76" si="91">SUM(DF15:DF74)</f>
        <v>0</v>
      </c>
      <c r="DF76" s="204"/>
      <c r="DG76" s="203">
        <f t="shared" ref="DG76" si="92">SUM(DH15:DH74)</f>
        <v>0</v>
      </c>
      <c r="DH76" s="204"/>
      <c r="DI76" s="203">
        <f t="shared" ref="DI76" si="93">SUM(DJ15:DJ74)</f>
        <v>0</v>
      </c>
      <c r="DJ76" s="204"/>
      <c r="DK76" s="203">
        <f t="shared" ref="DK76" si="94">SUM(DL15:DL74)</f>
        <v>0</v>
      </c>
      <c r="DL76" s="204"/>
      <c r="DM76" s="203">
        <f t="shared" ref="DM76" si="95">SUM(DN15:DN74)</f>
        <v>0</v>
      </c>
      <c r="DN76" s="204"/>
      <c r="DO76" s="203">
        <f t="shared" ref="DO76" si="96">SUM(DP15:DP74)</f>
        <v>0</v>
      </c>
      <c r="DP76" s="204"/>
      <c r="DQ76" s="203">
        <f t="shared" ref="DQ76" si="97">SUM(DR15:DR74)</f>
        <v>0</v>
      </c>
      <c r="DR76" s="204"/>
      <c r="DS76" s="203">
        <f t="shared" ref="DS76" si="98">SUM(DT15:DT74)</f>
        <v>0</v>
      </c>
      <c r="DT76" s="204"/>
      <c r="DU76" s="203">
        <f t="shared" ref="DU76" si="99">SUM(DV15:DV74)</f>
        <v>0</v>
      </c>
      <c r="DV76" s="204"/>
      <c r="DW76" s="203">
        <f t="shared" ref="DW76" si="100">SUM(DX15:DX74)</f>
        <v>0</v>
      </c>
      <c r="DX76" s="204"/>
      <c r="DY76" s="203">
        <f t="shared" ref="DY76" si="101">SUM(DZ15:DZ74)</f>
        <v>0</v>
      </c>
      <c r="DZ76" s="204"/>
      <c r="EA76" s="203">
        <f t="shared" ref="EA76" si="102">SUM(EB15:EB74)</f>
        <v>0</v>
      </c>
      <c r="EB76" s="204"/>
      <c r="EC76" s="203">
        <f t="shared" ref="EC76" si="103">SUM(ED15:ED74)</f>
        <v>0</v>
      </c>
      <c r="ED76" s="204"/>
      <c r="EE76" s="203">
        <f t="shared" ref="EE76" si="104">SUM(EF15:EF74)</f>
        <v>0</v>
      </c>
      <c r="EF76" s="204"/>
      <c r="EG76" s="203">
        <f t="shared" ref="EG76" si="105">SUM(EH15:EH74)</f>
        <v>0</v>
      </c>
      <c r="EH76" s="204"/>
      <c r="EI76" s="203">
        <f t="shared" ref="EI76" si="106">SUM(EJ15:EJ74)</f>
        <v>0</v>
      </c>
      <c r="EJ76" s="204"/>
      <c r="EK76" s="203">
        <f t="shared" ref="EK76" si="107">SUM(EL15:EL74)</f>
        <v>0</v>
      </c>
      <c r="EL76" s="204"/>
      <c r="EM76" s="203">
        <f t="shared" ref="EM76" si="108">SUM(EN15:EN74)</f>
        <v>0</v>
      </c>
      <c r="EN76" s="204"/>
      <c r="EO76" s="203">
        <f t="shared" ref="EO76" si="109">SUM(EP15:EP74)</f>
        <v>0</v>
      </c>
      <c r="EP76" s="204"/>
      <c r="EQ76" s="203">
        <f t="shared" ref="EQ76" si="110">SUM(ER15:ER74)</f>
        <v>0</v>
      </c>
      <c r="ER76" s="204"/>
      <c r="ES76" s="203">
        <f t="shared" ref="ES76" si="111">SUM(ET15:ET74)</f>
        <v>0</v>
      </c>
      <c r="ET76" s="204"/>
      <c r="EU76" s="203">
        <f t="shared" ref="EU76" si="112">SUM(EV15:EV74)</f>
        <v>0</v>
      </c>
      <c r="EV76" s="204"/>
      <c r="EW76" s="203">
        <f t="shared" ref="EW76" si="113">SUM(EX15:EX74)</f>
        <v>0</v>
      </c>
      <c r="EX76" s="204"/>
      <c r="EY76" s="203">
        <f t="shared" ref="EY76" si="114">SUM(EZ15:EZ74)</f>
        <v>0</v>
      </c>
      <c r="EZ76" s="204"/>
      <c r="FA76" s="203">
        <f t="shared" ref="FA76" si="115">SUM(FB15:FB74)</f>
        <v>0</v>
      </c>
      <c r="FB76" s="204"/>
      <c r="FC76" s="203">
        <f t="shared" ref="FC76" si="116">SUM(FD15:FD74)</f>
        <v>0</v>
      </c>
      <c r="FD76" s="204"/>
      <c r="FE76" s="203">
        <f t="shared" ref="FE76" si="117">SUM(FF15:FF74)</f>
        <v>0</v>
      </c>
      <c r="FF76" s="204"/>
      <c r="FG76" s="203">
        <f t="shared" ref="FG76" si="118">SUM(FH15:FH74)</f>
        <v>0</v>
      </c>
      <c r="FH76" s="204"/>
      <c r="FI76" s="203">
        <f t="shared" ref="FI76" si="119">SUM(FJ15:FJ74)</f>
        <v>0</v>
      </c>
      <c r="FJ76" s="204"/>
      <c r="FK76" s="203">
        <f t="shared" ref="FK76" si="120">SUM(FL15:FL74)</f>
        <v>0</v>
      </c>
      <c r="FL76" s="204"/>
      <c r="FM76" s="203">
        <f t="shared" ref="FM76" si="121">SUM(FN15:FN74)</f>
        <v>0</v>
      </c>
      <c r="FN76" s="204"/>
      <c r="FO76" s="203">
        <f t="shared" ref="FO76" si="122">SUM(FP15:FP74)</f>
        <v>0</v>
      </c>
      <c r="FP76" s="204"/>
      <c r="FQ76" s="203">
        <f t="shared" ref="FQ76" si="123">SUM(FR15:FR74)</f>
        <v>0</v>
      </c>
      <c r="FR76" s="204"/>
      <c r="FS76" s="203">
        <f t="shared" ref="FS76" si="124">SUM(FT15:FT74)</f>
        <v>0</v>
      </c>
      <c r="FT76" s="204"/>
      <c r="FU76" s="203">
        <f t="shared" ref="FU76" si="125">SUM(FV15:FV74)</f>
        <v>0</v>
      </c>
      <c r="FV76" s="204"/>
      <c r="FW76" s="203">
        <f t="shared" ref="FW76" si="126">SUM(FX15:FX74)</f>
        <v>0</v>
      </c>
      <c r="FX76" s="204"/>
      <c r="FY76" s="203">
        <f t="shared" ref="FY76" si="127">SUM(FZ15:FZ74)</f>
        <v>0</v>
      </c>
      <c r="FZ76" s="204"/>
      <c r="GA76" s="203">
        <f t="shared" ref="GA76" si="128">SUM(GB15:GB74)</f>
        <v>0</v>
      </c>
      <c r="GB76" s="204"/>
      <c r="GC76" s="203">
        <f t="shared" ref="GC76" si="129">SUM(GD15:GD74)</f>
        <v>0</v>
      </c>
      <c r="GD76" s="204"/>
      <c r="GE76" s="203">
        <f t="shared" ref="GE76" si="130">SUM(GF15:GF74)</f>
        <v>0</v>
      </c>
      <c r="GF76" s="204"/>
      <c r="GG76" s="203">
        <f t="shared" ref="GG76" si="131">SUM(GH15:GH74)</f>
        <v>0</v>
      </c>
      <c r="GH76" s="204"/>
      <c r="GI76" s="203">
        <f t="shared" ref="GI76" si="132">SUM(GJ15:GJ74)</f>
        <v>0</v>
      </c>
      <c r="GJ76" s="204"/>
      <c r="GK76" s="203">
        <f t="shared" ref="GK76" si="133">SUM(GL15:GL74)</f>
        <v>0</v>
      </c>
      <c r="GL76" s="204"/>
      <c r="GM76" s="203">
        <f t="shared" ref="GM76" si="134">SUM(GN15:GN74)</f>
        <v>0</v>
      </c>
      <c r="GN76" s="204"/>
      <c r="GO76" s="203">
        <f t="shared" ref="GO76" si="135">SUM(GP15:GP74)</f>
        <v>0</v>
      </c>
      <c r="GP76" s="204"/>
      <c r="GQ76" s="203">
        <f t="shared" ref="GQ76" si="136">SUM(GR15:GR74)</f>
        <v>0</v>
      </c>
      <c r="GR76" s="204"/>
      <c r="GS76" s="203">
        <f t="shared" ref="GS76" si="137">SUM(GT15:GT74)</f>
        <v>0</v>
      </c>
      <c r="GT76" s="204"/>
      <c r="GU76" s="203">
        <f t="shared" ref="GU76" si="138">SUM(GV15:GV74)</f>
        <v>0</v>
      </c>
      <c r="GV76" s="204"/>
      <c r="GW76" s="203">
        <f t="shared" ref="GW76" si="139">SUM(GX15:GX74)</f>
        <v>0</v>
      </c>
      <c r="GX76" s="204"/>
      <c r="GY76" s="203">
        <f t="shared" ref="GY76" si="140">SUM(GZ15:GZ74)</f>
        <v>0</v>
      </c>
      <c r="GZ76" s="204"/>
      <c r="HA76" s="203">
        <f t="shared" ref="HA76" si="141">SUM(HB15:HB74)</f>
        <v>0</v>
      </c>
      <c r="HB76" s="204"/>
      <c r="HC76" s="203">
        <f t="shared" ref="HC76" si="142">SUM(HD15:HD74)</f>
        <v>0</v>
      </c>
      <c r="HD76" s="204"/>
      <c r="HE76" s="203">
        <f t="shared" ref="HE76" si="143">SUM(HF15:HF74)</f>
        <v>0</v>
      </c>
      <c r="HF76" s="204"/>
      <c r="HG76" s="203">
        <f t="shared" ref="HG76" si="144">SUM(HH15:HH74)</f>
        <v>0</v>
      </c>
      <c r="HH76" s="204"/>
      <c r="HI76" s="203">
        <f t="shared" ref="HI76" si="145">SUM(HJ15:HJ74)</f>
        <v>0</v>
      </c>
      <c r="HJ76" s="204"/>
      <c r="HK76" s="203">
        <f t="shared" ref="HK76" si="146">SUM(HL15:HL74)</f>
        <v>0</v>
      </c>
      <c r="HL76" s="204"/>
      <c r="HM76" s="203">
        <f t="shared" ref="HM76" si="147">SUM(HN15:HN74)</f>
        <v>0</v>
      </c>
      <c r="HN76" s="204"/>
      <c r="HO76" s="203">
        <f t="shared" ref="HO76" si="148">SUM(HP15:HP74)</f>
        <v>0</v>
      </c>
      <c r="HP76" s="204"/>
      <c r="HQ76" s="203">
        <f t="shared" ref="HQ76" si="149">SUM(HR15:HR74)</f>
        <v>0</v>
      </c>
      <c r="HR76" s="204"/>
      <c r="HS76" s="203">
        <f t="shared" ref="HS76" si="150">SUM(HT15:HT74)</f>
        <v>0</v>
      </c>
      <c r="HT76" s="204"/>
      <c r="HU76" s="203">
        <f t="shared" ref="HU76" si="151">SUM(HV15:HV74)</f>
        <v>0</v>
      </c>
      <c r="HV76" s="204"/>
      <c r="HW76" s="203">
        <f t="shared" ref="HW76" si="152">SUM(HX15:HX74)</f>
        <v>0</v>
      </c>
      <c r="HX76" s="204"/>
      <c r="HY76" s="203">
        <f t="shared" ref="HY76" si="153">SUM(HZ15:HZ74)</f>
        <v>0</v>
      </c>
      <c r="HZ76" s="204"/>
      <c r="IA76" s="203">
        <f t="shared" ref="IA76" si="154">SUM(IB15:IB74)</f>
        <v>0</v>
      </c>
      <c r="IB76" s="204"/>
      <c r="IC76" s="203">
        <f t="shared" ref="IC76" si="155">SUM(ID15:ID74)</f>
        <v>0</v>
      </c>
      <c r="ID76" s="204"/>
      <c r="IE76" s="203">
        <f t="shared" ref="IE76" si="156">SUM(IF15:IF74)</f>
        <v>0</v>
      </c>
      <c r="IF76" s="204"/>
      <c r="IG76" s="203">
        <f t="shared" ref="IG76" si="157">SUM(IH15:IH74)</f>
        <v>0</v>
      </c>
      <c r="IH76" s="204"/>
      <c r="II76" s="203">
        <f t="shared" ref="II76" si="158">SUM(IJ15:IJ74)</f>
        <v>0</v>
      </c>
      <c r="IJ76" s="204"/>
      <c r="IK76" s="203">
        <f t="shared" ref="IK76" si="159">SUM(IL15:IL74)</f>
        <v>0</v>
      </c>
      <c r="IL76" s="204"/>
      <c r="IM76" s="203">
        <f t="shared" ref="IM76" si="160">SUM(IN15:IN74)</f>
        <v>0</v>
      </c>
      <c r="IN76" s="204"/>
      <c r="IO76" s="203">
        <f t="shared" ref="IO76" si="161">SUM(IP15:IP74)</f>
        <v>0</v>
      </c>
      <c r="IP76" s="204"/>
      <c r="IQ76" s="203">
        <f t="shared" ref="IQ76" si="162">SUM(IR15:IR74)</f>
        <v>0</v>
      </c>
      <c r="IR76" s="204"/>
      <c r="IS76" s="203">
        <f t="shared" ref="IS76" si="163">SUM(IT15:IT74)</f>
        <v>0</v>
      </c>
      <c r="IT76" s="204"/>
      <c r="IU76" s="203">
        <f t="shared" ref="IU76" si="164">SUM(IV15:IV74)</f>
        <v>0</v>
      </c>
      <c r="IV76" s="204"/>
      <c r="IW76" s="203">
        <f t="shared" ref="IW76" si="165">SUM(IX15:IX74)</f>
        <v>0</v>
      </c>
      <c r="IX76" s="204"/>
      <c r="IY76" s="203">
        <f t="shared" ref="IY76" si="166">SUM(IZ15:IZ74)</f>
        <v>0</v>
      </c>
      <c r="IZ76" s="204"/>
      <c r="JA76" s="203">
        <f t="shared" ref="JA76" si="167">SUM(JB15:JB74)</f>
        <v>0</v>
      </c>
      <c r="JB76" s="204"/>
      <c r="JC76" s="203">
        <f t="shared" ref="JC76" si="168">SUM(JD15:JD74)</f>
        <v>0</v>
      </c>
      <c r="JD76" s="204"/>
      <c r="JE76" s="203">
        <f t="shared" ref="JE76" si="169">SUM(JF15:JF74)</f>
        <v>0</v>
      </c>
      <c r="JF76" s="204"/>
      <c r="JG76" s="203">
        <f t="shared" ref="JG76" si="170">SUM(JH15:JH74)</f>
        <v>0</v>
      </c>
      <c r="JH76" s="204"/>
      <c r="JI76" s="203">
        <f t="shared" ref="JI76" si="171">SUM(JJ15:JJ74)</f>
        <v>0</v>
      </c>
      <c r="JJ76" s="204"/>
      <c r="JK76" s="203">
        <f t="shared" ref="JK76" si="172">SUM(JL15:JL74)</f>
        <v>0</v>
      </c>
      <c r="JL76" s="204"/>
      <c r="JM76" s="203">
        <f t="shared" ref="JM76" si="173">SUM(JN15:JN74)</f>
        <v>0</v>
      </c>
      <c r="JN76" s="204"/>
      <c r="JO76" s="203">
        <f t="shared" ref="JO76" si="174">SUM(JP15:JP74)</f>
        <v>0</v>
      </c>
      <c r="JP76" s="204"/>
      <c r="JQ76" s="203">
        <f t="shared" ref="JQ76" si="175">SUM(JR15:JR74)</f>
        <v>0</v>
      </c>
      <c r="JR76" s="204"/>
      <c r="JS76" s="203">
        <f t="shared" ref="JS76" si="176">SUM(JT15:JT74)</f>
        <v>0</v>
      </c>
      <c r="JT76" s="204"/>
      <c r="JU76" s="203">
        <f t="shared" ref="JU76" si="177">SUM(JV15:JV74)</f>
        <v>0</v>
      </c>
      <c r="JV76" s="204"/>
      <c r="JW76" s="203">
        <f t="shared" ref="JW76" si="178">SUM(JX15:JX74)</f>
        <v>0</v>
      </c>
      <c r="JX76" s="204"/>
      <c r="JY76" s="203">
        <f t="shared" ref="JY76" si="179">SUM(JZ15:JZ74)</f>
        <v>0</v>
      </c>
      <c r="JZ76" s="204"/>
      <c r="KA76" s="203">
        <f t="shared" ref="KA76" si="180">SUM(KB15:KB74)</f>
        <v>0</v>
      </c>
      <c r="KB76" s="204"/>
      <c r="KC76" s="203">
        <f t="shared" ref="KC76" si="181">SUM(KD15:KD74)</f>
        <v>0</v>
      </c>
      <c r="KD76" s="204"/>
      <c r="KE76" s="203">
        <f t="shared" ref="KE76" si="182">SUM(KF15:KF74)</f>
        <v>0</v>
      </c>
      <c r="KF76" s="204"/>
      <c r="KG76" s="203">
        <f t="shared" ref="KG76" si="183">SUM(KH15:KH74)</f>
        <v>0</v>
      </c>
      <c r="KH76" s="204"/>
      <c r="KI76" s="203">
        <f t="shared" ref="KI76" si="184">SUM(KJ15:KJ74)</f>
        <v>0</v>
      </c>
      <c r="KJ76" s="204"/>
      <c r="KK76" s="203">
        <f t="shared" ref="KK76" si="185">SUM(KL15:KL74)</f>
        <v>0</v>
      </c>
      <c r="KL76" s="204"/>
      <c r="KM76" s="203">
        <f t="shared" ref="KM76" si="186">SUM(KN15:KN74)</f>
        <v>0</v>
      </c>
      <c r="KN76" s="204"/>
      <c r="KO76" s="203">
        <f t="shared" ref="KO76" si="187">SUM(KP15:KP74)</f>
        <v>0</v>
      </c>
      <c r="KP76" s="204"/>
      <c r="KQ76" s="203">
        <f t="shared" ref="KQ76" si="188">SUM(KR15:KR74)</f>
        <v>0</v>
      </c>
      <c r="KR76" s="204"/>
      <c r="KS76" s="203">
        <f t="shared" ref="KS76" si="189">SUM(KT15:KT74)</f>
        <v>0</v>
      </c>
      <c r="KT76" s="204"/>
      <c r="KU76" s="203">
        <f t="shared" ref="KU76" si="190">SUM(KV15:KV74)</f>
        <v>0</v>
      </c>
      <c r="KV76" s="204"/>
      <c r="KW76" s="203">
        <f t="shared" ref="KW76" si="191">SUM(KX15:KX74)</f>
        <v>0</v>
      </c>
      <c r="KX76" s="204"/>
      <c r="KY76" s="203">
        <f t="shared" ref="KY76" si="192">SUM(KZ15:KZ74)</f>
        <v>0</v>
      </c>
      <c r="KZ76" s="204"/>
      <c r="LA76" s="203">
        <f t="shared" ref="LA76" si="193">SUM(LB15:LB74)</f>
        <v>0</v>
      </c>
      <c r="LB76" s="204"/>
      <c r="LC76" s="203">
        <f t="shared" ref="LC76" si="194">SUM(LD15:LD74)</f>
        <v>0</v>
      </c>
      <c r="LD76" s="204"/>
      <c r="LE76" s="203">
        <f t="shared" ref="LE76" si="195">SUM(LF15:LF74)</f>
        <v>0</v>
      </c>
      <c r="LF76" s="204"/>
      <c r="LG76" s="203">
        <f t="shared" ref="LG76" si="196">SUM(LH15:LH74)</f>
        <v>0</v>
      </c>
      <c r="LH76" s="204"/>
      <c r="LI76" s="203">
        <f t="shared" ref="LI76" si="197">SUM(LJ15:LJ74)</f>
        <v>0</v>
      </c>
      <c r="LJ76" s="204"/>
      <c r="LK76" s="203">
        <f t="shared" ref="LK76" si="198">SUM(LL15:LL74)</f>
        <v>0</v>
      </c>
      <c r="LL76" s="204"/>
      <c r="LM76" s="203">
        <f t="shared" ref="LM76" si="199">SUM(LN15:LN74)</f>
        <v>0</v>
      </c>
      <c r="LN76" s="204"/>
      <c r="LO76" s="203">
        <f t="shared" ref="LO76" si="200">SUM(LP15:LP74)</f>
        <v>0</v>
      </c>
      <c r="LP76" s="204"/>
      <c r="LQ76" s="203">
        <f t="shared" ref="LQ76" si="201">SUM(LR15:LR74)</f>
        <v>0</v>
      </c>
      <c r="LR76" s="204"/>
      <c r="LS76" s="203">
        <f t="shared" ref="LS76" si="202">SUM(LT15:LT74)</f>
        <v>0</v>
      </c>
      <c r="LT76" s="204"/>
      <c r="LU76" s="203">
        <f t="shared" ref="LU76" si="203">SUM(LV15:LV74)</f>
        <v>0</v>
      </c>
      <c r="LV76" s="204"/>
      <c r="LW76" s="203">
        <f t="shared" ref="LW76" si="204">SUM(LX15:LX74)</f>
        <v>0</v>
      </c>
      <c r="LX76" s="204"/>
      <c r="LY76" s="203">
        <f t="shared" ref="LY76" si="205">SUM(LZ15:LZ74)</f>
        <v>0</v>
      </c>
      <c r="LZ76" s="204"/>
      <c r="MA76" s="203">
        <f t="shared" ref="MA76" si="206">SUM(MB15:MB74)</f>
        <v>0</v>
      </c>
      <c r="MB76" s="204"/>
      <c r="MC76" s="203">
        <f t="shared" ref="MC76" si="207">SUM(MD15:MD74)</f>
        <v>0</v>
      </c>
      <c r="MD76" s="204"/>
      <c r="ME76" s="203">
        <f t="shared" ref="ME76" si="208">SUM(MF15:MF74)</f>
        <v>0</v>
      </c>
      <c r="MF76" s="204"/>
      <c r="MG76" s="203">
        <f t="shared" ref="MG76" si="209">SUM(MH15:MH74)</f>
        <v>0</v>
      </c>
      <c r="MH76" s="204"/>
      <c r="MI76" s="203">
        <f t="shared" ref="MI76" si="210">SUM(MJ15:MJ74)</f>
        <v>0</v>
      </c>
      <c r="MJ76" s="204"/>
      <c r="MK76" s="203">
        <f t="shared" ref="MK76" si="211">SUM(ML15:ML74)</f>
        <v>0</v>
      </c>
      <c r="ML76" s="204"/>
      <c r="MM76" s="203">
        <f t="shared" ref="MM76" si="212">SUM(MN15:MN74)</f>
        <v>0</v>
      </c>
      <c r="MN76" s="204"/>
      <c r="MO76" s="203">
        <f t="shared" ref="MO76" si="213">SUM(MP15:MP74)</f>
        <v>0</v>
      </c>
      <c r="MP76" s="204"/>
      <c r="MQ76" s="203">
        <f t="shared" ref="MQ76" si="214">SUM(MR15:MR74)</f>
        <v>0</v>
      </c>
      <c r="MR76" s="204"/>
      <c r="MS76" s="203">
        <f t="shared" ref="MS76" si="215">SUM(MT15:MT74)</f>
        <v>0</v>
      </c>
      <c r="MT76" s="204"/>
      <c r="MU76" s="203">
        <f t="shared" ref="MU76" si="216">SUM(MV15:MV74)</f>
        <v>0</v>
      </c>
      <c r="MV76" s="204"/>
      <c r="MW76" s="203">
        <f t="shared" ref="MW76" si="217">SUM(MX15:MX74)</f>
        <v>0</v>
      </c>
      <c r="MX76" s="204"/>
      <c r="MY76" s="203">
        <f t="shared" ref="MY76" si="218">SUM(MZ15:MZ74)</f>
        <v>0</v>
      </c>
      <c r="MZ76" s="204"/>
      <c r="NA76" s="203">
        <f t="shared" ref="NA76" si="219">SUM(NB15:NB74)</f>
        <v>0</v>
      </c>
      <c r="NB76" s="204"/>
      <c r="NC76" s="203">
        <f t="shared" ref="NC76" si="220">SUM(ND15:ND74)</f>
        <v>0</v>
      </c>
      <c r="ND76" s="204"/>
      <c r="NE76" s="203">
        <f t="shared" ref="NE76" si="221">SUM(NF15:NF74)</f>
        <v>0</v>
      </c>
      <c r="NF76" s="204"/>
      <c r="NG76" s="203">
        <f t="shared" ref="NG76" si="222">SUM(NH15:NH74)</f>
        <v>0</v>
      </c>
      <c r="NH76" s="204"/>
      <c r="NI76" s="203">
        <f t="shared" ref="NI76" si="223">SUM(NJ15:NJ74)</f>
        <v>0</v>
      </c>
      <c r="NJ76" s="204"/>
      <c r="NK76" s="203">
        <f t="shared" ref="NK76" si="224">SUM(NL15:NL74)</f>
        <v>0</v>
      </c>
      <c r="NL76" s="204"/>
      <c r="NM76" s="203">
        <f t="shared" ref="NM76" si="225">SUM(NN15:NN74)</f>
        <v>0</v>
      </c>
      <c r="NN76" s="204"/>
      <c r="NO76" s="203">
        <f t="shared" ref="NO76" si="226">SUM(NP15:NP74)</f>
        <v>0</v>
      </c>
      <c r="NP76" s="204"/>
      <c r="NQ76" s="203">
        <f t="shared" ref="NQ76" si="227">SUM(NR15:NR74)</f>
        <v>0</v>
      </c>
      <c r="NR76" s="204"/>
      <c r="NS76" s="203">
        <f t="shared" ref="NS76" si="228">SUM(NT15:NT74)</f>
        <v>0</v>
      </c>
      <c r="NT76" s="204"/>
      <c r="NU76" s="203">
        <f t="shared" ref="NU76" si="229">SUM(NV15:NV74)</f>
        <v>0</v>
      </c>
      <c r="NV76" s="204"/>
      <c r="NW76" s="203">
        <f t="shared" ref="NW76" si="230">SUM(NX15:NX74)</f>
        <v>0</v>
      </c>
      <c r="NX76" s="204"/>
      <c r="NY76" s="203">
        <f t="shared" ref="NY76" si="231">SUM(NZ15:NZ74)</f>
        <v>0</v>
      </c>
      <c r="NZ76" s="204"/>
      <c r="OA76" s="203">
        <f t="shared" ref="OA76" si="232">SUM(OB15:OB74)</f>
        <v>0</v>
      </c>
      <c r="OB76" s="204"/>
      <c r="OC76" s="203">
        <f t="shared" ref="OC76" si="233">SUM(OD15:OD74)</f>
        <v>0</v>
      </c>
      <c r="OD76" s="204"/>
      <c r="OE76" s="203">
        <f t="shared" ref="OE76" si="234">SUM(OF15:OF74)</f>
        <v>0</v>
      </c>
      <c r="OF76" s="204"/>
      <c r="OG76" s="203">
        <f t="shared" ref="OG76" si="235">SUM(OH15:OH74)</f>
        <v>0</v>
      </c>
      <c r="OH76" s="204"/>
      <c r="OI76" s="203">
        <f t="shared" ref="OI76" si="236">SUM(OJ15:OJ74)</f>
        <v>0</v>
      </c>
      <c r="OJ76" s="204"/>
      <c r="OK76" s="203">
        <f t="shared" ref="OK76" si="237">SUM(OL15:OL74)</f>
        <v>0</v>
      </c>
      <c r="OL76" s="204"/>
      <c r="OM76" s="203">
        <f t="shared" ref="OM76" si="238">SUM(ON15:ON74)</f>
        <v>0</v>
      </c>
      <c r="ON76" s="204"/>
      <c r="OO76" s="203">
        <f t="shared" ref="OO76" si="239">SUM(OP15:OP74)</f>
        <v>0</v>
      </c>
      <c r="OP76" s="204"/>
      <c r="OQ76" s="203">
        <f t="shared" ref="OQ76" si="240">SUM(OR15:OR74)</f>
        <v>0</v>
      </c>
      <c r="OR76" s="204"/>
      <c r="OS76" s="203">
        <f t="shared" ref="OS76" si="241">SUM(OT15:OT74)</f>
        <v>0</v>
      </c>
      <c r="OT76" s="204"/>
      <c r="OU76" s="203">
        <f t="shared" ref="OU76" si="242">SUM(OV15:OV74)</f>
        <v>0</v>
      </c>
      <c r="OV76" s="204"/>
      <c r="OW76" s="203">
        <f t="shared" ref="OW76" si="243">SUM(OX15:OX74)</f>
        <v>0</v>
      </c>
      <c r="OX76" s="204"/>
      <c r="OY76" s="203">
        <f t="shared" ref="OY76" si="244">SUM(OZ15:OZ74)</f>
        <v>0</v>
      </c>
      <c r="OZ76" s="204"/>
      <c r="PA76" s="203">
        <f t="shared" ref="PA76" si="245">SUM(PB15:PB74)</f>
        <v>0</v>
      </c>
      <c r="PB76" s="204"/>
      <c r="PC76" s="203">
        <f t="shared" ref="PC76" si="246">SUM(PD15:PD74)</f>
        <v>0</v>
      </c>
      <c r="PD76" s="204"/>
      <c r="PE76" s="203">
        <f t="shared" ref="PE76" si="247">SUM(PF15:PF74)</f>
        <v>0</v>
      </c>
      <c r="PF76" s="204"/>
      <c r="PG76" s="203">
        <f t="shared" ref="PG76" si="248">SUM(PH15:PH74)</f>
        <v>0</v>
      </c>
      <c r="PH76" s="204"/>
      <c r="PI76" s="203">
        <f t="shared" ref="PI76" si="249">SUM(PJ15:PJ74)</f>
        <v>0</v>
      </c>
      <c r="PJ76" s="204"/>
      <c r="PK76" s="203">
        <f t="shared" ref="PK76" si="250">SUM(PL15:PL74)</f>
        <v>0</v>
      </c>
      <c r="PL76" s="204"/>
      <c r="PM76" s="203">
        <f t="shared" ref="PM76" si="251">SUM(PN15:PN74)</f>
        <v>0</v>
      </c>
      <c r="PN76" s="204"/>
      <c r="PO76" s="203">
        <f t="shared" ref="PO76" si="252">SUM(PP15:PP74)</f>
        <v>0</v>
      </c>
      <c r="PP76" s="204"/>
      <c r="PQ76" s="203">
        <f t="shared" ref="PQ76" si="253">SUM(PR15:PR74)</f>
        <v>0</v>
      </c>
      <c r="PR76" s="204"/>
      <c r="PS76" s="203">
        <f t="shared" ref="PS76" si="254">SUM(PT15:PT74)</f>
        <v>0</v>
      </c>
      <c r="PT76" s="204"/>
      <c r="PU76" s="203">
        <f t="shared" ref="PU76" si="255">SUM(PV15:PV74)</f>
        <v>0</v>
      </c>
      <c r="PV76" s="204"/>
      <c r="PW76" s="203">
        <f t="shared" ref="PW76" si="256">SUM(PX15:PX74)</f>
        <v>0</v>
      </c>
      <c r="PX76" s="204"/>
      <c r="PY76" s="203">
        <f t="shared" ref="PY76" si="257">SUM(PZ15:PZ74)</f>
        <v>0</v>
      </c>
      <c r="PZ76" s="204"/>
      <c r="QA76" s="203">
        <f t="shared" ref="QA76" si="258">SUM(QB15:QB74)</f>
        <v>0</v>
      </c>
      <c r="QB76" s="204"/>
      <c r="QC76" s="203">
        <f t="shared" ref="QC76" si="259">SUM(QD15:QD74)</f>
        <v>0</v>
      </c>
      <c r="QD76" s="204"/>
      <c r="QE76" s="203">
        <f t="shared" ref="QE76" si="260">SUM(QF15:QF74)</f>
        <v>0</v>
      </c>
      <c r="QF76" s="204"/>
      <c r="QG76" s="203">
        <f t="shared" ref="QG76" si="261">SUM(QH15:QH74)</f>
        <v>0</v>
      </c>
      <c r="QH76" s="204"/>
      <c r="QI76" s="203">
        <f t="shared" ref="QI76" si="262">SUM(QJ15:QJ74)</f>
        <v>0</v>
      </c>
      <c r="QJ76" s="204"/>
      <c r="QK76" s="203">
        <f t="shared" ref="QK76" si="263">SUM(QL15:QL74)</f>
        <v>0</v>
      </c>
      <c r="QL76" s="204"/>
      <c r="QM76" s="203">
        <f t="shared" ref="QM76" si="264">SUM(QN15:QN74)</f>
        <v>0</v>
      </c>
      <c r="QN76" s="204"/>
      <c r="QO76" s="203">
        <f t="shared" ref="QO76" si="265">SUM(QP15:QP74)</f>
        <v>0</v>
      </c>
      <c r="QP76" s="204"/>
      <c r="QQ76" s="203">
        <f t="shared" ref="QQ76" si="266">SUM(QR15:QR74)</f>
        <v>0</v>
      </c>
      <c r="QR76" s="204"/>
      <c r="QS76" s="203">
        <f t="shared" ref="QS76" si="267">SUM(QT15:QT74)</f>
        <v>0</v>
      </c>
      <c r="QT76" s="204"/>
      <c r="QU76" s="203">
        <f t="shared" ref="QU76" si="268">SUM(QV15:QV74)</f>
        <v>0</v>
      </c>
      <c r="QV76" s="204"/>
      <c r="QW76" s="203">
        <f t="shared" ref="QW76" si="269">SUM(QX15:QX74)</f>
        <v>0</v>
      </c>
      <c r="QX76" s="204"/>
      <c r="QY76" s="203">
        <f t="shared" ref="QY76" si="270">SUM(QZ15:QZ74)</f>
        <v>0</v>
      </c>
      <c r="QZ76" s="204"/>
      <c r="RA76" s="203">
        <f t="shared" ref="RA76" si="271">SUM(RB15:RB74)</f>
        <v>0</v>
      </c>
      <c r="RB76" s="204"/>
      <c r="RC76" s="203">
        <f t="shared" ref="RC76" si="272">SUM(RD15:RD74)</f>
        <v>0</v>
      </c>
      <c r="RD76" s="204"/>
      <c r="RE76" s="203">
        <f t="shared" ref="RE76" si="273">SUM(RF15:RF74)</f>
        <v>0</v>
      </c>
      <c r="RF76" s="204"/>
      <c r="RG76" s="203">
        <f t="shared" ref="RG76" si="274">SUM(RH15:RH74)</f>
        <v>0</v>
      </c>
      <c r="RH76" s="204"/>
      <c r="RI76" s="203">
        <f t="shared" ref="RI76" si="275">SUM(RJ15:RJ74)</f>
        <v>0</v>
      </c>
      <c r="RJ76" s="204"/>
      <c r="RK76" s="203">
        <f t="shared" ref="RK76" si="276">SUM(RL15:RL74)</f>
        <v>0</v>
      </c>
      <c r="RL76" s="204"/>
      <c r="RM76" s="203">
        <f t="shared" ref="RM76" si="277">SUM(RN15:RN74)</f>
        <v>0</v>
      </c>
      <c r="RN76" s="204"/>
      <c r="RO76" s="203">
        <f t="shared" ref="RO76" si="278">SUM(RP15:RP74)</f>
        <v>0</v>
      </c>
      <c r="RP76" s="204"/>
      <c r="RQ76" s="203">
        <f t="shared" ref="RQ76" si="279">SUM(RR15:RR74)</f>
        <v>0</v>
      </c>
      <c r="RR76" s="204"/>
      <c r="RS76" s="203">
        <f t="shared" ref="RS76" si="280">SUM(RT15:RT74)</f>
        <v>0</v>
      </c>
      <c r="RT76" s="204"/>
      <c r="RU76" s="203">
        <f t="shared" ref="RU76" si="281">SUM(RV15:RV74)</f>
        <v>0</v>
      </c>
      <c r="RV76" s="204"/>
      <c r="RW76" s="203">
        <f t="shared" ref="RW76" si="282">SUM(RX15:RX74)</f>
        <v>0</v>
      </c>
      <c r="RX76" s="204"/>
      <c r="RY76" s="203">
        <f t="shared" ref="RY76" si="283">SUM(RZ15:RZ74)</f>
        <v>0</v>
      </c>
      <c r="RZ76" s="204"/>
      <c r="SA76" s="203">
        <f t="shared" ref="SA76" si="284">SUM(SB15:SB74)</f>
        <v>0</v>
      </c>
      <c r="SB76" s="204"/>
      <c r="SC76" s="203">
        <f t="shared" ref="SC76" si="285">SUM(SD15:SD74)</f>
        <v>0</v>
      </c>
      <c r="SD76" s="204"/>
      <c r="SE76" s="203">
        <f t="shared" ref="SE76" si="286">SUM(SF15:SF74)</f>
        <v>0</v>
      </c>
      <c r="SF76" s="204"/>
      <c r="SG76" s="203">
        <f t="shared" ref="SG76" si="287">SUM(SH15:SH74)</f>
        <v>0</v>
      </c>
      <c r="SH76" s="204"/>
      <c r="SI76" s="203">
        <f t="shared" ref="SI76" si="288">SUM(SJ15:SJ74)</f>
        <v>0</v>
      </c>
      <c r="SJ76" s="204"/>
      <c r="SK76" s="203">
        <f t="shared" ref="SK76" si="289">SUM(SL15:SL74)</f>
        <v>0</v>
      </c>
      <c r="SL76" s="204"/>
      <c r="SM76" s="203">
        <f t="shared" ref="SM76" si="290">SUM(SN15:SN74)</f>
        <v>0</v>
      </c>
      <c r="SN76" s="204"/>
      <c r="SO76" s="203">
        <f t="shared" ref="SO76" si="291">SUM(SP15:SP74)</f>
        <v>0</v>
      </c>
      <c r="SP76" s="204"/>
      <c r="SQ76" s="203">
        <f t="shared" ref="SQ76" si="292">SUM(SR15:SR74)</f>
        <v>0</v>
      </c>
      <c r="SR76" s="204"/>
      <c r="SS76" s="203">
        <f t="shared" ref="SS76" si="293">SUM(ST15:ST74)</f>
        <v>0</v>
      </c>
      <c r="ST76" s="204"/>
      <c r="SU76" s="203">
        <f t="shared" ref="SU76" si="294">SUM(SV15:SV74)</f>
        <v>0</v>
      </c>
      <c r="SV76" s="204"/>
      <c r="SW76" s="203">
        <f t="shared" ref="SW76" si="295">SUM(SX15:SX74)</f>
        <v>0</v>
      </c>
      <c r="SX76" s="204"/>
      <c r="SY76" s="203">
        <f t="shared" ref="SY76" si="296">SUM(SZ15:SZ74)</f>
        <v>0</v>
      </c>
      <c r="SZ76" s="204"/>
      <c r="TA76" s="203">
        <f t="shared" ref="TA76" si="297">SUM(TB15:TB74)</f>
        <v>0</v>
      </c>
      <c r="TB76" s="204"/>
      <c r="TC76" s="203">
        <f t="shared" ref="TC76" si="298">SUM(TD15:TD74)</f>
        <v>0</v>
      </c>
      <c r="TD76" s="204"/>
      <c r="TE76" s="203">
        <f t="shared" ref="TE76" si="299">SUM(TF15:TF74)</f>
        <v>0</v>
      </c>
      <c r="TF76" s="204"/>
      <c r="TG76" s="203">
        <f t="shared" ref="TG76" si="300">SUM(TH15:TH74)</f>
        <v>0</v>
      </c>
      <c r="TH76" s="204"/>
      <c r="TI76" s="203">
        <f t="shared" ref="TI76" si="301">SUM(TJ15:TJ74)</f>
        <v>0</v>
      </c>
      <c r="TJ76" s="204"/>
      <c r="TK76" s="203">
        <f t="shared" ref="TK76" si="302">SUM(TL15:TL74)</f>
        <v>0</v>
      </c>
      <c r="TL76" s="204"/>
      <c r="TM76" s="203">
        <f t="shared" ref="TM76" si="303">SUM(TN15:TN74)</f>
        <v>0</v>
      </c>
      <c r="TN76" s="204"/>
      <c r="TO76" s="203">
        <f t="shared" ref="TO76" si="304">SUM(TP15:TP74)</f>
        <v>0</v>
      </c>
      <c r="TP76" s="204"/>
      <c r="TQ76" s="203">
        <f t="shared" ref="TQ76" si="305">SUM(TR15:TR74)</f>
        <v>0</v>
      </c>
      <c r="TR76" s="204"/>
      <c r="TS76" s="203">
        <f t="shared" ref="TS76" si="306">SUM(TT15:TT74)</f>
        <v>0</v>
      </c>
      <c r="TT76" s="204"/>
      <c r="TU76" s="203">
        <f t="shared" ref="TU76" si="307">SUM(TV15:TV74)</f>
        <v>0</v>
      </c>
      <c r="TV76" s="204"/>
      <c r="TW76" s="203">
        <f t="shared" ref="TW76" si="308">SUM(TX15:TX74)</f>
        <v>0</v>
      </c>
      <c r="TX76" s="204"/>
      <c r="TY76" s="203">
        <f t="shared" ref="TY76" si="309">SUM(TZ15:TZ74)</f>
        <v>0</v>
      </c>
      <c r="TZ76" s="204"/>
      <c r="UA76" s="203">
        <f t="shared" ref="UA76" si="310">SUM(UB15:UB74)</f>
        <v>0</v>
      </c>
      <c r="UB76" s="204"/>
      <c r="UC76" s="203">
        <f t="shared" ref="UC76" si="311">SUM(UD15:UD74)</f>
        <v>0</v>
      </c>
      <c r="UD76" s="204"/>
      <c r="UE76" s="203">
        <f t="shared" ref="UE76" si="312">SUM(UF15:UF74)</f>
        <v>0</v>
      </c>
      <c r="UF76" s="204"/>
      <c r="UG76" s="203">
        <f t="shared" ref="UG76" si="313">SUM(UH15:UH74)</f>
        <v>0</v>
      </c>
      <c r="UH76" s="204"/>
      <c r="UI76" s="203">
        <f t="shared" ref="UI76" si="314">SUM(UJ15:UJ74)</f>
        <v>0</v>
      </c>
      <c r="UJ76" s="204"/>
      <c r="UK76" s="203">
        <f t="shared" ref="UK76" si="315">SUM(UL15:UL74)</f>
        <v>0</v>
      </c>
      <c r="UL76" s="204"/>
      <c r="UM76" s="203">
        <f t="shared" ref="UM76" si="316">SUM(UN15:UN74)</f>
        <v>0</v>
      </c>
      <c r="UN76" s="204"/>
      <c r="UO76" s="203">
        <f t="shared" ref="UO76" si="317">SUM(UP15:UP74)</f>
        <v>0</v>
      </c>
      <c r="UP76" s="204"/>
      <c r="UQ76" s="203">
        <f t="shared" ref="UQ76" si="318">SUM(UR15:UR74)</f>
        <v>0</v>
      </c>
      <c r="UR76" s="204"/>
      <c r="US76" s="203">
        <f t="shared" ref="US76" si="319">SUM(UT15:UT74)</f>
        <v>0</v>
      </c>
      <c r="UT76" s="204"/>
      <c r="UU76" s="203">
        <f t="shared" ref="UU76" si="320">SUM(UV15:UV74)</f>
        <v>0</v>
      </c>
      <c r="UV76" s="204"/>
      <c r="UW76" s="203">
        <f t="shared" ref="UW76" si="321">SUM(UX15:UX74)</f>
        <v>0</v>
      </c>
      <c r="UX76" s="204"/>
      <c r="UY76" s="203">
        <f t="shared" ref="UY76" si="322">SUM(UZ15:UZ74)</f>
        <v>0</v>
      </c>
      <c r="UZ76" s="204"/>
      <c r="VA76" s="203">
        <f t="shared" ref="VA76" si="323">SUM(VB15:VB74)</f>
        <v>0</v>
      </c>
      <c r="VB76" s="204"/>
      <c r="VC76" s="203">
        <f t="shared" ref="VC76" si="324">SUM(VD15:VD74)</f>
        <v>0</v>
      </c>
      <c r="VD76" s="204"/>
      <c r="VE76" s="203">
        <f t="shared" ref="VE76" si="325">SUM(VF15:VF74)</f>
        <v>0</v>
      </c>
      <c r="VF76" s="204"/>
      <c r="VG76" s="203">
        <f t="shared" ref="VG76" si="326">SUM(VH15:VH74)</f>
        <v>0</v>
      </c>
      <c r="VH76" s="204"/>
      <c r="VI76" s="203">
        <f t="shared" ref="VI76" si="327">SUM(VJ15:VJ74)</f>
        <v>0</v>
      </c>
      <c r="VJ76" s="204"/>
      <c r="VK76" s="203">
        <f t="shared" ref="VK76" si="328">SUM(VL15:VL74)</f>
        <v>0</v>
      </c>
      <c r="VL76" s="204"/>
      <c r="VM76" s="203">
        <f t="shared" ref="VM76" si="329">SUM(VN15:VN74)</f>
        <v>0</v>
      </c>
      <c r="VN76" s="204"/>
      <c r="VO76" s="203">
        <f t="shared" ref="VO76" si="330">SUM(VP15:VP74)</f>
        <v>0</v>
      </c>
      <c r="VP76" s="204"/>
      <c r="VQ76" s="203">
        <f t="shared" ref="VQ76" si="331">SUM(VR15:VR74)</f>
        <v>0</v>
      </c>
      <c r="VR76" s="204"/>
      <c r="VS76" s="203">
        <f t="shared" ref="VS76" si="332">SUM(VT15:VT74)</f>
        <v>0</v>
      </c>
      <c r="VT76" s="204"/>
      <c r="VU76" s="203">
        <f t="shared" ref="VU76" si="333">SUM(VV15:VV74)</f>
        <v>0</v>
      </c>
      <c r="VV76" s="204"/>
      <c r="VW76" s="203">
        <f t="shared" ref="VW76" si="334">SUM(VX15:VX74)</f>
        <v>0</v>
      </c>
      <c r="VX76" s="204"/>
      <c r="VY76" s="203">
        <f t="shared" ref="VY76" si="335">SUM(VZ15:VZ74)</f>
        <v>0</v>
      </c>
      <c r="VZ76" s="204"/>
      <c r="WA76" s="203">
        <f t="shared" ref="WA76" si="336">SUM(WB15:WB74)</f>
        <v>0</v>
      </c>
      <c r="WB76" s="204"/>
      <c r="WC76" s="203">
        <f t="shared" ref="WC76" si="337">SUM(WD15:WD74)</f>
        <v>0</v>
      </c>
      <c r="WD76" s="204"/>
      <c r="WE76" s="203">
        <f t="shared" ref="WE76" si="338">SUM(WF15:WF74)</f>
        <v>0</v>
      </c>
      <c r="WF76" s="204"/>
      <c r="WG76" s="203">
        <f t="shared" ref="WG76" si="339">SUM(WH15:WH74)</f>
        <v>0</v>
      </c>
      <c r="WH76" s="204"/>
      <c r="WI76" s="203">
        <f t="shared" ref="WI76" si="340">SUM(WJ15:WJ74)</f>
        <v>0</v>
      </c>
      <c r="WJ76" s="204"/>
      <c r="WK76" s="203">
        <f t="shared" ref="WK76" si="341">SUM(WL15:WL74)</f>
        <v>0</v>
      </c>
      <c r="WL76" s="204"/>
      <c r="WM76" s="203">
        <f t="shared" ref="WM76" si="342">SUM(WN15:WN74)</f>
        <v>0</v>
      </c>
      <c r="WN76" s="204"/>
      <c r="WO76" s="203">
        <f t="shared" ref="WO76" si="343">SUM(WP15:WP74)</f>
        <v>0</v>
      </c>
      <c r="WP76" s="204"/>
      <c r="WQ76" s="203">
        <f t="shared" ref="WQ76" si="344">SUM(WR15:WR74)</f>
        <v>0</v>
      </c>
      <c r="WR76" s="204"/>
      <c r="WS76" s="203">
        <f t="shared" ref="WS76" si="345">SUM(WT15:WT74)</f>
        <v>0</v>
      </c>
      <c r="WT76" s="204"/>
      <c r="WU76" s="203">
        <f t="shared" ref="WU76" si="346">SUM(WV15:WV74)</f>
        <v>0</v>
      </c>
      <c r="WV76" s="204"/>
      <c r="WW76" s="203">
        <f t="shared" ref="WW76" si="347">SUM(WX15:WX74)</f>
        <v>0</v>
      </c>
      <c r="WX76" s="204"/>
      <c r="WY76" s="203">
        <f t="shared" ref="WY76" si="348">SUM(WZ15:WZ74)</f>
        <v>0</v>
      </c>
      <c r="WZ76" s="204"/>
      <c r="XA76" s="203">
        <f t="shared" ref="XA76" si="349">SUM(XB15:XB74)</f>
        <v>0</v>
      </c>
      <c r="XB76" s="204"/>
      <c r="XC76" s="203">
        <f t="shared" ref="XC76" si="350">SUM(XD15:XD74)</f>
        <v>0</v>
      </c>
      <c r="XD76" s="204"/>
      <c r="XE76" s="203">
        <f t="shared" ref="XE76" si="351">SUM(XF15:XF74)</f>
        <v>0</v>
      </c>
      <c r="XF76" s="204"/>
      <c r="XG76" s="203">
        <f t="shared" ref="XG76" si="352">SUM(XH15:XH74)</f>
        <v>0</v>
      </c>
      <c r="XH76" s="204"/>
      <c r="XI76" s="203">
        <f t="shared" ref="XI76" si="353">SUM(XJ15:XJ74)</f>
        <v>0</v>
      </c>
      <c r="XJ76" s="204"/>
      <c r="XK76" s="203">
        <f t="shared" ref="XK76" si="354">SUM(XL15:XL74)</f>
        <v>0</v>
      </c>
      <c r="XL76" s="204"/>
      <c r="XM76" s="203">
        <f t="shared" ref="XM76" si="355">SUM(XN15:XN74)</f>
        <v>0</v>
      </c>
      <c r="XN76" s="204"/>
      <c r="XO76" s="203">
        <f t="shared" ref="XO76" si="356">SUM(XP15:XP74)</f>
        <v>0</v>
      </c>
      <c r="XP76" s="204"/>
      <c r="XQ76" s="203">
        <f t="shared" ref="XQ76" si="357">SUM(XR15:XR74)</f>
        <v>0</v>
      </c>
      <c r="XR76" s="204"/>
      <c r="XS76" s="203">
        <f t="shared" ref="XS76" si="358">SUM(XT15:XT74)</f>
        <v>0</v>
      </c>
      <c r="XT76" s="204"/>
      <c r="XU76" s="203">
        <f t="shared" ref="XU76" si="359">SUM(XV15:XV74)</f>
        <v>0</v>
      </c>
      <c r="XV76" s="204"/>
      <c r="XW76" s="203">
        <f t="shared" ref="XW76" si="360">SUM(XX15:XX74)</f>
        <v>0</v>
      </c>
      <c r="XX76" s="204"/>
      <c r="XY76" s="203">
        <f t="shared" ref="XY76" si="361">SUM(XZ15:XZ74)</f>
        <v>0</v>
      </c>
      <c r="XZ76" s="204"/>
      <c r="YA76" s="203">
        <f t="shared" ref="YA76" si="362">SUM(YB15:YB74)</f>
        <v>0</v>
      </c>
      <c r="YB76" s="204"/>
      <c r="YC76" s="203">
        <f t="shared" ref="YC76" si="363">SUM(YD15:YD74)</f>
        <v>0</v>
      </c>
      <c r="YD76" s="204"/>
      <c r="YE76" s="203">
        <f t="shared" ref="YE76" si="364">SUM(YF15:YF74)</f>
        <v>0</v>
      </c>
      <c r="YF76" s="204"/>
      <c r="YG76" s="203">
        <f t="shared" ref="YG76" si="365">SUM(YH15:YH74)</f>
        <v>0</v>
      </c>
      <c r="YH76" s="204"/>
      <c r="YI76" s="203">
        <f t="shared" ref="YI76" si="366">SUM(YJ15:YJ74)</f>
        <v>0</v>
      </c>
      <c r="YJ76" s="204"/>
      <c r="YK76" s="203">
        <f t="shared" ref="YK76" si="367">SUM(YL15:YL74)</f>
        <v>0</v>
      </c>
      <c r="YL76" s="204"/>
      <c r="YM76" s="203">
        <f t="shared" ref="YM76" si="368">SUM(YN15:YN74)</f>
        <v>0</v>
      </c>
      <c r="YN76" s="204"/>
      <c r="YO76" s="203">
        <f t="shared" ref="YO76" si="369">SUM(YP15:YP74)</f>
        <v>0</v>
      </c>
      <c r="YP76" s="204"/>
      <c r="YQ76" s="203">
        <f t="shared" ref="YQ76" si="370">SUM(YR15:YR74)</f>
        <v>0</v>
      </c>
      <c r="YR76" s="204"/>
      <c r="YS76" s="203">
        <f t="shared" ref="YS76" si="371">SUM(YT15:YT74)</f>
        <v>0</v>
      </c>
      <c r="YT76" s="204"/>
      <c r="YU76" s="203">
        <f t="shared" ref="YU76" si="372">SUM(YV15:YV74)</f>
        <v>0</v>
      </c>
      <c r="YV76" s="204"/>
      <c r="YW76" s="203">
        <f t="shared" ref="YW76" si="373">SUM(YX15:YX74)</f>
        <v>0</v>
      </c>
      <c r="YX76" s="204"/>
      <c r="YY76" s="203">
        <f t="shared" ref="YY76" si="374">SUM(YZ15:YZ74)</f>
        <v>0</v>
      </c>
      <c r="YZ76" s="204"/>
      <c r="ZA76" s="203">
        <f t="shared" ref="ZA76" si="375">SUM(ZB15:ZB74)</f>
        <v>0</v>
      </c>
      <c r="ZB76" s="204"/>
      <c r="ZC76" s="203">
        <f t="shared" ref="ZC76" si="376">SUM(ZD15:ZD74)</f>
        <v>0</v>
      </c>
      <c r="ZD76" s="204"/>
      <c r="ZE76" s="203">
        <f t="shared" ref="ZE76" si="377">SUM(ZF15:ZF74)</f>
        <v>0</v>
      </c>
      <c r="ZF76" s="204"/>
      <c r="ZG76" s="203">
        <f t="shared" ref="ZG76" si="378">SUM(ZH15:ZH74)</f>
        <v>0</v>
      </c>
      <c r="ZH76" s="204"/>
      <c r="ZI76" s="203">
        <f t="shared" ref="ZI76" si="379">SUM(ZJ15:ZJ74)</f>
        <v>0</v>
      </c>
      <c r="ZJ76" s="204"/>
      <c r="ZK76" s="203">
        <f t="shared" ref="ZK76" si="380">SUM(ZL15:ZL74)</f>
        <v>0</v>
      </c>
      <c r="ZL76" s="204"/>
      <c r="ZM76" s="203">
        <f t="shared" ref="ZM76" si="381">SUM(ZN15:ZN74)</f>
        <v>0</v>
      </c>
      <c r="ZN76" s="204"/>
      <c r="ZO76" s="203">
        <f t="shared" ref="ZO76" si="382">SUM(ZP15:ZP74)</f>
        <v>0</v>
      </c>
      <c r="ZP76" s="204"/>
      <c r="ZQ76" s="203">
        <f t="shared" ref="ZQ76" si="383">SUM(ZR15:ZR74)</f>
        <v>0</v>
      </c>
      <c r="ZR76" s="204"/>
      <c r="ZS76" s="203">
        <f t="shared" ref="ZS76" si="384">SUM(ZT15:ZT74)</f>
        <v>0</v>
      </c>
      <c r="ZT76" s="204"/>
      <c r="ZU76" s="203">
        <f t="shared" ref="ZU76" si="385">SUM(ZV15:ZV74)</f>
        <v>0</v>
      </c>
      <c r="ZV76" s="204"/>
      <c r="ZW76" s="203">
        <f t="shared" ref="ZW76" si="386">SUM(ZX15:ZX74)</f>
        <v>0</v>
      </c>
      <c r="ZX76" s="204"/>
      <c r="ZY76" s="203">
        <f t="shared" ref="ZY76" si="387">SUM(ZZ15:ZZ74)</f>
        <v>0</v>
      </c>
      <c r="ZZ76" s="204"/>
      <c r="AAA76" s="203">
        <f t="shared" ref="AAA76" si="388">SUM(AAB15:AAB74)</f>
        <v>0</v>
      </c>
      <c r="AAB76" s="204"/>
      <c r="AAC76" s="203">
        <f t="shared" ref="AAC76" si="389">SUM(AAD15:AAD74)</f>
        <v>0</v>
      </c>
      <c r="AAD76" s="204"/>
      <c r="AAE76" s="203">
        <f t="shared" ref="AAE76" si="390">SUM(AAF15:AAF74)</f>
        <v>0</v>
      </c>
      <c r="AAF76" s="204"/>
      <c r="AAG76" s="203">
        <f t="shared" ref="AAG76" si="391">SUM(AAH15:AAH74)</f>
        <v>0</v>
      </c>
      <c r="AAH76" s="204"/>
      <c r="AAI76" s="203">
        <f t="shared" ref="AAI76" si="392">SUM(AAJ15:AAJ74)</f>
        <v>0</v>
      </c>
      <c r="AAJ76" s="204"/>
      <c r="AAK76" s="203">
        <f t="shared" ref="AAK76" si="393">SUM(AAL15:AAL74)</f>
        <v>0</v>
      </c>
      <c r="AAL76" s="204"/>
      <c r="AAM76" s="203">
        <f t="shared" ref="AAM76" si="394">SUM(AAN15:AAN74)</f>
        <v>0</v>
      </c>
      <c r="AAN76" s="204"/>
      <c r="AAO76" s="203">
        <f t="shared" ref="AAO76" si="395">SUM(AAP15:AAP74)</f>
        <v>0</v>
      </c>
      <c r="AAP76" s="204"/>
      <c r="AAQ76" s="203">
        <f t="shared" ref="AAQ76" si="396">SUM(AAR15:AAR74)</f>
        <v>0</v>
      </c>
      <c r="AAR76" s="204"/>
      <c r="AAS76" s="203">
        <f t="shared" ref="AAS76" si="397">SUM(AAT15:AAT74)</f>
        <v>0</v>
      </c>
      <c r="AAT76" s="204"/>
      <c r="AAU76" s="203">
        <f t="shared" ref="AAU76" si="398">SUM(AAV15:AAV74)</f>
        <v>0</v>
      </c>
      <c r="AAV76" s="204"/>
      <c r="AAW76" s="203">
        <f t="shared" ref="AAW76" si="399">SUM(AAX15:AAX74)</f>
        <v>0</v>
      </c>
      <c r="AAX76" s="204"/>
      <c r="AAY76" s="203">
        <f t="shared" ref="AAY76" si="400">SUM(AAZ15:AAZ74)</f>
        <v>0</v>
      </c>
      <c r="AAZ76" s="204"/>
      <c r="ABA76" s="203">
        <f t="shared" ref="ABA76" si="401">SUM(ABB15:ABB74)</f>
        <v>0</v>
      </c>
      <c r="ABB76" s="204"/>
      <c r="ABC76" s="203">
        <f t="shared" ref="ABC76" si="402">SUM(ABD15:ABD74)</f>
        <v>0</v>
      </c>
      <c r="ABD76" s="204"/>
      <c r="ABE76" s="203">
        <f t="shared" ref="ABE76" si="403">SUM(ABF15:ABF74)</f>
        <v>0</v>
      </c>
      <c r="ABF76" s="204"/>
      <c r="ABG76" s="203">
        <f t="shared" ref="ABG76" si="404">SUM(ABH15:ABH74)</f>
        <v>0</v>
      </c>
      <c r="ABH76" s="204"/>
      <c r="ABI76" s="203">
        <f t="shared" ref="ABI76" si="405">SUM(ABJ15:ABJ74)</f>
        <v>0</v>
      </c>
      <c r="ABJ76" s="204"/>
      <c r="ABK76" s="203">
        <f t="shared" ref="ABK76" si="406">SUM(ABL15:ABL74)</f>
        <v>0</v>
      </c>
      <c r="ABL76" s="204"/>
      <c r="ABM76" s="203">
        <f t="shared" ref="ABM76" si="407">SUM(ABN15:ABN74)</f>
        <v>0</v>
      </c>
      <c r="ABN76" s="204"/>
      <c r="ABO76" s="203">
        <f t="shared" ref="ABO76" si="408">SUM(ABP15:ABP74)</f>
        <v>0</v>
      </c>
      <c r="ABP76" s="204"/>
      <c r="ABQ76" s="203">
        <f t="shared" ref="ABQ76" si="409">SUM(ABR15:ABR74)</f>
        <v>0</v>
      </c>
      <c r="ABR76" s="204"/>
      <c r="ABS76" s="203">
        <f t="shared" ref="ABS76" si="410">SUM(ABT15:ABT74)</f>
        <v>0</v>
      </c>
      <c r="ABT76" s="204"/>
      <c r="ABU76" s="203">
        <f t="shared" ref="ABU76" si="411">SUM(ABV15:ABV74)</f>
        <v>0</v>
      </c>
      <c r="ABV76" s="204"/>
      <c r="ABW76" s="203">
        <f t="shared" ref="ABW76" si="412">SUM(ABX15:ABX74)</f>
        <v>0</v>
      </c>
      <c r="ABX76" s="204"/>
      <c r="ABY76" s="203">
        <f t="shared" ref="ABY76" si="413">SUM(ABZ15:ABZ74)</f>
        <v>0</v>
      </c>
      <c r="ABZ76" s="204"/>
      <c r="ACA76" s="203">
        <f t="shared" ref="ACA76" si="414">SUM(ACB15:ACB74)</f>
        <v>0</v>
      </c>
      <c r="ACB76" s="204"/>
      <c r="ACC76" s="203">
        <f t="shared" ref="ACC76" si="415">SUM(ACD15:ACD74)</f>
        <v>0</v>
      </c>
      <c r="ACD76" s="204"/>
      <c r="ACE76" s="203">
        <f t="shared" ref="ACE76" si="416">SUM(ACF15:ACF74)</f>
        <v>0</v>
      </c>
      <c r="ACF76" s="204"/>
      <c r="ACG76" s="203">
        <f t="shared" ref="ACG76" si="417">SUM(ACH15:ACH74)</f>
        <v>0</v>
      </c>
      <c r="ACH76" s="204"/>
      <c r="ACI76" s="203">
        <f t="shared" ref="ACI76" si="418">SUM(ACJ15:ACJ74)</f>
        <v>0</v>
      </c>
      <c r="ACJ76" s="204"/>
      <c r="ACK76" s="203">
        <f t="shared" ref="ACK76" si="419">SUM(ACL15:ACL74)</f>
        <v>0</v>
      </c>
      <c r="ACL76" s="204"/>
      <c r="ACM76" s="203">
        <f t="shared" ref="ACM76" si="420">SUM(ACN15:ACN74)</f>
        <v>0</v>
      </c>
      <c r="ACN76" s="204"/>
      <c r="ACO76" s="203">
        <f t="shared" ref="ACO76" si="421">SUM(ACP15:ACP74)</f>
        <v>0</v>
      </c>
      <c r="ACP76" s="204"/>
      <c r="ACQ76" s="203">
        <f t="shared" ref="ACQ76" si="422">SUM(ACR15:ACR74)</f>
        <v>0</v>
      </c>
      <c r="ACR76" s="204"/>
      <c r="ACS76" s="203">
        <f t="shared" ref="ACS76" si="423">SUM(ACT15:ACT74)</f>
        <v>0</v>
      </c>
      <c r="ACT76" s="204"/>
      <c r="ACU76" s="203">
        <f t="shared" ref="ACU76" si="424">SUM(ACV15:ACV74)</f>
        <v>0</v>
      </c>
      <c r="ACV76" s="204"/>
      <c r="ACW76" s="203">
        <f t="shared" ref="ACW76" si="425">SUM(ACX15:ACX74)</f>
        <v>0</v>
      </c>
      <c r="ACX76" s="204"/>
      <c r="ACY76" s="203">
        <f t="shared" ref="ACY76" si="426">SUM(ACZ15:ACZ74)</f>
        <v>0</v>
      </c>
      <c r="ACZ76" s="204"/>
      <c r="ADA76" s="203">
        <f t="shared" ref="ADA76" si="427">SUM(ADB15:ADB74)</f>
        <v>0</v>
      </c>
      <c r="ADB76" s="204"/>
      <c r="ADC76" s="203">
        <f t="shared" ref="ADC76" si="428">SUM(ADD15:ADD74)</f>
        <v>0</v>
      </c>
      <c r="ADD76" s="204"/>
      <c r="ADE76" s="203">
        <f t="shared" ref="ADE76" si="429">SUM(ADF15:ADF74)</f>
        <v>0</v>
      </c>
      <c r="ADF76" s="204"/>
      <c r="ADG76" s="203">
        <f t="shared" ref="ADG76" si="430">SUM(ADH15:ADH74)</f>
        <v>0</v>
      </c>
      <c r="ADH76" s="204"/>
      <c r="ADI76" s="203">
        <f t="shared" ref="ADI76" si="431">SUM(ADJ15:ADJ74)</f>
        <v>0</v>
      </c>
      <c r="ADJ76" s="204"/>
      <c r="ADK76" s="203">
        <f t="shared" ref="ADK76" si="432">SUM(ADL15:ADL74)</f>
        <v>0</v>
      </c>
      <c r="ADL76" s="204"/>
      <c r="ADM76" s="203">
        <f t="shared" ref="ADM76" si="433">SUM(ADN15:ADN74)</f>
        <v>0</v>
      </c>
      <c r="ADN76" s="204"/>
      <c r="ADO76" s="203">
        <f t="shared" ref="ADO76" si="434">SUM(ADP15:ADP74)</f>
        <v>0</v>
      </c>
      <c r="ADP76" s="204"/>
      <c r="ADQ76" s="203">
        <f t="shared" ref="ADQ76" si="435">SUM(ADR15:ADR74)</f>
        <v>0</v>
      </c>
      <c r="ADR76" s="204"/>
      <c r="ADS76" s="203">
        <f t="shared" ref="ADS76" si="436">SUM(ADT15:ADT74)</f>
        <v>0</v>
      </c>
      <c r="ADT76" s="204"/>
      <c r="ADU76" s="203">
        <f t="shared" ref="ADU76" si="437">SUM(ADV15:ADV74)</f>
        <v>0</v>
      </c>
      <c r="ADV76" s="204"/>
      <c r="ADW76" s="203">
        <f t="shared" ref="ADW76" si="438">SUM(ADX15:ADX74)</f>
        <v>0</v>
      </c>
      <c r="ADX76" s="204"/>
      <c r="ADY76" s="203">
        <f t="shared" ref="ADY76" si="439">SUM(ADZ15:ADZ74)</f>
        <v>0</v>
      </c>
      <c r="ADZ76" s="204"/>
      <c r="AEA76" s="203">
        <f t="shared" ref="AEA76" si="440">SUM(AEB15:AEB74)</f>
        <v>0</v>
      </c>
      <c r="AEB76" s="204"/>
      <c r="AEC76" s="203">
        <f t="shared" ref="AEC76" si="441">SUM(AED15:AED74)</f>
        <v>0</v>
      </c>
      <c r="AED76" s="204"/>
      <c r="AEE76" s="203">
        <f t="shared" ref="AEE76" si="442">SUM(AEF15:AEF74)</f>
        <v>0</v>
      </c>
      <c r="AEF76" s="204"/>
      <c r="AEG76" s="203">
        <f t="shared" ref="AEG76" si="443">SUM(AEH15:AEH74)</f>
        <v>0</v>
      </c>
      <c r="AEH76" s="204"/>
      <c r="AEI76" s="203">
        <f t="shared" ref="AEI76" si="444">SUM(AEJ15:AEJ74)</f>
        <v>0</v>
      </c>
      <c r="AEJ76" s="204"/>
      <c r="AEK76" s="203">
        <f t="shared" ref="AEK76" si="445">SUM(AEL15:AEL74)</f>
        <v>0</v>
      </c>
      <c r="AEL76" s="204"/>
      <c r="AEM76" s="203">
        <f t="shared" ref="AEM76" si="446">SUM(AEN15:AEN74)</f>
        <v>0</v>
      </c>
      <c r="AEN76" s="204"/>
      <c r="AEO76" s="203">
        <f t="shared" ref="AEO76" si="447">SUM(AEP15:AEP74)</f>
        <v>0</v>
      </c>
      <c r="AEP76" s="204"/>
      <c r="AEQ76" s="203">
        <f t="shared" ref="AEQ76" si="448">SUM(AER15:AER74)</f>
        <v>0</v>
      </c>
      <c r="AER76" s="204"/>
      <c r="AES76" s="203">
        <f t="shared" ref="AES76" si="449">SUM(AET15:AET74)</f>
        <v>0</v>
      </c>
      <c r="AET76" s="204"/>
      <c r="AEU76" s="203">
        <f t="shared" ref="AEU76" si="450">SUM(AEV15:AEV74)</f>
        <v>0</v>
      </c>
      <c r="AEV76" s="204"/>
      <c r="AEW76" s="203">
        <f t="shared" ref="AEW76" si="451">SUM(AEX15:AEX74)</f>
        <v>0</v>
      </c>
      <c r="AEX76" s="204"/>
      <c r="AEY76" s="203">
        <f t="shared" ref="AEY76" si="452">SUM(AEZ15:AEZ74)</f>
        <v>0</v>
      </c>
      <c r="AEZ76" s="204"/>
      <c r="AFA76" s="203">
        <f t="shared" ref="AFA76" si="453">SUM(AFB15:AFB74)</f>
        <v>0</v>
      </c>
      <c r="AFB76" s="204"/>
      <c r="AFC76" s="203">
        <f t="shared" ref="AFC76" si="454">SUM(AFD15:AFD74)</f>
        <v>0</v>
      </c>
      <c r="AFD76" s="204"/>
      <c r="AFE76" s="203">
        <f t="shared" ref="AFE76" si="455">SUM(AFF15:AFF74)</f>
        <v>0</v>
      </c>
      <c r="AFF76" s="204"/>
      <c r="AFG76" s="203">
        <f t="shared" ref="AFG76" si="456">SUM(AFH15:AFH74)</f>
        <v>0</v>
      </c>
      <c r="AFH76" s="204"/>
      <c r="AFI76" s="203">
        <f t="shared" ref="AFI76" si="457">SUM(AFJ15:AFJ74)</f>
        <v>0</v>
      </c>
      <c r="AFJ76" s="204"/>
      <c r="AFK76" s="203">
        <f t="shared" ref="AFK76" si="458">SUM(AFL15:AFL74)</f>
        <v>0</v>
      </c>
      <c r="AFL76" s="204"/>
      <c r="AFM76" s="203">
        <f t="shared" ref="AFM76" si="459">SUM(AFN15:AFN74)</f>
        <v>0</v>
      </c>
      <c r="AFN76" s="204"/>
      <c r="AFO76" s="203">
        <f t="shared" ref="AFO76" si="460">SUM(AFP15:AFP74)</f>
        <v>0</v>
      </c>
      <c r="AFP76" s="204"/>
      <c r="AFQ76" s="203">
        <f t="shared" ref="AFQ76" si="461">SUM(AFR15:AFR74)</f>
        <v>0</v>
      </c>
      <c r="AFR76" s="204"/>
      <c r="AFS76" s="203">
        <f t="shared" ref="AFS76" si="462">SUM(AFT15:AFT74)</f>
        <v>0</v>
      </c>
      <c r="AFT76" s="204"/>
      <c r="AFU76" s="203">
        <f t="shared" ref="AFU76" si="463">SUM(AFV15:AFV74)</f>
        <v>0</v>
      </c>
      <c r="AFV76" s="204"/>
      <c r="AFW76" s="203">
        <f t="shared" ref="AFW76" si="464">SUM(AFX15:AFX74)</f>
        <v>0</v>
      </c>
      <c r="AFX76" s="204"/>
      <c r="AFY76" s="203">
        <f t="shared" ref="AFY76" si="465">SUM(AFZ15:AFZ74)</f>
        <v>0</v>
      </c>
      <c r="AFZ76" s="204"/>
      <c r="AGA76" s="203">
        <f t="shared" ref="AGA76" si="466">SUM(AGB15:AGB74)</f>
        <v>0</v>
      </c>
      <c r="AGB76" s="204"/>
      <c r="AGC76" s="203">
        <f t="shared" ref="AGC76" si="467">SUM(AGD15:AGD74)</f>
        <v>0</v>
      </c>
      <c r="AGD76" s="204"/>
      <c r="AGE76" s="203">
        <f t="shared" ref="AGE76" si="468">SUM(AGF15:AGF74)</f>
        <v>0</v>
      </c>
      <c r="AGF76" s="204"/>
      <c r="AGG76" s="203">
        <f t="shared" ref="AGG76" si="469">SUM(AGH15:AGH74)</f>
        <v>0</v>
      </c>
      <c r="AGH76" s="204"/>
      <c r="AGI76" s="203">
        <f t="shared" ref="AGI76" si="470">SUM(AGJ15:AGJ74)</f>
        <v>0</v>
      </c>
      <c r="AGJ76" s="204"/>
      <c r="AGK76" s="203">
        <f t="shared" ref="AGK76" si="471">SUM(AGL15:AGL74)</f>
        <v>0</v>
      </c>
      <c r="AGL76" s="204"/>
      <c r="AGM76" s="203">
        <f t="shared" ref="AGM76" si="472">SUM(AGN15:AGN74)</f>
        <v>0</v>
      </c>
      <c r="AGN76" s="204"/>
      <c r="AGO76" s="203">
        <f t="shared" ref="AGO76" si="473">SUM(AGP15:AGP74)</f>
        <v>0</v>
      </c>
      <c r="AGP76" s="204"/>
      <c r="AGQ76" s="203">
        <f t="shared" ref="AGQ76" si="474">SUM(AGR15:AGR74)</f>
        <v>0</v>
      </c>
      <c r="AGR76" s="204"/>
      <c r="AGS76" s="203">
        <f t="shared" ref="AGS76" si="475">SUM(AGT15:AGT74)</f>
        <v>0</v>
      </c>
      <c r="AGT76" s="204"/>
      <c r="AGU76" s="203">
        <f t="shared" ref="AGU76" si="476">SUM(AGV15:AGV74)</f>
        <v>0</v>
      </c>
      <c r="AGV76" s="204"/>
      <c r="AGW76" s="203">
        <f t="shared" ref="AGW76" si="477">SUM(AGX15:AGX74)</f>
        <v>0</v>
      </c>
      <c r="AGX76" s="204"/>
      <c r="AGY76" s="203">
        <f t="shared" ref="AGY76" si="478">SUM(AGZ15:AGZ74)</f>
        <v>0</v>
      </c>
      <c r="AGZ76" s="204"/>
      <c r="AHA76" s="203">
        <f t="shared" ref="AHA76" si="479">SUM(AHB15:AHB74)</f>
        <v>0</v>
      </c>
      <c r="AHB76" s="204"/>
      <c r="AHC76" s="203">
        <f t="shared" ref="AHC76" si="480">SUM(AHD15:AHD74)</f>
        <v>0</v>
      </c>
      <c r="AHD76" s="204"/>
      <c r="AHE76" s="203">
        <f t="shared" ref="AHE76" si="481">SUM(AHF15:AHF74)</f>
        <v>0</v>
      </c>
      <c r="AHF76" s="204"/>
      <c r="AHG76" s="203">
        <f t="shared" ref="AHG76" si="482">SUM(AHH15:AHH74)</f>
        <v>0</v>
      </c>
      <c r="AHH76" s="204"/>
      <c r="AHI76" s="203">
        <f t="shared" ref="AHI76" si="483">SUM(AHJ15:AHJ74)</f>
        <v>0</v>
      </c>
      <c r="AHJ76" s="204"/>
      <c r="AHK76" s="203">
        <f t="shared" ref="AHK76" si="484">SUM(AHL15:AHL74)</f>
        <v>0</v>
      </c>
      <c r="AHL76" s="204"/>
      <c r="AHM76" s="203">
        <f t="shared" ref="AHM76" si="485">SUM(AHN15:AHN74)</f>
        <v>0</v>
      </c>
      <c r="AHN76" s="204"/>
      <c r="AHO76" s="203">
        <f t="shared" ref="AHO76" si="486">SUM(AHP15:AHP74)</f>
        <v>0</v>
      </c>
      <c r="AHP76" s="204"/>
      <c r="AHQ76" s="203">
        <f t="shared" ref="AHQ76" si="487">SUM(AHR15:AHR74)</f>
        <v>0</v>
      </c>
      <c r="AHR76" s="204"/>
      <c r="AHS76" s="203">
        <f t="shared" ref="AHS76" si="488">SUM(AHT15:AHT74)</f>
        <v>0</v>
      </c>
      <c r="AHT76" s="204"/>
      <c r="AHU76" s="203">
        <f t="shared" ref="AHU76" si="489">SUM(AHV15:AHV74)</f>
        <v>0</v>
      </c>
      <c r="AHV76" s="204"/>
      <c r="AHW76" s="203">
        <f t="shared" ref="AHW76" si="490">SUM(AHX15:AHX74)</f>
        <v>0</v>
      </c>
      <c r="AHX76" s="204"/>
      <c r="AHY76" s="203">
        <f t="shared" ref="AHY76" si="491">SUM(AHZ15:AHZ74)</f>
        <v>0</v>
      </c>
      <c r="AHZ76" s="204"/>
      <c r="AIA76" s="203">
        <f t="shared" ref="AIA76" si="492">SUM(AIB15:AIB74)</f>
        <v>0</v>
      </c>
      <c r="AIB76" s="204"/>
      <c r="AIC76" s="203">
        <f t="shared" ref="AIC76" si="493">SUM(AID15:AID74)</f>
        <v>0</v>
      </c>
      <c r="AID76" s="204"/>
      <c r="AIE76" s="203">
        <f t="shared" ref="AIE76" si="494">SUM(AIF15:AIF74)</f>
        <v>0</v>
      </c>
      <c r="AIF76" s="204"/>
      <c r="AIG76" s="203">
        <f t="shared" ref="AIG76" si="495">SUM(AIH15:AIH74)</f>
        <v>0</v>
      </c>
      <c r="AIH76" s="204"/>
      <c r="AII76" s="203">
        <f t="shared" ref="AII76" si="496">SUM(AIJ15:AIJ74)</f>
        <v>0</v>
      </c>
      <c r="AIJ76" s="204"/>
      <c r="AIK76" s="203">
        <f t="shared" ref="AIK76" si="497">SUM(AIL15:AIL74)</f>
        <v>0</v>
      </c>
      <c r="AIL76" s="204"/>
      <c r="AIM76" s="203">
        <f t="shared" ref="AIM76" si="498">SUM(AIN15:AIN74)</f>
        <v>0</v>
      </c>
      <c r="AIN76" s="204"/>
      <c r="AIO76" s="203">
        <f t="shared" ref="AIO76" si="499">SUM(AIP15:AIP74)</f>
        <v>0</v>
      </c>
      <c r="AIP76" s="204"/>
      <c r="AIQ76" s="203">
        <f t="shared" ref="AIQ76" si="500">SUM(AIR15:AIR74)</f>
        <v>0</v>
      </c>
      <c r="AIR76" s="204"/>
      <c r="AIS76" s="203">
        <f t="shared" ref="AIS76" si="501">SUM(AIT15:AIT74)</f>
        <v>0</v>
      </c>
      <c r="AIT76" s="204"/>
      <c r="AIU76" s="203">
        <f t="shared" ref="AIU76" si="502">SUM(AIV15:AIV74)</f>
        <v>0</v>
      </c>
      <c r="AIV76" s="204"/>
      <c r="AIW76" s="203">
        <f t="shared" ref="AIW76" si="503">SUM(AIX15:AIX74)</f>
        <v>0</v>
      </c>
      <c r="AIX76" s="204"/>
      <c r="AIY76" s="203">
        <f t="shared" ref="AIY76" si="504">SUM(AIZ15:AIZ74)</f>
        <v>0</v>
      </c>
      <c r="AIZ76" s="204"/>
      <c r="AJA76" s="203">
        <f t="shared" ref="AJA76" si="505">SUM(AJB15:AJB74)</f>
        <v>0</v>
      </c>
      <c r="AJB76" s="204"/>
      <c r="AJC76" s="203">
        <f t="shared" ref="AJC76" si="506">SUM(AJD15:AJD74)</f>
        <v>0</v>
      </c>
      <c r="AJD76" s="204"/>
      <c r="AJE76" s="203">
        <f t="shared" ref="AJE76" si="507">SUM(AJF15:AJF74)</f>
        <v>0</v>
      </c>
      <c r="AJF76" s="204"/>
      <c r="AJG76" s="203">
        <f t="shared" ref="AJG76" si="508">SUM(AJH15:AJH74)</f>
        <v>0</v>
      </c>
      <c r="AJH76" s="204"/>
      <c r="AJI76" s="203">
        <f t="shared" ref="AJI76" si="509">SUM(AJJ15:AJJ74)</f>
        <v>0</v>
      </c>
      <c r="AJJ76" s="204"/>
      <c r="AJK76" s="203">
        <f t="shared" ref="AJK76" si="510">SUM(AJL15:AJL74)</f>
        <v>0</v>
      </c>
      <c r="AJL76" s="204"/>
      <c r="AJM76" s="203">
        <f t="shared" ref="AJM76" si="511">SUM(AJN15:AJN74)</f>
        <v>0</v>
      </c>
      <c r="AJN76" s="204"/>
      <c r="AJO76" s="203">
        <f t="shared" ref="AJO76" si="512">SUM(AJP15:AJP74)</f>
        <v>0</v>
      </c>
      <c r="AJP76" s="204"/>
      <c r="AJQ76" s="203">
        <f t="shared" ref="AJQ76" si="513">SUM(AJR15:AJR74)</f>
        <v>0</v>
      </c>
      <c r="AJR76" s="204"/>
      <c r="AJS76" s="203">
        <f t="shared" ref="AJS76" si="514">SUM(AJT15:AJT74)</f>
        <v>0</v>
      </c>
      <c r="AJT76" s="204"/>
      <c r="AJU76" s="203">
        <f t="shared" ref="AJU76" si="515">SUM(AJV15:AJV74)</f>
        <v>0</v>
      </c>
      <c r="AJV76" s="204"/>
      <c r="AJW76" s="203">
        <f t="shared" ref="AJW76" si="516">SUM(AJX15:AJX74)</f>
        <v>0</v>
      </c>
      <c r="AJX76" s="204"/>
      <c r="AJY76" s="203">
        <f t="shared" ref="AJY76" si="517">SUM(AJZ15:AJZ74)</f>
        <v>0</v>
      </c>
      <c r="AJZ76" s="204"/>
      <c r="AKA76" s="203">
        <f t="shared" ref="AKA76" si="518">SUM(AKB15:AKB74)</f>
        <v>0</v>
      </c>
      <c r="AKB76" s="204"/>
      <c r="AKC76" s="203">
        <f t="shared" ref="AKC76" si="519">SUM(AKD15:AKD74)</f>
        <v>0</v>
      </c>
      <c r="AKD76" s="204"/>
      <c r="AKE76" s="203">
        <f t="shared" ref="AKE76" si="520">SUM(AKF15:AKF74)</f>
        <v>0</v>
      </c>
      <c r="AKF76" s="204"/>
      <c r="AKG76" s="203">
        <f t="shared" ref="AKG76" si="521">SUM(AKH15:AKH74)</f>
        <v>0</v>
      </c>
      <c r="AKH76" s="204"/>
      <c r="AKI76" s="203">
        <f t="shared" ref="AKI76" si="522">SUM(AKJ15:AKJ74)</f>
        <v>0</v>
      </c>
      <c r="AKJ76" s="204"/>
      <c r="AKK76" s="203">
        <f t="shared" ref="AKK76" si="523">SUM(AKL15:AKL74)</f>
        <v>0</v>
      </c>
      <c r="AKL76" s="204"/>
      <c r="AKM76" s="203">
        <f t="shared" ref="AKM76" si="524">SUM(AKN15:AKN74)</f>
        <v>0</v>
      </c>
      <c r="AKN76" s="204"/>
      <c r="AKO76" s="203">
        <f t="shared" ref="AKO76" si="525">SUM(AKP15:AKP74)</f>
        <v>0</v>
      </c>
      <c r="AKP76" s="204"/>
      <c r="AKQ76" s="203">
        <f t="shared" ref="AKQ76" si="526">SUM(AKR15:AKR74)</f>
        <v>0</v>
      </c>
      <c r="AKR76" s="204"/>
      <c r="AKS76" s="203">
        <f t="shared" ref="AKS76" si="527">SUM(AKT15:AKT74)</f>
        <v>0</v>
      </c>
      <c r="AKT76" s="204"/>
      <c r="AKU76" s="13"/>
      <c r="AKV76" s="13"/>
      <c r="AKW76" s="13"/>
      <c r="AKX76" s="13"/>
      <c r="AKY76" s="13"/>
      <c r="AKZ76" s="13"/>
      <c r="ALA76" s="13"/>
      <c r="ALB76" s="13"/>
      <c r="ALC76" s="13"/>
      <c r="ALD76" s="13"/>
      <c r="ALE76" s="13"/>
      <c r="ALF76" s="13"/>
      <c r="ALG76" s="13"/>
      <c r="ALH76" s="13"/>
      <c r="ALI76" s="13"/>
      <c r="ALJ76" s="13"/>
      <c r="ALK76" s="13"/>
      <c r="ALL76" s="13"/>
      <c r="ALM76" s="13"/>
      <c r="ALN76" s="13"/>
      <c r="ALO76" s="13"/>
      <c r="ALP76" s="13"/>
      <c r="ALQ76" s="13"/>
      <c r="ALR76" s="13"/>
      <c r="ALS76" s="13"/>
      <c r="ALT76" s="13"/>
      <c r="ALU76" s="13"/>
      <c r="ALV76" s="13"/>
      <c r="ALW76" s="13"/>
      <c r="ALX76" s="13"/>
      <c r="ALY76" s="13"/>
      <c r="ALZ76" s="13"/>
      <c r="AMA76" s="13"/>
      <c r="AMB76" s="13"/>
      <c r="AMC76" s="13"/>
      <c r="AMD76" s="13"/>
      <c r="AME76" s="13"/>
      <c r="AMF76" s="13"/>
      <c r="AMG76" s="13"/>
      <c r="AMH76" s="13"/>
      <c r="AMI76" s="13"/>
      <c r="AMJ76" s="13"/>
      <c r="AMK76" s="13"/>
      <c r="AML76" s="50"/>
      <c r="AMM76" s="8"/>
      <c r="AMN76" s="51"/>
      <c r="AMO76" s="8"/>
      <c r="AMP76" s="50"/>
      <c r="AMQ76" s="8"/>
    </row>
    <row r="77" spans="1:1031" ht="15.75">
      <c r="A77" s="37"/>
      <c r="B77" s="26"/>
      <c r="C77" s="26"/>
      <c r="D77" s="28"/>
      <c r="E77" s="160" t="s">
        <v>51</v>
      </c>
      <c r="F77" s="11"/>
      <c r="G77" s="172"/>
      <c r="H77" s="172"/>
      <c r="I77" s="14"/>
      <c r="J77" s="14"/>
      <c r="K77" s="14"/>
      <c r="L77" s="14"/>
      <c r="M77" s="14"/>
      <c r="N77" s="14"/>
      <c r="O77" s="14"/>
      <c r="P77" s="14"/>
      <c r="Q77" s="10"/>
      <c r="R77" s="10"/>
      <c r="S77" s="10"/>
      <c r="T77" s="10"/>
      <c r="U77" s="10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21"/>
      <c r="AR77" s="21"/>
      <c r="AS77" s="13"/>
      <c r="AT77" s="13"/>
      <c r="AU77" s="13"/>
      <c r="AV77" s="13"/>
      <c r="AW77" s="13"/>
      <c r="AX77" s="13"/>
      <c r="AY77" s="13"/>
      <c r="AZ77" s="14"/>
      <c r="BA77" s="22"/>
      <c r="BB77" s="22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43"/>
      <c r="BN77" s="43"/>
      <c r="BO77" s="43"/>
      <c r="BP77" s="43"/>
      <c r="BQ77" s="43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21"/>
      <c r="CN77" s="21"/>
      <c r="CO77" s="13"/>
      <c r="CP77" s="13"/>
      <c r="CQ77" s="13"/>
      <c r="CR77" s="13"/>
      <c r="CS77" s="13"/>
      <c r="CT77" s="13"/>
      <c r="CU77" s="13"/>
      <c r="CV77" s="14"/>
      <c r="CW77" s="22"/>
      <c r="CX77" s="22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43"/>
      <c r="DJ77" s="43"/>
      <c r="DK77" s="43"/>
      <c r="DL77" s="43"/>
      <c r="DM77" s="43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21"/>
      <c r="EJ77" s="21"/>
      <c r="EK77" s="13"/>
      <c r="EL77" s="13"/>
      <c r="EM77" s="13"/>
      <c r="EN77" s="13"/>
      <c r="EO77" s="13"/>
      <c r="EP77" s="13"/>
      <c r="EQ77" s="13"/>
      <c r="ER77" s="14"/>
      <c r="ES77" s="22"/>
      <c r="ET77" s="22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43"/>
      <c r="FF77" s="43"/>
      <c r="FG77" s="43"/>
      <c r="FH77" s="43"/>
      <c r="FI77" s="43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21"/>
      <c r="GF77" s="21"/>
      <c r="GG77" s="13"/>
      <c r="GH77" s="13"/>
      <c r="GI77" s="13"/>
      <c r="GJ77" s="13"/>
      <c r="GK77" s="13"/>
      <c r="GL77" s="13"/>
      <c r="GM77" s="13"/>
      <c r="GN77" s="14"/>
      <c r="GO77" s="22"/>
      <c r="GP77" s="22"/>
      <c r="GQ77" s="13"/>
      <c r="GR77" s="21"/>
      <c r="GS77" s="21"/>
      <c r="GT77" s="21"/>
      <c r="GU77" s="21"/>
      <c r="GV77" s="21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  <c r="IU77" s="13"/>
      <c r="IV77" s="13"/>
      <c r="IW77" s="13"/>
      <c r="IX77" s="13"/>
      <c r="IY77" s="13"/>
      <c r="IZ77" s="13"/>
      <c r="JA77" s="13"/>
      <c r="JB77" s="13"/>
      <c r="JC77" s="13"/>
      <c r="JD77" s="13"/>
      <c r="JE77" s="13"/>
      <c r="JF77" s="13"/>
      <c r="JG77" s="13"/>
      <c r="JH77" s="13"/>
      <c r="JI77" s="13"/>
      <c r="JJ77" s="13"/>
      <c r="JK77" s="13"/>
      <c r="JL77" s="13"/>
      <c r="JM77" s="13"/>
      <c r="JN77" s="13"/>
      <c r="JO77" s="13"/>
      <c r="JP77" s="13"/>
      <c r="JQ77" s="13"/>
      <c r="JR77" s="13"/>
      <c r="JS77" s="13"/>
      <c r="JT77" s="13"/>
      <c r="JU77" s="13"/>
      <c r="JV77" s="13"/>
      <c r="JW77" s="13"/>
      <c r="JX77" s="13"/>
      <c r="JY77" s="13"/>
      <c r="JZ77" s="13"/>
      <c r="KA77" s="13"/>
      <c r="KB77" s="13"/>
      <c r="KC77" s="13"/>
      <c r="KD77" s="13"/>
      <c r="KE77" s="13"/>
      <c r="KF77" s="13"/>
      <c r="KG77" s="13"/>
      <c r="KH77" s="13"/>
      <c r="KI77" s="13"/>
      <c r="KJ77" s="13"/>
      <c r="KK77" s="13"/>
      <c r="KL77" s="13"/>
      <c r="KM77" s="13"/>
      <c r="KN77" s="13"/>
      <c r="KO77" s="13"/>
      <c r="KP77" s="13"/>
      <c r="KQ77" s="13"/>
      <c r="KR77" s="13"/>
      <c r="KS77" s="13"/>
      <c r="KT77" s="13"/>
      <c r="KU77" s="13"/>
      <c r="KV77" s="13"/>
      <c r="KW77" s="13"/>
      <c r="KX77" s="13"/>
      <c r="KY77" s="14"/>
      <c r="KZ77" s="14"/>
      <c r="LA77" s="14"/>
      <c r="LB77" s="14"/>
      <c r="LC77" s="14"/>
      <c r="LD77" s="14"/>
      <c r="LE77" s="14"/>
      <c r="LF77" s="14"/>
      <c r="LG77" s="14"/>
      <c r="LH77" s="14"/>
      <c r="LI77" s="43"/>
      <c r="LJ77" s="43"/>
      <c r="LK77" s="43"/>
      <c r="LL77" s="43"/>
      <c r="LM77" s="43"/>
      <c r="LN77" s="14"/>
      <c r="LO77" s="14"/>
      <c r="LP77" s="14"/>
      <c r="LQ77" s="14"/>
      <c r="LR77" s="14"/>
      <c r="LS77" s="14"/>
      <c r="LT77" s="14"/>
      <c r="LU77" s="14"/>
      <c r="LV77" s="14"/>
      <c r="LW77" s="14"/>
      <c r="LX77" s="14"/>
      <c r="LY77" s="14"/>
      <c r="LZ77" s="14"/>
      <c r="MA77" s="14"/>
      <c r="MB77" s="14"/>
      <c r="MC77" s="14"/>
      <c r="MD77" s="14"/>
      <c r="ME77" s="14"/>
      <c r="MF77" s="14"/>
      <c r="MG77" s="14"/>
      <c r="MH77" s="14"/>
      <c r="MI77" s="21"/>
      <c r="MJ77" s="21"/>
      <c r="MK77" s="13"/>
      <c r="ML77" s="13"/>
      <c r="MM77" s="13"/>
      <c r="MN77" s="13"/>
      <c r="MO77" s="13"/>
      <c r="MP77" s="13"/>
      <c r="MQ77" s="13"/>
      <c r="MR77" s="14"/>
      <c r="MS77" s="22"/>
      <c r="MT77" s="22"/>
      <c r="MU77" s="14"/>
      <c r="MV77" s="14"/>
      <c r="MW77" s="14"/>
      <c r="MX77" s="14"/>
      <c r="MY77" s="14"/>
      <c r="MZ77" s="14"/>
      <c r="NA77" s="14"/>
      <c r="NB77" s="14"/>
      <c r="NC77" s="14"/>
      <c r="ND77" s="14"/>
      <c r="NE77" s="43"/>
      <c r="NF77" s="43"/>
      <c r="NG77" s="43"/>
      <c r="NH77" s="43"/>
      <c r="NI77" s="43"/>
      <c r="NJ77" s="14"/>
      <c r="NK77" s="14"/>
      <c r="NL77" s="14"/>
      <c r="NM77" s="14"/>
      <c r="NN77" s="14"/>
      <c r="NO77" s="14"/>
      <c r="NP77" s="14"/>
      <c r="NQ77" s="14"/>
      <c r="NR77" s="14"/>
      <c r="NS77" s="14"/>
      <c r="NT77" s="14"/>
      <c r="NU77" s="14"/>
      <c r="NV77" s="14"/>
      <c r="NW77" s="14"/>
      <c r="NX77" s="14"/>
      <c r="NY77" s="14"/>
      <c r="NZ77" s="14"/>
      <c r="OA77" s="14"/>
      <c r="OB77" s="14"/>
      <c r="OC77" s="14"/>
      <c r="OD77" s="14"/>
      <c r="OE77" s="21"/>
      <c r="OF77" s="21"/>
      <c r="OG77" s="13"/>
      <c r="OH77" s="13"/>
      <c r="OI77" s="13"/>
      <c r="OJ77" s="13"/>
      <c r="OK77" s="13"/>
      <c r="OL77" s="13"/>
      <c r="OM77" s="13"/>
      <c r="ON77" s="14"/>
      <c r="OO77" s="22"/>
      <c r="OP77" s="22"/>
      <c r="OQ77" s="14"/>
      <c r="OR77" s="14"/>
      <c r="OS77" s="14"/>
      <c r="OT77" s="14"/>
      <c r="OU77" s="14"/>
      <c r="OV77" s="14"/>
      <c r="OW77" s="14"/>
      <c r="OX77" s="14"/>
      <c r="OY77" s="14"/>
      <c r="OZ77" s="14"/>
      <c r="PA77" s="43"/>
      <c r="PB77" s="43"/>
      <c r="PC77" s="43"/>
      <c r="PD77" s="43"/>
      <c r="PE77" s="43"/>
      <c r="PF77" s="14"/>
      <c r="PG77" s="14"/>
      <c r="PH77" s="14"/>
      <c r="PI77" s="14"/>
      <c r="PJ77" s="14"/>
      <c r="PK77" s="14"/>
      <c r="PL77" s="14"/>
      <c r="PM77" s="14"/>
      <c r="PN77" s="14"/>
      <c r="PO77" s="14"/>
      <c r="PP77" s="14"/>
      <c r="PQ77" s="14"/>
      <c r="PR77" s="14"/>
      <c r="PS77" s="14"/>
      <c r="PT77" s="14"/>
      <c r="PU77" s="14"/>
      <c r="PV77" s="14"/>
      <c r="PW77" s="14"/>
      <c r="PX77" s="14"/>
      <c r="PY77" s="14"/>
      <c r="PZ77" s="14"/>
      <c r="QA77" s="21"/>
      <c r="QB77" s="21"/>
      <c r="QC77" s="13"/>
      <c r="QD77" s="13"/>
      <c r="QE77" s="13"/>
      <c r="QF77" s="13"/>
      <c r="QG77" s="13"/>
      <c r="QH77" s="13"/>
      <c r="QI77" s="13"/>
      <c r="QJ77" s="14"/>
      <c r="QK77" s="22"/>
      <c r="QL77" s="22"/>
      <c r="QM77" s="14"/>
      <c r="QN77" s="14"/>
      <c r="QO77" s="14"/>
      <c r="QP77" s="14"/>
      <c r="QQ77" s="14"/>
      <c r="QR77" s="14"/>
      <c r="QS77" s="14"/>
      <c r="QT77" s="14"/>
      <c r="QU77" s="14"/>
      <c r="QV77" s="14"/>
      <c r="QW77" s="43"/>
      <c r="QX77" s="43"/>
      <c r="QY77" s="43"/>
      <c r="QZ77" s="43"/>
      <c r="RA77" s="43"/>
      <c r="RB77" s="14"/>
      <c r="RC77" s="14"/>
      <c r="RD77" s="14"/>
      <c r="RE77" s="14"/>
      <c r="RF77" s="14"/>
      <c r="RG77" s="14"/>
      <c r="RH77" s="14"/>
      <c r="RI77" s="14"/>
      <c r="RJ77" s="14"/>
      <c r="RK77" s="14"/>
      <c r="RL77" s="14"/>
      <c r="RM77" s="14"/>
      <c r="RN77" s="14"/>
      <c r="RO77" s="14"/>
      <c r="RP77" s="14"/>
      <c r="RQ77" s="14"/>
      <c r="RR77" s="14"/>
      <c r="RS77" s="14"/>
      <c r="RT77" s="14"/>
      <c r="RU77" s="14"/>
      <c r="RV77" s="14"/>
      <c r="RW77" s="21"/>
      <c r="RX77" s="21"/>
      <c r="RY77" s="13"/>
      <c r="RZ77" s="13"/>
      <c r="SA77" s="13"/>
      <c r="SB77" s="13"/>
      <c r="SC77" s="13"/>
      <c r="SD77" s="13"/>
      <c r="SE77" s="13"/>
      <c r="SF77" s="14"/>
      <c r="SG77" s="22"/>
      <c r="SH77" s="22"/>
      <c r="SI77" s="14"/>
      <c r="SJ77" s="14"/>
      <c r="SK77" s="14"/>
      <c r="SL77" s="14"/>
      <c r="SM77" s="14"/>
      <c r="SN77" s="14"/>
      <c r="SO77" s="14"/>
      <c r="SP77" s="14"/>
      <c r="SQ77" s="14"/>
      <c r="SR77" s="14"/>
      <c r="SS77" s="43"/>
      <c r="ST77" s="43"/>
      <c r="SU77" s="43"/>
      <c r="SV77" s="43"/>
      <c r="SW77" s="43"/>
      <c r="SX77" s="14"/>
      <c r="SY77" s="14"/>
      <c r="SZ77" s="14"/>
      <c r="TA77" s="14"/>
      <c r="TB77" s="14"/>
      <c r="TC77" s="14"/>
      <c r="TD77" s="14"/>
      <c r="TE77" s="14"/>
      <c r="TF77" s="14"/>
      <c r="TG77" s="14"/>
      <c r="TH77" s="14"/>
      <c r="TI77" s="14"/>
      <c r="TJ77" s="14"/>
      <c r="TK77" s="14"/>
      <c r="TL77" s="14"/>
      <c r="TM77" s="14"/>
      <c r="TN77" s="14"/>
      <c r="TO77" s="14"/>
      <c r="TP77" s="14"/>
      <c r="TQ77" s="14"/>
      <c r="TR77" s="14"/>
      <c r="TS77" s="21"/>
      <c r="TT77" s="21"/>
      <c r="TU77" s="13"/>
      <c r="TV77" s="13"/>
      <c r="TW77" s="13"/>
      <c r="TX77" s="13"/>
      <c r="TY77" s="13"/>
      <c r="TZ77" s="13"/>
      <c r="UA77" s="13"/>
      <c r="UB77" s="14"/>
      <c r="UC77" s="22"/>
      <c r="UD77" s="22"/>
      <c r="UE77" s="13"/>
      <c r="UF77" s="21"/>
      <c r="UG77" s="21"/>
      <c r="UH77" s="21"/>
      <c r="UI77" s="21"/>
      <c r="UJ77" s="21"/>
      <c r="UK77" s="13"/>
      <c r="UL77" s="13"/>
      <c r="UM77" s="13"/>
      <c r="UN77" s="13"/>
      <c r="UO77" s="13"/>
      <c r="UP77" s="13"/>
      <c r="UQ77" s="13"/>
      <c r="UR77" s="13"/>
      <c r="US77" s="13"/>
      <c r="UT77" s="13"/>
      <c r="UU77" s="13"/>
      <c r="UV77" s="13"/>
      <c r="UW77" s="13"/>
      <c r="UX77" s="13"/>
      <c r="UY77" s="13"/>
      <c r="UZ77" s="13"/>
      <c r="VA77" s="13"/>
      <c r="VB77" s="13"/>
      <c r="VC77" s="13"/>
      <c r="VD77" s="13"/>
      <c r="VE77" s="13"/>
      <c r="VF77" s="13"/>
      <c r="VG77" s="13"/>
      <c r="VH77" s="13"/>
      <c r="VI77" s="13"/>
      <c r="VJ77" s="13"/>
      <c r="VK77" s="13"/>
      <c r="VL77" s="13"/>
      <c r="VM77" s="13"/>
      <c r="VN77" s="13"/>
      <c r="VO77" s="13"/>
      <c r="VP77" s="13"/>
      <c r="VQ77" s="13"/>
      <c r="VR77" s="13"/>
      <c r="VS77" s="13"/>
      <c r="VT77" s="13"/>
      <c r="VU77" s="13"/>
      <c r="VV77" s="13"/>
      <c r="VW77" s="13"/>
      <c r="VX77" s="13"/>
      <c r="VY77" s="13"/>
      <c r="VZ77" s="13"/>
      <c r="WA77" s="13"/>
      <c r="WB77" s="13"/>
      <c r="WC77" s="13"/>
      <c r="WD77" s="13"/>
      <c r="WE77" s="13"/>
      <c r="WF77" s="13"/>
      <c r="WG77" s="13"/>
      <c r="WH77" s="13"/>
      <c r="WI77" s="13"/>
      <c r="WJ77" s="13"/>
      <c r="WK77" s="13"/>
      <c r="WL77" s="13"/>
      <c r="WM77" s="13"/>
      <c r="WN77" s="13"/>
      <c r="WO77" s="13"/>
      <c r="WP77" s="13"/>
      <c r="WQ77" s="13"/>
      <c r="WR77" s="13"/>
      <c r="WS77" s="13"/>
      <c r="WT77" s="13"/>
      <c r="WU77" s="13"/>
      <c r="WV77" s="13"/>
      <c r="WW77" s="13"/>
      <c r="WX77" s="13"/>
      <c r="WY77" s="13"/>
      <c r="WZ77" s="13"/>
      <c r="XA77" s="13"/>
      <c r="XB77" s="13"/>
      <c r="XC77" s="13"/>
      <c r="XD77" s="13"/>
      <c r="XE77" s="13"/>
      <c r="XF77" s="13"/>
      <c r="XG77" s="13"/>
      <c r="XH77" s="13"/>
      <c r="XI77" s="13"/>
      <c r="XJ77" s="13"/>
      <c r="XK77" s="13"/>
      <c r="XL77" s="13"/>
      <c r="XM77" s="13"/>
      <c r="XN77" s="13"/>
      <c r="XO77" s="13"/>
      <c r="XP77" s="13"/>
      <c r="XQ77" s="13"/>
      <c r="XR77" s="13"/>
      <c r="XS77" s="13"/>
      <c r="XT77" s="13"/>
      <c r="XU77" s="13"/>
      <c r="XV77" s="13"/>
      <c r="XW77" s="13"/>
      <c r="XX77" s="13"/>
      <c r="XY77" s="13"/>
      <c r="XZ77" s="13"/>
      <c r="YA77" s="13"/>
      <c r="YB77" s="13"/>
      <c r="YC77" s="13"/>
      <c r="YD77" s="13"/>
      <c r="YE77" s="13"/>
      <c r="YF77" s="13"/>
      <c r="YG77" s="13"/>
      <c r="YH77" s="13"/>
      <c r="YI77" s="13"/>
      <c r="YJ77" s="13"/>
      <c r="YK77" s="13"/>
      <c r="YL77" s="13"/>
      <c r="YM77" s="14"/>
      <c r="YN77" s="14"/>
      <c r="YO77" s="14"/>
      <c r="YP77" s="14"/>
      <c r="YQ77" s="14"/>
      <c r="YR77" s="14"/>
      <c r="YS77" s="14"/>
      <c r="YT77" s="14"/>
      <c r="YU77" s="14"/>
      <c r="YV77" s="14"/>
      <c r="YW77" s="43"/>
      <c r="YX77" s="43"/>
      <c r="YY77" s="43"/>
      <c r="YZ77" s="43"/>
      <c r="ZA77" s="43"/>
      <c r="ZB77" s="14"/>
      <c r="ZC77" s="14"/>
      <c r="ZD77" s="14"/>
      <c r="ZE77" s="14"/>
      <c r="ZF77" s="14"/>
      <c r="ZG77" s="14"/>
      <c r="ZH77" s="14"/>
      <c r="ZI77" s="14"/>
      <c r="ZJ77" s="14"/>
      <c r="ZK77" s="14"/>
      <c r="ZL77" s="14"/>
      <c r="ZM77" s="14"/>
      <c r="ZN77" s="14"/>
      <c r="ZO77" s="14"/>
      <c r="ZP77" s="14"/>
      <c r="ZQ77" s="14"/>
      <c r="ZR77" s="14"/>
      <c r="ZS77" s="14"/>
      <c r="ZT77" s="14"/>
      <c r="ZU77" s="14"/>
      <c r="ZV77" s="14"/>
      <c r="ZW77" s="21"/>
      <c r="ZX77" s="21"/>
      <c r="ZY77" s="13"/>
      <c r="ZZ77" s="13"/>
      <c r="AAA77" s="13"/>
      <c r="AAB77" s="13"/>
      <c r="AAC77" s="13"/>
      <c r="AAD77" s="13"/>
      <c r="AAE77" s="13"/>
      <c r="AAF77" s="14"/>
      <c r="AAG77" s="22"/>
      <c r="AAH77" s="22"/>
      <c r="AAI77" s="14"/>
      <c r="AAJ77" s="14"/>
      <c r="AAK77" s="14"/>
      <c r="AAL77" s="14"/>
      <c r="AAM77" s="14"/>
      <c r="AAN77" s="14"/>
      <c r="AAO77" s="14"/>
      <c r="AAP77" s="14"/>
      <c r="AAQ77" s="14"/>
      <c r="AAR77" s="14"/>
      <c r="AAS77" s="43"/>
      <c r="AAT77" s="43"/>
      <c r="AAU77" s="43"/>
      <c r="AAV77" s="43"/>
      <c r="AAW77" s="43"/>
      <c r="AAX77" s="14"/>
      <c r="AAY77" s="14"/>
      <c r="AAZ77" s="14"/>
      <c r="ABA77" s="14"/>
      <c r="ABB77" s="14"/>
      <c r="ABC77" s="14"/>
      <c r="ABD77" s="14"/>
      <c r="ABE77" s="14"/>
      <c r="ABF77" s="14"/>
      <c r="ABG77" s="14"/>
      <c r="ABH77" s="14"/>
      <c r="ABI77" s="14"/>
      <c r="ABJ77" s="14"/>
      <c r="ABK77" s="14"/>
      <c r="ABL77" s="14"/>
      <c r="ABM77" s="14"/>
      <c r="ABN77" s="14"/>
      <c r="ABO77" s="14"/>
      <c r="ABP77" s="14"/>
      <c r="ABQ77" s="14"/>
      <c r="ABR77" s="14"/>
      <c r="ABS77" s="21"/>
      <c r="ABT77" s="21"/>
      <c r="ABU77" s="13"/>
      <c r="ABV77" s="13"/>
      <c r="ABW77" s="13"/>
      <c r="ABX77" s="13"/>
      <c r="ABY77" s="13"/>
      <c r="ABZ77" s="13"/>
      <c r="ACA77" s="13"/>
      <c r="ACB77" s="14"/>
      <c r="ACC77" s="22"/>
      <c r="ACD77" s="22"/>
      <c r="ACE77" s="14"/>
      <c r="ACF77" s="14"/>
      <c r="ACG77" s="14"/>
      <c r="ACH77" s="14"/>
      <c r="ACI77" s="14"/>
      <c r="ACJ77" s="14"/>
      <c r="ACK77" s="14"/>
      <c r="ACL77" s="14"/>
      <c r="ACM77" s="14"/>
      <c r="ACN77" s="14"/>
      <c r="ACO77" s="43"/>
      <c r="ACP77" s="43"/>
      <c r="ACQ77" s="43"/>
      <c r="ACR77" s="43"/>
      <c r="ACS77" s="43"/>
      <c r="ACT77" s="14"/>
      <c r="ACU77" s="14"/>
      <c r="ACV77" s="14"/>
      <c r="ACW77" s="14"/>
      <c r="ACX77" s="14"/>
      <c r="ACY77" s="14"/>
      <c r="ACZ77" s="14"/>
      <c r="ADA77" s="14"/>
      <c r="ADB77" s="14"/>
      <c r="ADC77" s="14"/>
      <c r="ADD77" s="14"/>
      <c r="ADE77" s="14"/>
      <c r="ADF77" s="14"/>
      <c r="ADG77" s="14"/>
      <c r="ADH77" s="14"/>
      <c r="ADI77" s="14"/>
      <c r="ADJ77" s="14"/>
      <c r="ADK77" s="14"/>
      <c r="ADL77" s="14"/>
      <c r="ADM77" s="14"/>
      <c r="ADN77" s="14"/>
      <c r="ADO77" s="21"/>
      <c r="ADP77" s="21"/>
      <c r="ADQ77" s="13"/>
      <c r="ADR77" s="13"/>
      <c r="ADS77" s="13"/>
      <c r="ADT77" s="13"/>
      <c r="ADU77" s="13"/>
      <c r="ADV77" s="13"/>
      <c r="ADW77" s="13"/>
      <c r="ADX77" s="14"/>
      <c r="ADY77" s="22"/>
      <c r="ADZ77" s="22"/>
      <c r="AEA77" s="14"/>
      <c r="AEB77" s="14"/>
      <c r="AEC77" s="14"/>
      <c r="AED77" s="14"/>
      <c r="AEE77" s="14"/>
      <c r="AEF77" s="14"/>
      <c r="AEG77" s="14"/>
      <c r="AEH77" s="14"/>
      <c r="AEI77" s="14"/>
      <c r="AEJ77" s="14"/>
      <c r="AEK77" s="43"/>
      <c r="AEL77" s="43"/>
      <c r="AEM77" s="43"/>
      <c r="AEN77" s="43"/>
      <c r="AEO77" s="43"/>
      <c r="AEP77" s="14"/>
      <c r="AEQ77" s="14"/>
      <c r="AER77" s="14"/>
      <c r="AES77" s="14"/>
      <c r="AET77" s="14"/>
      <c r="AEU77" s="14"/>
      <c r="AEV77" s="14"/>
      <c r="AEW77" s="14"/>
      <c r="AEX77" s="14"/>
      <c r="AEY77" s="14"/>
      <c r="AEZ77" s="14"/>
      <c r="AFA77" s="14"/>
      <c r="AFB77" s="14"/>
      <c r="AFC77" s="14"/>
      <c r="AFD77" s="14"/>
      <c r="AFE77" s="14"/>
      <c r="AFF77" s="14"/>
      <c r="AFG77" s="14"/>
      <c r="AFH77" s="14"/>
      <c r="AFI77" s="14"/>
      <c r="AFJ77" s="14"/>
      <c r="AFK77" s="21"/>
      <c r="AFL77" s="21"/>
      <c r="AFM77" s="13"/>
      <c r="AFN77" s="13"/>
      <c r="AFO77" s="13"/>
      <c r="AFP77" s="13"/>
      <c r="AFQ77" s="13"/>
      <c r="AFR77" s="13"/>
      <c r="AFS77" s="13"/>
      <c r="AFT77" s="14"/>
      <c r="AFU77" s="22"/>
      <c r="AFV77" s="22"/>
      <c r="AFW77" s="13"/>
      <c r="AFX77" s="21"/>
      <c r="AFY77" s="21"/>
      <c r="AFZ77" s="21"/>
      <c r="AGA77" s="21"/>
      <c r="AGB77" s="21"/>
      <c r="AGC77" s="13"/>
      <c r="AGD77" s="13"/>
      <c r="AGE77" s="13"/>
      <c r="AGF77" s="13"/>
      <c r="AGG77" s="13"/>
      <c r="AGH77" s="13"/>
      <c r="AGI77" s="13"/>
      <c r="AGJ77" s="13"/>
      <c r="AGK77" s="13"/>
      <c r="AGL77" s="13"/>
      <c r="AGM77" s="13"/>
      <c r="AGN77" s="13"/>
      <c r="AGO77" s="13"/>
      <c r="AGP77" s="13"/>
      <c r="AGQ77" s="13"/>
      <c r="AGR77" s="13"/>
      <c r="AGS77" s="13"/>
      <c r="AGT77" s="13"/>
      <c r="AGU77" s="13"/>
      <c r="AGV77" s="13"/>
      <c r="AGW77" s="13"/>
      <c r="AGX77" s="13"/>
      <c r="AGY77" s="13"/>
      <c r="AGZ77" s="13"/>
      <c r="AHA77" s="13"/>
      <c r="AHB77" s="13"/>
      <c r="AHC77" s="13"/>
      <c r="AHD77" s="13"/>
      <c r="AHE77" s="13"/>
      <c r="AHF77" s="13"/>
      <c r="AHG77" s="13"/>
      <c r="AHH77" s="13"/>
      <c r="AHI77" s="13"/>
      <c r="AHJ77" s="13"/>
      <c r="AHK77" s="13"/>
      <c r="AHL77" s="13"/>
      <c r="AHM77" s="13"/>
      <c r="AHN77" s="13"/>
      <c r="AHO77" s="13"/>
      <c r="AHP77" s="13"/>
      <c r="AHQ77" s="13"/>
      <c r="AHR77" s="13"/>
      <c r="AHS77" s="13"/>
      <c r="AHT77" s="13"/>
      <c r="AHU77" s="13"/>
      <c r="AHV77" s="13"/>
      <c r="AHW77" s="13"/>
      <c r="AHX77" s="13"/>
      <c r="AHY77" s="13"/>
      <c r="AHZ77" s="13"/>
      <c r="AIA77" s="13"/>
      <c r="AIB77" s="13"/>
      <c r="AIC77" s="13"/>
      <c r="AID77" s="13"/>
      <c r="AIE77" s="13"/>
      <c r="AIF77" s="13"/>
      <c r="AIG77" s="13"/>
      <c r="AIH77" s="13"/>
      <c r="AII77" s="13"/>
      <c r="AIJ77" s="13"/>
      <c r="AIK77" s="13"/>
      <c r="AIL77" s="13"/>
      <c r="AIM77" s="13"/>
      <c r="AIN77" s="13"/>
      <c r="AIO77" s="13"/>
      <c r="AIP77" s="13"/>
      <c r="AIQ77" s="13"/>
      <c r="AIR77" s="13"/>
      <c r="AIS77" s="13"/>
      <c r="AIT77" s="13"/>
      <c r="AIU77" s="13"/>
      <c r="AIV77" s="13"/>
      <c r="AIW77" s="13"/>
      <c r="AIX77" s="13"/>
      <c r="AIY77" s="13"/>
      <c r="AIZ77" s="13"/>
      <c r="AJA77" s="13"/>
      <c r="AJB77" s="13"/>
      <c r="AJC77" s="13"/>
      <c r="AJD77" s="13"/>
      <c r="AJE77" s="13"/>
      <c r="AJF77" s="13"/>
      <c r="AJG77" s="13"/>
      <c r="AJH77" s="13"/>
      <c r="AJI77" s="13"/>
      <c r="AJJ77" s="13"/>
      <c r="AJK77" s="13"/>
      <c r="AJL77" s="13"/>
      <c r="AJM77" s="13"/>
      <c r="AJN77" s="13"/>
      <c r="AJO77" s="13"/>
      <c r="AJP77" s="13"/>
      <c r="AJQ77" s="13"/>
      <c r="AJR77" s="13"/>
      <c r="AJS77" s="13"/>
      <c r="AJT77" s="13"/>
      <c r="AJU77" s="13"/>
      <c r="AJV77" s="13"/>
      <c r="AJW77" s="13"/>
      <c r="AJX77" s="13"/>
      <c r="AJY77" s="13"/>
      <c r="AJZ77" s="13"/>
      <c r="AKA77" s="13"/>
      <c r="AKB77" s="13"/>
      <c r="AKC77" s="13"/>
      <c r="AKD77" s="13"/>
      <c r="AKE77" s="13"/>
      <c r="AKF77" s="13"/>
      <c r="AKG77" s="13"/>
      <c r="AKH77" s="13"/>
      <c r="AKI77" s="13"/>
      <c r="AKJ77" s="13"/>
      <c r="AKK77" s="13"/>
      <c r="AKL77" s="13"/>
      <c r="AKM77" s="13"/>
      <c r="AKN77" s="13"/>
      <c r="AKO77" s="13"/>
      <c r="AKP77" s="13"/>
      <c r="AKQ77" s="13"/>
      <c r="AKR77" s="13"/>
      <c r="AKS77" s="13"/>
      <c r="AKT77" s="13"/>
      <c r="AKU77" s="13"/>
      <c r="AKV77" s="10"/>
      <c r="AKW77" s="10"/>
      <c r="AKX77" s="10"/>
      <c r="AKY77" s="10"/>
      <c r="AKZ77" s="10"/>
      <c r="ALA77" s="10"/>
      <c r="ALB77" s="10"/>
      <c r="ALC77" s="10"/>
      <c r="ALD77" s="10"/>
      <c r="ALE77" s="10"/>
      <c r="ALF77" s="10"/>
      <c r="ALG77" s="10"/>
      <c r="ALH77" s="10"/>
      <c r="ALI77" s="10"/>
      <c r="ALJ77" s="38"/>
      <c r="ALK77" s="10"/>
      <c r="ALL77" s="10"/>
      <c r="ALM77" s="10"/>
      <c r="ALN77" s="10"/>
      <c r="ALO77" s="10"/>
      <c r="ALP77" s="10"/>
      <c r="ALQ77" s="10"/>
      <c r="ALR77" s="10"/>
      <c r="AMK77" s="8"/>
      <c r="AML77" s="50"/>
      <c r="AMM77" s="8"/>
      <c r="AMN77" s="51"/>
      <c r="AMO77" s="8"/>
      <c r="AMP77" s="50"/>
      <c r="AMQ77" s="8"/>
    </row>
    <row r="78" spans="1:1031" ht="15.75" customHeight="1">
      <c r="A78" s="37"/>
      <c r="B78" s="26"/>
      <c r="C78" s="26"/>
      <c r="D78" s="28"/>
      <c r="E78" s="163" t="s">
        <v>52</v>
      </c>
      <c r="F78" s="11"/>
      <c r="G78" s="235" t="s">
        <v>59</v>
      </c>
      <c r="H78" s="235"/>
      <c r="I78" s="14"/>
      <c r="J78" s="14"/>
      <c r="K78" s="14"/>
      <c r="L78" s="14"/>
      <c r="M78" s="14"/>
      <c r="N78" s="14"/>
      <c r="O78" s="14"/>
      <c r="P78" s="14"/>
      <c r="Q78" s="10"/>
      <c r="R78" s="10"/>
      <c r="S78" s="10"/>
      <c r="T78" s="10"/>
      <c r="U78" s="10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21"/>
      <c r="AR78" s="21"/>
      <c r="AS78" s="13"/>
      <c r="AT78" s="13"/>
      <c r="AU78" s="13"/>
      <c r="AV78" s="13"/>
      <c r="AW78" s="13"/>
      <c r="AX78" s="13"/>
      <c r="AY78" s="13"/>
      <c r="AZ78" s="14"/>
      <c r="BA78" s="22"/>
      <c r="BB78" s="22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43"/>
      <c r="BN78" s="43"/>
      <c r="BO78" s="43"/>
      <c r="BP78" s="43"/>
      <c r="BQ78" s="43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21"/>
      <c r="CN78" s="21"/>
      <c r="CO78" s="13"/>
      <c r="CP78" s="13"/>
      <c r="CQ78" s="13"/>
      <c r="CR78" s="13"/>
      <c r="CS78" s="13"/>
      <c r="CT78" s="13"/>
      <c r="CU78" s="13"/>
      <c r="CV78" s="14"/>
      <c r="CW78" s="22"/>
      <c r="CX78" s="22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43"/>
      <c r="DJ78" s="43"/>
      <c r="DK78" s="43"/>
      <c r="DL78" s="43"/>
      <c r="DM78" s="43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21"/>
      <c r="EJ78" s="21"/>
      <c r="EK78" s="13"/>
      <c r="EL78" s="13"/>
      <c r="EM78" s="13"/>
      <c r="EN78" s="13"/>
      <c r="EO78" s="13"/>
      <c r="EP78" s="13"/>
      <c r="EQ78" s="13"/>
      <c r="ER78" s="14"/>
      <c r="ES78" s="22"/>
      <c r="ET78" s="22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43"/>
      <c r="FF78" s="43"/>
      <c r="FG78" s="43"/>
      <c r="FH78" s="43"/>
      <c r="FI78" s="43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21"/>
      <c r="GF78" s="21"/>
      <c r="GG78" s="13"/>
      <c r="GH78" s="13"/>
      <c r="GI78" s="13"/>
      <c r="GJ78" s="13"/>
      <c r="GK78" s="13"/>
      <c r="GL78" s="13"/>
      <c r="GM78" s="13"/>
      <c r="GN78" s="14"/>
      <c r="GO78" s="22"/>
      <c r="GP78" s="22"/>
      <c r="GQ78" s="13"/>
      <c r="GR78" s="21"/>
      <c r="GS78" s="21"/>
      <c r="GT78" s="21"/>
      <c r="GU78" s="21"/>
      <c r="GV78" s="21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  <c r="IT78" s="13"/>
      <c r="IU78" s="13"/>
      <c r="IV78" s="13"/>
      <c r="IW78" s="13"/>
      <c r="IX78" s="13"/>
      <c r="IY78" s="13"/>
      <c r="IZ78" s="13"/>
      <c r="JA78" s="13"/>
      <c r="JB78" s="13"/>
      <c r="JC78" s="13"/>
      <c r="JD78" s="13"/>
      <c r="JE78" s="13"/>
      <c r="JF78" s="13"/>
      <c r="JG78" s="13"/>
      <c r="JH78" s="13"/>
      <c r="JI78" s="13"/>
      <c r="JJ78" s="13"/>
      <c r="JK78" s="13"/>
      <c r="JL78" s="13"/>
      <c r="JM78" s="13"/>
      <c r="JN78" s="13"/>
      <c r="JO78" s="13"/>
      <c r="JP78" s="13"/>
      <c r="JQ78" s="13"/>
      <c r="JR78" s="13"/>
      <c r="JS78" s="13"/>
      <c r="JT78" s="13"/>
      <c r="JU78" s="13"/>
      <c r="JV78" s="13"/>
      <c r="JW78" s="13"/>
      <c r="JX78" s="13"/>
      <c r="JY78" s="13"/>
      <c r="JZ78" s="13"/>
      <c r="KA78" s="13"/>
      <c r="KB78" s="13"/>
      <c r="KC78" s="13"/>
      <c r="KD78" s="13"/>
      <c r="KE78" s="13"/>
      <c r="KF78" s="13"/>
      <c r="KG78" s="13"/>
      <c r="KH78" s="13"/>
      <c r="KI78" s="13"/>
      <c r="KJ78" s="13"/>
      <c r="KK78" s="13"/>
      <c r="KL78" s="13"/>
      <c r="KM78" s="13"/>
      <c r="KN78" s="13"/>
      <c r="KO78" s="13"/>
      <c r="KP78" s="13"/>
      <c r="KQ78" s="13"/>
      <c r="KR78" s="13"/>
      <c r="KS78" s="13"/>
      <c r="KT78" s="13"/>
      <c r="KU78" s="13"/>
      <c r="KV78" s="13"/>
      <c r="KW78" s="13"/>
      <c r="KX78" s="13"/>
      <c r="KY78" s="14"/>
      <c r="KZ78" s="14"/>
      <c r="LA78" s="14"/>
      <c r="LB78" s="14"/>
      <c r="LC78" s="14"/>
      <c r="LD78" s="14"/>
      <c r="LE78" s="14"/>
      <c r="LF78" s="14"/>
      <c r="LG78" s="14"/>
      <c r="LH78" s="14"/>
      <c r="LI78" s="43"/>
      <c r="LJ78" s="43"/>
      <c r="LK78" s="43"/>
      <c r="LL78" s="43"/>
      <c r="LM78" s="43"/>
      <c r="LN78" s="14"/>
      <c r="LO78" s="14"/>
      <c r="LP78" s="14"/>
      <c r="LQ78" s="14"/>
      <c r="LR78" s="14"/>
      <c r="LS78" s="14"/>
      <c r="LT78" s="14"/>
      <c r="LU78" s="14"/>
      <c r="LV78" s="14"/>
      <c r="LW78" s="14"/>
      <c r="LX78" s="14"/>
      <c r="LY78" s="14"/>
      <c r="LZ78" s="14"/>
      <c r="MA78" s="14"/>
      <c r="MB78" s="14"/>
      <c r="MC78" s="14"/>
      <c r="MD78" s="14"/>
      <c r="ME78" s="14"/>
      <c r="MF78" s="14"/>
      <c r="MG78" s="14"/>
      <c r="MH78" s="14"/>
      <c r="MI78" s="21"/>
      <c r="MJ78" s="21"/>
      <c r="MK78" s="13"/>
      <c r="ML78" s="13"/>
      <c r="MM78" s="13"/>
      <c r="MN78" s="13"/>
      <c r="MO78" s="13"/>
      <c r="MP78" s="13"/>
      <c r="MQ78" s="13"/>
      <c r="MR78" s="14"/>
      <c r="MS78" s="22"/>
      <c r="MT78" s="22"/>
      <c r="MU78" s="14"/>
      <c r="MV78" s="14"/>
      <c r="MW78" s="14"/>
      <c r="MX78" s="14"/>
      <c r="MY78" s="14"/>
      <c r="MZ78" s="14"/>
      <c r="NA78" s="14"/>
      <c r="NB78" s="14"/>
      <c r="NC78" s="14"/>
      <c r="ND78" s="14"/>
      <c r="NE78" s="43"/>
      <c r="NF78" s="43"/>
      <c r="NG78" s="43"/>
      <c r="NH78" s="43"/>
      <c r="NI78" s="43"/>
      <c r="NJ78" s="14"/>
      <c r="NK78" s="14"/>
      <c r="NL78" s="14"/>
      <c r="NM78" s="14"/>
      <c r="NN78" s="14"/>
      <c r="NO78" s="14"/>
      <c r="NP78" s="14"/>
      <c r="NQ78" s="14"/>
      <c r="NR78" s="14"/>
      <c r="NS78" s="14"/>
      <c r="NT78" s="14"/>
      <c r="NU78" s="14"/>
      <c r="NV78" s="14"/>
      <c r="NW78" s="14"/>
      <c r="NX78" s="14"/>
      <c r="NY78" s="14"/>
      <c r="NZ78" s="14"/>
      <c r="OA78" s="14"/>
      <c r="OB78" s="14"/>
      <c r="OC78" s="14"/>
      <c r="OD78" s="14"/>
      <c r="OE78" s="21"/>
      <c r="OF78" s="21"/>
      <c r="OG78" s="13"/>
      <c r="OH78" s="13"/>
      <c r="OI78" s="13"/>
      <c r="OJ78" s="13"/>
      <c r="OK78" s="13"/>
      <c r="OL78" s="13"/>
      <c r="OM78" s="13"/>
      <c r="ON78" s="14"/>
      <c r="OO78" s="22"/>
      <c r="OP78" s="22"/>
      <c r="OQ78" s="14"/>
      <c r="OR78" s="14"/>
      <c r="OS78" s="14"/>
      <c r="OT78" s="14"/>
      <c r="OU78" s="14"/>
      <c r="OV78" s="14"/>
      <c r="OW78" s="14"/>
      <c r="OX78" s="14"/>
      <c r="OY78" s="14"/>
      <c r="OZ78" s="14"/>
      <c r="PA78" s="43"/>
      <c r="PB78" s="43"/>
      <c r="PC78" s="43"/>
      <c r="PD78" s="43"/>
      <c r="PE78" s="43"/>
      <c r="PF78" s="14"/>
      <c r="PG78" s="14"/>
      <c r="PH78" s="14"/>
      <c r="PI78" s="14"/>
      <c r="PJ78" s="14"/>
      <c r="PK78" s="14"/>
      <c r="PL78" s="14"/>
      <c r="PM78" s="14"/>
      <c r="PN78" s="14"/>
      <c r="PO78" s="14"/>
      <c r="PP78" s="14"/>
      <c r="PQ78" s="14"/>
      <c r="PR78" s="14"/>
      <c r="PS78" s="14"/>
      <c r="PT78" s="14"/>
      <c r="PU78" s="14"/>
      <c r="PV78" s="14"/>
      <c r="PW78" s="14"/>
      <c r="PX78" s="14"/>
      <c r="PY78" s="14"/>
      <c r="PZ78" s="14"/>
      <c r="QA78" s="21"/>
      <c r="QB78" s="21"/>
      <c r="QC78" s="13"/>
      <c r="QD78" s="13"/>
      <c r="QE78" s="13"/>
      <c r="QF78" s="13"/>
      <c r="QG78" s="13"/>
      <c r="QH78" s="13"/>
      <c r="QI78" s="13"/>
      <c r="QJ78" s="14"/>
      <c r="QK78" s="22"/>
      <c r="QL78" s="22"/>
      <c r="QM78" s="14"/>
      <c r="QN78" s="14"/>
      <c r="QO78" s="14"/>
      <c r="QP78" s="14"/>
      <c r="QQ78" s="14"/>
      <c r="QR78" s="14"/>
      <c r="QS78" s="14"/>
      <c r="QT78" s="14"/>
      <c r="QU78" s="14"/>
      <c r="QV78" s="14"/>
      <c r="QW78" s="43"/>
      <c r="QX78" s="43"/>
      <c r="QY78" s="43"/>
      <c r="QZ78" s="43"/>
      <c r="RA78" s="43"/>
      <c r="RB78" s="14"/>
      <c r="RC78" s="14"/>
      <c r="RD78" s="14"/>
      <c r="RE78" s="14"/>
      <c r="RF78" s="14"/>
      <c r="RG78" s="14"/>
      <c r="RH78" s="14"/>
      <c r="RI78" s="14"/>
      <c r="RJ78" s="14"/>
      <c r="RK78" s="14"/>
      <c r="RL78" s="14"/>
      <c r="RM78" s="14"/>
      <c r="RN78" s="14"/>
      <c r="RO78" s="14"/>
      <c r="RP78" s="14"/>
      <c r="RQ78" s="14"/>
      <c r="RR78" s="14"/>
      <c r="RS78" s="14"/>
      <c r="RT78" s="14"/>
      <c r="RU78" s="14"/>
      <c r="RV78" s="14"/>
      <c r="RW78" s="21"/>
      <c r="RX78" s="21"/>
      <c r="RY78" s="13"/>
      <c r="RZ78" s="13"/>
      <c r="SA78" s="13"/>
      <c r="SB78" s="13"/>
      <c r="SC78" s="13"/>
      <c r="SD78" s="13"/>
      <c r="SE78" s="13"/>
      <c r="SF78" s="14"/>
      <c r="SG78" s="22"/>
      <c r="SH78" s="22"/>
      <c r="SI78" s="14"/>
      <c r="SJ78" s="14"/>
      <c r="SK78" s="14"/>
      <c r="SL78" s="14"/>
      <c r="SM78" s="14"/>
      <c r="SN78" s="14"/>
      <c r="SO78" s="14"/>
      <c r="SP78" s="14"/>
      <c r="SQ78" s="14"/>
      <c r="SR78" s="14"/>
      <c r="SS78" s="43"/>
      <c r="ST78" s="43"/>
      <c r="SU78" s="43"/>
      <c r="SV78" s="43"/>
      <c r="SW78" s="43"/>
      <c r="SX78" s="14"/>
      <c r="SY78" s="14"/>
      <c r="SZ78" s="14"/>
      <c r="TA78" s="14"/>
      <c r="TB78" s="14"/>
      <c r="TC78" s="14"/>
      <c r="TD78" s="14"/>
      <c r="TE78" s="14"/>
      <c r="TF78" s="14"/>
      <c r="TG78" s="14"/>
      <c r="TH78" s="14"/>
      <c r="TI78" s="14"/>
      <c r="TJ78" s="14"/>
      <c r="TK78" s="14"/>
      <c r="TL78" s="14"/>
      <c r="TM78" s="14"/>
      <c r="TN78" s="14"/>
      <c r="TO78" s="14"/>
      <c r="TP78" s="14"/>
      <c r="TQ78" s="14"/>
      <c r="TR78" s="14"/>
      <c r="TS78" s="21"/>
      <c r="TT78" s="21"/>
      <c r="TU78" s="13"/>
      <c r="TV78" s="13"/>
      <c r="TW78" s="13"/>
      <c r="TX78" s="13"/>
      <c r="TY78" s="13"/>
      <c r="TZ78" s="13"/>
      <c r="UA78" s="13"/>
      <c r="UB78" s="14"/>
      <c r="UC78" s="22"/>
      <c r="UD78" s="22"/>
      <c r="UE78" s="13"/>
      <c r="UF78" s="21"/>
      <c r="UG78" s="21"/>
      <c r="UH78" s="21"/>
      <c r="UI78" s="21"/>
      <c r="UJ78" s="21"/>
      <c r="UK78" s="13"/>
      <c r="UL78" s="13"/>
      <c r="UM78" s="13"/>
      <c r="UN78" s="13"/>
      <c r="UO78" s="13"/>
      <c r="UP78" s="13"/>
      <c r="UQ78" s="13"/>
      <c r="UR78" s="13"/>
      <c r="US78" s="13"/>
      <c r="UT78" s="13"/>
      <c r="UU78" s="13"/>
      <c r="UV78" s="13"/>
      <c r="UW78" s="13"/>
      <c r="UX78" s="13"/>
      <c r="UY78" s="13"/>
      <c r="UZ78" s="13"/>
      <c r="VA78" s="13"/>
      <c r="VB78" s="13"/>
      <c r="VC78" s="13"/>
      <c r="VD78" s="13"/>
      <c r="VE78" s="13"/>
      <c r="VF78" s="13"/>
      <c r="VG78" s="13"/>
      <c r="VH78" s="13"/>
      <c r="VI78" s="13"/>
      <c r="VJ78" s="13"/>
      <c r="VK78" s="13"/>
      <c r="VL78" s="13"/>
      <c r="VM78" s="13"/>
      <c r="VN78" s="13"/>
      <c r="VO78" s="13"/>
      <c r="VP78" s="13"/>
      <c r="VQ78" s="13"/>
      <c r="VR78" s="13"/>
      <c r="VS78" s="13"/>
      <c r="VT78" s="13"/>
      <c r="VU78" s="13"/>
      <c r="VV78" s="13"/>
      <c r="VW78" s="13"/>
      <c r="VX78" s="13"/>
      <c r="VY78" s="13"/>
      <c r="VZ78" s="13"/>
      <c r="WA78" s="13"/>
      <c r="WB78" s="13"/>
      <c r="WC78" s="13"/>
      <c r="WD78" s="13"/>
      <c r="WE78" s="13"/>
      <c r="WF78" s="13"/>
      <c r="WG78" s="13"/>
      <c r="WH78" s="13"/>
      <c r="WI78" s="13"/>
      <c r="WJ78" s="13"/>
      <c r="WK78" s="13"/>
      <c r="WL78" s="13"/>
      <c r="WM78" s="13"/>
      <c r="WN78" s="13"/>
      <c r="WO78" s="13"/>
      <c r="WP78" s="13"/>
      <c r="WQ78" s="13"/>
      <c r="WR78" s="13"/>
      <c r="WS78" s="13"/>
      <c r="WT78" s="13"/>
      <c r="WU78" s="13"/>
      <c r="WV78" s="13"/>
      <c r="WW78" s="13"/>
      <c r="WX78" s="13"/>
      <c r="WY78" s="13"/>
      <c r="WZ78" s="13"/>
      <c r="XA78" s="13"/>
      <c r="XB78" s="13"/>
      <c r="XC78" s="13"/>
      <c r="XD78" s="13"/>
      <c r="XE78" s="13"/>
      <c r="XF78" s="13"/>
      <c r="XG78" s="13"/>
      <c r="XH78" s="13"/>
      <c r="XI78" s="13"/>
      <c r="XJ78" s="13"/>
      <c r="XK78" s="13"/>
      <c r="XL78" s="13"/>
      <c r="XM78" s="13"/>
      <c r="XN78" s="13"/>
      <c r="XO78" s="13"/>
      <c r="XP78" s="13"/>
      <c r="XQ78" s="13"/>
      <c r="XR78" s="13"/>
      <c r="XS78" s="13"/>
      <c r="XT78" s="13"/>
      <c r="XU78" s="13"/>
      <c r="XV78" s="13"/>
      <c r="XW78" s="13"/>
      <c r="XX78" s="13"/>
      <c r="XY78" s="13"/>
      <c r="XZ78" s="13"/>
      <c r="YA78" s="13"/>
      <c r="YB78" s="13"/>
      <c r="YC78" s="13"/>
      <c r="YD78" s="13"/>
      <c r="YE78" s="13"/>
      <c r="YF78" s="13"/>
      <c r="YG78" s="13"/>
      <c r="YH78" s="13"/>
      <c r="YI78" s="13"/>
      <c r="YJ78" s="13"/>
      <c r="YK78" s="13"/>
      <c r="YL78" s="13"/>
      <c r="YM78" s="14"/>
      <c r="YN78" s="14"/>
      <c r="YO78" s="14"/>
      <c r="YP78" s="14"/>
      <c r="YQ78" s="14"/>
      <c r="YR78" s="14"/>
      <c r="YS78" s="14"/>
      <c r="YT78" s="14"/>
      <c r="YU78" s="14"/>
      <c r="YV78" s="14"/>
      <c r="YW78" s="43"/>
      <c r="YX78" s="43"/>
      <c r="YY78" s="43"/>
      <c r="YZ78" s="43"/>
      <c r="ZA78" s="43"/>
      <c r="ZB78" s="14"/>
      <c r="ZC78" s="14"/>
      <c r="ZD78" s="14"/>
      <c r="ZE78" s="14"/>
      <c r="ZF78" s="14"/>
      <c r="ZG78" s="14"/>
      <c r="ZH78" s="14"/>
      <c r="ZI78" s="14"/>
      <c r="ZJ78" s="14"/>
      <c r="ZK78" s="14"/>
      <c r="ZL78" s="14"/>
      <c r="ZM78" s="14"/>
      <c r="ZN78" s="14"/>
      <c r="ZO78" s="14"/>
      <c r="ZP78" s="14"/>
      <c r="ZQ78" s="14"/>
      <c r="ZR78" s="14"/>
      <c r="ZS78" s="14"/>
      <c r="ZT78" s="14"/>
      <c r="ZU78" s="14"/>
      <c r="ZV78" s="14"/>
      <c r="ZW78" s="21"/>
      <c r="ZX78" s="21"/>
      <c r="ZY78" s="13"/>
      <c r="ZZ78" s="13"/>
      <c r="AAA78" s="13"/>
      <c r="AAB78" s="13"/>
      <c r="AAC78" s="13"/>
      <c r="AAD78" s="13"/>
      <c r="AAE78" s="13"/>
      <c r="AAF78" s="14"/>
      <c r="AAG78" s="22"/>
      <c r="AAH78" s="22"/>
      <c r="AAI78" s="14"/>
      <c r="AAJ78" s="14"/>
      <c r="AAK78" s="14"/>
      <c r="AAL78" s="14"/>
      <c r="AAM78" s="14"/>
      <c r="AAN78" s="14"/>
      <c r="AAO78" s="14"/>
      <c r="AAP78" s="14"/>
      <c r="AAQ78" s="14"/>
      <c r="AAR78" s="14"/>
      <c r="AAS78" s="43"/>
      <c r="AAT78" s="43"/>
      <c r="AAU78" s="43"/>
      <c r="AAV78" s="43"/>
      <c r="AAW78" s="43"/>
      <c r="AAX78" s="14"/>
      <c r="AAY78" s="14"/>
      <c r="AAZ78" s="14"/>
      <c r="ABA78" s="14"/>
      <c r="ABB78" s="14"/>
      <c r="ABC78" s="14"/>
      <c r="ABD78" s="14"/>
      <c r="ABE78" s="14"/>
      <c r="ABF78" s="14"/>
      <c r="ABG78" s="14"/>
      <c r="ABH78" s="14"/>
      <c r="ABI78" s="14"/>
      <c r="ABJ78" s="14"/>
      <c r="ABK78" s="14"/>
      <c r="ABL78" s="14"/>
      <c r="ABM78" s="14"/>
      <c r="ABN78" s="14"/>
      <c r="ABO78" s="14"/>
      <c r="ABP78" s="14"/>
      <c r="ABQ78" s="14"/>
      <c r="ABR78" s="14"/>
      <c r="ABS78" s="21"/>
      <c r="ABT78" s="21"/>
      <c r="ABU78" s="13"/>
      <c r="ABV78" s="13"/>
      <c r="ABW78" s="13"/>
      <c r="ABX78" s="13"/>
      <c r="ABY78" s="13"/>
      <c r="ABZ78" s="13"/>
      <c r="ACA78" s="13"/>
      <c r="ACB78" s="14"/>
      <c r="ACC78" s="22"/>
      <c r="ACD78" s="22"/>
      <c r="ACE78" s="14"/>
      <c r="ACF78" s="14"/>
      <c r="ACG78" s="14"/>
      <c r="ACH78" s="14"/>
      <c r="ACI78" s="14"/>
      <c r="ACJ78" s="14"/>
      <c r="ACK78" s="14"/>
      <c r="ACL78" s="14"/>
      <c r="ACM78" s="14"/>
      <c r="ACN78" s="14"/>
      <c r="ACO78" s="43"/>
      <c r="ACP78" s="43"/>
      <c r="ACQ78" s="43"/>
      <c r="ACR78" s="43"/>
      <c r="ACS78" s="43"/>
      <c r="ACT78" s="14"/>
      <c r="ACU78" s="14"/>
      <c r="ACV78" s="14"/>
      <c r="ACW78" s="14"/>
      <c r="ACX78" s="14"/>
      <c r="ACY78" s="14"/>
      <c r="ACZ78" s="14"/>
      <c r="ADA78" s="14"/>
      <c r="ADB78" s="14"/>
      <c r="ADC78" s="14"/>
      <c r="ADD78" s="14"/>
      <c r="ADE78" s="14"/>
      <c r="ADF78" s="14"/>
      <c r="ADG78" s="14"/>
      <c r="ADH78" s="14"/>
      <c r="ADI78" s="14"/>
      <c r="ADJ78" s="14"/>
      <c r="ADK78" s="14"/>
      <c r="ADL78" s="14"/>
      <c r="ADM78" s="14"/>
      <c r="ADN78" s="14"/>
      <c r="ADO78" s="21"/>
      <c r="ADP78" s="21"/>
      <c r="ADQ78" s="13"/>
      <c r="ADR78" s="13"/>
      <c r="ADS78" s="13"/>
      <c r="ADT78" s="13"/>
      <c r="ADU78" s="13"/>
      <c r="ADV78" s="13"/>
      <c r="ADW78" s="13"/>
      <c r="ADX78" s="14"/>
      <c r="ADY78" s="22"/>
      <c r="ADZ78" s="22"/>
      <c r="AEA78" s="14"/>
      <c r="AEB78" s="14"/>
      <c r="AEC78" s="14"/>
      <c r="AED78" s="14"/>
      <c r="AEE78" s="14"/>
      <c r="AEF78" s="14"/>
      <c r="AEG78" s="14"/>
      <c r="AEH78" s="14"/>
      <c r="AEI78" s="14"/>
      <c r="AEJ78" s="14"/>
      <c r="AEK78" s="43"/>
      <c r="AEL78" s="43"/>
      <c r="AEM78" s="43"/>
      <c r="AEN78" s="43"/>
      <c r="AEO78" s="43"/>
      <c r="AEP78" s="14"/>
      <c r="AEQ78" s="14"/>
      <c r="AER78" s="14"/>
      <c r="AES78" s="14"/>
      <c r="AET78" s="14"/>
      <c r="AEU78" s="14"/>
      <c r="AEV78" s="14"/>
      <c r="AEW78" s="14"/>
      <c r="AEX78" s="14"/>
      <c r="AEY78" s="14"/>
      <c r="AEZ78" s="14"/>
      <c r="AFA78" s="14"/>
      <c r="AFB78" s="14"/>
      <c r="AFC78" s="14"/>
      <c r="AFD78" s="14"/>
      <c r="AFE78" s="14"/>
      <c r="AFF78" s="14"/>
      <c r="AFG78" s="14"/>
      <c r="AFH78" s="14"/>
      <c r="AFI78" s="14"/>
      <c r="AFJ78" s="14"/>
      <c r="AFK78" s="21"/>
      <c r="AFL78" s="21"/>
      <c r="AFM78" s="13"/>
      <c r="AFN78" s="13"/>
      <c r="AFO78" s="13"/>
      <c r="AFP78" s="13"/>
      <c r="AFQ78" s="13"/>
      <c r="AFR78" s="13"/>
      <c r="AFS78" s="13"/>
      <c r="AFT78" s="14"/>
      <c r="AFU78" s="22"/>
      <c r="AFV78" s="22"/>
      <c r="AFW78" s="13"/>
      <c r="AFX78" s="21"/>
      <c r="AFY78" s="21"/>
      <c r="AFZ78" s="21"/>
      <c r="AGA78" s="21"/>
      <c r="AGB78" s="21"/>
      <c r="AGC78" s="13"/>
      <c r="AGD78" s="13"/>
      <c r="AGE78" s="13"/>
      <c r="AGF78" s="13"/>
      <c r="AGG78" s="13"/>
      <c r="AGH78" s="13"/>
      <c r="AGI78" s="13"/>
      <c r="AGJ78" s="13"/>
      <c r="AGK78" s="13"/>
      <c r="AGL78" s="13"/>
      <c r="AGM78" s="13"/>
      <c r="AGN78" s="13"/>
      <c r="AGO78" s="13"/>
      <c r="AGP78" s="13"/>
      <c r="AGQ78" s="13"/>
      <c r="AGR78" s="13"/>
      <c r="AGS78" s="13"/>
      <c r="AGT78" s="13"/>
      <c r="AGU78" s="13"/>
      <c r="AGV78" s="13"/>
      <c r="AGW78" s="13"/>
      <c r="AGX78" s="13"/>
      <c r="AGY78" s="13"/>
      <c r="AGZ78" s="13"/>
      <c r="AHA78" s="13"/>
      <c r="AHB78" s="13"/>
      <c r="AHC78" s="13"/>
      <c r="AHD78" s="13"/>
      <c r="AHE78" s="13"/>
      <c r="AHF78" s="13"/>
      <c r="AHG78" s="13"/>
      <c r="AHH78" s="13"/>
      <c r="AHI78" s="13"/>
      <c r="AHJ78" s="13"/>
      <c r="AHK78" s="13"/>
      <c r="AHL78" s="13"/>
      <c r="AHM78" s="13"/>
      <c r="AHN78" s="13"/>
      <c r="AHO78" s="13"/>
      <c r="AHP78" s="13"/>
      <c r="AHQ78" s="13"/>
      <c r="AHR78" s="13"/>
      <c r="AHS78" s="13"/>
      <c r="AHT78" s="13"/>
      <c r="AHU78" s="13"/>
      <c r="AHV78" s="13"/>
      <c r="AHW78" s="13"/>
      <c r="AHX78" s="13"/>
      <c r="AHY78" s="13"/>
      <c r="AHZ78" s="13"/>
      <c r="AIA78" s="13"/>
      <c r="AIB78" s="13"/>
      <c r="AIC78" s="13"/>
      <c r="AID78" s="13"/>
      <c r="AIE78" s="13"/>
      <c r="AIF78" s="13"/>
      <c r="AIG78" s="13"/>
      <c r="AIH78" s="13"/>
      <c r="AII78" s="13"/>
      <c r="AIJ78" s="13"/>
      <c r="AIK78" s="13"/>
      <c r="AIL78" s="13"/>
      <c r="AIM78" s="13"/>
      <c r="AIN78" s="13"/>
      <c r="AIO78" s="13"/>
      <c r="AIP78" s="13"/>
      <c r="AIQ78" s="13"/>
      <c r="AIR78" s="13"/>
      <c r="AIS78" s="13"/>
      <c r="AIT78" s="13"/>
      <c r="AIU78" s="13"/>
      <c r="AIV78" s="13"/>
      <c r="AIW78" s="13"/>
      <c r="AIX78" s="13"/>
      <c r="AIY78" s="13"/>
      <c r="AIZ78" s="13"/>
      <c r="AJA78" s="13"/>
      <c r="AJB78" s="13"/>
      <c r="AJC78" s="13"/>
      <c r="AJD78" s="13"/>
      <c r="AJE78" s="13"/>
      <c r="AJF78" s="13"/>
      <c r="AJG78" s="13"/>
      <c r="AJH78" s="13"/>
      <c r="AJI78" s="13"/>
      <c r="AJJ78" s="13"/>
      <c r="AJK78" s="13"/>
      <c r="AJL78" s="13"/>
      <c r="AJM78" s="13"/>
      <c r="AJN78" s="13"/>
      <c r="AJO78" s="13"/>
      <c r="AJP78" s="13"/>
      <c r="AJQ78" s="13"/>
      <c r="AJR78" s="13"/>
      <c r="AJS78" s="13"/>
      <c r="AJT78" s="13"/>
      <c r="AJU78" s="13"/>
      <c r="AJV78" s="13"/>
      <c r="AJW78" s="13"/>
      <c r="AJX78" s="13"/>
      <c r="AJY78" s="13"/>
      <c r="AJZ78" s="13"/>
      <c r="AKA78" s="13"/>
      <c r="AKB78" s="13"/>
      <c r="AKC78" s="13"/>
      <c r="AKD78" s="13"/>
      <c r="AKE78" s="13"/>
      <c r="AKF78" s="13"/>
      <c r="AKG78" s="13"/>
      <c r="AKH78" s="13"/>
      <c r="AKI78" s="13"/>
      <c r="AKJ78" s="13"/>
      <c r="AKK78" s="13"/>
      <c r="AKL78" s="13"/>
      <c r="AKM78" s="13"/>
      <c r="AKN78" s="13"/>
      <c r="AKO78" s="13"/>
      <c r="AKP78" s="13"/>
      <c r="AKQ78" s="13"/>
      <c r="AKR78" s="13"/>
      <c r="AKS78" s="13"/>
      <c r="AKT78" s="13"/>
      <c r="AKU78" s="13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38"/>
      <c r="ALK78" s="10"/>
      <c r="ALL78" s="10"/>
      <c r="ALM78" s="10"/>
      <c r="ALN78" s="10"/>
      <c r="ALO78" s="10"/>
      <c r="ALP78" s="10"/>
      <c r="ALQ78" s="10"/>
      <c r="ALR78" s="10"/>
      <c r="AMK78" s="8"/>
      <c r="AML78" s="50"/>
      <c r="AMM78" s="8"/>
      <c r="AMN78" s="51"/>
      <c r="AMO78" s="8"/>
      <c r="AMP78" s="50"/>
      <c r="AMQ78" s="8"/>
    </row>
    <row r="79" spans="1:1031" ht="15.75" customHeight="1">
      <c r="A79" s="37"/>
      <c r="B79" s="26"/>
      <c r="C79" s="26"/>
      <c r="D79" s="28"/>
      <c r="E79" s="162">
        <f>MAX(E15:E74)</f>
        <v>0.59722222222222199</v>
      </c>
      <c r="F79" s="11"/>
      <c r="G79" s="235" t="s">
        <v>59</v>
      </c>
      <c r="H79" s="235"/>
      <c r="I79" s="14"/>
      <c r="J79" s="14"/>
      <c r="K79" s="14"/>
      <c r="L79" s="14"/>
      <c r="M79" s="14"/>
      <c r="N79" s="14"/>
      <c r="O79" s="14"/>
      <c r="P79" s="14"/>
      <c r="Q79" s="10"/>
      <c r="R79" s="10"/>
      <c r="S79" s="10"/>
      <c r="T79" s="10"/>
      <c r="U79" s="10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21"/>
      <c r="AR79" s="21"/>
      <c r="AS79" s="13"/>
      <c r="AT79" s="13"/>
      <c r="AU79" s="13"/>
      <c r="AV79" s="13"/>
      <c r="AW79" s="13"/>
      <c r="AX79" s="13"/>
      <c r="AY79" s="13"/>
      <c r="AZ79" s="14"/>
      <c r="BA79" s="22"/>
      <c r="BB79" s="22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43"/>
      <c r="BN79" s="43"/>
      <c r="BO79" s="43"/>
      <c r="BP79" s="43"/>
      <c r="BQ79" s="43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21"/>
      <c r="CN79" s="21"/>
      <c r="CO79" s="13"/>
      <c r="CP79" s="13"/>
      <c r="CQ79" s="13"/>
      <c r="CR79" s="13"/>
      <c r="CS79" s="13"/>
      <c r="CT79" s="13"/>
      <c r="CU79" s="13"/>
      <c r="CV79" s="14"/>
      <c r="CW79" s="22"/>
      <c r="CX79" s="22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43"/>
      <c r="DJ79" s="43"/>
      <c r="DK79" s="43"/>
      <c r="DL79" s="43"/>
      <c r="DM79" s="43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21"/>
      <c r="EJ79" s="21"/>
      <c r="EK79" s="13"/>
      <c r="EL79" s="13"/>
      <c r="EM79" s="13"/>
      <c r="EN79" s="13"/>
      <c r="EO79" s="13"/>
      <c r="EP79" s="13"/>
      <c r="EQ79" s="13"/>
      <c r="ER79" s="14"/>
      <c r="ES79" s="22"/>
      <c r="ET79" s="22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43"/>
      <c r="FF79" s="43"/>
      <c r="FG79" s="43"/>
      <c r="FH79" s="43"/>
      <c r="FI79" s="43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21"/>
      <c r="GF79" s="21"/>
      <c r="GG79" s="13"/>
      <c r="GH79" s="13"/>
      <c r="GI79" s="13"/>
      <c r="GJ79" s="13"/>
      <c r="GK79" s="13"/>
      <c r="GL79" s="13"/>
      <c r="GM79" s="13"/>
      <c r="GN79" s="14"/>
      <c r="GO79" s="22"/>
      <c r="GP79" s="22"/>
      <c r="GQ79" s="13"/>
      <c r="GR79" s="21"/>
      <c r="GS79" s="21"/>
      <c r="GT79" s="21"/>
      <c r="GU79" s="21"/>
      <c r="GV79" s="21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  <c r="IU79" s="13"/>
      <c r="IV79" s="13"/>
      <c r="IW79" s="13"/>
      <c r="IX79" s="13"/>
      <c r="IY79" s="13"/>
      <c r="IZ79" s="13"/>
      <c r="JA79" s="13"/>
      <c r="JB79" s="13"/>
      <c r="JC79" s="13"/>
      <c r="JD79" s="13"/>
      <c r="JE79" s="13"/>
      <c r="JF79" s="13"/>
      <c r="JG79" s="13"/>
      <c r="JH79" s="13"/>
      <c r="JI79" s="13"/>
      <c r="JJ79" s="13"/>
      <c r="JK79" s="13"/>
      <c r="JL79" s="13"/>
      <c r="JM79" s="13"/>
      <c r="JN79" s="13"/>
      <c r="JO79" s="13"/>
      <c r="JP79" s="13"/>
      <c r="JQ79" s="13"/>
      <c r="JR79" s="13"/>
      <c r="JS79" s="13"/>
      <c r="JT79" s="13"/>
      <c r="JU79" s="13"/>
      <c r="JV79" s="13"/>
      <c r="JW79" s="13"/>
      <c r="JX79" s="13"/>
      <c r="JY79" s="13"/>
      <c r="JZ79" s="13"/>
      <c r="KA79" s="13"/>
      <c r="KB79" s="13"/>
      <c r="KC79" s="13"/>
      <c r="KD79" s="13"/>
      <c r="KE79" s="13"/>
      <c r="KF79" s="13"/>
      <c r="KG79" s="13"/>
      <c r="KH79" s="13"/>
      <c r="KI79" s="13"/>
      <c r="KJ79" s="13"/>
      <c r="KK79" s="13"/>
      <c r="KL79" s="13"/>
      <c r="KM79" s="13"/>
      <c r="KN79" s="13"/>
      <c r="KO79" s="13"/>
      <c r="KP79" s="13"/>
      <c r="KQ79" s="13"/>
      <c r="KR79" s="13"/>
      <c r="KS79" s="13"/>
      <c r="KT79" s="13"/>
      <c r="KU79" s="13"/>
      <c r="KV79" s="13"/>
      <c r="KW79" s="13"/>
      <c r="KX79" s="13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43"/>
      <c r="LJ79" s="43"/>
      <c r="LK79" s="43"/>
      <c r="LL79" s="43"/>
      <c r="LM79" s="43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21"/>
      <c r="MJ79" s="21"/>
      <c r="MK79" s="13"/>
      <c r="ML79" s="13"/>
      <c r="MM79" s="13"/>
      <c r="MN79" s="13"/>
      <c r="MO79" s="13"/>
      <c r="MP79" s="13"/>
      <c r="MQ79" s="13"/>
      <c r="MR79" s="14"/>
      <c r="MS79" s="22"/>
      <c r="MT79" s="22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43"/>
      <c r="NF79" s="43"/>
      <c r="NG79" s="43"/>
      <c r="NH79" s="43"/>
      <c r="NI79" s="43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21"/>
      <c r="OF79" s="21"/>
      <c r="OG79" s="13"/>
      <c r="OH79" s="13"/>
      <c r="OI79" s="13"/>
      <c r="OJ79" s="13"/>
      <c r="OK79" s="13"/>
      <c r="OL79" s="13"/>
      <c r="OM79" s="13"/>
      <c r="ON79" s="14"/>
      <c r="OO79" s="22"/>
      <c r="OP79" s="22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43"/>
      <c r="PB79" s="43"/>
      <c r="PC79" s="43"/>
      <c r="PD79" s="43"/>
      <c r="PE79" s="43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21"/>
      <c r="QB79" s="21"/>
      <c r="QC79" s="13"/>
      <c r="QD79" s="13"/>
      <c r="QE79" s="13"/>
      <c r="QF79" s="13"/>
      <c r="QG79" s="13"/>
      <c r="QH79" s="13"/>
      <c r="QI79" s="13"/>
      <c r="QJ79" s="14"/>
      <c r="QK79" s="22"/>
      <c r="QL79" s="22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43"/>
      <c r="QX79" s="43"/>
      <c r="QY79" s="43"/>
      <c r="QZ79" s="43"/>
      <c r="RA79" s="43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21"/>
      <c r="RX79" s="21"/>
      <c r="RY79" s="13"/>
      <c r="RZ79" s="13"/>
      <c r="SA79" s="13"/>
      <c r="SB79" s="13"/>
      <c r="SC79" s="13"/>
      <c r="SD79" s="13"/>
      <c r="SE79" s="13"/>
      <c r="SF79" s="14"/>
      <c r="SG79" s="22"/>
      <c r="SH79" s="22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43"/>
      <c r="ST79" s="43"/>
      <c r="SU79" s="43"/>
      <c r="SV79" s="43"/>
      <c r="SW79" s="43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21"/>
      <c r="TT79" s="21"/>
      <c r="TU79" s="13"/>
      <c r="TV79" s="13"/>
      <c r="TW79" s="13"/>
      <c r="TX79" s="13"/>
      <c r="TY79" s="13"/>
      <c r="TZ79" s="13"/>
      <c r="UA79" s="13"/>
      <c r="UB79" s="14"/>
      <c r="UC79" s="22"/>
      <c r="UD79" s="22"/>
      <c r="UE79" s="13"/>
      <c r="UF79" s="21"/>
      <c r="UG79" s="21"/>
      <c r="UH79" s="21"/>
      <c r="UI79" s="21"/>
      <c r="UJ79" s="21"/>
      <c r="UK79" s="13"/>
      <c r="UL79" s="13"/>
      <c r="UM79" s="13"/>
      <c r="UN79" s="13"/>
      <c r="UO79" s="13"/>
      <c r="UP79" s="13"/>
      <c r="UQ79" s="13"/>
      <c r="UR79" s="13"/>
      <c r="US79" s="13"/>
      <c r="UT79" s="13"/>
      <c r="UU79" s="13"/>
      <c r="UV79" s="13"/>
      <c r="UW79" s="13"/>
      <c r="UX79" s="13"/>
      <c r="UY79" s="13"/>
      <c r="UZ79" s="13"/>
      <c r="VA79" s="13"/>
      <c r="VB79" s="13"/>
      <c r="VC79" s="13"/>
      <c r="VD79" s="13"/>
      <c r="VE79" s="13"/>
      <c r="VF79" s="13"/>
      <c r="VG79" s="13"/>
      <c r="VH79" s="13"/>
      <c r="VI79" s="13"/>
      <c r="VJ79" s="13"/>
      <c r="VK79" s="13"/>
      <c r="VL79" s="13"/>
      <c r="VM79" s="13"/>
      <c r="VN79" s="13"/>
      <c r="VO79" s="13"/>
      <c r="VP79" s="13"/>
      <c r="VQ79" s="13"/>
      <c r="VR79" s="13"/>
      <c r="VS79" s="13"/>
      <c r="VT79" s="13"/>
      <c r="VU79" s="13"/>
      <c r="VV79" s="13"/>
      <c r="VW79" s="13"/>
      <c r="VX79" s="13"/>
      <c r="VY79" s="13"/>
      <c r="VZ79" s="13"/>
      <c r="WA79" s="13"/>
      <c r="WB79" s="13"/>
      <c r="WC79" s="13"/>
      <c r="WD79" s="13"/>
      <c r="WE79" s="13"/>
      <c r="WF79" s="13"/>
      <c r="WG79" s="13"/>
      <c r="WH79" s="13"/>
      <c r="WI79" s="13"/>
      <c r="WJ79" s="13"/>
      <c r="WK79" s="13"/>
      <c r="WL79" s="13"/>
      <c r="WM79" s="13"/>
      <c r="WN79" s="13"/>
      <c r="WO79" s="13"/>
      <c r="WP79" s="13"/>
      <c r="WQ79" s="13"/>
      <c r="WR79" s="13"/>
      <c r="WS79" s="13"/>
      <c r="WT79" s="13"/>
      <c r="WU79" s="13"/>
      <c r="WV79" s="13"/>
      <c r="WW79" s="13"/>
      <c r="WX79" s="13"/>
      <c r="WY79" s="13"/>
      <c r="WZ79" s="13"/>
      <c r="XA79" s="13"/>
      <c r="XB79" s="13"/>
      <c r="XC79" s="13"/>
      <c r="XD79" s="13"/>
      <c r="XE79" s="13"/>
      <c r="XF79" s="13"/>
      <c r="XG79" s="13"/>
      <c r="XH79" s="13"/>
      <c r="XI79" s="13"/>
      <c r="XJ79" s="13"/>
      <c r="XK79" s="13"/>
      <c r="XL79" s="13"/>
      <c r="XM79" s="13"/>
      <c r="XN79" s="13"/>
      <c r="XO79" s="13"/>
      <c r="XP79" s="13"/>
      <c r="XQ79" s="13"/>
      <c r="XR79" s="13"/>
      <c r="XS79" s="13"/>
      <c r="XT79" s="13"/>
      <c r="XU79" s="13"/>
      <c r="XV79" s="13"/>
      <c r="XW79" s="13"/>
      <c r="XX79" s="13"/>
      <c r="XY79" s="13"/>
      <c r="XZ79" s="13"/>
      <c r="YA79" s="13"/>
      <c r="YB79" s="13"/>
      <c r="YC79" s="13"/>
      <c r="YD79" s="13"/>
      <c r="YE79" s="13"/>
      <c r="YF79" s="13"/>
      <c r="YG79" s="13"/>
      <c r="YH79" s="13"/>
      <c r="YI79" s="13"/>
      <c r="YJ79" s="13"/>
      <c r="YK79" s="13"/>
      <c r="YL79" s="13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43"/>
      <c r="YX79" s="43"/>
      <c r="YY79" s="43"/>
      <c r="YZ79" s="43"/>
      <c r="ZA79" s="43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21"/>
      <c r="ZX79" s="21"/>
      <c r="ZY79" s="13"/>
      <c r="ZZ79" s="13"/>
      <c r="AAA79" s="13"/>
      <c r="AAB79" s="13"/>
      <c r="AAC79" s="13"/>
      <c r="AAD79" s="13"/>
      <c r="AAE79" s="13"/>
      <c r="AAF79" s="14"/>
      <c r="AAG79" s="22"/>
      <c r="AAH79" s="22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43"/>
      <c r="AAT79" s="43"/>
      <c r="AAU79" s="43"/>
      <c r="AAV79" s="43"/>
      <c r="AAW79" s="43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21"/>
      <c r="ABT79" s="21"/>
      <c r="ABU79" s="13"/>
      <c r="ABV79" s="13"/>
      <c r="ABW79" s="13"/>
      <c r="ABX79" s="13"/>
      <c r="ABY79" s="13"/>
      <c r="ABZ79" s="13"/>
      <c r="ACA79" s="13"/>
      <c r="ACB79" s="14"/>
      <c r="ACC79" s="22"/>
      <c r="ACD79" s="22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43"/>
      <c r="ACP79" s="43"/>
      <c r="ACQ79" s="43"/>
      <c r="ACR79" s="43"/>
      <c r="ACS79" s="43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21"/>
      <c r="ADP79" s="21"/>
      <c r="ADQ79" s="13"/>
      <c r="ADR79" s="13"/>
      <c r="ADS79" s="13"/>
      <c r="ADT79" s="13"/>
      <c r="ADU79" s="13"/>
      <c r="ADV79" s="13"/>
      <c r="ADW79" s="13"/>
      <c r="ADX79" s="14"/>
      <c r="ADY79" s="22"/>
      <c r="ADZ79" s="22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43"/>
      <c r="AEL79" s="43"/>
      <c r="AEM79" s="43"/>
      <c r="AEN79" s="43"/>
      <c r="AEO79" s="43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21"/>
      <c r="AFL79" s="21"/>
      <c r="AFM79" s="13"/>
      <c r="AFN79" s="13"/>
      <c r="AFO79" s="13"/>
      <c r="AFP79" s="13"/>
      <c r="AFQ79" s="13"/>
      <c r="AFR79" s="13"/>
      <c r="AFS79" s="13"/>
      <c r="AFT79" s="14"/>
      <c r="AFU79" s="22"/>
      <c r="AFV79" s="22"/>
      <c r="AFW79" s="13"/>
      <c r="AFX79" s="21"/>
      <c r="AFY79" s="21"/>
      <c r="AFZ79" s="21"/>
      <c r="AGA79" s="21"/>
      <c r="AGB79" s="21"/>
      <c r="AGC79" s="13"/>
      <c r="AGD79" s="13"/>
      <c r="AGE79" s="13"/>
      <c r="AGF79" s="13"/>
      <c r="AGG79" s="13"/>
      <c r="AGH79" s="13"/>
      <c r="AGI79" s="13"/>
      <c r="AGJ79" s="13"/>
      <c r="AGK79" s="13"/>
      <c r="AGL79" s="13"/>
      <c r="AGM79" s="13"/>
      <c r="AGN79" s="13"/>
      <c r="AGO79" s="13"/>
      <c r="AGP79" s="13"/>
      <c r="AGQ79" s="13"/>
      <c r="AGR79" s="13"/>
      <c r="AGS79" s="13"/>
      <c r="AGT79" s="13"/>
      <c r="AGU79" s="13"/>
      <c r="AGV79" s="13"/>
      <c r="AGW79" s="13"/>
      <c r="AGX79" s="13"/>
      <c r="AGY79" s="13"/>
      <c r="AGZ79" s="13"/>
      <c r="AHA79" s="13"/>
      <c r="AHB79" s="13"/>
      <c r="AHC79" s="13"/>
      <c r="AHD79" s="13"/>
      <c r="AHE79" s="13"/>
      <c r="AHF79" s="13"/>
      <c r="AHG79" s="13"/>
      <c r="AHH79" s="13"/>
      <c r="AHI79" s="13"/>
      <c r="AHJ79" s="13"/>
      <c r="AHK79" s="13"/>
      <c r="AHL79" s="13"/>
      <c r="AHM79" s="13"/>
      <c r="AHN79" s="13"/>
      <c r="AHO79" s="13"/>
      <c r="AHP79" s="13"/>
      <c r="AHQ79" s="13"/>
      <c r="AHR79" s="13"/>
      <c r="AHS79" s="13"/>
      <c r="AHT79" s="13"/>
      <c r="AHU79" s="13"/>
      <c r="AHV79" s="13"/>
      <c r="AHW79" s="13"/>
      <c r="AHX79" s="13"/>
      <c r="AHY79" s="13"/>
      <c r="AHZ79" s="13"/>
      <c r="AIA79" s="13"/>
      <c r="AIB79" s="13"/>
      <c r="AIC79" s="13"/>
      <c r="AID79" s="13"/>
      <c r="AIE79" s="13"/>
      <c r="AIF79" s="13"/>
      <c r="AIG79" s="13"/>
      <c r="AIH79" s="13"/>
      <c r="AII79" s="13"/>
      <c r="AIJ79" s="13"/>
      <c r="AIK79" s="13"/>
      <c r="AIL79" s="13"/>
      <c r="AIM79" s="13"/>
      <c r="AIN79" s="13"/>
      <c r="AIO79" s="13"/>
      <c r="AIP79" s="13"/>
      <c r="AIQ79" s="13"/>
      <c r="AIR79" s="13"/>
      <c r="AIS79" s="13"/>
      <c r="AIT79" s="13"/>
      <c r="AIU79" s="13"/>
      <c r="AIV79" s="13"/>
      <c r="AIW79" s="13"/>
      <c r="AIX79" s="13"/>
      <c r="AIY79" s="13"/>
      <c r="AIZ79" s="13"/>
      <c r="AJA79" s="13"/>
      <c r="AJB79" s="13"/>
      <c r="AJC79" s="13"/>
      <c r="AJD79" s="13"/>
      <c r="AJE79" s="13"/>
      <c r="AJF79" s="13"/>
      <c r="AJG79" s="13"/>
      <c r="AJH79" s="13"/>
      <c r="AJI79" s="13"/>
      <c r="AJJ79" s="13"/>
      <c r="AJK79" s="13"/>
      <c r="AJL79" s="13"/>
      <c r="AJM79" s="13"/>
      <c r="AJN79" s="13"/>
      <c r="AJO79" s="13"/>
      <c r="AJP79" s="13"/>
      <c r="AJQ79" s="13"/>
      <c r="AJR79" s="13"/>
      <c r="AJS79" s="13"/>
      <c r="AJT79" s="13"/>
      <c r="AJU79" s="13"/>
      <c r="AJV79" s="13"/>
      <c r="AJW79" s="13"/>
      <c r="AJX79" s="13"/>
      <c r="AJY79" s="13"/>
      <c r="AJZ79" s="13"/>
      <c r="AKA79" s="13"/>
      <c r="AKB79" s="13"/>
      <c r="AKC79" s="13"/>
      <c r="AKD79" s="13"/>
      <c r="AKE79" s="13"/>
      <c r="AKF79" s="13"/>
      <c r="AKG79" s="13"/>
      <c r="AKH79" s="13"/>
      <c r="AKI79" s="13"/>
      <c r="AKJ79" s="13"/>
      <c r="AKK79" s="13"/>
      <c r="AKL79" s="13"/>
      <c r="AKM79" s="13"/>
      <c r="AKN79" s="13"/>
      <c r="AKO79" s="13"/>
      <c r="AKP79" s="13"/>
      <c r="AKQ79" s="13"/>
      <c r="AKR79" s="13"/>
      <c r="AKS79" s="13"/>
      <c r="AKT79" s="13"/>
      <c r="AKU79" s="13"/>
      <c r="AKV79" s="10"/>
      <c r="AKW79" s="10"/>
      <c r="AKX79" s="10"/>
      <c r="AKY79" s="10"/>
      <c r="AKZ79" s="10"/>
      <c r="ALA79" s="10"/>
      <c r="ALB79" s="10"/>
      <c r="ALC79" s="10"/>
      <c r="ALD79" s="10"/>
      <c r="ALE79" s="10"/>
      <c r="ALF79" s="10"/>
      <c r="ALG79" s="10"/>
      <c r="ALH79" s="10"/>
      <c r="ALI79" s="10"/>
      <c r="ALJ79" s="38"/>
      <c r="ALK79" s="10"/>
      <c r="ALL79" s="10"/>
      <c r="ALM79" s="10"/>
      <c r="ALN79" s="10"/>
      <c r="ALO79" s="10"/>
      <c r="ALP79" s="10"/>
      <c r="ALQ79" s="10"/>
      <c r="ALR79" s="10"/>
      <c r="AMK79" s="8"/>
      <c r="AML79" s="50"/>
      <c r="AMM79" s="8"/>
      <c r="AMN79" s="51"/>
      <c r="AMO79" s="8"/>
      <c r="AMP79" s="50"/>
      <c r="AMQ79" s="8"/>
    </row>
    <row r="80" spans="1:1031" ht="15.75">
      <c r="A80" s="37"/>
      <c r="B80" s="26"/>
      <c r="C80" s="26"/>
      <c r="D80" s="28"/>
      <c r="E80" s="164" t="s">
        <v>53</v>
      </c>
      <c r="F80" s="11"/>
      <c r="G80" s="235" t="s">
        <v>59</v>
      </c>
      <c r="H80" s="235"/>
      <c r="I80" s="14"/>
      <c r="J80" s="14"/>
      <c r="K80" s="14"/>
      <c r="L80" s="14"/>
      <c r="M80" s="14"/>
      <c r="N80" s="14"/>
      <c r="O80" s="14"/>
      <c r="P80" s="14"/>
      <c r="Q80" s="10"/>
      <c r="R80" s="10"/>
      <c r="S80" s="10"/>
      <c r="T80" s="10"/>
      <c r="U80" s="10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21"/>
      <c r="AR80" s="21"/>
      <c r="AS80" s="13"/>
      <c r="AT80" s="13"/>
      <c r="AU80" s="13"/>
      <c r="AV80" s="13"/>
      <c r="AW80" s="13"/>
      <c r="AX80" s="13"/>
      <c r="AY80" s="13"/>
      <c r="AZ80" s="14"/>
      <c r="BA80" s="22"/>
      <c r="BB80" s="22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43"/>
      <c r="BN80" s="43"/>
      <c r="BO80" s="43"/>
      <c r="BP80" s="43"/>
      <c r="BQ80" s="43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21"/>
      <c r="CN80" s="21"/>
      <c r="CO80" s="13"/>
      <c r="CP80" s="13"/>
      <c r="CQ80" s="13"/>
      <c r="CR80" s="13"/>
      <c r="CS80" s="13"/>
      <c r="CT80" s="13"/>
      <c r="CU80" s="13"/>
      <c r="CV80" s="14"/>
      <c r="CW80" s="22"/>
      <c r="CX80" s="22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43"/>
      <c r="DJ80" s="43"/>
      <c r="DK80" s="43"/>
      <c r="DL80" s="43"/>
      <c r="DM80" s="43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21"/>
      <c r="EJ80" s="21"/>
      <c r="EK80" s="13"/>
      <c r="EL80" s="13"/>
      <c r="EM80" s="13"/>
      <c r="EN80" s="13"/>
      <c r="EO80" s="13"/>
      <c r="EP80" s="13"/>
      <c r="EQ80" s="13"/>
      <c r="ER80" s="14"/>
      <c r="ES80" s="22"/>
      <c r="ET80" s="22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43"/>
      <c r="FF80" s="43"/>
      <c r="FG80" s="43"/>
      <c r="FH80" s="43"/>
      <c r="FI80" s="43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21"/>
      <c r="GF80" s="21"/>
      <c r="GG80" s="13"/>
      <c r="GH80" s="13"/>
      <c r="GI80" s="13"/>
      <c r="GJ80" s="13"/>
      <c r="GK80" s="13"/>
      <c r="GL80" s="13"/>
      <c r="GM80" s="13"/>
      <c r="GN80" s="14"/>
      <c r="GO80" s="22"/>
      <c r="GP80" s="22"/>
      <c r="GQ80" s="13"/>
      <c r="GR80" s="21"/>
      <c r="GS80" s="21"/>
      <c r="GT80" s="21"/>
      <c r="GU80" s="21"/>
      <c r="GV80" s="21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  <c r="IT80" s="13"/>
      <c r="IU80" s="13"/>
      <c r="IV80" s="13"/>
      <c r="IW80" s="13"/>
      <c r="IX80" s="13"/>
      <c r="IY80" s="13"/>
      <c r="IZ80" s="13"/>
      <c r="JA80" s="13"/>
      <c r="JB80" s="13"/>
      <c r="JC80" s="13"/>
      <c r="JD80" s="13"/>
      <c r="JE80" s="13"/>
      <c r="JF80" s="13"/>
      <c r="JG80" s="13"/>
      <c r="JH80" s="13"/>
      <c r="JI80" s="13"/>
      <c r="JJ80" s="13"/>
      <c r="JK80" s="13"/>
      <c r="JL80" s="13"/>
      <c r="JM80" s="13"/>
      <c r="JN80" s="13"/>
      <c r="JO80" s="13"/>
      <c r="JP80" s="13"/>
      <c r="JQ80" s="13"/>
      <c r="JR80" s="13"/>
      <c r="JS80" s="13"/>
      <c r="JT80" s="13"/>
      <c r="JU80" s="13"/>
      <c r="JV80" s="13"/>
      <c r="JW80" s="13"/>
      <c r="JX80" s="13"/>
      <c r="JY80" s="13"/>
      <c r="JZ80" s="13"/>
      <c r="KA80" s="13"/>
      <c r="KB80" s="13"/>
      <c r="KC80" s="13"/>
      <c r="KD80" s="13"/>
      <c r="KE80" s="13"/>
      <c r="KF80" s="13"/>
      <c r="KG80" s="13"/>
      <c r="KH80" s="13"/>
      <c r="KI80" s="13"/>
      <c r="KJ80" s="13"/>
      <c r="KK80" s="13"/>
      <c r="KL80" s="13"/>
      <c r="KM80" s="13"/>
      <c r="KN80" s="13"/>
      <c r="KO80" s="13"/>
      <c r="KP80" s="13"/>
      <c r="KQ80" s="13"/>
      <c r="KR80" s="13"/>
      <c r="KS80" s="13"/>
      <c r="KT80" s="13"/>
      <c r="KU80" s="13"/>
      <c r="KV80" s="13"/>
      <c r="KW80" s="13"/>
      <c r="KX80" s="13"/>
      <c r="KY80" s="14"/>
      <c r="KZ80" s="14"/>
      <c r="LA80" s="14"/>
      <c r="LB80" s="14"/>
      <c r="LC80" s="14"/>
      <c r="LD80" s="14"/>
      <c r="LE80" s="14"/>
      <c r="LF80" s="14"/>
      <c r="LG80" s="14"/>
      <c r="LH80" s="14"/>
      <c r="LI80" s="43"/>
      <c r="LJ80" s="43"/>
      <c r="LK80" s="43"/>
      <c r="LL80" s="43"/>
      <c r="LM80" s="43"/>
      <c r="LN80" s="14"/>
      <c r="LO80" s="14"/>
      <c r="LP80" s="14"/>
      <c r="LQ80" s="14"/>
      <c r="LR80" s="14"/>
      <c r="LS80" s="14"/>
      <c r="LT80" s="14"/>
      <c r="LU80" s="14"/>
      <c r="LV80" s="14"/>
      <c r="LW80" s="14"/>
      <c r="LX80" s="14"/>
      <c r="LY80" s="14"/>
      <c r="LZ80" s="14"/>
      <c r="MA80" s="14"/>
      <c r="MB80" s="14"/>
      <c r="MC80" s="14"/>
      <c r="MD80" s="14"/>
      <c r="ME80" s="14"/>
      <c r="MF80" s="14"/>
      <c r="MG80" s="14"/>
      <c r="MH80" s="14"/>
      <c r="MI80" s="21"/>
      <c r="MJ80" s="21"/>
      <c r="MK80" s="13"/>
      <c r="ML80" s="13"/>
      <c r="MM80" s="13"/>
      <c r="MN80" s="13"/>
      <c r="MO80" s="13"/>
      <c r="MP80" s="13"/>
      <c r="MQ80" s="13"/>
      <c r="MR80" s="14"/>
      <c r="MS80" s="22"/>
      <c r="MT80" s="22"/>
      <c r="MU80" s="14"/>
      <c r="MV80" s="14"/>
      <c r="MW80" s="14"/>
      <c r="MX80" s="14"/>
      <c r="MY80" s="14"/>
      <c r="MZ80" s="14"/>
      <c r="NA80" s="14"/>
      <c r="NB80" s="14"/>
      <c r="NC80" s="14"/>
      <c r="ND80" s="14"/>
      <c r="NE80" s="43"/>
      <c r="NF80" s="43"/>
      <c r="NG80" s="43"/>
      <c r="NH80" s="43"/>
      <c r="NI80" s="43"/>
      <c r="NJ80" s="14"/>
      <c r="NK80" s="14"/>
      <c r="NL80" s="14"/>
      <c r="NM80" s="14"/>
      <c r="NN80" s="14"/>
      <c r="NO80" s="14"/>
      <c r="NP80" s="14"/>
      <c r="NQ80" s="14"/>
      <c r="NR80" s="14"/>
      <c r="NS80" s="14"/>
      <c r="NT80" s="14"/>
      <c r="NU80" s="14"/>
      <c r="NV80" s="14"/>
      <c r="NW80" s="14"/>
      <c r="NX80" s="14"/>
      <c r="NY80" s="14"/>
      <c r="NZ80" s="14"/>
      <c r="OA80" s="14"/>
      <c r="OB80" s="14"/>
      <c r="OC80" s="14"/>
      <c r="OD80" s="14"/>
      <c r="OE80" s="21"/>
      <c r="OF80" s="21"/>
      <c r="OG80" s="13"/>
      <c r="OH80" s="13"/>
      <c r="OI80" s="13"/>
      <c r="OJ80" s="13"/>
      <c r="OK80" s="13"/>
      <c r="OL80" s="13"/>
      <c r="OM80" s="13"/>
      <c r="ON80" s="14"/>
      <c r="OO80" s="22"/>
      <c r="OP80" s="22"/>
      <c r="OQ80" s="14"/>
      <c r="OR80" s="14"/>
      <c r="OS80" s="14"/>
      <c r="OT80" s="14"/>
      <c r="OU80" s="14"/>
      <c r="OV80" s="14"/>
      <c r="OW80" s="14"/>
      <c r="OX80" s="14"/>
      <c r="OY80" s="14"/>
      <c r="OZ80" s="14"/>
      <c r="PA80" s="43"/>
      <c r="PB80" s="43"/>
      <c r="PC80" s="43"/>
      <c r="PD80" s="43"/>
      <c r="PE80" s="43"/>
      <c r="PF80" s="14"/>
      <c r="PG80" s="14"/>
      <c r="PH80" s="14"/>
      <c r="PI80" s="14"/>
      <c r="PJ80" s="14"/>
      <c r="PK80" s="14"/>
      <c r="PL80" s="14"/>
      <c r="PM80" s="14"/>
      <c r="PN80" s="14"/>
      <c r="PO80" s="14"/>
      <c r="PP80" s="14"/>
      <c r="PQ80" s="14"/>
      <c r="PR80" s="14"/>
      <c r="PS80" s="14"/>
      <c r="PT80" s="14"/>
      <c r="PU80" s="14"/>
      <c r="PV80" s="14"/>
      <c r="PW80" s="14"/>
      <c r="PX80" s="14"/>
      <c r="PY80" s="14"/>
      <c r="PZ80" s="14"/>
      <c r="QA80" s="21"/>
      <c r="QB80" s="21"/>
      <c r="QC80" s="13"/>
      <c r="QD80" s="13"/>
      <c r="QE80" s="13"/>
      <c r="QF80" s="13"/>
      <c r="QG80" s="13"/>
      <c r="QH80" s="13"/>
      <c r="QI80" s="13"/>
      <c r="QJ80" s="14"/>
      <c r="QK80" s="22"/>
      <c r="QL80" s="22"/>
      <c r="QM80" s="14"/>
      <c r="QN80" s="14"/>
      <c r="QO80" s="14"/>
      <c r="QP80" s="14"/>
      <c r="QQ80" s="14"/>
      <c r="QR80" s="14"/>
      <c r="QS80" s="14"/>
      <c r="QT80" s="14"/>
      <c r="QU80" s="14"/>
      <c r="QV80" s="14"/>
      <c r="QW80" s="43"/>
      <c r="QX80" s="43"/>
      <c r="QY80" s="43"/>
      <c r="QZ80" s="43"/>
      <c r="RA80" s="43"/>
      <c r="RB80" s="14"/>
      <c r="RC80" s="14"/>
      <c r="RD80" s="14"/>
      <c r="RE80" s="14"/>
      <c r="RF80" s="14"/>
      <c r="RG80" s="14"/>
      <c r="RH80" s="14"/>
      <c r="RI80" s="14"/>
      <c r="RJ80" s="14"/>
      <c r="RK80" s="14"/>
      <c r="RL80" s="14"/>
      <c r="RM80" s="14"/>
      <c r="RN80" s="14"/>
      <c r="RO80" s="14"/>
      <c r="RP80" s="14"/>
      <c r="RQ80" s="14"/>
      <c r="RR80" s="14"/>
      <c r="RS80" s="14"/>
      <c r="RT80" s="14"/>
      <c r="RU80" s="14"/>
      <c r="RV80" s="14"/>
      <c r="RW80" s="21"/>
      <c r="RX80" s="21"/>
      <c r="RY80" s="13"/>
      <c r="RZ80" s="13"/>
      <c r="SA80" s="13"/>
      <c r="SB80" s="13"/>
      <c r="SC80" s="13"/>
      <c r="SD80" s="13"/>
      <c r="SE80" s="13"/>
      <c r="SF80" s="14"/>
      <c r="SG80" s="22"/>
      <c r="SH80" s="22"/>
      <c r="SI80" s="14"/>
      <c r="SJ80" s="14"/>
      <c r="SK80" s="14"/>
      <c r="SL80" s="14"/>
      <c r="SM80" s="14"/>
      <c r="SN80" s="14"/>
      <c r="SO80" s="14"/>
      <c r="SP80" s="14"/>
      <c r="SQ80" s="14"/>
      <c r="SR80" s="14"/>
      <c r="SS80" s="43"/>
      <c r="ST80" s="43"/>
      <c r="SU80" s="43"/>
      <c r="SV80" s="43"/>
      <c r="SW80" s="43"/>
      <c r="SX80" s="14"/>
      <c r="SY80" s="14"/>
      <c r="SZ80" s="14"/>
      <c r="TA80" s="14"/>
      <c r="TB80" s="14"/>
      <c r="TC80" s="14"/>
      <c r="TD80" s="14"/>
      <c r="TE80" s="14"/>
      <c r="TF80" s="14"/>
      <c r="TG80" s="14"/>
      <c r="TH80" s="14"/>
      <c r="TI80" s="14"/>
      <c r="TJ80" s="14"/>
      <c r="TK80" s="14"/>
      <c r="TL80" s="14"/>
      <c r="TM80" s="14"/>
      <c r="TN80" s="14"/>
      <c r="TO80" s="14"/>
      <c r="TP80" s="14"/>
      <c r="TQ80" s="14"/>
      <c r="TR80" s="14"/>
      <c r="TS80" s="21"/>
      <c r="TT80" s="21"/>
      <c r="TU80" s="13"/>
      <c r="TV80" s="13"/>
      <c r="TW80" s="13"/>
      <c r="TX80" s="13"/>
      <c r="TY80" s="13"/>
      <c r="TZ80" s="13"/>
      <c r="UA80" s="13"/>
      <c r="UB80" s="14"/>
      <c r="UC80" s="22"/>
      <c r="UD80" s="22"/>
      <c r="UE80" s="13"/>
      <c r="UF80" s="21"/>
      <c r="UG80" s="21"/>
      <c r="UH80" s="21"/>
      <c r="UI80" s="21"/>
      <c r="UJ80" s="21"/>
      <c r="UK80" s="13"/>
      <c r="UL80" s="13"/>
      <c r="UM80" s="13"/>
      <c r="UN80" s="13"/>
      <c r="UO80" s="13"/>
      <c r="UP80" s="13"/>
      <c r="UQ80" s="13"/>
      <c r="UR80" s="13"/>
      <c r="US80" s="13"/>
      <c r="UT80" s="13"/>
      <c r="UU80" s="13"/>
      <c r="UV80" s="13"/>
      <c r="UW80" s="13"/>
      <c r="UX80" s="13"/>
      <c r="UY80" s="13"/>
      <c r="UZ80" s="13"/>
      <c r="VA80" s="13"/>
      <c r="VB80" s="13"/>
      <c r="VC80" s="13"/>
      <c r="VD80" s="13"/>
      <c r="VE80" s="13"/>
      <c r="VF80" s="13"/>
      <c r="VG80" s="13"/>
      <c r="VH80" s="13"/>
      <c r="VI80" s="13"/>
      <c r="VJ80" s="13"/>
      <c r="VK80" s="13"/>
      <c r="VL80" s="13"/>
      <c r="VM80" s="13"/>
      <c r="VN80" s="13"/>
      <c r="VO80" s="13"/>
      <c r="VP80" s="13"/>
      <c r="VQ80" s="13"/>
      <c r="VR80" s="13"/>
      <c r="VS80" s="13"/>
      <c r="VT80" s="13"/>
      <c r="VU80" s="13"/>
      <c r="VV80" s="13"/>
      <c r="VW80" s="13"/>
      <c r="VX80" s="13"/>
      <c r="VY80" s="13"/>
      <c r="VZ80" s="13"/>
      <c r="WA80" s="13"/>
      <c r="WB80" s="13"/>
      <c r="WC80" s="13"/>
      <c r="WD80" s="13"/>
      <c r="WE80" s="13"/>
      <c r="WF80" s="13"/>
      <c r="WG80" s="13"/>
      <c r="WH80" s="13"/>
      <c r="WI80" s="13"/>
      <c r="WJ80" s="13"/>
      <c r="WK80" s="13"/>
      <c r="WL80" s="13"/>
      <c r="WM80" s="13"/>
      <c r="WN80" s="13"/>
      <c r="WO80" s="13"/>
      <c r="WP80" s="13"/>
      <c r="WQ80" s="13"/>
      <c r="WR80" s="13"/>
      <c r="WS80" s="13"/>
      <c r="WT80" s="13"/>
      <c r="WU80" s="13"/>
      <c r="WV80" s="13"/>
      <c r="WW80" s="13"/>
      <c r="WX80" s="13"/>
      <c r="WY80" s="13"/>
      <c r="WZ80" s="13"/>
      <c r="XA80" s="13"/>
      <c r="XB80" s="13"/>
      <c r="XC80" s="13"/>
      <c r="XD80" s="13"/>
      <c r="XE80" s="13"/>
      <c r="XF80" s="13"/>
      <c r="XG80" s="13"/>
      <c r="XH80" s="13"/>
      <c r="XI80" s="13"/>
      <c r="XJ80" s="13"/>
      <c r="XK80" s="13"/>
      <c r="XL80" s="13"/>
      <c r="XM80" s="13"/>
      <c r="XN80" s="13"/>
      <c r="XO80" s="13"/>
      <c r="XP80" s="13"/>
      <c r="XQ80" s="13"/>
      <c r="XR80" s="13"/>
      <c r="XS80" s="13"/>
      <c r="XT80" s="13"/>
      <c r="XU80" s="13"/>
      <c r="XV80" s="13"/>
      <c r="XW80" s="13"/>
      <c r="XX80" s="13"/>
      <c r="XY80" s="13"/>
      <c r="XZ80" s="13"/>
      <c r="YA80" s="13"/>
      <c r="YB80" s="13"/>
      <c r="YC80" s="13"/>
      <c r="YD80" s="13"/>
      <c r="YE80" s="13"/>
      <c r="YF80" s="13"/>
      <c r="YG80" s="13"/>
      <c r="YH80" s="13"/>
      <c r="YI80" s="13"/>
      <c r="YJ80" s="13"/>
      <c r="YK80" s="13"/>
      <c r="YL80" s="13"/>
      <c r="YM80" s="14"/>
      <c r="YN80" s="14"/>
      <c r="YO80" s="14"/>
      <c r="YP80" s="14"/>
      <c r="YQ80" s="14"/>
      <c r="YR80" s="14"/>
      <c r="YS80" s="14"/>
      <c r="YT80" s="14"/>
      <c r="YU80" s="14"/>
      <c r="YV80" s="14"/>
      <c r="YW80" s="43"/>
      <c r="YX80" s="43"/>
      <c r="YY80" s="43"/>
      <c r="YZ80" s="43"/>
      <c r="ZA80" s="43"/>
      <c r="ZB80" s="14"/>
      <c r="ZC80" s="14"/>
      <c r="ZD80" s="14"/>
      <c r="ZE80" s="14"/>
      <c r="ZF80" s="14"/>
      <c r="ZG80" s="14"/>
      <c r="ZH80" s="14"/>
      <c r="ZI80" s="14"/>
      <c r="ZJ80" s="14"/>
      <c r="ZK80" s="14"/>
      <c r="ZL80" s="14"/>
      <c r="ZM80" s="14"/>
      <c r="ZN80" s="14"/>
      <c r="ZO80" s="14"/>
      <c r="ZP80" s="14"/>
      <c r="ZQ80" s="14"/>
      <c r="ZR80" s="14"/>
      <c r="ZS80" s="14"/>
      <c r="ZT80" s="14"/>
      <c r="ZU80" s="14"/>
      <c r="ZV80" s="14"/>
      <c r="ZW80" s="21"/>
      <c r="ZX80" s="21"/>
      <c r="ZY80" s="13"/>
      <c r="ZZ80" s="13"/>
      <c r="AAA80" s="13"/>
      <c r="AAB80" s="13"/>
      <c r="AAC80" s="13"/>
      <c r="AAD80" s="13"/>
      <c r="AAE80" s="13"/>
      <c r="AAF80" s="14"/>
      <c r="AAG80" s="22"/>
      <c r="AAH80" s="22"/>
      <c r="AAI80" s="14"/>
      <c r="AAJ80" s="14"/>
      <c r="AAK80" s="14"/>
      <c r="AAL80" s="14"/>
      <c r="AAM80" s="14"/>
      <c r="AAN80" s="14"/>
      <c r="AAO80" s="14"/>
      <c r="AAP80" s="14"/>
      <c r="AAQ80" s="14"/>
      <c r="AAR80" s="14"/>
      <c r="AAS80" s="43"/>
      <c r="AAT80" s="43"/>
      <c r="AAU80" s="43"/>
      <c r="AAV80" s="43"/>
      <c r="AAW80" s="43"/>
      <c r="AAX80" s="14"/>
      <c r="AAY80" s="14"/>
      <c r="AAZ80" s="14"/>
      <c r="ABA80" s="14"/>
      <c r="ABB80" s="14"/>
      <c r="ABC80" s="14"/>
      <c r="ABD80" s="14"/>
      <c r="ABE80" s="14"/>
      <c r="ABF80" s="14"/>
      <c r="ABG80" s="14"/>
      <c r="ABH80" s="14"/>
      <c r="ABI80" s="14"/>
      <c r="ABJ80" s="14"/>
      <c r="ABK80" s="14"/>
      <c r="ABL80" s="14"/>
      <c r="ABM80" s="14"/>
      <c r="ABN80" s="14"/>
      <c r="ABO80" s="14"/>
      <c r="ABP80" s="14"/>
      <c r="ABQ80" s="14"/>
      <c r="ABR80" s="14"/>
      <c r="ABS80" s="21"/>
      <c r="ABT80" s="21"/>
      <c r="ABU80" s="13"/>
      <c r="ABV80" s="13"/>
      <c r="ABW80" s="13"/>
      <c r="ABX80" s="13"/>
      <c r="ABY80" s="13"/>
      <c r="ABZ80" s="13"/>
      <c r="ACA80" s="13"/>
      <c r="ACB80" s="14"/>
      <c r="ACC80" s="22"/>
      <c r="ACD80" s="22"/>
      <c r="ACE80" s="14"/>
      <c r="ACF80" s="14"/>
      <c r="ACG80" s="14"/>
      <c r="ACH80" s="14"/>
      <c r="ACI80" s="14"/>
      <c r="ACJ80" s="14"/>
      <c r="ACK80" s="14"/>
      <c r="ACL80" s="14"/>
      <c r="ACM80" s="14"/>
      <c r="ACN80" s="14"/>
      <c r="ACO80" s="43"/>
      <c r="ACP80" s="43"/>
      <c r="ACQ80" s="43"/>
      <c r="ACR80" s="43"/>
      <c r="ACS80" s="43"/>
      <c r="ACT80" s="14"/>
      <c r="ACU80" s="14"/>
      <c r="ACV80" s="14"/>
      <c r="ACW80" s="14"/>
      <c r="ACX80" s="14"/>
      <c r="ACY80" s="14"/>
      <c r="ACZ80" s="14"/>
      <c r="ADA80" s="14"/>
      <c r="ADB80" s="14"/>
      <c r="ADC80" s="14"/>
      <c r="ADD80" s="14"/>
      <c r="ADE80" s="14"/>
      <c r="ADF80" s="14"/>
      <c r="ADG80" s="14"/>
      <c r="ADH80" s="14"/>
      <c r="ADI80" s="14"/>
      <c r="ADJ80" s="14"/>
      <c r="ADK80" s="14"/>
      <c r="ADL80" s="14"/>
      <c r="ADM80" s="14"/>
      <c r="ADN80" s="14"/>
      <c r="ADO80" s="21"/>
      <c r="ADP80" s="21"/>
      <c r="ADQ80" s="13"/>
      <c r="ADR80" s="13"/>
      <c r="ADS80" s="13"/>
      <c r="ADT80" s="13"/>
      <c r="ADU80" s="13"/>
      <c r="ADV80" s="13"/>
      <c r="ADW80" s="13"/>
      <c r="ADX80" s="14"/>
      <c r="ADY80" s="22"/>
      <c r="ADZ80" s="22"/>
      <c r="AEA80" s="14"/>
      <c r="AEB80" s="14"/>
      <c r="AEC80" s="14"/>
      <c r="AED80" s="14"/>
      <c r="AEE80" s="14"/>
      <c r="AEF80" s="14"/>
      <c r="AEG80" s="14"/>
      <c r="AEH80" s="14"/>
      <c r="AEI80" s="14"/>
      <c r="AEJ80" s="14"/>
      <c r="AEK80" s="43"/>
      <c r="AEL80" s="43"/>
      <c r="AEM80" s="43"/>
      <c r="AEN80" s="43"/>
      <c r="AEO80" s="43"/>
      <c r="AEP80" s="14"/>
      <c r="AEQ80" s="14"/>
      <c r="AER80" s="14"/>
      <c r="AES80" s="14"/>
      <c r="AET80" s="14"/>
      <c r="AEU80" s="14"/>
      <c r="AEV80" s="14"/>
      <c r="AEW80" s="14"/>
      <c r="AEX80" s="14"/>
      <c r="AEY80" s="14"/>
      <c r="AEZ80" s="14"/>
      <c r="AFA80" s="14"/>
      <c r="AFB80" s="14"/>
      <c r="AFC80" s="14"/>
      <c r="AFD80" s="14"/>
      <c r="AFE80" s="14"/>
      <c r="AFF80" s="14"/>
      <c r="AFG80" s="14"/>
      <c r="AFH80" s="14"/>
      <c r="AFI80" s="14"/>
      <c r="AFJ80" s="14"/>
      <c r="AFK80" s="21"/>
      <c r="AFL80" s="21"/>
      <c r="AFM80" s="13"/>
      <c r="AFN80" s="13"/>
      <c r="AFO80" s="13"/>
      <c r="AFP80" s="13"/>
      <c r="AFQ80" s="13"/>
      <c r="AFR80" s="13"/>
      <c r="AFS80" s="13"/>
      <c r="AFT80" s="14"/>
      <c r="AFU80" s="22"/>
      <c r="AFV80" s="22"/>
      <c r="AFW80" s="13"/>
      <c r="AFX80" s="21"/>
      <c r="AFY80" s="21"/>
      <c r="AFZ80" s="21"/>
      <c r="AGA80" s="21"/>
      <c r="AGB80" s="21"/>
      <c r="AGC80" s="13"/>
      <c r="AGD80" s="13"/>
      <c r="AGE80" s="13"/>
      <c r="AGF80" s="13"/>
      <c r="AGG80" s="13"/>
      <c r="AGH80" s="13"/>
      <c r="AGI80" s="13"/>
      <c r="AGJ80" s="13"/>
      <c r="AGK80" s="13"/>
      <c r="AGL80" s="13"/>
      <c r="AGM80" s="13"/>
      <c r="AGN80" s="13"/>
      <c r="AGO80" s="13"/>
      <c r="AGP80" s="13"/>
      <c r="AGQ80" s="13"/>
      <c r="AGR80" s="13"/>
      <c r="AGS80" s="13"/>
      <c r="AGT80" s="13"/>
      <c r="AGU80" s="13"/>
      <c r="AGV80" s="13"/>
      <c r="AGW80" s="13"/>
      <c r="AGX80" s="13"/>
      <c r="AGY80" s="13"/>
      <c r="AGZ80" s="13"/>
      <c r="AHA80" s="13"/>
      <c r="AHB80" s="13"/>
      <c r="AHC80" s="13"/>
      <c r="AHD80" s="13"/>
      <c r="AHE80" s="13"/>
      <c r="AHF80" s="13"/>
      <c r="AHG80" s="13"/>
      <c r="AHH80" s="13"/>
      <c r="AHI80" s="13"/>
      <c r="AHJ80" s="13"/>
      <c r="AHK80" s="13"/>
      <c r="AHL80" s="13"/>
      <c r="AHM80" s="13"/>
      <c r="AHN80" s="13"/>
      <c r="AHO80" s="13"/>
      <c r="AHP80" s="13"/>
      <c r="AHQ80" s="13"/>
      <c r="AHR80" s="13"/>
      <c r="AHS80" s="13"/>
      <c r="AHT80" s="13"/>
      <c r="AHU80" s="13"/>
      <c r="AHV80" s="13"/>
      <c r="AHW80" s="13"/>
      <c r="AHX80" s="13"/>
      <c r="AHY80" s="13"/>
      <c r="AHZ80" s="13"/>
      <c r="AIA80" s="13"/>
      <c r="AIB80" s="13"/>
      <c r="AIC80" s="13"/>
      <c r="AID80" s="13"/>
      <c r="AIE80" s="13"/>
      <c r="AIF80" s="13"/>
      <c r="AIG80" s="13"/>
      <c r="AIH80" s="13"/>
      <c r="AII80" s="13"/>
      <c r="AIJ80" s="13"/>
      <c r="AIK80" s="13"/>
      <c r="AIL80" s="13"/>
      <c r="AIM80" s="13"/>
      <c r="AIN80" s="13"/>
      <c r="AIO80" s="13"/>
      <c r="AIP80" s="13"/>
      <c r="AIQ80" s="13"/>
      <c r="AIR80" s="13"/>
      <c r="AIS80" s="13"/>
      <c r="AIT80" s="13"/>
      <c r="AIU80" s="13"/>
      <c r="AIV80" s="13"/>
      <c r="AIW80" s="13"/>
      <c r="AIX80" s="13"/>
      <c r="AIY80" s="13"/>
      <c r="AIZ80" s="13"/>
      <c r="AJA80" s="13"/>
      <c r="AJB80" s="13"/>
      <c r="AJC80" s="13"/>
      <c r="AJD80" s="13"/>
      <c r="AJE80" s="13"/>
      <c r="AJF80" s="13"/>
      <c r="AJG80" s="13"/>
      <c r="AJH80" s="13"/>
      <c r="AJI80" s="13"/>
      <c r="AJJ80" s="13"/>
      <c r="AJK80" s="13"/>
      <c r="AJL80" s="13"/>
      <c r="AJM80" s="13"/>
      <c r="AJN80" s="13"/>
      <c r="AJO80" s="13"/>
      <c r="AJP80" s="13"/>
      <c r="AJQ80" s="13"/>
      <c r="AJR80" s="13"/>
      <c r="AJS80" s="13"/>
      <c r="AJT80" s="13"/>
      <c r="AJU80" s="13"/>
      <c r="AJV80" s="13"/>
      <c r="AJW80" s="13"/>
      <c r="AJX80" s="13"/>
      <c r="AJY80" s="13"/>
      <c r="AJZ80" s="13"/>
      <c r="AKA80" s="13"/>
      <c r="AKB80" s="13"/>
      <c r="AKC80" s="13"/>
      <c r="AKD80" s="13"/>
      <c r="AKE80" s="13"/>
      <c r="AKF80" s="13"/>
      <c r="AKG80" s="13"/>
      <c r="AKH80" s="13"/>
      <c r="AKI80" s="13"/>
      <c r="AKJ80" s="13"/>
      <c r="AKK80" s="13"/>
      <c r="AKL80" s="13"/>
      <c r="AKM80" s="13"/>
      <c r="AKN80" s="13"/>
      <c r="AKO80" s="13"/>
      <c r="AKP80" s="13"/>
      <c r="AKQ80" s="13"/>
      <c r="AKR80" s="13"/>
      <c r="AKS80" s="13"/>
      <c r="AKT80" s="13"/>
      <c r="AKU80" s="13"/>
      <c r="AKV80" s="10"/>
      <c r="AKW80" s="10"/>
      <c r="AKX80" s="10"/>
      <c r="AKY80" s="10"/>
      <c r="AKZ80" s="10"/>
      <c r="ALA80" s="10"/>
      <c r="ALB80" s="10"/>
      <c r="ALC80" s="10"/>
      <c r="ALD80" s="10"/>
      <c r="ALE80" s="10"/>
      <c r="ALF80" s="10"/>
      <c r="ALG80" s="10"/>
      <c r="ALH80" s="10"/>
      <c r="ALI80" s="10"/>
      <c r="ALJ80" s="38"/>
      <c r="ALK80" s="10"/>
      <c r="ALL80" s="10"/>
      <c r="ALM80" s="10"/>
      <c r="ALN80" s="10"/>
      <c r="ALO80" s="10"/>
      <c r="ALP80" s="10"/>
      <c r="ALQ80" s="10"/>
      <c r="ALR80" s="10"/>
      <c r="AMK80" s="8"/>
      <c r="AML80" s="50"/>
      <c r="AMM80" s="8"/>
      <c r="AMN80" s="51"/>
      <c r="AMO80" s="8"/>
      <c r="AMP80" s="50"/>
      <c r="AMQ80" s="8"/>
    </row>
    <row r="81" spans="1:903 1026:1030" s="8" customFormat="1" ht="15.75">
      <c r="E81" s="162">
        <f>MIN(E17:E76)</f>
        <v>0</v>
      </c>
      <c r="F81" s="25"/>
      <c r="G81" s="235" t="s">
        <v>59</v>
      </c>
      <c r="H81" s="235"/>
      <c r="I81" s="25"/>
      <c r="J81" s="25"/>
      <c r="K81" s="25"/>
      <c r="L81" s="25"/>
      <c r="M81" s="25"/>
      <c r="S81" s="12"/>
      <c r="BC81" s="25"/>
      <c r="BD81" s="25"/>
      <c r="BE81" s="25"/>
      <c r="BF81" s="25"/>
      <c r="BG81" s="25"/>
      <c r="BH81" s="25"/>
      <c r="BI81" s="25"/>
      <c r="BJ81" s="13"/>
      <c r="BK81" s="13"/>
      <c r="BL81" s="13"/>
      <c r="BM81" s="13"/>
      <c r="BN81" s="13"/>
      <c r="BO81" s="4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25"/>
      <c r="CZ81" s="25"/>
      <c r="DA81" s="25"/>
      <c r="DB81" s="25"/>
      <c r="DC81" s="25"/>
      <c r="DD81" s="25"/>
      <c r="DE81" s="25"/>
      <c r="DF81" s="13"/>
      <c r="DG81" s="13"/>
      <c r="DH81" s="13"/>
      <c r="DI81" s="13"/>
      <c r="DJ81" s="13"/>
      <c r="DK81" s="4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25"/>
      <c r="EV81" s="25"/>
      <c r="EW81" s="25"/>
      <c r="EX81" s="25"/>
      <c r="EY81" s="25"/>
      <c r="EZ81" s="25"/>
      <c r="FA81" s="25"/>
      <c r="FB81" s="13"/>
      <c r="FC81" s="13"/>
      <c r="FD81" s="13"/>
      <c r="FE81" s="13"/>
      <c r="FF81" s="13"/>
      <c r="FG81" s="4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KY81" s="25"/>
      <c r="KZ81" s="25"/>
      <c r="LA81" s="25"/>
      <c r="LB81" s="25"/>
      <c r="LC81" s="25"/>
      <c r="LD81" s="25"/>
      <c r="LE81" s="25"/>
      <c r="LK81" s="12"/>
      <c r="MU81" s="25"/>
      <c r="MV81" s="25"/>
      <c r="MW81" s="25"/>
      <c r="MX81" s="25"/>
      <c r="MY81" s="25"/>
      <c r="MZ81" s="25"/>
      <c r="NA81" s="25"/>
      <c r="NG81" s="12"/>
      <c r="OQ81" s="25"/>
      <c r="OR81" s="25"/>
      <c r="OS81" s="25"/>
      <c r="OT81" s="25"/>
      <c r="OU81" s="25"/>
      <c r="OV81" s="25"/>
      <c r="OW81" s="25"/>
      <c r="OX81" s="13"/>
      <c r="OY81" s="13"/>
      <c r="OZ81" s="13"/>
      <c r="PA81" s="13"/>
      <c r="PB81" s="13"/>
      <c r="PC81" s="43"/>
      <c r="PD81" s="13"/>
      <c r="PE81" s="13"/>
      <c r="PF81" s="13"/>
      <c r="PG81" s="13"/>
      <c r="PH81" s="13"/>
      <c r="PI81" s="13"/>
      <c r="PJ81" s="13"/>
      <c r="PK81" s="13"/>
      <c r="PL81" s="13"/>
      <c r="PM81" s="13"/>
      <c r="PN81" s="13"/>
      <c r="PO81" s="13"/>
      <c r="PP81" s="13"/>
      <c r="PQ81" s="13"/>
      <c r="PR81" s="13"/>
      <c r="PS81" s="13"/>
      <c r="PT81" s="13"/>
      <c r="PU81" s="13"/>
      <c r="PV81" s="13"/>
      <c r="PW81" s="13"/>
      <c r="PX81" s="13"/>
      <c r="PY81" s="13"/>
      <c r="PZ81" s="13"/>
      <c r="QA81" s="13"/>
      <c r="QB81" s="13"/>
      <c r="QC81" s="13"/>
      <c r="QD81" s="13"/>
      <c r="QE81" s="13"/>
      <c r="QF81" s="13"/>
      <c r="QG81" s="13"/>
      <c r="QH81" s="13"/>
      <c r="QI81" s="13"/>
      <c r="QJ81" s="13"/>
      <c r="QK81" s="13"/>
      <c r="QL81" s="13"/>
      <c r="QM81" s="25"/>
      <c r="QN81" s="25"/>
      <c r="QO81" s="25"/>
      <c r="QP81" s="25"/>
      <c r="QQ81" s="25"/>
      <c r="QR81" s="25"/>
      <c r="QS81" s="25"/>
      <c r="QT81" s="13"/>
      <c r="QU81" s="13"/>
      <c r="QV81" s="13"/>
      <c r="QW81" s="13"/>
      <c r="QX81" s="13"/>
      <c r="QY81" s="43"/>
      <c r="QZ81" s="13"/>
      <c r="RA81" s="13"/>
      <c r="RB81" s="13"/>
      <c r="RC81" s="13"/>
      <c r="RD81" s="13"/>
      <c r="RE81" s="13"/>
      <c r="RF81" s="13"/>
      <c r="RG81" s="13"/>
      <c r="RH81" s="13"/>
      <c r="RI81" s="13"/>
      <c r="RJ81" s="13"/>
      <c r="RK81" s="13"/>
      <c r="RL81" s="13"/>
      <c r="RM81" s="13"/>
      <c r="RN81" s="13"/>
      <c r="RO81" s="13"/>
      <c r="RP81" s="13"/>
      <c r="RQ81" s="13"/>
      <c r="RR81" s="13"/>
      <c r="RS81" s="13"/>
      <c r="RT81" s="13"/>
      <c r="RU81" s="13"/>
      <c r="RV81" s="13"/>
      <c r="RW81" s="13"/>
      <c r="RX81" s="13"/>
      <c r="RY81" s="13"/>
      <c r="RZ81" s="13"/>
      <c r="SA81" s="13"/>
      <c r="SB81" s="13"/>
      <c r="SC81" s="13"/>
      <c r="SD81" s="13"/>
      <c r="SE81" s="13"/>
      <c r="SF81" s="13"/>
      <c r="SG81" s="13"/>
      <c r="SH81" s="13"/>
      <c r="SI81" s="25"/>
      <c r="SJ81" s="25"/>
      <c r="SK81" s="25"/>
      <c r="SL81" s="25"/>
      <c r="SM81" s="25"/>
      <c r="SN81" s="25"/>
      <c r="SO81" s="25"/>
      <c r="SP81" s="13"/>
      <c r="SQ81" s="13"/>
      <c r="SR81" s="13"/>
      <c r="SS81" s="13"/>
      <c r="ST81" s="13"/>
      <c r="SU81" s="43"/>
      <c r="SV81" s="13"/>
      <c r="SW81" s="13"/>
      <c r="SX81" s="13"/>
      <c r="SY81" s="13"/>
      <c r="SZ81" s="13"/>
      <c r="TA81" s="13"/>
      <c r="TB81" s="13"/>
      <c r="TC81" s="13"/>
      <c r="TD81" s="13"/>
      <c r="TE81" s="13"/>
      <c r="TF81" s="13"/>
      <c r="TG81" s="13"/>
      <c r="TH81" s="13"/>
      <c r="TI81" s="13"/>
      <c r="TJ81" s="13"/>
      <c r="TK81" s="13"/>
      <c r="TL81" s="13"/>
      <c r="TM81" s="13"/>
      <c r="TN81" s="13"/>
      <c r="TO81" s="13"/>
      <c r="TP81" s="13"/>
      <c r="TQ81" s="13"/>
      <c r="TR81" s="13"/>
      <c r="TS81" s="13"/>
      <c r="TT81" s="13"/>
      <c r="TU81" s="13"/>
      <c r="TV81" s="13"/>
      <c r="TW81" s="13"/>
      <c r="TX81" s="13"/>
      <c r="TY81" s="13"/>
      <c r="TZ81" s="13"/>
      <c r="UA81" s="13"/>
      <c r="UB81" s="13"/>
      <c r="UC81" s="13"/>
      <c r="UD81" s="13"/>
      <c r="UE81" s="13"/>
      <c r="UF81" s="13"/>
      <c r="UG81" s="13"/>
      <c r="UH81" s="13"/>
      <c r="UI81" s="13"/>
      <c r="UJ81" s="13"/>
      <c r="UK81" s="13"/>
      <c r="UL81" s="13"/>
      <c r="UM81" s="13"/>
      <c r="UN81" s="13"/>
      <c r="UO81" s="13"/>
      <c r="UP81" s="13"/>
      <c r="UQ81" s="13"/>
      <c r="UR81" s="13"/>
      <c r="US81" s="13"/>
      <c r="UT81" s="13"/>
      <c r="UU81" s="13"/>
      <c r="UV81" s="13"/>
      <c r="UW81" s="13"/>
      <c r="UX81" s="13"/>
      <c r="UY81" s="13"/>
      <c r="UZ81" s="13"/>
      <c r="VA81" s="13"/>
      <c r="VB81" s="13"/>
      <c r="VC81" s="13"/>
      <c r="VD81" s="13"/>
      <c r="VE81" s="13"/>
      <c r="VF81" s="13"/>
      <c r="VG81" s="13"/>
      <c r="VH81" s="13"/>
      <c r="VI81" s="13"/>
      <c r="VJ81" s="13"/>
      <c r="VK81" s="13"/>
      <c r="VL81" s="13"/>
      <c r="VM81" s="13"/>
      <c r="VN81" s="13"/>
      <c r="VO81" s="13"/>
      <c r="VP81" s="13"/>
      <c r="VQ81" s="13"/>
      <c r="VR81" s="13"/>
      <c r="VS81" s="13"/>
      <c r="VT81" s="13"/>
      <c r="VU81" s="13"/>
      <c r="VV81" s="13"/>
      <c r="VW81" s="13"/>
      <c r="VX81" s="13"/>
      <c r="VY81" s="13"/>
      <c r="VZ81" s="13"/>
      <c r="WA81" s="13"/>
      <c r="YM81" s="25"/>
      <c r="YN81" s="25"/>
      <c r="YO81" s="25"/>
      <c r="YP81" s="25"/>
      <c r="YQ81" s="25"/>
      <c r="YR81" s="25"/>
      <c r="YS81" s="25"/>
      <c r="YY81" s="12"/>
      <c r="AAI81" s="25"/>
      <c r="AAJ81" s="25"/>
      <c r="AAK81" s="25"/>
      <c r="AAL81" s="25"/>
      <c r="AAM81" s="25"/>
      <c r="AAN81" s="25"/>
      <c r="AAO81" s="25"/>
      <c r="AAP81" s="13"/>
      <c r="AAQ81" s="13"/>
      <c r="AAR81" s="13"/>
      <c r="AAS81" s="13"/>
      <c r="AAT81" s="13"/>
      <c r="AAU81" s="43"/>
      <c r="AAV81" s="13"/>
      <c r="AAW81" s="13"/>
      <c r="AAX81" s="13"/>
      <c r="AAY81" s="13"/>
      <c r="AAZ81" s="13"/>
      <c r="ABA81" s="13"/>
      <c r="ABB81" s="13"/>
      <c r="ABC81" s="13"/>
      <c r="ABD81" s="13"/>
      <c r="ABE81" s="13"/>
      <c r="ABF81" s="13"/>
      <c r="ABG81" s="13"/>
      <c r="ABH81" s="13"/>
      <c r="ABI81" s="13"/>
      <c r="ABJ81" s="13"/>
      <c r="ABK81" s="13"/>
      <c r="ABL81" s="13"/>
      <c r="ABM81" s="13"/>
      <c r="ABN81" s="13"/>
      <c r="ABO81" s="13"/>
      <c r="ABP81" s="13"/>
      <c r="ABQ81" s="13"/>
      <c r="ABR81" s="13"/>
      <c r="ABS81" s="13"/>
      <c r="ABT81" s="13"/>
      <c r="ABU81" s="13"/>
      <c r="ABV81" s="13"/>
      <c r="ABW81" s="13"/>
      <c r="ABX81" s="13"/>
      <c r="ABY81" s="13"/>
      <c r="ABZ81" s="13"/>
      <c r="ACA81" s="13"/>
      <c r="ACB81" s="13"/>
      <c r="ACC81" s="13"/>
      <c r="ACD81" s="13"/>
      <c r="ACE81" s="25"/>
      <c r="ACF81" s="25"/>
      <c r="ACG81" s="25"/>
      <c r="ACH81" s="25"/>
      <c r="ACI81" s="25"/>
      <c r="ACJ81" s="25"/>
      <c r="ACK81" s="25"/>
      <c r="ACL81" s="13"/>
      <c r="ACM81" s="13"/>
      <c r="ACN81" s="13"/>
      <c r="ACO81" s="13"/>
      <c r="ACP81" s="13"/>
      <c r="ACQ81" s="43"/>
      <c r="ACR81" s="13"/>
      <c r="ACS81" s="13"/>
      <c r="ACT81" s="13"/>
      <c r="ACU81" s="13"/>
      <c r="ACV81" s="13"/>
      <c r="ACW81" s="13"/>
      <c r="ACX81" s="13"/>
      <c r="ACY81" s="13"/>
      <c r="ACZ81" s="13"/>
      <c r="ADA81" s="13"/>
      <c r="ADB81" s="13"/>
      <c r="ADC81" s="13"/>
      <c r="ADD81" s="13"/>
      <c r="ADE81" s="13"/>
      <c r="ADF81" s="13"/>
      <c r="ADG81" s="13"/>
      <c r="ADH81" s="13"/>
      <c r="ADI81" s="13"/>
      <c r="ADJ81" s="13"/>
      <c r="ADK81" s="13"/>
      <c r="ADL81" s="13"/>
      <c r="ADM81" s="13"/>
      <c r="ADN81" s="13"/>
      <c r="ADO81" s="13"/>
      <c r="ADP81" s="13"/>
      <c r="ADQ81" s="13"/>
      <c r="ADR81" s="13"/>
      <c r="ADS81" s="13"/>
      <c r="ADT81" s="13"/>
      <c r="ADU81" s="13"/>
      <c r="ADV81" s="13"/>
      <c r="ADW81" s="13"/>
      <c r="ADX81" s="13"/>
      <c r="ADY81" s="13"/>
      <c r="ADZ81" s="13"/>
      <c r="AEA81" s="25"/>
      <c r="AEB81" s="25"/>
      <c r="AEC81" s="25"/>
      <c r="AED81" s="25"/>
      <c r="AEE81" s="25"/>
      <c r="AEF81" s="25"/>
      <c r="AEG81" s="25"/>
      <c r="AEH81" s="13"/>
      <c r="AEI81" s="13"/>
      <c r="AEJ81" s="13"/>
      <c r="AEK81" s="13"/>
      <c r="AEL81" s="13"/>
      <c r="AEM81" s="43"/>
      <c r="AEN81" s="13"/>
      <c r="AEO81" s="13"/>
      <c r="AEP81" s="13"/>
      <c r="AEQ81" s="13"/>
      <c r="AER81" s="13"/>
      <c r="AES81" s="13"/>
      <c r="AET81" s="13"/>
      <c r="AEU81" s="13"/>
      <c r="AEV81" s="13"/>
      <c r="AEW81" s="13"/>
      <c r="AEX81" s="13"/>
      <c r="AEY81" s="13"/>
      <c r="AEZ81" s="13"/>
      <c r="AFA81" s="13"/>
      <c r="AFB81" s="13"/>
      <c r="AFC81" s="13"/>
      <c r="AFD81" s="13"/>
      <c r="AFE81" s="13"/>
      <c r="AFF81" s="13"/>
      <c r="AFG81" s="13"/>
      <c r="AFH81" s="13"/>
      <c r="AFI81" s="13"/>
      <c r="AFJ81" s="13"/>
      <c r="AFK81" s="13"/>
      <c r="AFL81" s="13"/>
      <c r="AFM81" s="13"/>
      <c r="AFN81" s="13"/>
      <c r="AFO81" s="13"/>
      <c r="AFP81" s="13"/>
      <c r="AFQ81" s="13"/>
      <c r="AFR81" s="13"/>
      <c r="AFS81" s="13"/>
      <c r="AFT81" s="13"/>
      <c r="AFU81" s="13"/>
      <c r="AFV81" s="13"/>
      <c r="AFW81" s="13"/>
      <c r="AFX81" s="13"/>
      <c r="AFY81" s="13"/>
      <c r="AFZ81" s="13"/>
      <c r="AGA81" s="13"/>
      <c r="AGB81" s="13"/>
      <c r="AGC81" s="13"/>
      <c r="AGD81" s="13"/>
      <c r="AGE81" s="13"/>
      <c r="AGF81" s="13"/>
      <c r="AGG81" s="13"/>
      <c r="AGH81" s="13"/>
      <c r="AGI81" s="13"/>
      <c r="AGJ81" s="13"/>
      <c r="AGK81" s="13"/>
      <c r="AGL81" s="13"/>
      <c r="AGM81" s="13"/>
      <c r="AGN81" s="13"/>
      <c r="AGO81" s="13"/>
      <c r="AGP81" s="13"/>
      <c r="AGQ81" s="13"/>
      <c r="AGR81" s="13"/>
      <c r="AGS81" s="13"/>
      <c r="AGT81" s="13"/>
      <c r="AGU81" s="13"/>
      <c r="AGV81" s="13"/>
      <c r="AGW81" s="13"/>
      <c r="AGX81" s="13"/>
      <c r="AGY81" s="13"/>
      <c r="AGZ81" s="13"/>
      <c r="AHA81" s="13"/>
      <c r="AHB81" s="13"/>
      <c r="AHC81" s="13"/>
      <c r="AHD81" s="13"/>
      <c r="AHE81" s="13"/>
      <c r="AHF81" s="13"/>
      <c r="AHG81" s="13"/>
      <c r="AHH81" s="13"/>
      <c r="AHI81" s="13"/>
      <c r="AHJ81" s="13"/>
      <c r="AHK81" s="13"/>
      <c r="AHL81" s="13"/>
      <c r="AHM81" s="13"/>
      <c r="AHN81" s="13"/>
      <c r="AHO81" s="13"/>
      <c r="AHP81" s="13"/>
      <c r="AHQ81" s="13"/>
      <c r="AHR81" s="13"/>
      <c r="AHS81" s="13"/>
      <c r="AML81" s="50"/>
      <c r="AMN81" s="51"/>
      <c r="AMP81" s="50"/>
    </row>
    <row r="82" spans="1:903 1026:1030" s="8" customFormat="1" ht="15.75">
      <c r="D82" s="28"/>
      <c r="E82" s="11"/>
      <c r="F82" s="23"/>
      <c r="G82" s="235" t="s">
        <v>59</v>
      </c>
      <c r="H82" s="235"/>
      <c r="I82" s="45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BC82" s="23"/>
      <c r="BD82" s="45"/>
      <c r="BE82" s="45"/>
      <c r="BF82" s="1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23"/>
      <c r="CZ82" s="45"/>
      <c r="DA82" s="45"/>
      <c r="DB82" s="1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23"/>
      <c r="EV82" s="45"/>
      <c r="EW82" s="45"/>
      <c r="EX82" s="1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KY82" s="23"/>
      <c r="KZ82" s="45"/>
      <c r="LA82" s="45"/>
      <c r="LC82" s="43"/>
      <c r="LD82" s="43"/>
      <c r="LE82" s="43"/>
      <c r="LF82" s="43"/>
      <c r="LG82" s="43"/>
      <c r="LH82" s="43"/>
      <c r="LI82" s="43"/>
      <c r="LJ82" s="43"/>
      <c r="LK82" s="43"/>
      <c r="LL82" s="43"/>
      <c r="LM82" s="43"/>
      <c r="LN82" s="43"/>
      <c r="LO82" s="43"/>
      <c r="LP82" s="43"/>
      <c r="LQ82" s="43"/>
      <c r="LR82" s="43"/>
      <c r="LS82" s="43"/>
      <c r="LT82" s="43"/>
      <c r="LU82" s="43"/>
      <c r="LV82" s="43"/>
      <c r="LW82" s="43"/>
      <c r="LX82" s="43"/>
      <c r="LY82" s="43"/>
      <c r="LZ82" s="43"/>
      <c r="MA82" s="43"/>
      <c r="MB82" s="43"/>
      <c r="MC82" s="43"/>
      <c r="MD82" s="43"/>
      <c r="ME82" s="43"/>
      <c r="MF82" s="43"/>
      <c r="MU82" s="23"/>
      <c r="MV82" s="45"/>
      <c r="MW82" s="45"/>
      <c r="MX82" s="13"/>
      <c r="MY82" s="43"/>
      <c r="MZ82" s="43"/>
      <c r="NA82" s="43"/>
      <c r="NB82" s="43"/>
      <c r="NC82" s="43"/>
      <c r="ND82" s="43"/>
      <c r="NE82" s="43"/>
      <c r="NF82" s="43"/>
      <c r="NG82" s="43"/>
      <c r="NH82" s="43"/>
      <c r="NI82" s="43"/>
      <c r="NJ82" s="43"/>
      <c r="NK82" s="43"/>
      <c r="NL82" s="43"/>
      <c r="NM82" s="43"/>
      <c r="NN82" s="43"/>
      <c r="NO82" s="43"/>
      <c r="NP82" s="43"/>
      <c r="NQ82" s="43"/>
      <c r="NR82" s="43"/>
      <c r="NS82" s="43"/>
      <c r="NT82" s="43"/>
      <c r="NU82" s="43"/>
      <c r="NV82" s="43"/>
      <c r="NW82" s="43"/>
      <c r="NX82" s="43"/>
      <c r="NY82" s="43"/>
      <c r="NZ82" s="43"/>
      <c r="OA82" s="43"/>
      <c r="OB82" s="43"/>
      <c r="OQ82" s="23"/>
      <c r="OR82" s="45"/>
      <c r="OS82" s="45"/>
      <c r="OT82" s="13"/>
      <c r="OU82" s="43"/>
      <c r="OV82" s="43"/>
      <c r="OW82" s="43"/>
      <c r="OX82" s="43"/>
      <c r="OY82" s="43"/>
      <c r="OZ82" s="43"/>
      <c r="PA82" s="43"/>
      <c r="PB82" s="43"/>
      <c r="PC82" s="43"/>
      <c r="PD82" s="43"/>
      <c r="PE82" s="43"/>
      <c r="PF82" s="43"/>
      <c r="PG82" s="43"/>
      <c r="PH82" s="43"/>
      <c r="PI82" s="43"/>
      <c r="PJ82" s="43"/>
      <c r="PK82" s="43"/>
      <c r="PL82" s="43"/>
      <c r="PM82" s="43"/>
      <c r="PN82" s="43"/>
      <c r="PO82" s="43"/>
      <c r="PP82" s="43"/>
      <c r="PQ82" s="43"/>
      <c r="PR82" s="43"/>
      <c r="PS82" s="43"/>
      <c r="PT82" s="43"/>
      <c r="PU82" s="43"/>
      <c r="PV82" s="43"/>
      <c r="PW82" s="43"/>
      <c r="PX82" s="43"/>
      <c r="PY82" s="13"/>
      <c r="PZ82" s="13"/>
      <c r="QA82" s="13"/>
      <c r="QB82" s="13"/>
      <c r="QC82" s="13"/>
      <c r="QD82" s="13"/>
      <c r="QE82" s="13"/>
      <c r="QF82" s="13"/>
      <c r="QG82" s="13"/>
      <c r="QH82" s="13"/>
      <c r="QI82" s="13"/>
      <c r="QJ82" s="13"/>
      <c r="QK82" s="13"/>
      <c r="QL82" s="13"/>
      <c r="QM82" s="23"/>
      <c r="QN82" s="45"/>
      <c r="QO82" s="45"/>
      <c r="QP82" s="13"/>
      <c r="QQ82" s="43"/>
      <c r="QR82" s="43"/>
      <c r="QS82" s="43"/>
      <c r="QT82" s="43"/>
      <c r="QU82" s="43"/>
      <c r="QV82" s="43"/>
      <c r="QW82" s="43"/>
      <c r="QX82" s="43"/>
      <c r="QY82" s="43"/>
      <c r="QZ82" s="43"/>
      <c r="RA82" s="43"/>
      <c r="RB82" s="43"/>
      <c r="RC82" s="43"/>
      <c r="RD82" s="43"/>
      <c r="RE82" s="43"/>
      <c r="RF82" s="43"/>
      <c r="RG82" s="43"/>
      <c r="RH82" s="43"/>
      <c r="RI82" s="43"/>
      <c r="RJ82" s="43"/>
      <c r="RK82" s="43"/>
      <c r="RL82" s="43"/>
      <c r="RM82" s="43"/>
      <c r="RN82" s="43"/>
      <c r="RO82" s="43"/>
      <c r="RP82" s="43"/>
      <c r="RQ82" s="43"/>
      <c r="RR82" s="43"/>
      <c r="RS82" s="43"/>
      <c r="RT82" s="43"/>
      <c r="RU82" s="13"/>
      <c r="RV82" s="13"/>
      <c r="RW82" s="13"/>
      <c r="RX82" s="13"/>
      <c r="RY82" s="13"/>
      <c r="RZ82" s="13"/>
      <c r="SA82" s="13"/>
      <c r="SB82" s="13"/>
      <c r="SC82" s="13"/>
      <c r="SD82" s="13"/>
      <c r="SE82" s="13"/>
      <c r="SF82" s="13"/>
      <c r="SG82" s="13"/>
      <c r="SH82" s="13"/>
      <c r="SI82" s="23"/>
      <c r="SJ82" s="45"/>
      <c r="SK82" s="45"/>
      <c r="SL82" s="13"/>
      <c r="SM82" s="43"/>
      <c r="SN82" s="43"/>
      <c r="SO82" s="43"/>
      <c r="SP82" s="43"/>
      <c r="SQ82" s="43"/>
      <c r="SR82" s="43"/>
      <c r="SS82" s="43"/>
      <c r="ST82" s="43"/>
      <c r="SU82" s="43"/>
      <c r="SV82" s="43"/>
      <c r="SW82" s="43"/>
      <c r="SX82" s="43"/>
      <c r="SY82" s="43"/>
      <c r="SZ82" s="43"/>
      <c r="TA82" s="43"/>
      <c r="TB82" s="43"/>
      <c r="TC82" s="43"/>
      <c r="TD82" s="43"/>
      <c r="TE82" s="43"/>
      <c r="TF82" s="43"/>
      <c r="TG82" s="43"/>
      <c r="TH82" s="43"/>
      <c r="TI82" s="43"/>
      <c r="TJ82" s="43"/>
      <c r="TK82" s="43"/>
      <c r="TL82" s="43"/>
      <c r="TM82" s="43"/>
      <c r="TN82" s="43"/>
      <c r="TO82" s="43"/>
      <c r="TP82" s="43"/>
      <c r="TQ82" s="13"/>
      <c r="TR82" s="13"/>
      <c r="TS82" s="13"/>
      <c r="TT82" s="13"/>
      <c r="TU82" s="13"/>
      <c r="TV82" s="13"/>
      <c r="TW82" s="13"/>
      <c r="TX82" s="13"/>
      <c r="TY82" s="13"/>
      <c r="TZ82" s="13"/>
      <c r="UA82" s="13"/>
      <c r="UB82" s="13"/>
      <c r="UC82" s="13"/>
      <c r="UD82" s="13"/>
      <c r="UE82" s="13"/>
      <c r="UF82" s="13"/>
      <c r="UG82" s="13"/>
      <c r="UH82" s="13"/>
      <c r="UI82" s="13"/>
      <c r="UJ82" s="13"/>
      <c r="UK82" s="13"/>
      <c r="UL82" s="13"/>
      <c r="UM82" s="13"/>
      <c r="UN82" s="13"/>
      <c r="UO82" s="13"/>
      <c r="UP82" s="13"/>
      <c r="UQ82" s="13"/>
      <c r="UR82" s="13"/>
      <c r="US82" s="13"/>
      <c r="UT82" s="13"/>
      <c r="UU82" s="13"/>
      <c r="UV82" s="13"/>
      <c r="UW82" s="13"/>
      <c r="UX82" s="13"/>
      <c r="UY82" s="13"/>
      <c r="UZ82" s="13"/>
      <c r="VA82" s="13"/>
      <c r="VB82" s="13"/>
      <c r="VC82" s="13"/>
      <c r="VD82" s="13"/>
      <c r="VE82" s="13"/>
      <c r="VF82" s="13"/>
      <c r="VG82" s="13"/>
      <c r="VH82" s="13"/>
      <c r="VI82" s="13"/>
      <c r="VJ82" s="13"/>
      <c r="VK82" s="13"/>
      <c r="VL82" s="13"/>
      <c r="VM82" s="13"/>
      <c r="VN82" s="13"/>
      <c r="VO82" s="13"/>
      <c r="VP82" s="13"/>
      <c r="VQ82" s="13"/>
      <c r="VR82" s="13"/>
      <c r="VS82" s="13"/>
      <c r="VT82" s="13"/>
      <c r="VU82" s="13"/>
      <c r="VV82" s="13"/>
      <c r="VW82" s="13"/>
      <c r="VX82" s="13"/>
      <c r="VY82" s="13"/>
      <c r="VZ82" s="13"/>
      <c r="WA82" s="13"/>
      <c r="YM82" s="23"/>
      <c r="YN82" s="45"/>
      <c r="YO82" s="45"/>
      <c r="YQ82" s="43"/>
      <c r="YR82" s="43"/>
      <c r="YS82" s="43"/>
      <c r="YT82" s="43"/>
      <c r="YU82" s="43"/>
      <c r="YV82" s="43"/>
      <c r="YW82" s="43"/>
      <c r="YX82" s="43"/>
      <c r="YY82" s="43"/>
      <c r="YZ82" s="43"/>
      <c r="ZA82" s="43"/>
      <c r="ZB82" s="43"/>
      <c r="ZC82" s="43"/>
      <c r="ZD82" s="43"/>
      <c r="ZE82" s="43"/>
      <c r="ZF82" s="43"/>
      <c r="ZG82" s="43"/>
      <c r="ZH82" s="43"/>
      <c r="ZI82" s="43"/>
      <c r="ZJ82" s="43"/>
      <c r="ZK82" s="43"/>
      <c r="ZL82" s="43"/>
      <c r="ZM82" s="43"/>
      <c r="ZN82" s="43"/>
      <c r="ZO82" s="43"/>
      <c r="ZP82" s="43"/>
      <c r="ZQ82" s="43"/>
      <c r="ZR82" s="43"/>
      <c r="ZS82" s="43"/>
      <c r="ZT82" s="43"/>
      <c r="AAI82" s="23"/>
      <c r="AAJ82" s="45"/>
      <c r="AAK82" s="45"/>
      <c r="AAL82" s="13"/>
      <c r="AAM82" s="43"/>
      <c r="AAN82" s="43"/>
      <c r="AAO82" s="43"/>
      <c r="AAP82" s="43"/>
      <c r="AAQ82" s="43"/>
      <c r="AAR82" s="43"/>
      <c r="AAS82" s="43"/>
      <c r="AAT82" s="43"/>
      <c r="AAU82" s="43"/>
      <c r="AAV82" s="43"/>
      <c r="AAW82" s="43"/>
      <c r="AAX82" s="43"/>
      <c r="AAY82" s="43"/>
      <c r="AAZ82" s="43"/>
      <c r="ABA82" s="43"/>
      <c r="ABB82" s="43"/>
      <c r="ABC82" s="43"/>
      <c r="ABD82" s="43"/>
      <c r="ABE82" s="43"/>
      <c r="ABF82" s="43"/>
      <c r="ABG82" s="43"/>
      <c r="ABH82" s="43"/>
      <c r="ABI82" s="43"/>
      <c r="ABJ82" s="43"/>
      <c r="ABK82" s="43"/>
      <c r="ABL82" s="43"/>
      <c r="ABM82" s="43"/>
      <c r="ABN82" s="43"/>
      <c r="ABO82" s="43"/>
      <c r="ABP82" s="43"/>
      <c r="ABQ82" s="13"/>
      <c r="ABR82" s="13"/>
      <c r="ABS82" s="13"/>
      <c r="ABT82" s="13"/>
      <c r="ABU82" s="13"/>
      <c r="ABV82" s="13"/>
      <c r="ABW82" s="13"/>
      <c r="ABX82" s="13"/>
      <c r="ABY82" s="13"/>
      <c r="ABZ82" s="13"/>
      <c r="ACA82" s="13"/>
      <c r="ACB82" s="13"/>
      <c r="ACC82" s="13"/>
      <c r="ACD82" s="13"/>
      <c r="ACE82" s="23"/>
      <c r="ACF82" s="45"/>
      <c r="ACG82" s="45"/>
      <c r="ACH82" s="13"/>
      <c r="ACI82" s="43"/>
      <c r="ACJ82" s="43"/>
      <c r="ACK82" s="43"/>
      <c r="ACL82" s="43"/>
      <c r="ACM82" s="43"/>
      <c r="ACN82" s="43"/>
      <c r="ACO82" s="43"/>
      <c r="ACP82" s="43"/>
      <c r="ACQ82" s="43"/>
      <c r="ACR82" s="43"/>
      <c r="ACS82" s="43"/>
      <c r="ACT82" s="43"/>
      <c r="ACU82" s="43"/>
      <c r="ACV82" s="43"/>
      <c r="ACW82" s="43"/>
      <c r="ACX82" s="43"/>
      <c r="ACY82" s="43"/>
      <c r="ACZ82" s="43"/>
      <c r="ADA82" s="43"/>
      <c r="ADB82" s="43"/>
      <c r="ADC82" s="43"/>
      <c r="ADD82" s="43"/>
      <c r="ADE82" s="43"/>
      <c r="ADF82" s="43"/>
      <c r="ADG82" s="43"/>
      <c r="ADH82" s="43"/>
      <c r="ADI82" s="43"/>
      <c r="ADJ82" s="43"/>
      <c r="ADK82" s="43"/>
      <c r="ADL82" s="43"/>
      <c r="ADM82" s="13"/>
      <c r="ADN82" s="13"/>
      <c r="ADO82" s="13"/>
      <c r="ADP82" s="13"/>
      <c r="ADQ82" s="13"/>
      <c r="ADR82" s="13"/>
      <c r="ADS82" s="13"/>
      <c r="ADT82" s="13"/>
      <c r="ADU82" s="13"/>
      <c r="ADV82" s="13"/>
      <c r="ADW82" s="13"/>
      <c r="ADX82" s="13"/>
      <c r="ADY82" s="13"/>
      <c r="ADZ82" s="13"/>
      <c r="AEA82" s="23"/>
      <c r="AEB82" s="45"/>
      <c r="AEC82" s="45"/>
      <c r="AED82" s="13"/>
      <c r="AEE82" s="43"/>
      <c r="AEF82" s="43"/>
      <c r="AEG82" s="43"/>
      <c r="AEH82" s="43"/>
      <c r="AEI82" s="43"/>
      <c r="AEJ82" s="43"/>
      <c r="AEK82" s="43"/>
      <c r="AEL82" s="43"/>
      <c r="AEM82" s="43"/>
      <c r="AEN82" s="43"/>
      <c r="AEO82" s="43"/>
      <c r="AEP82" s="43"/>
      <c r="AEQ82" s="43"/>
      <c r="AER82" s="43"/>
      <c r="AES82" s="43"/>
      <c r="AET82" s="43"/>
      <c r="AEU82" s="43"/>
      <c r="AEV82" s="43"/>
      <c r="AEW82" s="43"/>
      <c r="AEX82" s="43"/>
      <c r="AEY82" s="43"/>
      <c r="AEZ82" s="43"/>
      <c r="AFA82" s="43"/>
      <c r="AFB82" s="43"/>
      <c r="AFC82" s="43"/>
      <c r="AFD82" s="43"/>
      <c r="AFE82" s="43"/>
      <c r="AFF82" s="43"/>
      <c r="AFG82" s="43"/>
      <c r="AFH82" s="43"/>
      <c r="AFI82" s="13"/>
      <c r="AFJ82" s="13"/>
      <c r="AFK82" s="13"/>
      <c r="AFL82" s="13"/>
      <c r="AFM82" s="13"/>
      <c r="AFN82" s="13"/>
      <c r="AFO82" s="13"/>
      <c r="AFP82" s="13"/>
      <c r="AFQ82" s="13"/>
      <c r="AFR82" s="13"/>
      <c r="AFS82" s="13"/>
      <c r="AFT82" s="13"/>
      <c r="AFU82" s="13"/>
      <c r="AFV82" s="13"/>
      <c r="AFW82" s="13"/>
      <c r="AFX82" s="13"/>
      <c r="AFY82" s="13"/>
      <c r="AFZ82" s="13"/>
      <c r="AGA82" s="13"/>
      <c r="AGB82" s="13"/>
      <c r="AGC82" s="13"/>
      <c r="AGD82" s="13"/>
      <c r="AGE82" s="13"/>
      <c r="AGF82" s="13"/>
      <c r="AGG82" s="13"/>
      <c r="AGH82" s="13"/>
      <c r="AGI82" s="13"/>
      <c r="AGJ82" s="13"/>
      <c r="AGK82" s="13"/>
      <c r="AGL82" s="13"/>
      <c r="AGM82" s="13"/>
      <c r="AGN82" s="13"/>
      <c r="AGO82" s="13"/>
      <c r="AGP82" s="13"/>
      <c r="AGQ82" s="13"/>
      <c r="AGR82" s="13"/>
      <c r="AGS82" s="13"/>
      <c r="AGT82" s="13"/>
      <c r="AGU82" s="13"/>
      <c r="AGV82" s="13"/>
      <c r="AGW82" s="13"/>
      <c r="AGX82" s="13"/>
      <c r="AGY82" s="13"/>
      <c r="AGZ82" s="13"/>
      <c r="AHA82" s="13"/>
      <c r="AHB82" s="13"/>
      <c r="AHC82" s="13"/>
      <c r="AHD82" s="13"/>
      <c r="AHE82" s="13"/>
      <c r="AHF82" s="13"/>
      <c r="AHG82" s="13"/>
      <c r="AHH82" s="13"/>
      <c r="AHI82" s="13"/>
      <c r="AHJ82" s="13"/>
      <c r="AHK82" s="13"/>
      <c r="AHL82" s="13"/>
      <c r="AHM82" s="13"/>
      <c r="AHN82" s="13"/>
      <c r="AHO82" s="13"/>
      <c r="AHP82" s="13"/>
      <c r="AHQ82" s="13"/>
      <c r="AHR82" s="13"/>
      <c r="AHS82" s="13"/>
      <c r="AML82" s="50"/>
      <c r="AMN82" s="51"/>
      <c r="AMP82" s="50"/>
    </row>
    <row r="83" spans="1:903 1026:1030" s="8" customFormat="1" ht="19.5" customHeight="1" thickBot="1">
      <c r="D83" s="33"/>
      <c r="K83" s="13"/>
      <c r="L83" s="13"/>
      <c r="M83" s="13"/>
      <c r="N83" s="13"/>
      <c r="O83" s="13"/>
      <c r="P83" s="13"/>
      <c r="Q83" s="13"/>
      <c r="R83" s="13"/>
      <c r="S83" s="10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4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4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4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KY83" s="13"/>
      <c r="KZ83" s="13"/>
      <c r="LA83" s="13"/>
      <c r="LB83" s="13"/>
      <c r="LC83" s="13"/>
      <c r="LD83" s="13"/>
      <c r="LE83" s="13"/>
      <c r="LF83" s="13"/>
      <c r="LG83" s="13"/>
      <c r="LH83" s="13"/>
      <c r="LI83" s="13"/>
      <c r="LJ83" s="13"/>
      <c r="LK83" s="43"/>
      <c r="LL83" s="13"/>
      <c r="LM83" s="13"/>
      <c r="LN83" s="13"/>
      <c r="LO83" s="13"/>
      <c r="LP83" s="13"/>
      <c r="LQ83" s="13"/>
      <c r="LR83" s="13"/>
      <c r="LS83" s="13"/>
      <c r="LT83" s="13"/>
      <c r="LU83" s="13"/>
      <c r="LV83" s="13"/>
      <c r="LW83" s="13"/>
      <c r="LX83" s="13"/>
      <c r="LY83" s="13"/>
      <c r="LZ83" s="13"/>
      <c r="MA83" s="13"/>
      <c r="MB83" s="13"/>
      <c r="MC83" s="13"/>
      <c r="MD83" s="13"/>
      <c r="ME83" s="13"/>
      <c r="MF83" s="13"/>
      <c r="MU83" s="13"/>
      <c r="MV83" s="13"/>
      <c r="MW83" s="13"/>
      <c r="MX83" s="13"/>
      <c r="MY83" s="13"/>
      <c r="MZ83" s="13"/>
      <c r="NA83" s="13"/>
      <c r="NB83" s="13"/>
      <c r="NC83" s="13"/>
      <c r="ND83" s="13"/>
      <c r="NE83" s="13"/>
      <c r="NF83" s="13"/>
      <c r="NG83" s="43"/>
      <c r="NH83" s="13"/>
      <c r="NI83" s="13"/>
      <c r="NJ83" s="13"/>
      <c r="NK83" s="13"/>
      <c r="NL83" s="13"/>
      <c r="NM83" s="13"/>
      <c r="NN83" s="13"/>
      <c r="NO83" s="13"/>
      <c r="NP83" s="13"/>
      <c r="NQ83" s="13"/>
      <c r="NR83" s="13"/>
      <c r="NS83" s="13"/>
      <c r="NT83" s="13"/>
      <c r="NU83" s="13"/>
      <c r="NV83" s="13"/>
      <c r="NW83" s="13"/>
      <c r="NX83" s="13"/>
      <c r="NY83" s="13"/>
      <c r="NZ83" s="13"/>
      <c r="OA83" s="13"/>
      <c r="OB83" s="13"/>
      <c r="OQ83" s="13"/>
      <c r="OR83" s="13"/>
      <c r="OS83" s="13"/>
      <c r="OT83" s="13"/>
      <c r="OU83" s="13"/>
      <c r="OV83" s="13"/>
      <c r="OW83" s="13"/>
      <c r="OX83" s="13"/>
      <c r="OY83" s="13"/>
      <c r="OZ83" s="13"/>
      <c r="PA83" s="13"/>
      <c r="PB83" s="13"/>
      <c r="PC83" s="43"/>
      <c r="PD83" s="13"/>
      <c r="PE83" s="13"/>
      <c r="PF83" s="13"/>
      <c r="PG83" s="13"/>
      <c r="PH83" s="13"/>
      <c r="PI83" s="13"/>
      <c r="PJ83" s="13"/>
      <c r="PK83" s="13"/>
      <c r="PL83" s="13"/>
      <c r="PM83" s="13"/>
      <c r="PN83" s="13"/>
      <c r="PO83" s="13"/>
      <c r="PP83" s="13"/>
      <c r="PQ83" s="13"/>
      <c r="PR83" s="13"/>
      <c r="PS83" s="13"/>
      <c r="PT83" s="13"/>
      <c r="PU83" s="13"/>
      <c r="PV83" s="13"/>
      <c r="PW83" s="13"/>
      <c r="PX83" s="13"/>
      <c r="PY83" s="13"/>
      <c r="PZ83" s="13"/>
      <c r="QA83" s="13"/>
      <c r="QB83" s="13"/>
      <c r="QC83" s="13"/>
      <c r="QD83" s="13"/>
      <c r="QE83" s="13"/>
      <c r="QF83" s="13"/>
      <c r="QG83" s="13"/>
      <c r="QH83" s="13"/>
      <c r="QI83" s="13"/>
      <c r="QJ83" s="13"/>
      <c r="QK83" s="13"/>
      <c r="QL83" s="13"/>
      <c r="QM83" s="13"/>
      <c r="QN83" s="13"/>
      <c r="QO83" s="13"/>
      <c r="QP83" s="13"/>
      <c r="QQ83" s="13"/>
      <c r="QR83" s="13"/>
      <c r="QS83" s="13"/>
      <c r="QT83" s="13"/>
      <c r="QU83" s="13"/>
      <c r="QV83" s="13"/>
      <c r="QW83" s="13"/>
      <c r="QX83" s="13"/>
      <c r="QY83" s="43"/>
      <c r="QZ83" s="13"/>
      <c r="RA83" s="13"/>
      <c r="RB83" s="13"/>
      <c r="RC83" s="13"/>
      <c r="RD83" s="13"/>
      <c r="RE83" s="13"/>
      <c r="RF83" s="13"/>
      <c r="RG83" s="13"/>
      <c r="RH83" s="13"/>
      <c r="RI83" s="13"/>
      <c r="RJ83" s="13"/>
      <c r="RK83" s="13"/>
      <c r="RL83" s="13"/>
      <c r="RM83" s="13"/>
      <c r="RN83" s="13"/>
      <c r="RO83" s="13"/>
      <c r="RP83" s="13"/>
      <c r="RQ83" s="13"/>
      <c r="RR83" s="13"/>
      <c r="RS83" s="13"/>
      <c r="RT83" s="13"/>
      <c r="RU83" s="13"/>
      <c r="RV83" s="13"/>
      <c r="RW83" s="13"/>
      <c r="RX83" s="13"/>
      <c r="RY83" s="13"/>
      <c r="RZ83" s="13"/>
      <c r="SA83" s="13"/>
      <c r="SB83" s="13"/>
      <c r="SC83" s="13"/>
      <c r="SD83" s="13"/>
      <c r="SE83" s="13"/>
      <c r="SF83" s="13"/>
      <c r="SG83" s="13"/>
      <c r="SH83" s="13"/>
      <c r="SI83" s="13"/>
      <c r="SJ83" s="13"/>
      <c r="SK83" s="13"/>
      <c r="SL83" s="13"/>
      <c r="SM83" s="13"/>
      <c r="SN83" s="13"/>
      <c r="SO83" s="13"/>
      <c r="SP83" s="13"/>
      <c r="SQ83" s="13"/>
      <c r="SR83" s="13"/>
      <c r="SS83" s="13"/>
      <c r="ST83" s="13"/>
      <c r="SU83" s="43"/>
      <c r="SV83" s="13"/>
      <c r="SW83" s="13"/>
      <c r="SX83" s="13"/>
      <c r="SY83" s="13"/>
      <c r="SZ83" s="13"/>
      <c r="TA83" s="13"/>
      <c r="TB83" s="13"/>
      <c r="TC83" s="13"/>
      <c r="TD83" s="13"/>
      <c r="TE83" s="13"/>
      <c r="TF83" s="13"/>
      <c r="TG83" s="13"/>
      <c r="TH83" s="13"/>
      <c r="TI83" s="13"/>
      <c r="TJ83" s="13"/>
      <c r="TK83" s="13"/>
      <c r="TL83" s="13"/>
      <c r="TM83" s="13"/>
      <c r="TN83" s="13"/>
      <c r="TO83" s="13"/>
      <c r="TP83" s="13"/>
      <c r="TQ83" s="13"/>
      <c r="TR83" s="13"/>
      <c r="TS83" s="13"/>
      <c r="TT83" s="13"/>
      <c r="TU83" s="13"/>
      <c r="TV83" s="13"/>
      <c r="TW83" s="13"/>
      <c r="TX83" s="13"/>
      <c r="TY83" s="13"/>
      <c r="TZ83" s="13"/>
      <c r="UA83" s="13"/>
      <c r="UB83" s="13"/>
      <c r="UC83" s="13"/>
      <c r="UD83" s="13"/>
      <c r="UE83" s="13"/>
      <c r="UF83" s="13"/>
      <c r="UG83" s="13"/>
      <c r="UH83" s="13"/>
      <c r="UI83" s="13"/>
      <c r="UJ83" s="13"/>
      <c r="UK83" s="13"/>
      <c r="UL83" s="13"/>
      <c r="UM83" s="13"/>
      <c r="UN83" s="13"/>
      <c r="UO83" s="13"/>
      <c r="UP83" s="13"/>
      <c r="UQ83" s="13"/>
      <c r="UR83" s="13"/>
      <c r="US83" s="13"/>
      <c r="UT83" s="13"/>
      <c r="UU83" s="13"/>
      <c r="UV83" s="13"/>
      <c r="UW83" s="13"/>
      <c r="UX83" s="13"/>
      <c r="UY83" s="13"/>
      <c r="UZ83" s="13"/>
      <c r="VA83" s="13"/>
      <c r="VB83" s="13"/>
      <c r="VC83" s="13"/>
      <c r="VD83" s="13"/>
      <c r="VE83" s="13"/>
      <c r="VF83" s="13"/>
      <c r="VG83" s="13"/>
      <c r="VH83" s="13"/>
      <c r="VI83" s="13"/>
      <c r="VJ83" s="13"/>
      <c r="VK83" s="13"/>
      <c r="VL83" s="13"/>
      <c r="VM83" s="13"/>
      <c r="VN83" s="13"/>
      <c r="VO83" s="13"/>
      <c r="VP83" s="13"/>
      <c r="VQ83" s="13"/>
      <c r="VR83" s="13"/>
      <c r="VS83" s="13"/>
      <c r="VT83" s="13"/>
      <c r="VU83" s="13"/>
      <c r="VV83" s="13"/>
      <c r="VW83" s="13"/>
      <c r="VX83" s="13"/>
      <c r="VY83" s="13"/>
      <c r="VZ83" s="13"/>
      <c r="WA83" s="13"/>
      <c r="YM83" s="13"/>
      <c r="YN83" s="13"/>
      <c r="YO83" s="13"/>
      <c r="YP83" s="13"/>
      <c r="YQ83" s="13"/>
      <c r="YR83" s="13"/>
      <c r="YS83" s="13"/>
      <c r="YT83" s="13"/>
      <c r="YU83" s="13"/>
      <c r="YV83" s="13"/>
      <c r="YW83" s="13"/>
      <c r="YX83" s="13"/>
      <c r="YY83" s="43"/>
      <c r="YZ83" s="13"/>
      <c r="ZA83" s="13"/>
      <c r="ZB83" s="13"/>
      <c r="ZC83" s="13"/>
      <c r="ZD83" s="13"/>
      <c r="ZE83" s="13"/>
      <c r="ZF83" s="13"/>
      <c r="ZG83" s="13"/>
      <c r="ZH83" s="13"/>
      <c r="ZI83" s="13"/>
      <c r="ZJ83" s="13"/>
      <c r="ZK83" s="13"/>
      <c r="ZL83" s="13"/>
      <c r="ZM83" s="13"/>
      <c r="ZN83" s="13"/>
      <c r="ZO83" s="13"/>
      <c r="ZP83" s="13"/>
      <c r="ZQ83" s="13"/>
      <c r="ZR83" s="13"/>
      <c r="ZS83" s="13"/>
      <c r="ZT83" s="13"/>
      <c r="AAI83" s="13"/>
      <c r="AAJ83" s="13"/>
      <c r="AAK83" s="13"/>
      <c r="AAL83" s="13"/>
      <c r="AAM83" s="13"/>
      <c r="AAN83" s="13"/>
      <c r="AAO83" s="13"/>
      <c r="AAP83" s="13"/>
      <c r="AAQ83" s="13"/>
      <c r="AAR83" s="13"/>
      <c r="AAS83" s="13"/>
      <c r="AAT83" s="13"/>
      <c r="AAU83" s="43"/>
      <c r="AAV83" s="13"/>
      <c r="AAW83" s="13"/>
      <c r="AAX83" s="13"/>
      <c r="AAY83" s="13"/>
      <c r="AAZ83" s="13"/>
      <c r="ABA83" s="13"/>
      <c r="ABB83" s="13"/>
      <c r="ABC83" s="13"/>
      <c r="ABD83" s="13"/>
      <c r="ABE83" s="13"/>
      <c r="ABF83" s="13"/>
      <c r="ABG83" s="13"/>
      <c r="ABH83" s="13"/>
      <c r="ABI83" s="13"/>
      <c r="ABJ83" s="13"/>
      <c r="ABK83" s="13"/>
      <c r="ABL83" s="13"/>
      <c r="ABM83" s="13"/>
      <c r="ABN83" s="13"/>
      <c r="ABO83" s="13"/>
      <c r="ABP83" s="13"/>
      <c r="ABQ83" s="13"/>
      <c r="ABR83" s="13"/>
      <c r="ABS83" s="13"/>
      <c r="ABT83" s="13"/>
      <c r="ABU83" s="13"/>
      <c r="ABV83" s="13"/>
      <c r="ABW83" s="13"/>
      <c r="ABX83" s="13"/>
      <c r="ABY83" s="13"/>
      <c r="ABZ83" s="13"/>
      <c r="ACA83" s="13"/>
      <c r="ACB83" s="13"/>
      <c r="ACC83" s="13"/>
      <c r="ACD83" s="13"/>
      <c r="ACE83" s="13"/>
      <c r="ACF83" s="13"/>
      <c r="ACG83" s="13"/>
      <c r="ACH83" s="13"/>
      <c r="ACI83" s="13"/>
      <c r="ACJ83" s="13"/>
      <c r="ACK83" s="13"/>
      <c r="ACL83" s="13"/>
      <c r="ACM83" s="13"/>
      <c r="ACN83" s="13"/>
      <c r="ACO83" s="13"/>
      <c r="ACP83" s="13"/>
      <c r="ACQ83" s="43"/>
      <c r="ACR83" s="13"/>
      <c r="ACS83" s="13"/>
      <c r="ACT83" s="13"/>
      <c r="ACU83" s="13"/>
      <c r="ACV83" s="13"/>
      <c r="ACW83" s="13"/>
      <c r="ACX83" s="13"/>
      <c r="ACY83" s="13"/>
      <c r="ACZ83" s="13"/>
      <c r="ADA83" s="13"/>
      <c r="ADB83" s="13"/>
      <c r="ADC83" s="13"/>
      <c r="ADD83" s="13"/>
      <c r="ADE83" s="13"/>
      <c r="ADF83" s="13"/>
      <c r="ADG83" s="13"/>
      <c r="ADH83" s="13"/>
      <c r="ADI83" s="13"/>
      <c r="ADJ83" s="13"/>
      <c r="ADK83" s="13"/>
      <c r="ADL83" s="13"/>
      <c r="ADM83" s="13"/>
      <c r="ADN83" s="13"/>
      <c r="ADO83" s="13"/>
      <c r="ADP83" s="13"/>
      <c r="ADQ83" s="13"/>
      <c r="ADR83" s="13"/>
      <c r="ADS83" s="13"/>
      <c r="ADT83" s="13"/>
      <c r="ADU83" s="13"/>
      <c r="ADV83" s="13"/>
      <c r="ADW83" s="13"/>
      <c r="ADX83" s="13"/>
      <c r="ADY83" s="13"/>
      <c r="ADZ83" s="13"/>
      <c r="AEA83" s="13"/>
      <c r="AEB83" s="13"/>
      <c r="AEC83" s="13"/>
      <c r="AED83" s="13"/>
      <c r="AEE83" s="13"/>
      <c r="AEF83" s="13"/>
      <c r="AEG83" s="13"/>
      <c r="AEH83" s="13"/>
      <c r="AEI83" s="13"/>
      <c r="AEJ83" s="13"/>
      <c r="AEK83" s="13"/>
      <c r="AEL83" s="13"/>
      <c r="AEM83" s="43"/>
      <c r="AEN83" s="13"/>
      <c r="AEO83" s="13"/>
      <c r="AEP83" s="13"/>
      <c r="AEQ83" s="13"/>
      <c r="AER83" s="13"/>
      <c r="AES83" s="13"/>
      <c r="AET83" s="13"/>
      <c r="AEU83" s="13"/>
      <c r="AEV83" s="13"/>
      <c r="AEW83" s="13"/>
      <c r="AEX83" s="13"/>
      <c r="AEY83" s="13"/>
      <c r="AEZ83" s="13"/>
      <c r="AFA83" s="13"/>
      <c r="AFB83" s="13"/>
      <c r="AFC83" s="13"/>
      <c r="AFD83" s="13"/>
      <c r="AFE83" s="13"/>
      <c r="AFF83" s="13"/>
      <c r="AFG83" s="13"/>
      <c r="AFH83" s="13"/>
      <c r="AFI83" s="13"/>
      <c r="AFJ83" s="13"/>
      <c r="AFK83" s="13"/>
      <c r="AFL83" s="13"/>
      <c r="AFM83" s="13"/>
      <c r="AFN83" s="13"/>
      <c r="AFO83" s="13"/>
      <c r="AFP83" s="13"/>
      <c r="AFQ83" s="13"/>
      <c r="AFR83" s="13"/>
      <c r="AFS83" s="13"/>
      <c r="AFT83" s="13"/>
      <c r="AFU83" s="13"/>
      <c r="AFV83" s="13"/>
      <c r="AFW83" s="13"/>
      <c r="AFX83" s="13"/>
      <c r="AFY83" s="13"/>
      <c r="AFZ83" s="13"/>
      <c r="AGA83" s="13"/>
      <c r="AGB83" s="13"/>
      <c r="AGC83" s="13"/>
      <c r="AGD83" s="13"/>
      <c r="AGE83" s="13"/>
      <c r="AGF83" s="13"/>
      <c r="AGG83" s="13"/>
      <c r="AGH83" s="13"/>
      <c r="AGI83" s="13"/>
      <c r="AGJ83" s="13"/>
      <c r="AGK83" s="13"/>
      <c r="AGL83" s="13"/>
      <c r="AGM83" s="13"/>
      <c r="AGN83" s="13"/>
      <c r="AGO83" s="13"/>
      <c r="AGP83" s="13"/>
      <c r="AGQ83" s="13"/>
      <c r="AGR83" s="13"/>
      <c r="AGS83" s="13"/>
      <c r="AGT83" s="13"/>
      <c r="AGU83" s="13"/>
      <c r="AGV83" s="13"/>
      <c r="AGW83" s="13"/>
      <c r="AGX83" s="13"/>
      <c r="AGY83" s="13"/>
      <c r="AGZ83" s="13"/>
      <c r="AHA83" s="13"/>
      <c r="AHB83" s="13"/>
      <c r="AHC83" s="13"/>
      <c r="AHD83" s="13"/>
      <c r="AHE83" s="13"/>
      <c r="AHF83" s="13"/>
      <c r="AHG83" s="13"/>
      <c r="AHH83" s="13"/>
      <c r="AHI83" s="13"/>
      <c r="AHJ83" s="13"/>
      <c r="AHK83" s="13"/>
      <c r="AHL83" s="13"/>
      <c r="AHM83" s="13"/>
      <c r="AHN83" s="13"/>
      <c r="AHO83" s="13"/>
      <c r="AHP83" s="13"/>
      <c r="AHQ83" s="13"/>
      <c r="AHR83" s="13"/>
      <c r="AHS83" s="13"/>
      <c r="AML83" s="50"/>
      <c r="AMN83" s="51"/>
      <c r="AMP83" s="50"/>
    </row>
    <row r="84" spans="1:903 1026:1030" s="8" customFormat="1" ht="19.5" thickBot="1">
      <c r="A84" s="214" t="s">
        <v>39</v>
      </c>
      <c r="B84" s="215"/>
      <c r="C84" s="216"/>
      <c r="D84" s="24" t="s">
        <v>26</v>
      </c>
      <c r="F84" s="194" t="s">
        <v>12</v>
      </c>
      <c r="G84" s="195"/>
      <c r="H84" s="181" t="s">
        <v>13</v>
      </c>
      <c r="I84" s="181"/>
      <c r="K84" s="181" t="s">
        <v>3</v>
      </c>
      <c r="L84" s="181"/>
      <c r="M84" s="182" t="s">
        <v>0</v>
      </c>
      <c r="N84" s="182"/>
      <c r="O84" s="181" t="s">
        <v>1</v>
      </c>
      <c r="P84" s="181"/>
      <c r="Q84" s="182" t="s">
        <v>5</v>
      </c>
      <c r="R84" s="182"/>
      <c r="S84" s="181" t="s">
        <v>2</v>
      </c>
      <c r="T84" s="181"/>
      <c r="U84" s="182" t="s">
        <v>4</v>
      </c>
      <c r="V84" s="182"/>
      <c r="W84" s="181" t="s">
        <v>6</v>
      </c>
      <c r="X84" s="181"/>
      <c r="Y84" s="182" t="s">
        <v>10</v>
      </c>
      <c r="Z84" s="182"/>
      <c r="AA84" s="181" t="s">
        <v>16</v>
      </c>
      <c r="AB84" s="181"/>
      <c r="AC84" s="182" t="s">
        <v>8</v>
      </c>
      <c r="AD84" s="182"/>
      <c r="AE84" s="181" t="s">
        <v>17</v>
      </c>
      <c r="AF84" s="181"/>
      <c r="AG84" s="182" t="s">
        <v>18</v>
      </c>
      <c r="AH84" s="182"/>
      <c r="AI84" s="181" t="s">
        <v>19</v>
      </c>
      <c r="AJ84" s="181"/>
      <c r="AK84" s="182" t="s">
        <v>20</v>
      </c>
      <c r="AL84" s="182"/>
      <c r="AM84" s="181" t="s">
        <v>24</v>
      </c>
      <c r="AN84" s="181"/>
      <c r="BC84" s="13"/>
      <c r="BD84" s="202"/>
      <c r="BE84" s="202"/>
      <c r="BF84" s="13"/>
      <c r="BG84" s="202"/>
      <c r="BH84" s="202"/>
      <c r="BI84" s="202"/>
      <c r="BJ84" s="202"/>
      <c r="BK84" s="202"/>
      <c r="BL84" s="202"/>
      <c r="BM84" s="202"/>
      <c r="BN84" s="202"/>
      <c r="BO84" s="202"/>
      <c r="BP84" s="202"/>
      <c r="BQ84" s="202"/>
      <c r="BR84" s="202"/>
      <c r="BS84" s="202"/>
      <c r="BT84" s="202"/>
      <c r="BU84" s="202"/>
      <c r="BV84" s="202"/>
      <c r="BW84" s="202"/>
      <c r="BX84" s="202"/>
      <c r="BY84" s="208"/>
      <c r="BZ84" s="208"/>
      <c r="CA84" s="208"/>
      <c r="CB84" s="208"/>
      <c r="CC84" s="202"/>
      <c r="CD84" s="202"/>
      <c r="CE84" s="202"/>
      <c r="CF84" s="202"/>
      <c r="CG84" s="202"/>
      <c r="CH84" s="202"/>
      <c r="CI84" s="209"/>
      <c r="CJ84" s="209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202"/>
      <c r="DA84" s="202"/>
      <c r="DB84" s="13"/>
      <c r="DC84" s="202"/>
      <c r="DD84" s="202"/>
      <c r="DE84" s="202"/>
      <c r="DF84" s="202"/>
      <c r="DG84" s="202"/>
      <c r="DH84" s="202"/>
      <c r="DI84" s="202"/>
      <c r="DJ84" s="202"/>
      <c r="DK84" s="202"/>
      <c r="DL84" s="202"/>
      <c r="DM84" s="202"/>
      <c r="DN84" s="202"/>
      <c r="DO84" s="202"/>
      <c r="DP84" s="202"/>
      <c r="DQ84" s="202"/>
      <c r="DR84" s="202"/>
      <c r="DS84" s="202"/>
      <c r="DT84" s="202"/>
      <c r="DU84" s="208"/>
      <c r="DV84" s="208"/>
      <c r="DW84" s="208"/>
      <c r="DX84" s="208"/>
      <c r="DY84" s="202"/>
      <c r="DZ84" s="202"/>
      <c r="EA84" s="202"/>
      <c r="EB84" s="202"/>
      <c r="EC84" s="202"/>
      <c r="ED84" s="202"/>
      <c r="EE84" s="209"/>
      <c r="EF84" s="209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202"/>
      <c r="EW84" s="202"/>
      <c r="EX84" s="13"/>
      <c r="EY84" s="202"/>
      <c r="EZ84" s="202"/>
      <c r="FA84" s="202"/>
      <c r="FB84" s="202"/>
      <c r="FC84" s="202"/>
      <c r="FD84" s="202"/>
      <c r="FE84" s="202"/>
      <c r="FF84" s="202"/>
      <c r="FG84" s="202"/>
      <c r="FH84" s="202"/>
      <c r="FI84" s="202"/>
      <c r="FJ84" s="202"/>
      <c r="FK84" s="202"/>
      <c r="FL84" s="202"/>
      <c r="FM84" s="202"/>
      <c r="FN84" s="202"/>
      <c r="FO84" s="202"/>
      <c r="FP84" s="202"/>
      <c r="FQ84" s="208"/>
      <c r="FR84" s="208"/>
      <c r="FS84" s="208"/>
      <c r="FT84" s="208"/>
      <c r="FU84" s="202"/>
      <c r="FV84" s="202"/>
      <c r="FW84" s="202"/>
      <c r="FX84" s="202"/>
      <c r="FY84" s="202"/>
      <c r="FZ84" s="202"/>
      <c r="GA84" s="209"/>
      <c r="GB84" s="209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KY84" s="13"/>
      <c r="KZ84" s="202"/>
      <c r="LA84" s="202"/>
      <c r="LB84" s="13"/>
      <c r="LC84" s="202"/>
      <c r="LD84" s="202"/>
      <c r="LE84" s="202"/>
      <c r="LF84" s="202"/>
      <c r="LG84" s="202"/>
      <c r="LH84" s="202"/>
      <c r="LI84" s="202"/>
      <c r="LJ84" s="202"/>
      <c r="LK84" s="202"/>
      <c r="LL84" s="202"/>
      <c r="LM84" s="202"/>
      <c r="LN84" s="202"/>
      <c r="LO84" s="202"/>
      <c r="LP84" s="202"/>
      <c r="LQ84" s="202"/>
      <c r="LR84" s="202"/>
      <c r="LS84" s="202"/>
      <c r="LT84" s="202"/>
      <c r="LU84" s="208"/>
      <c r="LV84" s="208"/>
      <c r="LW84" s="208"/>
      <c r="LX84" s="208"/>
      <c r="LY84" s="202"/>
      <c r="LZ84" s="202"/>
      <c r="MA84" s="202"/>
      <c r="MB84" s="202"/>
      <c r="MC84" s="202"/>
      <c r="MD84" s="202"/>
      <c r="ME84" s="209"/>
      <c r="MF84" s="209"/>
      <c r="MU84" s="13"/>
      <c r="MV84" s="202"/>
      <c r="MW84" s="202"/>
      <c r="MX84" s="13"/>
      <c r="MY84" s="202"/>
      <c r="MZ84" s="202"/>
      <c r="NA84" s="202"/>
      <c r="NB84" s="202"/>
      <c r="NC84" s="202"/>
      <c r="ND84" s="202"/>
      <c r="NE84" s="202"/>
      <c r="NF84" s="202"/>
      <c r="NG84" s="202"/>
      <c r="NH84" s="202"/>
      <c r="NI84" s="202"/>
      <c r="NJ84" s="202"/>
      <c r="NK84" s="202"/>
      <c r="NL84" s="202"/>
      <c r="NM84" s="202"/>
      <c r="NN84" s="202"/>
      <c r="NO84" s="202"/>
      <c r="NP84" s="202"/>
      <c r="NQ84" s="208"/>
      <c r="NR84" s="208"/>
      <c r="NS84" s="208"/>
      <c r="NT84" s="208"/>
      <c r="NU84" s="202"/>
      <c r="NV84" s="202"/>
      <c r="NW84" s="202"/>
      <c r="NX84" s="202"/>
      <c r="NY84" s="202"/>
      <c r="NZ84" s="202"/>
      <c r="OA84" s="209"/>
      <c r="OB84" s="209"/>
      <c r="OQ84" s="13"/>
      <c r="OR84" s="202"/>
      <c r="OS84" s="202"/>
      <c r="OT84" s="13"/>
      <c r="OU84" s="202"/>
      <c r="OV84" s="202"/>
      <c r="OW84" s="202"/>
      <c r="OX84" s="202"/>
      <c r="OY84" s="202"/>
      <c r="OZ84" s="202"/>
      <c r="PA84" s="202"/>
      <c r="PB84" s="202"/>
      <c r="PC84" s="202"/>
      <c r="PD84" s="202"/>
      <c r="PE84" s="202"/>
      <c r="PF84" s="202"/>
      <c r="PG84" s="202"/>
      <c r="PH84" s="202"/>
      <c r="PI84" s="202"/>
      <c r="PJ84" s="202"/>
      <c r="PK84" s="202"/>
      <c r="PL84" s="202"/>
      <c r="PM84" s="208"/>
      <c r="PN84" s="208"/>
      <c r="PO84" s="208"/>
      <c r="PP84" s="208"/>
      <c r="PQ84" s="202"/>
      <c r="PR84" s="202"/>
      <c r="PS84" s="202"/>
      <c r="PT84" s="202"/>
      <c r="PU84" s="202"/>
      <c r="PV84" s="202"/>
      <c r="PW84" s="209"/>
      <c r="PX84" s="209"/>
      <c r="PY84" s="13"/>
      <c r="PZ84" s="13"/>
      <c r="QA84" s="13"/>
      <c r="QB84" s="13"/>
      <c r="QC84" s="13"/>
      <c r="QD84" s="13"/>
      <c r="QE84" s="13"/>
      <c r="QF84" s="13"/>
      <c r="QG84" s="13"/>
      <c r="QH84" s="13"/>
      <c r="QI84" s="13"/>
      <c r="QJ84" s="13"/>
      <c r="QK84" s="13"/>
      <c r="QL84" s="13"/>
      <c r="QM84" s="13"/>
      <c r="QN84" s="202"/>
      <c r="QO84" s="202"/>
      <c r="QP84" s="13"/>
      <c r="QQ84" s="202"/>
      <c r="QR84" s="202"/>
      <c r="QS84" s="202"/>
      <c r="QT84" s="202"/>
      <c r="QU84" s="202"/>
      <c r="QV84" s="202"/>
      <c r="QW84" s="202"/>
      <c r="QX84" s="202"/>
      <c r="QY84" s="202"/>
      <c r="QZ84" s="202"/>
      <c r="RA84" s="202"/>
      <c r="RB84" s="202"/>
      <c r="RC84" s="202"/>
      <c r="RD84" s="202"/>
      <c r="RE84" s="202"/>
      <c r="RF84" s="202"/>
      <c r="RG84" s="202"/>
      <c r="RH84" s="202"/>
      <c r="RI84" s="208"/>
      <c r="RJ84" s="208"/>
      <c r="RK84" s="208"/>
      <c r="RL84" s="208"/>
      <c r="RM84" s="202"/>
      <c r="RN84" s="202"/>
      <c r="RO84" s="202"/>
      <c r="RP84" s="202"/>
      <c r="RQ84" s="202"/>
      <c r="RR84" s="202"/>
      <c r="RS84" s="209"/>
      <c r="RT84" s="209"/>
      <c r="RU84" s="13"/>
      <c r="RV84" s="13"/>
      <c r="RW84" s="13"/>
      <c r="RX84" s="13"/>
      <c r="RY84" s="13"/>
      <c r="RZ84" s="13"/>
      <c r="SA84" s="13"/>
      <c r="SB84" s="13"/>
      <c r="SC84" s="13"/>
      <c r="SD84" s="13"/>
      <c r="SE84" s="13"/>
      <c r="SF84" s="13"/>
      <c r="SG84" s="13"/>
      <c r="SH84" s="13"/>
      <c r="SI84" s="13"/>
      <c r="SJ84" s="202"/>
      <c r="SK84" s="202"/>
      <c r="SL84" s="13"/>
      <c r="SM84" s="202"/>
      <c r="SN84" s="202"/>
      <c r="SO84" s="202"/>
      <c r="SP84" s="202"/>
      <c r="SQ84" s="202"/>
      <c r="SR84" s="202"/>
      <c r="SS84" s="202"/>
      <c r="ST84" s="202"/>
      <c r="SU84" s="202"/>
      <c r="SV84" s="202"/>
      <c r="SW84" s="202"/>
      <c r="SX84" s="202"/>
      <c r="SY84" s="202"/>
      <c r="SZ84" s="202"/>
      <c r="TA84" s="202"/>
      <c r="TB84" s="202"/>
      <c r="TC84" s="202"/>
      <c r="TD84" s="202"/>
      <c r="TE84" s="208"/>
      <c r="TF84" s="208"/>
      <c r="TG84" s="208"/>
      <c r="TH84" s="208"/>
      <c r="TI84" s="202"/>
      <c r="TJ84" s="202"/>
      <c r="TK84" s="202"/>
      <c r="TL84" s="202"/>
      <c r="TM84" s="202"/>
      <c r="TN84" s="202"/>
      <c r="TO84" s="209"/>
      <c r="TP84" s="209"/>
      <c r="TQ84" s="13"/>
      <c r="TR84" s="13"/>
      <c r="TS84" s="13"/>
      <c r="TT84" s="13"/>
      <c r="TU84" s="13"/>
      <c r="TV84" s="13"/>
      <c r="TW84" s="13"/>
      <c r="TX84" s="13"/>
      <c r="TY84" s="13"/>
      <c r="TZ84" s="13"/>
      <c r="UA84" s="13"/>
      <c r="UB84" s="13"/>
      <c r="UC84" s="13"/>
      <c r="UD84" s="13"/>
      <c r="UE84" s="13"/>
      <c r="UF84" s="13"/>
      <c r="UG84" s="13"/>
      <c r="UH84" s="13"/>
      <c r="UI84" s="13"/>
      <c r="UJ84" s="13"/>
      <c r="UK84" s="13"/>
      <c r="UL84" s="13"/>
      <c r="UM84" s="13"/>
      <c r="UN84" s="13"/>
      <c r="UO84" s="13"/>
      <c r="UP84" s="13"/>
      <c r="UQ84" s="13"/>
      <c r="UR84" s="13"/>
      <c r="US84" s="13"/>
      <c r="UT84" s="13"/>
      <c r="UU84" s="13"/>
      <c r="UV84" s="13"/>
      <c r="UW84" s="13"/>
      <c r="UX84" s="13"/>
      <c r="UY84" s="13"/>
      <c r="UZ84" s="13"/>
      <c r="VA84" s="13"/>
      <c r="VB84" s="13"/>
      <c r="VC84" s="13"/>
      <c r="VD84" s="13"/>
      <c r="VE84" s="13"/>
      <c r="VF84" s="13"/>
      <c r="VG84" s="13"/>
      <c r="VH84" s="13"/>
      <c r="VI84" s="13"/>
      <c r="VJ84" s="13"/>
      <c r="VK84" s="13"/>
      <c r="VL84" s="13"/>
      <c r="VM84" s="13"/>
      <c r="VN84" s="13"/>
      <c r="VO84" s="13"/>
      <c r="VP84" s="13"/>
      <c r="VQ84" s="13"/>
      <c r="VR84" s="13"/>
      <c r="VS84" s="13"/>
      <c r="VT84" s="13"/>
      <c r="VU84" s="13"/>
      <c r="VV84" s="13"/>
      <c r="VW84" s="13"/>
      <c r="VX84" s="13"/>
      <c r="VY84" s="13"/>
      <c r="VZ84" s="13"/>
      <c r="WA84" s="13"/>
      <c r="YM84" s="13"/>
      <c r="YN84" s="202"/>
      <c r="YO84" s="202"/>
      <c r="YP84" s="13"/>
      <c r="YQ84" s="202"/>
      <c r="YR84" s="202"/>
      <c r="YS84" s="202"/>
      <c r="YT84" s="202"/>
      <c r="YU84" s="202"/>
      <c r="YV84" s="202"/>
      <c r="YW84" s="202"/>
      <c r="YX84" s="202"/>
      <c r="YY84" s="202"/>
      <c r="YZ84" s="202"/>
      <c r="ZA84" s="202"/>
      <c r="ZB84" s="202"/>
      <c r="ZC84" s="202"/>
      <c r="ZD84" s="202"/>
      <c r="ZE84" s="202"/>
      <c r="ZF84" s="202"/>
      <c r="ZG84" s="202"/>
      <c r="ZH84" s="202"/>
      <c r="ZI84" s="208"/>
      <c r="ZJ84" s="208"/>
      <c r="ZK84" s="208"/>
      <c r="ZL84" s="208"/>
      <c r="ZM84" s="202"/>
      <c r="ZN84" s="202"/>
      <c r="ZO84" s="202"/>
      <c r="ZP84" s="202"/>
      <c r="ZQ84" s="202"/>
      <c r="ZR84" s="202"/>
      <c r="ZS84" s="209"/>
      <c r="ZT84" s="209"/>
      <c r="AAI84" s="13"/>
      <c r="AAJ84" s="202"/>
      <c r="AAK84" s="202"/>
      <c r="AAL84" s="13"/>
      <c r="AAM84" s="202"/>
      <c r="AAN84" s="202"/>
      <c r="AAO84" s="202"/>
      <c r="AAP84" s="202"/>
      <c r="AAQ84" s="202"/>
      <c r="AAR84" s="202"/>
      <c r="AAS84" s="202"/>
      <c r="AAT84" s="202"/>
      <c r="AAU84" s="202"/>
      <c r="AAV84" s="202"/>
      <c r="AAW84" s="202"/>
      <c r="AAX84" s="202"/>
      <c r="AAY84" s="202"/>
      <c r="AAZ84" s="202"/>
      <c r="ABA84" s="202"/>
      <c r="ABB84" s="202"/>
      <c r="ABC84" s="202"/>
      <c r="ABD84" s="202"/>
      <c r="ABE84" s="208"/>
      <c r="ABF84" s="208"/>
      <c r="ABG84" s="208"/>
      <c r="ABH84" s="208"/>
      <c r="ABI84" s="202"/>
      <c r="ABJ84" s="202"/>
      <c r="ABK84" s="202"/>
      <c r="ABL84" s="202"/>
      <c r="ABM84" s="202"/>
      <c r="ABN84" s="202"/>
      <c r="ABO84" s="209"/>
      <c r="ABP84" s="209"/>
      <c r="ABQ84" s="13"/>
      <c r="ABR84" s="13"/>
      <c r="ABS84" s="13"/>
      <c r="ABT84" s="13"/>
      <c r="ABU84" s="13"/>
      <c r="ABV84" s="13"/>
      <c r="ABW84" s="13"/>
      <c r="ABX84" s="13"/>
      <c r="ABY84" s="13"/>
      <c r="ABZ84" s="13"/>
      <c r="ACA84" s="13"/>
      <c r="ACB84" s="13"/>
      <c r="ACC84" s="13"/>
      <c r="ACD84" s="13"/>
      <c r="ACE84" s="13"/>
      <c r="ACF84" s="202"/>
      <c r="ACG84" s="202"/>
      <c r="ACH84" s="13"/>
      <c r="ACI84" s="202"/>
      <c r="ACJ84" s="202"/>
      <c r="ACK84" s="202"/>
      <c r="ACL84" s="202"/>
      <c r="ACM84" s="202"/>
      <c r="ACN84" s="202"/>
      <c r="ACO84" s="202"/>
      <c r="ACP84" s="202"/>
      <c r="ACQ84" s="202"/>
      <c r="ACR84" s="202"/>
      <c r="ACS84" s="202"/>
      <c r="ACT84" s="202"/>
      <c r="ACU84" s="202"/>
      <c r="ACV84" s="202"/>
      <c r="ACW84" s="202"/>
      <c r="ACX84" s="202"/>
      <c r="ACY84" s="202"/>
      <c r="ACZ84" s="202"/>
      <c r="ADA84" s="208"/>
      <c r="ADB84" s="208"/>
      <c r="ADC84" s="208"/>
      <c r="ADD84" s="208"/>
      <c r="ADE84" s="202"/>
      <c r="ADF84" s="202"/>
      <c r="ADG84" s="202"/>
      <c r="ADH84" s="202"/>
      <c r="ADI84" s="202"/>
      <c r="ADJ84" s="202"/>
      <c r="ADK84" s="209"/>
      <c r="ADL84" s="209"/>
      <c r="ADM84" s="13"/>
      <c r="ADN84" s="13"/>
      <c r="ADO84" s="13"/>
      <c r="ADP84" s="13"/>
      <c r="ADQ84" s="13"/>
      <c r="ADR84" s="13"/>
      <c r="ADS84" s="13"/>
      <c r="ADT84" s="13"/>
      <c r="ADU84" s="13"/>
      <c r="ADV84" s="13"/>
      <c r="ADW84" s="13"/>
      <c r="ADX84" s="13"/>
      <c r="ADY84" s="13"/>
      <c r="ADZ84" s="13"/>
      <c r="AEA84" s="13"/>
      <c r="AEB84" s="202"/>
      <c r="AEC84" s="202"/>
      <c r="AED84" s="13"/>
      <c r="AEE84" s="202"/>
      <c r="AEF84" s="202"/>
      <c r="AEG84" s="202"/>
      <c r="AEH84" s="202"/>
      <c r="AEI84" s="202"/>
      <c r="AEJ84" s="202"/>
      <c r="AEK84" s="202"/>
      <c r="AEL84" s="202"/>
      <c r="AEM84" s="202"/>
      <c r="AEN84" s="202"/>
      <c r="AEO84" s="202"/>
      <c r="AEP84" s="202"/>
      <c r="AEQ84" s="202"/>
      <c r="AER84" s="202"/>
      <c r="AES84" s="202"/>
      <c r="AET84" s="202"/>
      <c r="AEU84" s="202"/>
      <c r="AEV84" s="202"/>
      <c r="AEW84" s="208"/>
      <c r="AEX84" s="208"/>
      <c r="AEY84" s="208"/>
      <c r="AEZ84" s="208"/>
      <c r="AFA84" s="202"/>
      <c r="AFB84" s="202"/>
      <c r="AFC84" s="202"/>
      <c r="AFD84" s="202"/>
      <c r="AFE84" s="202"/>
      <c r="AFF84" s="202"/>
      <c r="AFG84" s="209"/>
      <c r="AFH84" s="209"/>
      <c r="AFI84" s="13"/>
      <c r="AFJ84" s="13"/>
      <c r="AFK84" s="13"/>
      <c r="AFL84" s="13"/>
      <c r="AFM84" s="13"/>
      <c r="AFN84" s="13"/>
      <c r="AFO84" s="13"/>
      <c r="AFP84" s="13"/>
      <c r="AFQ84" s="13"/>
      <c r="AFR84" s="13"/>
      <c r="AFS84" s="13"/>
      <c r="AFT84" s="13"/>
      <c r="AFU84" s="13"/>
      <c r="AFV84" s="13"/>
      <c r="AFW84" s="13"/>
      <c r="AFX84" s="13"/>
      <c r="AFY84" s="13"/>
      <c r="AFZ84" s="13"/>
      <c r="AGA84" s="13"/>
      <c r="AGB84" s="13"/>
      <c r="AGC84" s="13"/>
      <c r="AGD84" s="13"/>
      <c r="AGE84" s="13"/>
      <c r="AGF84" s="13"/>
      <c r="AGG84" s="13"/>
      <c r="AGH84" s="13"/>
      <c r="AGI84" s="13"/>
      <c r="AGJ84" s="13"/>
      <c r="AGK84" s="13"/>
      <c r="AGL84" s="13"/>
      <c r="AGM84" s="13"/>
      <c r="AGN84" s="13"/>
      <c r="AGO84" s="13"/>
      <c r="AGP84" s="13"/>
      <c r="AGQ84" s="13"/>
      <c r="AGR84" s="13"/>
      <c r="AGS84" s="13"/>
      <c r="AGT84" s="13"/>
      <c r="AGU84" s="13"/>
      <c r="AGV84" s="13"/>
      <c r="AGW84" s="13"/>
      <c r="AGX84" s="13"/>
      <c r="AGY84" s="13"/>
      <c r="AGZ84" s="13"/>
      <c r="AHA84" s="13"/>
      <c r="AHB84" s="13"/>
      <c r="AHC84" s="13"/>
      <c r="AHD84" s="13"/>
      <c r="AHE84" s="13"/>
      <c r="AHF84" s="13"/>
      <c r="AHG84" s="13"/>
      <c r="AHH84" s="13"/>
      <c r="AHI84" s="13"/>
      <c r="AHJ84" s="13"/>
      <c r="AHK84" s="13"/>
      <c r="AHL84" s="13"/>
      <c r="AHM84" s="13"/>
      <c r="AHN84" s="13"/>
      <c r="AHO84" s="13"/>
      <c r="AHP84" s="13"/>
      <c r="AHQ84" s="13"/>
      <c r="AHR84" s="13"/>
      <c r="AHS84" s="13"/>
      <c r="AML84" s="50"/>
      <c r="AMN84" s="51"/>
      <c r="AMP84" s="50"/>
    </row>
    <row r="85" spans="1:903 1026:1030" s="8" customFormat="1" ht="15.75" customHeight="1" thickBot="1">
      <c r="A85" s="149">
        <v>27</v>
      </c>
      <c r="B85" s="26"/>
      <c r="C85" s="26"/>
      <c r="D85" s="15"/>
      <c r="F85" s="174">
        <f>SUM(Y85:AN85)</f>
        <v>1</v>
      </c>
      <c r="G85" s="175"/>
      <c r="H85" s="176">
        <f>E15</f>
        <v>1.3888888888888888E-2</v>
      </c>
      <c r="I85" s="177"/>
      <c r="K85" s="178">
        <f t="shared" ref="K85:K94" si="528">AKV15</f>
        <v>0</v>
      </c>
      <c r="L85" s="192"/>
      <c r="M85" s="178">
        <f t="shared" ref="M85:M94" si="529">AKX15</f>
        <v>0</v>
      </c>
      <c r="N85" s="177"/>
      <c r="O85" s="178">
        <f t="shared" ref="O85:O94" si="530">AKZ15</f>
        <v>0</v>
      </c>
      <c r="P85" s="177"/>
      <c r="Q85" s="178">
        <f t="shared" ref="Q85:Q94" si="531">ALB15</f>
        <v>0</v>
      </c>
      <c r="R85" s="177"/>
      <c r="S85" s="178">
        <f t="shared" ref="S85:S94" si="532">ALD15</f>
        <v>0</v>
      </c>
      <c r="T85" s="177"/>
      <c r="U85" s="178">
        <f t="shared" ref="U85:U94" si="533">ALF15</f>
        <v>0</v>
      </c>
      <c r="V85" s="177"/>
      <c r="W85" s="178">
        <f t="shared" ref="W85:W94" si="534">ALH15</f>
        <v>0</v>
      </c>
      <c r="X85" s="177"/>
      <c r="Y85" s="178">
        <f>ALJ15</f>
        <v>0</v>
      </c>
      <c r="Z85" s="177"/>
      <c r="AA85" s="178">
        <f>ALK15</f>
        <v>0</v>
      </c>
      <c r="AB85" s="177"/>
      <c r="AC85" s="178">
        <f>ALM15</f>
        <v>0</v>
      </c>
      <c r="AD85" s="177"/>
      <c r="AE85" s="178">
        <f t="shared" ref="AE85" si="535">ALO15</f>
        <v>1</v>
      </c>
      <c r="AF85" s="177"/>
      <c r="AG85" s="178">
        <f t="shared" ref="AG85" si="536">ALQ15</f>
        <v>0</v>
      </c>
      <c r="AH85" s="177"/>
      <c r="AI85" s="178">
        <f t="shared" ref="AI85" si="537">ALS15</f>
        <v>0</v>
      </c>
      <c r="AJ85" s="177"/>
      <c r="AK85" s="178">
        <f t="shared" ref="AK85" si="538">ALU15</f>
        <v>0</v>
      </c>
      <c r="AL85" s="177"/>
      <c r="AM85" s="178">
        <f t="shared" ref="AM85" si="539">ALW15</f>
        <v>0</v>
      </c>
      <c r="AN85" s="177"/>
      <c r="BC85" s="13"/>
      <c r="BD85" s="201"/>
      <c r="BE85" s="201"/>
      <c r="BF85" s="13"/>
      <c r="BG85" s="201"/>
      <c r="BH85" s="201"/>
      <c r="BI85" s="201"/>
      <c r="BJ85" s="201"/>
      <c r="BK85" s="201"/>
      <c r="BL85" s="201"/>
      <c r="BM85" s="201"/>
      <c r="BN85" s="201"/>
      <c r="BO85" s="201"/>
      <c r="BP85" s="201"/>
      <c r="BQ85" s="201"/>
      <c r="BR85" s="201"/>
      <c r="BS85" s="201"/>
      <c r="BT85" s="201"/>
      <c r="BU85" s="201"/>
      <c r="BV85" s="201"/>
      <c r="BW85" s="201"/>
      <c r="BX85" s="201"/>
      <c r="BY85" s="201"/>
      <c r="BZ85" s="201"/>
      <c r="CA85" s="201"/>
      <c r="CB85" s="201"/>
      <c r="CC85" s="201"/>
      <c r="CD85" s="201"/>
      <c r="CE85" s="201"/>
      <c r="CF85" s="201"/>
      <c r="CG85" s="201"/>
      <c r="CH85" s="201"/>
      <c r="CI85" s="201"/>
      <c r="CJ85" s="201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201"/>
      <c r="DA85" s="201"/>
      <c r="DB85" s="13"/>
      <c r="DC85" s="201"/>
      <c r="DD85" s="201"/>
      <c r="DE85" s="201"/>
      <c r="DF85" s="201"/>
      <c r="DG85" s="201"/>
      <c r="DH85" s="201"/>
      <c r="DI85" s="201"/>
      <c r="DJ85" s="201"/>
      <c r="DK85" s="201"/>
      <c r="DL85" s="201"/>
      <c r="DM85" s="201"/>
      <c r="DN85" s="201"/>
      <c r="DO85" s="201"/>
      <c r="DP85" s="201"/>
      <c r="DQ85" s="201"/>
      <c r="DR85" s="201"/>
      <c r="DS85" s="201"/>
      <c r="DT85" s="201"/>
      <c r="DU85" s="201"/>
      <c r="DV85" s="201"/>
      <c r="DW85" s="201"/>
      <c r="DX85" s="201"/>
      <c r="DY85" s="201"/>
      <c r="DZ85" s="201"/>
      <c r="EA85" s="201"/>
      <c r="EB85" s="201"/>
      <c r="EC85" s="201"/>
      <c r="ED85" s="201"/>
      <c r="EE85" s="201"/>
      <c r="EF85" s="201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201"/>
      <c r="EW85" s="201"/>
      <c r="EX85" s="13"/>
      <c r="EY85" s="201"/>
      <c r="EZ85" s="201"/>
      <c r="FA85" s="201"/>
      <c r="FB85" s="201"/>
      <c r="FC85" s="201"/>
      <c r="FD85" s="201"/>
      <c r="FE85" s="201"/>
      <c r="FF85" s="201"/>
      <c r="FG85" s="201"/>
      <c r="FH85" s="201"/>
      <c r="FI85" s="201"/>
      <c r="FJ85" s="201"/>
      <c r="FK85" s="201"/>
      <c r="FL85" s="201"/>
      <c r="FM85" s="201"/>
      <c r="FN85" s="201"/>
      <c r="FO85" s="201"/>
      <c r="FP85" s="201"/>
      <c r="FQ85" s="201"/>
      <c r="FR85" s="201"/>
      <c r="FS85" s="201"/>
      <c r="FT85" s="201"/>
      <c r="FU85" s="201"/>
      <c r="FV85" s="201"/>
      <c r="FW85" s="201"/>
      <c r="FX85" s="201"/>
      <c r="FY85" s="201"/>
      <c r="FZ85" s="201"/>
      <c r="GA85" s="201"/>
      <c r="GB85" s="201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KY85" s="13"/>
      <c r="KZ85" s="201"/>
      <c r="LA85" s="201"/>
      <c r="LB85" s="13"/>
      <c r="LC85" s="201"/>
      <c r="LD85" s="201"/>
      <c r="LE85" s="201"/>
      <c r="LF85" s="201"/>
      <c r="LG85" s="201"/>
      <c r="LH85" s="201"/>
      <c r="LI85" s="201"/>
      <c r="LJ85" s="201"/>
      <c r="LK85" s="201"/>
      <c r="LL85" s="201"/>
      <c r="LM85" s="201"/>
      <c r="LN85" s="201"/>
      <c r="LO85" s="201"/>
      <c r="LP85" s="201"/>
      <c r="LQ85" s="201"/>
      <c r="LR85" s="201"/>
      <c r="LS85" s="201"/>
      <c r="LT85" s="201"/>
      <c r="LU85" s="201"/>
      <c r="LV85" s="201"/>
      <c r="LW85" s="201"/>
      <c r="LX85" s="201"/>
      <c r="LY85" s="201"/>
      <c r="LZ85" s="201"/>
      <c r="MA85" s="201"/>
      <c r="MB85" s="201"/>
      <c r="MC85" s="201"/>
      <c r="MD85" s="201"/>
      <c r="ME85" s="201"/>
      <c r="MF85" s="201"/>
      <c r="MU85" s="13"/>
      <c r="MV85" s="201"/>
      <c r="MW85" s="201"/>
      <c r="MX85" s="13"/>
      <c r="MY85" s="201"/>
      <c r="MZ85" s="201"/>
      <c r="NA85" s="201"/>
      <c r="NB85" s="201"/>
      <c r="NC85" s="201"/>
      <c r="ND85" s="201"/>
      <c r="NE85" s="201"/>
      <c r="NF85" s="201"/>
      <c r="NG85" s="201"/>
      <c r="NH85" s="201"/>
      <c r="NI85" s="201"/>
      <c r="NJ85" s="201"/>
      <c r="NK85" s="201"/>
      <c r="NL85" s="201"/>
      <c r="NM85" s="201"/>
      <c r="NN85" s="201"/>
      <c r="NO85" s="201"/>
      <c r="NP85" s="201"/>
      <c r="NQ85" s="201"/>
      <c r="NR85" s="201"/>
      <c r="NS85" s="201"/>
      <c r="NT85" s="201"/>
      <c r="NU85" s="201"/>
      <c r="NV85" s="201"/>
      <c r="NW85" s="201"/>
      <c r="NX85" s="201"/>
      <c r="NY85" s="201"/>
      <c r="NZ85" s="201"/>
      <c r="OA85" s="201"/>
      <c r="OB85" s="201"/>
      <c r="OQ85" s="13"/>
      <c r="OR85" s="201"/>
      <c r="OS85" s="201"/>
      <c r="OT85" s="13"/>
      <c r="OU85" s="201"/>
      <c r="OV85" s="201"/>
      <c r="OW85" s="201"/>
      <c r="OX85" s="201"/>
      <c r="OY85" s="201"/>
      <c r="OZ85" s="201"/>
      <c r="PA85" s="201"/>
      <c r="PB85" s="201"/>
      <c r="PC85" s="201"/>
      <c r="PD85" s="201"/>
      <c r="PE85" s="201"/>
      <c r="PF85" s="201"/>
      <c r="PG85" s="201"/>
      <c r="PH85" s="201"/>
      <c r="PI85" s="201"/>
      <c r="PJ85" s="201"/>
      <c r="PK85" s="201"/>
      <c r="PL85" s="201"/>
      <c r="PM85" s="201"/>
      <c r="PN85" s="201"/>
      <c r="PO85" s="201"/>
      <c r="PP85" s="201"/>
      <c r="PQ85" s="201"/>
      <c r="PR85" s="201"/>
      <c r="PS85" s="201"/>
      <c r="PT85" s="201"/>
      <c r="PU85" s="201"/>
      <c r="PV85" s="201"/>
      <c r="PW85" s="201"/>
      <c r="PX85" s="201"/>
      <c r="PY85" s="13"/>
      <c r="PZ85" s="13"/>
      <c r="QA85" s="13"/>
      <c r="QB85" s="13"/>
      <c r="QC85" s="13"/>
      <c r="QD85" s="13"/>
      <c r="QE85" s="13"/>
      <c r="QF85" s="13"/>
      <c r="QG85" s="13"/>
      <c r="QH85" s="13"/>
      <c r="QI85" s="13"/>
      <c r="QJ85" s="13"/>
      <c r="QK85" s="13"/>
      <c r="QL85" s="13"/>
      <c r="QM85" s="13"/>
      <c r="QN85" s="201"/>
      <c r="QO85" s="201"/>
      <c r="QP85" s="13"/>
      <c r="QQ85" s="201"/>
      <c r="QR85" s="201"/>
      <c r="QS85" s="201"/>
      <c r="QT85" s="201"/>
      <c r="QU85" s="201"/>
      <c r="QV85" s="201"/>
      <c r="QW85" s="201"/>
      <c r="QX85" s="201"/>
      <c r="QY85" s="201"/>
      <c r="QZ85" s="201"/>
      <c r="RA85" s="201"/>
      <c r="RB85" s="201"/>
      <c r="RC85" s="201"/>
      <c r="RD85" s="201"/>
      <c r="RE85" s="201"/>
      <c r="RF85" s="201"/>
      <c r="RG85" s="201"/>
      <c r="RH85" s="201"/>
      <c r="RI85" s="201"/>
      <c r="RJ85" s="201"/>
      <c r="RK85" s="201"/>
      <c r="RL85" s="201"/>
      <c r="RM85" s="201"/>
      <c r="RN85" s="201"/>
      <c r="RO85" s="201"/>
      <c r="RP85" s="201"/>
      <c r="RQ85" s="201"/>
      <c r="RR85" s="201"/>
      <c r="RS85" s="201"/>
      <c r="RT85" s="201"/>
      <c r="RU85" s="13"/>
      <c r="RV85" s="13"/>
      <c r="RW85" s="13"/>
      <c r="RX85" s="13"/>
      <c r="RY85" s="13"/>
      <c r="RZ85" s="13"/>
      <c r="SA85" s="13"/>
      <c r="SB85" s="13"/>
      <c r="SC85" s="13"/>
      <c r="SD85" s="13"/>
      <c r="SE85" s="13"/>
      <c r="SF85" s="13"/>
      <c r="SG85" s="13"/>
      <c r="SH85" s="13"/>
      <c r="SI85" s="13"/>
      <c r="SJ85" s="201"/>
      <c r="SK85" s="201"/>
      <c r="SL85" s="13"/>
      <c r="SM85" s="201"/>
      <c r="SN85" s="201"/>
      <c r="SO85" s="201"/>
      <c r="SP85" s="201"/>
      <c r="SQ85" s="201"/>
      <c r="SR85" s="201"/>
      <c r="SS85" s="201"/>
      <c r="ST85" s="201"/>
      <c r="SU85" s="201"/>
      <c r="SV85" s="201"/>
      <c r="SW85" s="201"/>
      <c r="SX85" s="201"/>
      <c r="SY85" s="201"/>
      <c r="SZ85" s="201"/>
      <c r="TA85" s="201"/>
      <c r="TB85" s="201"/>
      <c r="TC85" s="201"/>
      <c r="TD85" s="201"/>
      <c r="TE85" s="201"/>
      <c r="TF85" s="201"/>
      <c r="TG85" s="201"/>
      <c r="TH85" s="201"/>
      <c r="TI85" s="201"/>
      <c r="TJ85" s="201"/>
      <c r="TK85" s="201"/>
      <c r="TL85" s="201"/>
      <c r="TM85" s="201"/>
      <c r="TN85" s="201"/>
      <c r="TO85" s="201"/>
      <c r="TP85" s="201"/>
      <c r="TQ85" s="13"/>
      <c r="TR85" s="13"/>
      <c r="TS85" s="13"/>
      <c r="TT85" s="13"/>
      <c r="TU85" s="13"/>
      <c r="TV85" s="13"/>
      <c r="TW85" s="13"/>
      <c r="TX85" s="13"/>
      <c r="TY85" s="13"/>
      <c r="TZ85" s="13"/>
      <c r="UA85" s="13"/>
      <c r="UB85" s="13"/>
      <c r="UC85" s="13"/>
      <c r="UD85" s="13"/>
      <c r="UE85" s="13"/>
      <c r="UF85" s="13"/>
      <c r="UG85" s="13"/>
      <c r="UH85" s="13"/>
      <c r="UI85" s="13"/>
      <c r="UJ85" s="13"/>
      <c r="UK85" s="13"/>
      <c r="UL85" s="13"/>
      <c r="UM85" s="13"/>
      <c r="UN85" s="13"/>
      <c r="UO85" s="13"/>
      <c r="UP85" s="13"/>
      <c r="UQ85" s="13"/>
      <c r="UR85" s="13"/>
      <c r="US85" s="13"/>
      <c r="UT85" s="13"/>
      <c r="UU85" s="13"/>
      <c r="UV85" s="13"/>
      <c r="UW85" s="13"/>
      <c r="UX85" s="13"/>
      <c r="UY85" s="13"/>
      <c r="UZ85" s="13"/>
      <c r="VA85" s="13"/>
      <c r="VB85" s="13"/>
      <c r="VC85" s="13"/>
      <c r="VD85" s="13"/>
      <c r="VE85" s="13"/>
      <c r="VF85" s="13"/>
      <c r="VG85" s="13"/>
      <c r="VH85" s="13"/>
      <c r="VI85" s="13"/>
      <c r="VJ85" s="13"/>
      <c r="VK85" s="13"/>
      <c r="VL85" s="13"/>
      <c r="VM85" s="13"/>
      <c r="VN85" s="13"/>
      <c r="VO85" s="13"/>
      <c r="VP85" s="13"/>
      <c r="VQ85" s="13"/>
      <c r="VR85" s="13"/>
      <c r="VS85" s="13"/>
      <c r="VT85" s="13"/>
      <c r="VU85" s="13"/>
      <c r="VV85" s="13"/>
      <c r="VW85" s="13"/>
      <c r="VX85" s="13"/>
      <c r="VY85" s="13"/>
      <c r="VZ85" s="13"/>
      <c r="WA85" s="13"/>
      <c r="YM85" s="13"/>
      <c r="YN85" s="201"/>
      <c r="YO85" s="201"/>
      <c r="YP85" s="13"/>
      <c r="YQ85" s="201"/>
      <c r="YR85" s="201"/>
      <c r="YS85" s="201"/>
      <c r="YT85" s="201"/>
      <c r="YU85" s="201"/>
      <c r="YV85" s="201"/>
      <c r="YW85" s="201"/>
      <c r="YX85" s="201"/>
      <c r="YY85" s="201"/>
      <c r="YZ85" s="201"/>
      <c r="ZA85" s="201"/>
      <c r="ZB85" s="201"/>
      <c r="ZC85" s="201"/>
      <c r="ZD85" s="201"/>
      <c r="ZE85" s="201"/>
      <c r="ZF85" s="201"/>
      <c r="ZG85" s="201"/>
      <c r="ZH85" s="201"/>
      <c r="ZI85" s="201"/>
      <c r="ZJ85" s="201"/>
      <c r="ZK85" s="201"/>
      <c r="ZL85" s="201"/>
      <c r="ZM85" s="201"/>
      <c r="ZN85" s="201"/>
      <c r="ZO85" s="201"/>
      <c r="ZP85" s="201"/>
      <c r="ZQ85" s="201"/>
      <c r="ZR85" s="201"/>
      <c r="ZS85" s="201"/>
      <c r="ZT85" s="201"/>
      <c r="AAI85" s="13"/>
      <c r="AAJ85" s="201"/>
      <c r="AAK85" s="201"/>
      <c r="AAL85" s="13"/>
      <c r="AAM85" s="201"/>
      <c r="AAN85" s="201"/>
      <c r="AAO85" s="201"/>
      <c r="AAP85" s="201"/>
      <c r="AAQ85" s="201"/>
      <c r="AAR85" s="201"/>
      <c r="AAS85" s="201"/>
      <c r="AAT85" s="201"/>
      <c r="AAU85" s="201"/>
      <c r="AAV85" s="201"/>
      <c r="AAW85" s="201"/>
      <c r="AAX85" s="201"/>
      <c r="AAY85" s="201"/>
      <c r="AAZ85" s="201"/>
      <c r="ABA85" s="201"/>
      <c r="ABB85" s="201"/>
      <c r="ABC85" s="201"/>
      <c r="ABD85" s="201"/>
      <c r="ABE85" s="201"/>
      <c r="ABF85" s="201"/>
      <c r="ABG85" s="201"/>
      <c r="ABH85" s="201"/>
      <c r="ABI85" s="201"/>
      <c r="ABJ85" s="201"/>
      <c r="ABK85" s="201"/>
      <c r="ABL85" s="201"/>
      <c r="ABM85" s="201"/>
      <c r="ABN85" s="201"/>
      <c r="ABO85" s="201"/>
      <c r="ABP85" s="201"/>
      <c r="ABQ85" s="13"/>
      <c r="ABR85" s="13"/>
      <c r="ABS85" s="13"/>
      <c r="ABT85" s="13"/>
      <c r="ABU85" s="13"/>
      <c r="ABV85" s="13"/>
      <c r="ABW85" s="13"/>
      <c r="ABX85" s="13"/>
      <c r="ABY85" s="13"/>
      <c r="ABZ85" s="13"/>
      <c r="ACA85" s="13"/>
      <c r="ACB85" s="13"/>
      <c r="ACC85" s="13"/>
      <c r="ACD85" s="13"/>
      <c r="ACE85" s="13"/>
      <c r="ACF85" s="201"/>
      <c r="ACG85" s="201"/>
      <c r="ACH85" s="13"/>
      <c r="ACI85" s="201"/>
      <c r="ACJ85" s="201"/>
      <c r="ACK85" s="201"/>
      <c r="ACL85" s="201"/>
      <c r="ACM85" s="201"/>
      <c r="ACN85" s="201"/>
      <c r="ACO85" s="201"/>
      <c r="ACP85" s="201"/>
      <c r="ACQ85" s="201"/>
      <c r="ACR85" s="201"/>
      <c r="ACS85" s="201"/>
      <c r="ACT85" s="201"/>
      <c r="ACU85" s="201"/>
      <c r="ACV85" s="201"/>
      <c r="ACW85" s="201"/>
      <c r="ACX85" s="201"/>
      <c r="ACY85" s="201"/>
      <c r="ACZ85" s="201"/>
      <c r="ADA85" s="201"/>
      <c r="ADB85" s="201"/>
      <c r="ADC85" s="201"/>
      <c r="ADD85" s="201"/>
      <c r="ADE85" s="201"/>
      <c r="ADF85" s="201"/>
      <c r="ADG85" s="201"/>
      <c r="ADH85" s="201"/>
      <c r="ADI85" s="201"/>
      <c r="ADJ85" s="201"/>
      <c r="ADK85" s="201"/>
      <c r="ADL85" s="201"/>
      <c r="ADM85" s="13"/>
      <c r="ADN85" s="13"/>
      <c r="ADO85" s="13"/>
      <c r="ADP85" s="13"/>
      <c r="ADQ85" s="13"/>
      <c r="ADR85" s="13"/>
      <c r="ADS85" s="13"/>
      <c r="ADT85" s="13"/>
      <c r="ADU85" s="13"/>
      <c r="ADV85" s="13"/>
      <c r="ADW85" s="13"/>
      <c r="ADX85" s="13"/>
      <c r="ADY85" s="13"/>
      <c r="ADZ85" s="13"/>
      <c r="AEA85" s="13"/>
      <c r="AEB85" s="201"/>
      <c r="AEC85" s="201"/>
      <c r="AED85" s="13"/>
      <c r="AEE85" s="201"/>
      <c r="AEF85" s="201"/>
      <c r="AEG85" s="201"/>
      <c r="AEH85" s="201"/>
      <c r="AEI85" s="201"/>
      <c r="AEJ85" s="201"/>
      <c r="AEK85" s="201"/>
      <c r="AEL85" s="201"/>
      <c r="AEM85" s="201"/>
      <c r="AEN85" s="201"/>
      <c r="AEO85" s="201"/>
      <c r="AEP85" s="201"/>
      <c r="AEQ85" s="201"/>
      <c r="AER85" s="201"/>
      <c r="AES85" s="201"/>
      <c r="AET85" s="201"/>
      <c r="AEU85" s="201"/>
      <c r="AEV85" s="201"/>
      <c r="AEW85" s="201"/>
      <c r="AEX85" s="201"/>
      <c r="AEY85" s="201"/>
      <c r="AEZ85" s="201"/>
      <c r="AFA85" s="201"/>
      <c r="AFB85" s="201"/>
      <c r="AFC85" s="201"/>
      <c r="AFD85" s="201"/>
      <c r="AFE85" s="201"/>
      <c r="AFF85" s="201"/>
      <c r="AFG85" s="201"/>
      <c r="AFH85" s="201"/>
      <c r="AFI85" s="13"/>
      <c r="AFJ85" s="13"/>
      <c r="AFK85" s="13"/>
      <c r="AFL85" s="13"/>
      <c r="AFM85" s="13"/>
      <c r="AFN85" s="13"/>
      <c r="AFO85" s="13"/>
      <c r="AFP85" s="13"/>
      <c r="AFQ85" s="13"/>
      <c r="AFR85" s="13"/>
      <c r="AFS85" s="13"/>
      <c r="AFT85" s="13"/>
      <c r="AFU85" s="13"/>
      <c r="AFV85" s="13"/>
      <c r="AFW85" s="13"/>
      <c r="AFX85" s="13"/>
      <c r="AFY85" s="13"/>
      <c r="AFZ85" s="13"/>
      <c r="AGA85" s="13"/>
      <c r="AGB85" s="13"/>
      <c r="AGC85" s="13"/>
      <c r="AGD85" s="13"/>
      <c r="AGE85" s="13"/>
      <c r="AGF85" s="13"/>
      <c r="AGG85" s="13"/>
      <c r="AGH85" s="13"/>
      <c r="AGI85" s="13"/>
      <c r="AGJ85" s="13"/>
      <c r="AGK85" s="13"/>
      <c r="AGL85" s="13"/>
      <c r="AGM85" s="13"/>
      <c r="AGN85" s="13"/>
      <c r="AGO85" s="13"/>
      <c r="AGP85" s="13"/>
      <c r="AGQ85" s="13"/>
      <c r="AGR85" s="13"/>
      <c r="AGS85" s="13"/>
      <c r="AGT85" s="13"/>
      <c r="AGU85" s="13"/>
      <c r="AGV85" s="13"/>
      <c r="AGW85" s="13"/>
      <c r="AGX85" s="13"/>
      <c r="AGY85" s="13"/>
      <c r="AGZ85" s="13"/>
      <c r="AHA85" s="13"/>
      <c r="AHB85" s="13"/>
      <c r="AHC85" s="13"/>
      <c r="AHD85" s="13"/>
      <c r="AHE85" s="13"/>
      <c r="AHF85" s="13"/>
      <c r="AHG85" s="13"/>
      <c r="AHH85" s="13"/>
      <c r="AHI85" s="13"/>
      <c r="AHJ85" s="13"/>
      <c r="AHK85" s="13"/>
      <c r="AHL85" s="13"/>
      <c r="AHM85" s="13"/>
      <c r="AHN85" s="13"/>
      <c r="AHO85" s="13"/>
      <c r="AHP85" s="13"/>
      <c r="AHQ85" s="13"/>
      <c r="AHR85" s="13"/>
      <c r="AHS85" s="13"/>
      <c r="AML85" s="50"/>
      <c r="AMN85" s="51"/>
      <c r="AMP85" s="50"/>
    </row>
    <row r="86" spans="1:903 1026:1030" s="8" customFormat="1" ht="15.75" customHeight="1" thickBot="1">
      <c r="A86" s="149">
        <v>473</v>
      </c>
      <c r="B86" s="26"/>
      <c r="C86" s="26"/>
      <c r="D86" s="30"/>
      <c r="F86" s="174">
        <f t="shared" ref="F86:F144" si="540">SUM(Y86:AN86)</f>
        <v>1</v>
      </c>
      <c r="G86" s="175"/>
      <c r="H86" s="176">
        <f t="shared" ref="H86:H90" si="541">E16</f>
        <v>0.29861111111111099</v>
      </c>
      <c r="I86" s="177"/>
      <c r="K86" s="178">
        <f t="shared" si="528"/>
        <v>0</v>
      </c>
      <c r="L86" s="177"/>
      <c r="M86" s="178">
        <f t="shared" si="529"/>
        <v>0</v>
      </c>
      <c r="N86" s="177"/>
      <c r="O86" s="178">
        <f t="shared" si="530"/>
        <v>0</v>
      </c>
      <c r="P86" s="177"/>
      <c r="Q86" s="178">
        <f t="shared" si="531"/>
        <v>0</v>
      </c>
      <c r="R86" s="177"/>
      <c r="S86" s="178">
        <f t="shared" si="532"/>
        <v>0</v>
      </c>
      <c r="T86" s="177"/>
      <c r="U86" s="178">
        <f t="shared" si="533"/>
        <v>0</v>
      </c>
      <c r="V86" s="177"/>
      <c r="W86" s="178">
        <f t="shared" si="534"/>
        <v>0</v>
      </c>
      <c r="X86" s="177"/>
      <c r="Y86" s="178">
        <f t="shared" ref="Y86:Y144" si="542">ALJ16</f>
        <v>0</v>
      </c>
      <c r="Z86" s="177"/>
      <c r="AA86" s="178">
        <f t="shared" ref="AA86:AA144" si="543">ALK16</f>
        <v>0</v>
      </c>
      <c r="AB86" s="177"/>
      <c r="AC86" s="178">
        <f t="shared" ref="AC86:AC144" si="544">ALM16</f>
        <v>0</v>
      </c>
      <c r="AD86" s="177"/>
      <c r="AE86" s="178">
        <f t="shared" ref="AE86:AE144" si="545">ALO16</f>
        <v>1</v>
      </c>
      <c r="AF86" s="177"/>
      <c r="AG86" s="178">
        <f t="shared" ref="AG86:AG144" si="546">ALQ16</f>
        <v>0</v>
      </c>
      <c r="AH86" s="177"/>
      <c r="AI86" s="178">
        <f t="shared" ref="AI86:AI144" si="547">ALS16</f>
        <v>0</v>
      </c>
      <c r="AJ86" s="177"/>
      <c r="AK86" s="178">
        <f t="shared" ref="AK86:AK144" si="548">ALU16</f>
        <v>0</v>
      </c>
      <c r="AL86" s="177"/>
      <c r="AM86" s="178">
        <f t="shared" ref="AM86:AM144" si="549">ALW16</f>
        <v>0</v>
      </c>
      <c r="AN86" s="177"/>
      <c r="BC86" s="13"/>
      <c r="BD86" s="201"/>
      <c r="BE86" s="201"/>
      <c r="BF86" s="13"/>
      <c r="BG86" s="201"/>
      <c r="BH86" s="201"/>
      <c r="BI86" s="201"/>
      <c r="BJ86" s="201"/>
      <c r="BK86" s="201"/>
      <c r="BL86" s="201"/>
      <c r="BM86" s="201"/>
      <c r="BN86" s="201"/>
      <c r="BO86" s="201"/>
      <c r="BP86" s="201"/>
      <c r="BQ86" s="201"/>
      <c r="BR86" s="201"/>
      <c r="BS86" s="201"/>
      <c r="BT86" s="201"/>
      <c r="BU86" s="201"/>
      <c r="BV86" s="201"/>
      <c r="BW86" s="201"/>
      <c r="BX86" s="201"/>
      <c r="BY86" s="201"/>
      <c r="BZ86" s="201"/>
      <c r="CA86" s="201"/>
      <c r="CB86" s="201"/>
      <c r="CC86" s="201"/>
      <c r="CD86" s="201"/>
      <c r="CE86" s="201"/>
      <c r="CF86" s="201"/>
      <c r="CG86" s="201"/>
      <c r="CH86" s="201"/>
      <c r="CI86" s="201"/>
      <c r="CJ86" s="201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201"/>
      <c r="DA86" s="201"/>
      <c r="DB86" s="13"/>
      <c r="DC86" s="201"/>
      <c r="DD86" s="201"/>
      <c r="DE86" s="201"/>
      <c r="DF86" s="201"/>
      <c r="DG86" s="201"/>
      <c r="DH86" s="201"/>
      <c r="DI86" s="201"/>
      <c r="DJ86" s="201"/>
      <c r="DK86" s="201"/>
      <c r="DL86" s="201"/>
      <c r="DM86" s="201"/>
      <c r="DN86" s="201"/>
      <c r="DO86" s="201"/>
      <c r="DP86" s="201"/>
      <c r="DQ86" s="201"/>
      <c r="DR86" s="201"/>
      <c r="DS86" s="201"/>
      <c r="DT86" s="201"/>
      <c r="DU86" s="201"/>
      <c r="DV86" s="201"/>
      <c r="DW86" s="201"/>
      <c r="DX86" s="201"/>
      <c r="DY86" s="201"/>
      <c r="DZ86" s="201"/>
      <c r="EA86" s="201"/>
      <c r="EB86" s="201"/>
      <c r="EC86" s="201"/>
      <c r="ED86" s="201"/>
      <c r="EE86" s="201"/>
      <c r="EF86" s="201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201"/>
      <c r="EW86" s="201"/>
      <c r="EX86" s="13"/>
      <c r="EY86" s="201"/>
      <c r="EZ86" s="201"/>
      <c r="FA86" s="201"/>
      <c r="FB86" s="201"/>
      <c r="FC86" s="201"/>
      <c r="FD86" s="201"/>
      <c r="FE86" s="201"/>
      <c r="FF86" s="201"/>
      <c r="FG86" s="201"/>
      <c r="FH86" s="201"/>
      <c r="FI86" s="201"/>
      <c r="FJ86" s="201"/>
      <c r="FK86" s="201"/>
      <c r="FL86" s="201"/>
      <c r="FM86" s="201"/>
      <c r="FN86" s="201"/>
      <c r="FO86" s="201"/>
      <c r="FP86" s="201"/>
      <c r="FQ86" s="201"/>
      <c r="FR86" s="201"/>
      <c r="FS86" s="201"/>
      <c r="FT86" s="201"/>
      <c r="FU86" s="201"/>
      <c r="FV86" s="201"/>
      <c r="FW86" s="201"/>
      <c r="FX86" s="201"/>
      <c r="FY86" s="201"/>
      <c r="FZ86" s="201"/>
      <c r="GA86" s="201"/>
      <c r="GB86" s="201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KY86" s="13"/>
      <c r="KZ86" s="201"/>
      <c r="LA86" s="201"/>
      <c r="LB86" s="13"/>
      <c r="LC86" s="201"/>
      <c r="LD86" s="201"/>
      <c r="LE86" s="201"/>
      <c r="LF86" s="201"/>
      <c r="LG86" s="201"/>
      <c r="LH86" s="201"/>
      <c r="LI86" s="201"/>
      <c r="LJ86" s="201"/>
      <c r="LK86" s="201"/>
      <c r="LL86" s="201"/>
      <c r="LM86" s="201"/>
      <c r="LN86" s="201"/>
      <c r="LO86" s="201"/>
      <c r="LP86" s="201"/>
      <c r="LQ86" s="201"/>
      <c r="LR86" s="201"/>
      <c r="LS86" s="201"/>
      <c r="LT86" s="201"/>
      <c r="LU86" s="201"/>
      <c r="LV86" s="201"/>
      <c r="LW86" s="201"/>
      <c r="LX86" s="201"/>
      <c r="LY86" s="201"/>
      <c r="LZ86" s="201"/>
      <c r="MA86" s="201"/>
      <c r="MB86" s="201"/>
      <c r="MC86" s="201"/>
      <c r="MD86" s="201"/>
      <c r="ME86" s="201"/>
      <c r="MF86" s="201"/>
      <c r="MU86" s="13"/>
      <c r="MV86" s="201"/>
      <c r="MW86" s="201"/>
      <c r="MX86" s="13"/>
      <c r="MY86" s="201"/>
      <c r="MZ86" s="201"/>
      <c r="NA86" s="201"/>
      <c r="NB86" s="201"/>
      <c r="NC86" s="201"/>
      <c r="ND86" s="201"/>
      <c r="NE86" s="201"/>
      <c r="NF86" s="201"/>
      <c r="NG86" s="201"/>
      <c r="NH86" s="201"/>
      <c r="NI86" s="201"/>
      <c r="NJ86" s="201"/>
      <c r="NK86" s="201"/>
      <c r="NL86" s="201"/>
      <c r="NM86" s="201"/>
      <c r="NN86" s="201"/>
      <c r="NO86" s="201"/>
      <c r="NP86" s="201"/>
      <c r="NQ86" s="201"/>
      <c r="NR86" s="201"/>
      <c r="NS86" s="201"/>
      <c r="NT86" s="201"/>
      <c r="NU86" s="201"/>
      <c r="NV86" s="201"/>
      <c r="NW86" s="201"/>
      <c r="NX86" s="201"/>
      <c r="NY86" s="201"/>
      <c r="NZ86" s="201"/>
      <c r="OA86" s="201"/>
      <c r="OB86" s="201"/>
      <c r="OQ86" s="13"/>
      <c r="OR86" s="201"/>
      <c r="OS86" s="201"/>
      <c r="OT86" s="13"/>
      <c r="OU86" s="201"/>
      <c r="OV86" s="201"/>
      <c r="OW86" s="201"/>
      <c r="OX86" s="201"/>
      <c r="OY86" s="201"/>
      <c r="OZ86" s="201"/>
      <c r="PA86" s="201"/>
      <c r="PB86" s="201"/>
      <c r="PC86" s="201"/>
      <c r="PD86" s="201"/>
      <c r="PE86" s="201"/>
      <c r="PF86" s="201"/>
      <c r="PG86" s="201"/>
      <c r="PH86" s="201"/>
      <c r="PI86" s="201"/>
      <c r="PJ86" s="201"/>
      <c r="PK86" s="201"/>
      <c r="PL86" s="201"/>
      <c r="PM86" s="201"/>
      <c r="PN86" s="201"/>
      <c r="PO86" s="201"/>
      <c r="PP86" s="201"/>
      <c r="PQ86" s="201"/>
      <c r="PR86" s="201"/>
      <c r="PS86" s="201"/>
      <c r="PT86" s="201"/>
      <c r="PU86" s="201"/>
      <c r="PV86" s="201"/>
      <c r="PW86" s="201"/>
      <c r="PX86" s="201"/>
      <c r="PY86" s="13"/>
      <c r="PZ86" s="13"/>
      <c r="QA86" s="13"/>
      <c r="QB86" s="13"/>
      <c r="QC86" s="13"/>
      <c r="QD86" s="13"/>
      <c r="QE86" s="13"/>
      <c r="QF86" s="13"/>
      <c r="QG86" s="13"/>
      <c r="QH86" s="13"/>
      <c r="QI86" s="13"/>
      <c r="QJ86" s="13"/>
      <c r="QK86" s="13"/>
      <c r="QL86" s="13"/>
      <c r="QM86" s="13"/>
      <c r="QN86" s="201"/>
      <c r="QO86" s="201"/>
      <c r="QP86" s="13"/>
      <c r="QQ86" s="201"/>
      <c r="QR86" s="201"/>
      <c r="QS86" s="201"/>
      <c r="QT86" s="201"/>
      <c r="QU86" s="201"/>
      <c r="QV86" s="201"/>
      <c r="QW86" s="201"/>
      <c r="QX86" s="201"/>
      <c r="QY86" s="201"/>
      <c r="QZ86" s="201"/>
      <c r="RA86" s="201"/>
      <c r="RB86" s="201"/>
      <c r="RC86" s="201"/>
      <c r="RD86" s="201"/>
      <c r="RE86" s="201"/>
      <c r="RF86" s="201"/>
      <c r="RG86" s="201"/>
      <c r="RH86" s="201"/>
      <c r="RI86" s="201"/>
      <c r="RJ86" s="201"/>
      <c r="RK86" s="201"/>
      <c r="RL86" s="201"/>
      <c r="RM86" s="201"/>
      <c r="RN86" s="201"/>
      <c r="RO86" s="201"/>
      <c r="RP86" s="201"/>
      <c r="RQ86" s="201"/>
      <c r="RR86" s="201"/>
      <c r="RS86" s="201"/>
      <c r="RT86" s="201"/>
      <c r="RU86" s="13"/>
      <c r="RV86" s="13"/>
      <c r="RW86" s="13"/>
      <c r="RX86" s="13"/>
      <c r="RY86" s="13"/>
      <c r="RZ86" s="13"/>
      <c r="SA86" s="13"/>
      <c r="SB86" s="13"/>
      <c r="SC86" s="13"/>
      <c r="SD86" s="13"/>
      <c r="SE86" s="13"/>
      <c r="SF86" s="13"/>
      <c r="SG86" s="13"/>
      <c r="SH86" s="13"/>
      <c r="SI86" s="13"/>
      <c r="SJ86" s="201"/>
      <c r="SK86" s="201"/>
      <c r="SL86" s="13"/>
      <c r="SM86" s="201"/>
      <c r="SN86" s="201"/>
      <c r="SO86" s="201"/>
      <c r="SP86" s="201"/>
      <c r="SQ86" s="201"/>
      <c r="SR86" s="201"/>
      <c r="SS86" s="201"/>
      <c r="ST86" s="201"/>
      <c r="SU86" s="201"/>
      <c r="SV86" s="201"/>
      <c r="SW86" s="201"/>
      <c r="SX86" s="201"/>
      <c r="SY86" s="201"/>
      <c r="SZ86" s="201"/>
      <c r="TA86" s="201"/>
      <c r="TB86" s="201"/>
      <c r="TC86" s="201"/>
      <c r="TD86" s="201"/>
      <c r="TE86" s="201"/>
      <c r="TF86" s="201"/>
      <c r="TG86" s="201"/>
      <c r="TH86" s="201"/>
      <c r="TI86" s="201"/>
      <c r="TJ86" s="201"/>
      <c r="TK86" s="201"/>
      <c r="TL86" s="201"/>
      <c r="TM86" s="201"/>
      <c r="TN86" s="201"/>
      <c r="TO86" s="201"/>
      <c r="TP86" s="201"/>
      <c r="TQ86" s="13"/>
      <c r="TR86" s="13"/>
      <c r="TS86" s="13"/>
      <c r="TT86" s="13"/>
      <c r="TU86" s="13"/>
      <c r="TV86" s="13"/>
      <c r="TW86" s="13"/>
      <c r="TX86" s="13"/>
      <c r="TY86" s="13"/>
      <c r="TZ86" s="13"/>
      <c r="UA86" s="13"/>
      <c r="UB86" s="13"/>
      <c r="UC86" s="13"/>
      <c r="UD86" s="13"/>
      <c r="UE86" s="13"/>
      <c r="UF86" s="13"/>
      <c r="UG86" s="13"/>
      <c r="UH86" s="13"/>
      <c r="UI86" s="13"/>
      <c r="UJ86" s="13"/>
      <c r="UK86" s="13"/>
      <c r="UL86" s="13"/>
      <c r="UM86" s="13"/>
      <c r="UN86" s="13"/>
      <c r="UO86" s="13"/>
      <c r="UP86" s="13"/>
      <c r="UQ86" s="13"/>
      <c r="UR86" s="13"/>
      <c r="US86" s="13"/>
      <c r="UT86" s="13"/>
      <c r="UU86" s="13"/>
      <c r="UV86" s="13"/>
      <c r="UW86" s="13"/>
      <c r="UX86" s="13"/>
      <c r="UY86" s="13"/>
      <c r="UZ86" s="13"/>
      <c r="VA86" s="13"/>
      <c r="VB86" s="13"/>
      <c r="VC86" s="13"/>
      <c r="VD86" s="13"/>
      <c r="VE86" s="13"/>
      <c r="VF86" s="13"/>
      <c r="VG86" s="13"/>
      <c r="VH86" s="13"/>
      <c r="VI86" s="13"/>
      <c r="VJ86" s="13"/>
      <c r="VK86" s="13"/>
      <c r="VL86" s="13"/>
      <c r="VM86" s="13"/>
      <c r="VN86" s="13"/>
      <c r="VO86" s="13"/>
      <c r="VP86" s="13"/>
      <c r="VQ86" s="13"/>
      <c r="VR86" s="13"/>
      <c r="VS86" s="13"/>
      <c r="VT86" s="13"/>
      <c r="VU86" s="13"/>
      <c r="VV86" s="13"/>
      <c r="VW86" s="13"/>
      <c r="VX86" s="13"/>
      <c r="VY86" s="13"/>
      <c r="VZ86" s="13"/>
      <c r="WA86" s="13"/>
      <c r="YM86" s="13"/>
      <c r="YN86" s="201"/>
      <c r="YO86" s="201"/>
      <c r="YP86" s="13"/>
      <c r="YQ86" s="201"/>
      <c r="YR86" s="201"/>
      <c r="YS86" s="201"/>
      <c r="YT86" s="201"/>
      <c r="YU86" s="201"/>
      <c r="YV86" s="201"/>
      <c r="YW86" s="201"/>
      <c r="YX86" s="201"/>
      <c r="YY86" s="201"/>
      <c r="YZ86" s="201"/>
      <c r="ZA86" s="201"/>
      <c r="ZB86" s="201"/>
      <c r="ZC86" s="201"/>
      <c r="ZD86" s="201"/>
      <c r="ZE86" s="201"/>
      <c r="ZF86" s="201"/>
      <c r="ZG86" s="201"/>
      <c r="ZH86" s="201"/>
      <c r="ZI86" s="201"/>
      <c r="ZJ86" s="201"/>
      <c r="ZK86" s="201"/>
      <c r="ZL86" s="201"/>
      <c r="ZM86" s="201"/>
      <c r="ZN86" s="201"/>
      <c r="ZO86" s="201"/>
      <c r="ZP86" s="201"/>
      <c r="ZQ86" s="201"/>
      <c r="ZR86" s="201"/>
      <c r="ZS86" s="201"/>
      <c r="ZT86" s="201"/>
      <c r="AAI86" s="13"/>
      <c r="AAJ86" s="201"/>
      <c r="AAK86" s="201"/>
      <c r="AAL86" s="13"/>
      <c r="AAM86" s="201"/>
      <c r="AAN86" s="201"/>
      <c r="AAO86" s="201"/>
      <c r="AAP86" s="201"/>
      <c r="AAQ86" s="201"/>
      <c r="AAR86" s="201"/>
      <c r="AAS86" s="201"/>
      <c r="AAT86" s="201"/>
      <c r="AAU86" s="201"/>
      <c r="AAV86" s="201"/>
      <c r="AAW86" s="201"/>
      <c r="AAX86" s="201"/>
      <c r="AAY86" s="201"/>
      <c r="AAZ86" s="201"/>
      <c r="ABA86" s="201"/>
      <c r="ABB86" s="201"/>
      <c r="ABC86" s="201"/>
      <c r="ABD86" s="201"/>
      <c r="ABE86" s="201"/>
      <c r="ABF86" s="201"/>
      <c r="ABG86" s="201"/>
      <c r="ABH86" s="201"/>
      <c r="ABI86" s="201"/>
      <c r="ABJ86" s="201"/>
      <c r="ABK86" s="201"/>
      <c r="ABL86" s="201"/>
      <c r="ABM86" s="201"/>
      <c r="ABN86" s="201"/>
      <c r="ABO86" s="201"/>
      <c r="ABP86" s="201"/>
      <c r="ABQ86" s="13"/>
      <c r="ABR86" s="13"/>
      <c r="ABS86" s="13"/>
      <c r="ABT86" s="13"/>
      <c r="ABU86" s="13"/>
      <c r="ABV86" s="13"/>
      <c r="ABW86" s="13"/>
      <c r="ABX86" s="13"/>
      <c r="ABY86" s="13"/>
      <c r="ABZ86" s="13"/>
      <c r="ACA86" s="13"/>
      <c r="ACB86" s="13"/>
      <c r="ACC86" s="13"/>
      <c r="ACD86" s="13"/>
      <c r="ACE86" s="13"/>
      <c r="ACF86" s="201"/>
      <c r="ACG86" s="201"/>
      <c r="ACH86" s="13"/>
      <c r="ACI86" s="201"/>
      <c r="ACJ86" s="201"/>
      <c r="ACK86" s="201"/>
      <c r="ACL86" s="201"/>
      <c r="ACM86" s="201"/>
      <c r="ACN86" s="201"/>
      <c r="ACO86" s="201"/>
      <c r="ACP86" s="201"/>
      <c r="ACQ86" s="201"/>
      <c r="ACR86" s="201"/>
      <c r="ACS86" s="201"/>
      <c r="ACT86" s="201"/>
      <c r="ACU86" s="201"/>
      <c r="ACV86" s="201"/>
      <c r="ACW86" s="201"/>
      <c r="ACX86" s="201"/>
      <c r="ACY86" s="201"/>
      <c r="ACZ86" s="201"/>
      <c r="ADA86" s="201"/>
      <c r="ADB86" s="201"/>
      <c r="ADC86" s="201"/>
      <c r="ADD86" s="201"/>
      <c r="ADE86" s="201"/>
      <c r="ADF86" s="201"/>
      <c r="ADG86" s="201"/>
      <c r="ADH86" s="201"/>
      <c r="ADI86" s="201"/>
      <c r="ADJ86" s="201"/>
      <c r="ADK86" s="201"/>
      <c r="ADL86" s="201"/>
      <c r="ADM86" s="13"/>
      <c r="ADN86" s="13"/>
      <c r="ADO86" s="13"/>
      <c r="ADP86" s="13"/>
      <c r="ADQ86" s="13"/>
      <c r="ADR86" s="13"/>
      <c r="ADS86" s="13"/>
      <c r="ADT86" s="13"/>
      <c r="ADU86" s="13"/>
      <c r="ADV86" s="13"/>
      <c r="ADW86" s="13"/>
      <c r="ADX86" s="13"/>
      <c r="ADY86" s="13"/>
      <c r="ADZ86" s="13"/>
      <c r="AEA86" s="13"/>
      <c r="AEB86" s="201"/>
      <c r="AEC86" s="201"/>
      <c r="AED86" s="13"/>
      <c r="AEE86" s="201"/>
      <c r="AEF86" s="201"/>
      <c r="AEG86" s="201"/>
      <c r="AEH86" s="201"/>
      <c r="AEI86" s="201"/>
      <c r="AEJ86" s="201"/>
      <c r="AEK86" s="201"/>
      <c r="AEL86" s="201"/>
      <c r="AEM86" s="201"/>
      <c r="AEN86" s="201"/>
      <c r="AEO86" s="201"/>
      <c r="AEP86" s="201"/>
      <c r="AEQ86" s="201"/>
      <c r="AER86" s="201"/>
      <c r="AES86" s="201"/>
      <c r="AET86" s="201"/>
      <c r="AEU86" s="201"/>
      <c r="AEV86" s="201"/>
      <c r="AEW86" s="201"/>
      <c r="AEX86" s="201"/>
      <c r="AEY86" s="201"/>
      <c r="AEZ86" s="201"/>
      <c r="AFA86" s="201"/>
      <c r="AFB86" s="201"/>
      <c r="AFC86" s="201"/>
      <c r="AFD86" s="201"/>
      <c r="AFE86" s="201"/>
      <c r="AFF86" s="201"/>
      <c r="AFG86" s="201"/>
      <c r="AFH86" s="201"/>
      <c r="AFI86" s="13"/>
      <c r="AFJ86" s="13"/>
      <c r="AFK86" s="13"/>
      <c r="AFL86" s="13"/>
      <c r="AFM86" s="13"/>
      <c r="AFN86" s="13"/>
      <c r="AFO86" s="13"/>
      <c r="AFP86" s="13"/>
      <c r="AFQ86" s="13"/>
      <c r="AFR86" s="13"/>
      <c r="AFS86" s="13"/>
      <c r="AFT86" s="13"/>
      <c r="AFU86" s="13"/>
      <c r="AFV86" s="13"/>
      <c r="AFW86" s="13"/>
      <c r="AFX86" s="13"/>
      <c r="AFY86" s="13"/>
      <c r="AFZ86" s="13"/>
      <c r="AGA86" s="13"/>
      <c r="AGB86" s="13"/>
      <c r="AGC86" s="13"/>
      <c r="AGD86" s="13"/>
      <c r="AGE86" s="13"/>
      <c r="AGF86" s="13"/>
      <c r="AGG86" s="13"/>
      <c r="AGH86" s="13"/>
      <c r="AGI86" s="13"/>
      <c r="AGJ86" s="13"/>
      <c r="AGK86" s="13"/>
      <c r="AGL86" s="13"/>
      <c r="AGM86" s="13"/>
      <c r="AGN86" s="13"/>
      <c r="AGO86" s="13"/>
      <c r="AGP86" s="13"/>
      <c r="AGQ86" s="13"/>
      <c r="AGR86" s="13"/>
      <c r="AGS86" s="13"/>
      <c r="AGT86" s="13"/>
      <c r="AGU86" s="13"/>
      <c r="AGV86" s="13"/>
      <c r="AGW86" s="13"/>
      <c r="AGX86" s="13"/>
      <c r="AGY86" s="13"/>
      <c r="AGZ86" s="13"/>
      <c r="AHA86" s="13"/>
      <c r="AHB86" s="13"/>
      <c r="AHC86" s="13"/>
      <c r="AHD86" s="13"/>
      <c r="AHE86" s="13"/>
      <c r="AHF86" s="13"/>
      <c r="AHG86" s="13"/>
      <c r="AHH86" s="13"/>
      <c r="AHI86" s="13"/>
      <c r="AHJ86" s="13"/>
      <c r="AHK86" s="13"/>
      <c r="AHL86" s="13"/>
      <c r="AHM86" s="13"/>
      <c r="AHN86" s="13"/>
      <c r="AHO86" s="13"/>
      <c r="AHP86" s="13"/>
      <c r="AHQ86" s="13"/>
      <c r="AHR86" s="13"/>
      <c r="AHS86" s="13"/>
      <c r="AML86" s="50"/>
      <c r="AMN86" s="51"/>
      <c r="AMP86" s="50"/>
    </row>
    <row r="87" spans="1:903 1026:1030" s="8" customFormat="1" ht="15.75" customHeight="1" thickBot="1">
      <c r="A87" s="149">
        <v>241</v>
      </c>
      <c r="B87" s="26"/>
      <c r="C87" s="26"/>
      <c r="D87" s="16"/>
      <c r="F87" s="174">
        <f t="shared" si="540"/>
        <v>1</v>
      </c>
      <c r="G87" s="175"/>
      <c r="H87" s="176">
        <f t="shared" si="541"/>
        <v>3.4722222222222203E-2</v>
      </c>
      <c r="I87" s="177"/>
      <c r="K87" s="178">
        <f t="shared" si="528"/>
        <v>0</v>
      </c>
      <c r="L87" s="177"/>
      <c r="M87" s="178">
        <f t="shared" si="529"/>
        <v>0</v>
      </c>
      <c r="N87" s="177"/>
      <c r="O87" s="178">
        <f t="shared" si="530"/>
        <v>0</v>
      </c>
      <c r="P87" s="177"/>
      <c r="Q87" s="178">
        <f t="shared" si="531"/>
        <v>0</v>
      </c>
      <c r="R87" s="177"/>
      <c r="S87" s="178">
        <f t="shared" si="532"/>
        <v>0</v>
      </c>
      <c r="T87" s="177"/>
      <c r="U87" s="178">
        <f t="shared" si="533"/>
        <v>0</v>
      </c>
      <c r="V87" s="177"/>
      <c r="W87" s="178">
        <f t="shared" si="534"/>
        <v>0</v>
      </c>
      <c r="X87" s="177"/>
      <c r="Y87" s="178">
        <f t="shared" si="542"/>
        <v>0</v>
      </c>
      <c r="Z87" s="177"/>
      <c r="AA87" s="178">
        <f t="shared" si="543"/>
        <v>0</v>
      </c>
      <c r="AB87" s="177"/>
      <c r="AC87" s="178">
        <f t="shared" si="544"/>
        <v>1</v>
      </c>
      <c r="AD87" s="177"/>
      <c r="AE87" s="178">
        <f t="shared" si="545"/>
        <v>0</v>
      </c>
      <c r="AF87" s="177"/>
      <c r="AG87" s="178">
        <f t="shared" si="546"/>
        <v>0</v>
      </c>
      <c r="AH87" s="177"/>
      <c r="AI87" s="178">
        <f t="shared" si="547"/>
        <v>0</v>
      </c>
      <c r="AJ87" s="177"/>
      <c r="AK87" s="178">
        <f t="shared" si="548"/>
        <v>0</v>
      </c>
      <c r="AL87" s="177"/>
      <c r="AM87" s="178">
        <f t="shared" si="549"/>
        <v>0</v>
      </c>
      <c r="AN87" s="177"/>
      <c r="BC87" s="13"/>
      <c r="BD87" s="201"/>
      <c r="BE87" s="201"/>
      <c r="BF87" s="13"/>
      <c r="BG87" s="201"/>
      <c r="BH87" s="201"/>
      <c r="BI87" s="201"/>
      <c r="BJ87" s="201"/>
      <c r="BK87" s="201"/>
      <c r="BL87" s="201"/>
      <c r="BM87" s="201"/>
      <c r="BN87" s="201"/>
      <c r="BO87" s="201"/>
      <c r="BP87" s="201"/>
      <c r="BQ87" s="201"/>
      <c r="BR87" s="201"/>
      <c r="BS87" s="201"/>
      <c r="BT87" s="201"/>
      <c r="BU87" s="201"/>
      <c r="BV87" s="201"/>
      <c r="BW87" s="201"/>
      <c r="BX87" s="201"/>
      <c r="BY87" s="201"/>
      <c r="BZ87" s="201"/>
      <c r="CA87" s="201"/>
      <c r="CB87" s="201"/>
      <c r="CC87" s="201"/>
      <c r="CD87" s="201"/>
      <c r="CE87" s="201"/>
      <c r="CF87" s="201"/>
      <c r="CG87" s="201"/>
      <c r="CH87" s="201"/>
      <c r="CI87" s="201"/>
      <c r="CJ87" s="201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201"/>
      <c r="DA87" s="201"/>
      <c r="DB87" s="13"/>
      <c r="DC87" s="201"/>
      <c r="DD87" s="201"/>
      <c r="DE87" s="201"/>
      <c r="DF87" s="201"/>
      <c r="DG87" s="201"/>
      <c r="DH87" s="201"/>
      <c r="DI87" s="201"/>
      <c r="DJ87" s="201"/>
      <c r="DK87" s="201"/>
      <c r="DL87" s="201"/>
      <c r="DM87" s="201"/>
      <c r="DN87" s="201"/>
      <c r="DO87" s="201"/>
      <c r="DP87" s="201"/>
      <c r="DQ87" s="201"/>
      <c r="DR87" s="201"/>
      <c r="DS87" s="201"/>
      <c r="DT87" s="201"/>
      <c r="DU87" s="201"/>
      <c r="DV87" s="201"/>
      <c r="DW87" s="201"/>
      <c r="DX87" s="201"/>
      <c r="DY87" s="201"/>
      <c r="DZ87" s="201"/>
      <c r="EA87" s="201"/>
      <c r="EB87" s="201"/>
      <c r="EC87" s="201"/>
      <c r="ED87" s="201"/>
      <c r="EE87" s="201"/>
      <c r="EF87" s="201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201"/>
      <c r="EW87" s="201"/>
      <c r="EX87" s="13"/>
      <c r="EY87" s="201"/>
      <c r="EZ87" s="201"/>
      <c r="FA87" s="201"/>
      <c r="FB87" s="201"/>
      <c r="FC87" s="201"/>
      <c r="FD87" s="201"/>
      <c r="FE87" s="201"/>
      <c r="FF87" s="201"/>
      <c r="FG87" s="201"/>
      <c r="FH87" s="201"/>
      <c r="FI87" s="201"/>
      <c r="FJ87" s="201"/>
      <c r="FK87" s="201"/>
      <c r="FL87" s="201"/>
      <c r="FM87" s="201"/>
      <c r="FN87" s="201"/>
      <c r="FO87" s="201"/>
      <c r="FP87" s="201"/>
      <c r="FQ87" s="201"/>
      <c r="FR87" s="201"/>
      <c r="FS87" s="201"/>
      <c r="FT87" s="201"/>
      <c r="FU87" s="201"/>
      <c r="FV87" s="201"/>
      <c r="FW87" s="201"/>
      <c r="FX87" s="201"/>
      <c r="FY87" s="201"/>
      <c r="FZ87" s="201"/>
      <c r="GA87" s="201"/>
      <c r="GB87" s="201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  <c r="HE87" s="13"/>
      <c r="HF87" s="13"/>
      <c r="HG87" s="13"/>
      <c r="HH87" s="13"/>
      <c r="HI87" s="13"/>
      <c r="HJ87" s="13"/>
      <c r="HK87" s="13"/>
      <c r="HL87" s="13"/>
      <c r="HM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  <c r="IA87" s="13"/>
      <c r="IB87" s="13"/>
      <c r="IC87" s="13"/>
      <c r="ID87" s="13"/>
      <c r="IE87" s="13"/>
      <c r="IF87" s="13"/>
      <c r="IG87" s="13"/>
      <c r="IH87" s="13"/>
      <c r="II87" s="13"/>
      <c r="IJ87" s="13"/>
      <c r="IK87" s="13"/>
      <c r="IL87" s="13"/>
      <c r="IM87" s="13"/>
      <c r="KY87" s="13"/>
      <c r="KZ87" s="201"/>
      <c r="LA87" s="201"/>
      <c r="LB87" s="13"/>
      <c r="LC87" s="201"/>
      <c r="LD87" s="201"/>
      <c r="LE87" s="201"/>
      <c r="LF87" s="201"/>
      <c r="LG87" s="201"/>
      <c r="LH87" s="201"/>
      <c r="LI87" s="201"/>
      <c r="LJ87" s="201"/>
      <c r="LK87" s="201"/>
      <c r="LL87" s="201"/>
      <c r="LM87" s="201"/>
      <c r="LN87" s="201"/>
      <c r="LO87" s="201"/>
      <c r="LP87" s="201"/>
      <c r="LQ87" s="201"/>
      <c r="LR87" s="201"/>
      <c r="LS87" s="201"/>
      <c r="LT87" s="201"/>
      <c r="LU87" s="201"/>
      <c r="LV87" s="201"/>
      <c r="LW87" s="201"/>
      <c r="LX87" s="201"/>
      <c r="LY87" s="201"/>
      <c r="LZ87" s="201"/>
      <c r="MA87" s="201"/>
      <c r="MB87" s="201"/>
      <c r="MC87" s="201"/>
      <c r="MD87" s="201"/>
      <c r="ME87" s="201"/>
      <c r="MF87" s="201"/>
      <c r="MU87" s="13"/>
      <c r="MV87" s="201"/>
      <c r="MW87" s="201"/>
      <c r="MX87" s="13"/>
      <c r="MY87" s="201"/>
      <c r="MZ87" s="201"/>
      <c r="NA87" s="201"/>
      <c r="NB87" s="201"/>
      <c r="NC87" s="201"/>
      <c r="ND87" s="201"/>
      <c r="NE87" s="201"/>
      <c r="NF87" s="201"/>
      <c r="NG87" s="201"/>
      <c r="NH87" s="201"/>
      <c r="NI87" s="201"/>
      <c r="NJ87" s="201"/>
      <c r="NK87" s="201"/>
      <c r="NL87" s="201"/>
      <c r="NM87" s="201"/>
      <c r="NN87" s="201"/>
      <c r="NO87" s="201"/>
      <c r="NP87" s="201"/>
      <c r="NQ87" s="201"/>
      <c r="NR87" s="201"/>
      <c r="NS87" s="201"/>
      <c r="NT87" s="201"/>
      <c r="NU87" s="201"/>
      <c r="NV87" s="201"/>
      <c r="NW87" s="201"/>
      <c r="NX87" s="201"/>
      <c r="NY87" s="201"/>
      <c r="NZ87" s="201"/>
      <c r="OA87" s="201"/>
      <c r="OB87" s="201"/>
      <c r="OQ87" s="13"/>
      <c r="OR87" s="201"/>
      <c r="OS87" s="201"/>
      <c r="OT87" s="13"/>
      <c r="OU87" s="201"/>
      <c r="OV87" s="201"/>
      <c r="OW87" s="201"/>
      <c r="OX87" s="201"/>
      <c r="OY87" s="201"/>
      <c r="OZ87" s="201"/>
      <c r="PA87" s="201"/>
      <c r="PB87" s="201"/>
      <c r="PC87" s="201"/>
      <c r="PD87" s="201"/>
      <c r="PE87" s="201"/>
      <c r="PF87" s="201"/>
      <c r="PG87" s="201"/>
      <c r="PH87" s="201"/>
      <c r="PI87" s="201"/>
      <c r="PJ87" s="201"/>
      <c r="PK87" s="201"/>
      <c r="PL87" s="201"/>
      <c r="PM87" s="201"/>
      <c r="PN87" s="201"/>
      <c r="PO87" s="201"/>
      <c r="PP87" s="201"/>
      <c r="PQ87" s="201"/>
      <c r="PR87" s="201"/>
      <c r="PS87" s="201"/>
      <c r="PT87" s="201"/>
      <c r="PU87" s="201"/>
      <c r="PV87" s="201"/>
      <c r="PW87" s="201"/>
      <c r="PX87" s="201"/>
      <c r="PY87" s="13"/>
      <c r="PZ87" s="13"/>
      <c r="QA87" s="13"/>
      <c r="QB87" s="13"/>
      <c r="QC87" s="13"/>
      <c r="QD87" s="13"/>
      <c r="QE87" s="13"/>
      <c r="QF87" s="13"/>
      <c r="QG87" s="13"/>
      <c r="QH87" s="13"/>
      <c r="QI87" s="13"/>
      <c r="QJ87" s="13"/>
      <c r="QK87" s="13"/>
      <c r="QL87" s="13"/>
      <c r="QM87" s="13"/>
      <c r="QN87" s="201"/>
      <c r="QO87" s="201"/>
      <c r="QP87" s="13"/>
      <c r="QQ87" s="201"/>
      <c r="QR87" s="201"/>
      <c r="QS87" s="201"/>
      <c r="QT87" s="201"/>
      <c r="QU87" s="201"/>
      <c r="QV87" s="201"/>
      <c r="QW87" s="201"/>
      <c r="QX87" s="201"/>
      <c r="QY87" s="201"/>
      <c r="QZ87" s="201"/>
      <c r="RA87" s="201"/>
      <c r="RB87" s="201"/>
      <c r="RC87" s="201"/>
      <c r="RD87" s="201"/>
      <c r="RE87" s="201"/>
      <c r="RF87" s="201"/>
      <c r="RG87" s="201"/>
      <c r="RH87" s="201"/>
      <c r="RI87" s="201"/>
      <c r="RJ87" s="201"/>
      <c r="RK87" s="201"/>
      <c r="RL87" s="201"/>
      <c r="RM87" s="201"/>
      <c r="RN87" s="201"/>
      <c r="RO87" s="201"/>
      <c r="RP87" s="201"/>
      <c r="RQ87" s="201"/>
      <c r="RR87" s="201"/>
      <c r="RS87" s="201"/>
      <c r="RT87" s="201"/>
      <c r="RU87" s="13"/>
      <c r="RV87" s="13"/>
      <c r="RW87" s="13"/>
      <c r="RX87" s="13"/>
      <c r="RY87" s="13"/>
      <c r="RZ87" s="13"/>
      <c r="SA87" s="13"/>
      <c r="SB87" s="13"/>
      <c r="SC87" s="13"/>
      <c r="SD87" s="13"/>
      <c r="SE87" s="13"/>
      <c r="SF87" s="13"/>
      <c r="SG87" s="13"/>
      <c r="SH87" s="13"/>
      <c r="SI87" s="13"/>
      <c r="SJ87" s="201"/>
      <c r="SK87" s="201"/>
      <c r="SL87" s="13"/>
      <c r="SM87" s="201"/>
      <c r="SN87" s="201"/>
      <c r="SO87" s="201"/>
      <c r="SP87" s="201"/>
      <c r="SQ87" s="201"/>
      <c r="SR87" s="201"/>
      <c r="SS87" s="201"/>
      <c r="ST87" s="201"/>
      <c r="SU87" s="201"/>
      <c r="SV87" s="201"/>
      <c r="SW87" s="201"/>
      <c r="SX87" s="201"/>
      <c r="SY87" s="201"/>
      <c r="SZ87" s="201"/>
      <c r="TA87" s="201"/>
      <c r="TB87" s="201"/>
      <c r="TC87" s="201"/>
      <c r="TD87" s="201"/>
      <c r="TE87" s="201"/>
      <c r="TF87" s="201"/>
      <c r="TG87" s="201"/>
      <c r="TH87" s="201"/>
      <c r="TI87" s="201"/>
      <c r="TJ87" s="201"/>
      <c r="TK87" s="201"/>
      <c r="TL87" s="201"/>
      <c r="TM87" s="201"/>
      <c r="TN87" s="201"/>
      <c r="TO87" s="201"/>
      <c r="TP87" s="201"/>
      <c r="TQ87" s="13"/>
      <c r="TR87" s="13"/>
      <c r="TS87" s="13"/>
      <c r="TT87" s="13"/>
      <c r="TU87" s="13"/>
      <c r="TV87" s="13"/>
      <c r="TW87" s="13"/>
      <c r="TX87" s="13"/>
      <c r="TY87" s="13"/>
      <c r="TZ87" s="13"/>
      <c r="UA87" s="13"/>
      <c r="UB87" s="13"/>
      <c r="UC87" s="13"/>
      <c r="UD87" s="13"/>
      <c r="UE87" s="13"/>
      <c r="UF87" s="13"/>
      <c r="UG87" s="13"/>
      <c r="UH87" s="13"/>
      <c r="UI87" s="13"/>
      <c r="UJ87" s="13"/>
      <c r="UK87" s="13"/>
      <c r="UL87" s="13"/>
      <c r="UM87" s="13"/>
      <c r="UN87" s="13"/>
      <c r="UO87" s="13"/>
      <c r="UP87" s="13"/>
      <c r="UQ87" s="13"/>
      <c r="UR87" s="13"/>
      <c r="US87" s="13"/>
      <c r="UT87" s="13"/>
      <c r="UU87" s="13"/>
      <c r="UV87" s="13"/>
      <c r="UW87" s="13"/>
      <c r="UX87" s="13"/>
      <c r="UY87" s="13"/>
      <c r="UZ87" s="13"/>
      <c r="VA87" s="13"/>
      <c r="VB87" s="13"/>
      <c r="VC87" s="13"/>
      <c r="VD87" s="13"/>
      <c r="VE87" s="13"/>
      <c r="VF87" s="13"/>
      <c r="VG87" s="13"/>
      <c r="VH87" s="13"/>
      <c r="VI87" s="13"/>
      <c r="VJ87" s="13"/>
      <c r="VK87" s="13"/>
      <c r="VL87" s="13"/>
      <c r="VM87" s="13"/>
      <c r="VN87" s="13"/>
      <c r="VO87" s="13"/>
      <c r="VP87" s="13"/>
      <c r="VQ87" s="13"/>
      <c r="VR87" s="13"/>
      <c r="VS87" s="13"/>
      <c r="VT87" s="13"/>
      <c r="VU87" s="13"/>
      <c r="VV87" s="13"/>
      <c r="VW87" s="13"/>
      <c r="VX87" s="13"/>
      <c r="VY87" s="13"/>
      <c r="VZ87" s="13"/>
      <c r="WA87" s="13"/>
      <c r="YM87" s="13"/>
      <c r="YN87" s="201"/>
      <c r="YO87" s="201"/>
      <c r="YP87" s="13"/>
      <c r="YQ87" s="201"/>
      <c r="YR87" s="201"/>
      <c r="YS87" s="201"/>
      <c r="YT87" s="201"/>
      <c r="YU87" s="201"/>
      <c r="YV87" s="201"/>
      <c r="YW87" s="201"/>
      <c r="YX87" s="201"/>
      <c r="YY87" s="201"/>
      <c r="YZ87" s="201"/>
      <c r="ZA87" s="201"/>
      <c r="ZB87" s="201"/>
      <c r="ZC87" s="201"/>
      <c r="ZD87" s="201"/>
      <c r="ZE87" s="201"/>
      <c r="ZF87" s="201"/>
      <c r="ZG87" s="201"/>
      <c r="ZH87" s="201"/>
      <c r="ZI87" s="201"/>
      <c r="ZJ87" s="201"/>
      <c r="ZK87" s="201"/>
      <c r="ZL87" s="201"/>
      <c r="ZM87" s="201"/>
      <c r="ZN87" s="201"/>
      <c r="ZO87" s="201"/>
      <c r="ZP87" s="201"/>
      <c r="ZQ87" s="201"/>
      <c r="ZR87" s="201"/>
      <c r="ZS87" s="201"/>
      <c r="ZT87" s="201"/>
      <c r="AAI87" s="13"/>
      <c r="AAJ87" s="201"/>
      <c r="AAK87" s="201"/>
      <c r="AAL87" s="13"/>
      <c r="AAM87" s="201"/>
      <c r="AAN87" s="201"/>
      <c r="AAO87" s="201"/>
      <c r="AAP87" s="201"/>
      <c r="AAQ87" s="201"/>
      <c r="AAR87" s="201"/>
      <c r="AAS87" s="201"/>
      <c r="AAT87" s="201"/>
      <c r="AAU87" s="201"/>
      <c r="AAV87" s="201"/>
      <c r="AAW87" s="201"/>
      <c r="AAX87" s="201"/>
      <c r="AAY87" s="201"/>
      <c r="AAZ87" s="201"/>
      <c r="ABA87" s="201"/>
      <c r="ABB87" s="201"/>
      <c r="ABC87" s="201"/>
      <c r="ABD87" s="201"/>
      <c r="ABE87" s="201"/>
      <c r="ABF87" s="201"/>
      <c r="ABG87" s="201"/>
      <c r="ABH87" s="201"/>
      <c r="ABI87" s="201"/>
      <c r="ABJ87" s="201"/>
      <c r="ABK87" s="201"/>
      <c r="ABL87" s="201"/>
      <c r="ABM87" s="201"/>
      <c r="ABN87" s="201"/>
      <c r="ABO87" s="201"/>
      <c r="ABP87" s="201"/>
      <c r="ABQ87" s="13"/>
      <c r="ABR87" s="13"/>
      <c r="ABS87" s="13"/>
      <c r="ABT87" s="13"/>
      <c r="ABU87" s="13"/>
      <c r="ABV87" s="13"/>
      <c r="ABW87" s="13"/>
      <c r="ABX87" s="13"/>
      <c r="ABY87" s="13"/>
      <c r="ABZ87" s="13"/>
      <c r="ACA87" s="13"/>
      <c r="ACB87" s="13"/>
      <c r="ACC87" s="13"/>
      <c r="ACD87" s="13"/>
      <c r="ACE87" s="13"/>
      <c r="ACF87" s="201"/>
      <c r="ACG87" s="201"/>
      <c r="ACH87" s="13"/>
      <c r="ACI87" s="201"/>
      <c r="ACJ87" s="201"/>
      <c r="ACK87" s="201"/>
      <c r="ACL87" s="201"/>
      <c r="ACM87" s="201"/>
      <c r="ACN87" s="201"/>
      <c r="ACO87" s="201"/>
      <c r="ACP87" s="201"/>
      <c r="ACQ87" s="201"/>
      <c r="ACR87" s="201"/>
      <c r="ACS87" s="201"/>
      <c r="ACT87" s="201"/>
      <c r="ACU87" s="201"/>
      <c r="ACV87" s="201"/>
      <c r="ACW87" s="201"/>
      <c r="ACX87" s="201"/>
      <c r="ACY87" s="201"/>
      <c r="ACZ87" s="201"/>
      <c r="ADA87" s="201"/>
      <c r="ADB87" s="201"/>
      <c r="ADC87" s="201"/>
      <c r="ADD87" s="201"/>
      <c r="ADE87" s="201"/>
      <c r="ADF87" s="201"/>
      <c r="ADG87" s="201"/>
      <c r="ADH87" s="201"/>
      <c r="ADI87" s="201"/>
      <c r="ADJ87" s="201"/>
      <c r="ADK87" s="201"/>
      <c r="ADL87" s="201"/>
      <c r="ADM87" s="13"/>
      <c r="ADN87" s="13"/>
      <c r="ADO87" s="13"/>
      <c r="ADP87" s="13"/>
      <c r="ADQ87" s="13"/>
      <c r="ADR87" s="13"/>
      <c r="ADS87" s="13"/>
      <c r="ADT87" s="13"/>
      <c r="ADU87" s="13"/>
      <c r="ADV87" s="13"/>
      <c r="ADW87" s="13"/>
      <c r="ADX87" s="13"/>
      <c r="ADY87" s="13"/>
      <c r="ADZ87" s="13"/>
      <c r="AEA87" s="13"/>
      <c r="AEB87" s="201"/>
      <c r="AEC87" s="201"/>
      <c r="AED87" s="13"/>
      <c r="AEE87" s="201"/>
      <c r="AEF87" s="201"/>
      <c r="AEG87" s="201"/>
      <c r="AEH87" s="201"/>
      <c r="AEI87" s="201"/>
      <c r="AEJ87" s="201"/>
      <c r="AEK87" s="201"/>
      <c r="AEL87" s="201"/>
      <c r="AEM87" s="201"/>
      <c r="AEN87" s="201"/>
      <c r="AEO87" s="201"/>
      <c r="AEP87" s="201"/>
      <c r="AEQ87" s="201"/>
      <c r="AER87" s="201"/>
      <c r="AES87" s="201"/>
      <c r="AET87" s="201"/>
      <c r="AEU87" s="201"/>
      <c r="AEV87" s="201"/>
      <c r="AEW87" s="201"/>
      <c r="AEX87" s="201"/>
      <c r="AEY87" s="201"/>
      <c r="AEZ87" s="201"/>
      <c r="AFA87" s="201"/>
      <c r="AFB87" s="201"/>
      <c r="AFC87" s="201"/>
      <c r="AFD87" s="201"/>
      <c r="AFE87" s="201"/>
      <c r="AFF87" s="201"/>
      <c r="AFG87" s="201"/>
      <c r="AFH87" s="201"/>
      <c r="AFI87" s="13"/>
      <c r="AFJ87" s="13"/>
      <c r="AFK87" s="13"/>
      <c r="AFL87" s="13"/>
      <c r="AFM87" s="13"/>
      <c r="AFN87" s="13"/>
      <c r="AFO87" s="13"/>
      <c r="AFP87" s="13"/>
      <c r="AFQ87" s="13"/>
      <c r="AFR87" s="13"/>
      <c r="AFS87" s="13"/>
      <c r="AFT87" s="13"/>
      <c r="AFU87" s="13"/>
      <c r="AFV87" s="13"/>
      <c r="AFW87" s="13"/>
      <c r="AFX87" s="13"/>
      <c r="AFY87" s="13"/>
      <c r="AFZ87" s="13"/>
      <c r="AGA87" s="13"/>
      <c r="AGB87" s="13"/>
      <c r="AGC87" s="13"/>
      <c r="AGD87" s="13"/>
      <c r="AGE87" s="13"/>
      <c r="AGF87" s="13"/>
      <c r="AGG87" s="13"/>
      <c r="AGH87" s="13"/>
      <c r="AGI87" s="13"/>
      <c r="AGJ87" s="13"/>
      <c r="AGK87" s="13"/>
      <c r="AGL87" s="13"/>
      <c r="AGM87" s="13"/>
      <c r="AGN87" s="13"/>
      <c r="AGO87" s="13"/>
      <c r="AGP87" s="13"/>
      <c r="AGQ87" s="13"/>
      <c r="AGR87" s="13"/>
      <c r="AGS87" s="13"/>
      <c r="AGT87" s="13"/>
      <c r="AGU87" s="13"/>
      <c r="AGV87" s="13"/>
      <c r="AGW87" s="13"/>
      <c r="AGX87" s="13"/>
      <c r="AGY87" s="13"/>
      <c r="AGZ87" s="13"/>
      <c r="AHA87" s="13"/>
      <c r="AHB87" s="13"/>
      <c r="AHC87" s="13"/>
      <c r="AHD87" s="13"/>
      <c r="AHE87" s="13"/>
      <c r="AHF87" s="13"/>
      <c r="AHG87" s="13"/>
      <c r="AHH87" s="13"/>
      <c r="AHI87" s="13"/>
      <c r="AHJ87" s="13"/>
      <c r="AHK87" s="13"/>
      <c r="AHL87" s="13"/>
      <c r="AHM87" s="13"/>
      <c r="AHN87" s="13"/>
      <c r="AHO87" s="13"/>
      <c r="AHP87" s="13"/>
      <c r="AHQ87" s="13"/>
      <c r="AHR87" s="13"/>
      <c r="AHS87" s="13"/>
      <c r="AML87" s="50"/>
      <c r="AMN87" s="51"/>
      <c r="AMP87" s="50"/>
    </row>
    <row r="88" spans="1:903 1026:1030" s="8" customFormat="1" ht="15.75" customHeight="1" thickBot="1">
      <c r="A88" s="149">
        <v>439</v>
      </c>
      <c r="B88" s="26"/>
      <c r="C88" s="26"/>
      <c r="D88" s="20"/>
      <c r="F88" s="174">
        <f t="shared" si="540"/>
        <v>1</v>
      </c>
      <c r="G88" s="175"/>
      <c r="H88" s="176">
        <f t="shared" si="541"/>
        <v>2.0833333333333301E-2</v>
      </c>
      <c r="I88" s="177"/>
      <c r="K88" s="178">
        <f t="shared" si="528"/>
        <v>0</v>
      </c>
      <c r="L88" s="177"/>
      <c r="M88" s="178">
        <f t="shared" si="529"/>
        <v>0</v>
      </c>
      <c r="N88" s="177"/>
      <c r="O88" s="178">
        <f t="shared" si="530"/>
        <v>0</v>
      </c>
      <c r="P88" s="177"/>
      <c r="Q88" s="178">
        <f t="shared" si="531"/>
        <v>0</v>
      </c>
      <c r="R88" s="177"/>
      <c r="S88" s="178">
        <f t="shared" si="532"/>
        <v>0</v>
      </c>
      <c r="T88" s="177"/>
      <c r="U88" s="178">
        <f t="shared" si="533"/>
        <v>0</v>
      </c>
      <c r="V88" s="177"/>
      <c r="W88" s="178">
        <f t="shared" si="534"/>
        <v>0</v>
      </c>
      <c r="X88" s="177"/>
      <c r="Y88" s="178">
        <f t="shared" si="542"/>
        <v>0</v>
      </c>
      <c r="Z88" s="177"/>
      <c r="AA88" s="178">
        <f t="shared" si="543"/>
        <v>0</v>
      </c>
      <c r="AB88" s="177"/>
      <c r="AC88" s="178">
        <f t="shared" si="544"/>
        <v>1</v>
      </c>
      <c r="AD88" s="177"/>
      <c r="AE88" s="178">
        <f t="shared" si="545"/>
        <v>0</v>
      </c>
      <c r="AF88" s="177"/>
      <c r="AG88" s="178">
        <f t="shared" si="546"/>
        <v>0</v>
      </c>
      <c r="AH88" s="177"/>
      <c r="AI88" s="178">
        <f t="shared" si="547"/>
        <v>0</v>
      </c>
      <c r="AJ88" s="177"/>
      <c r="AK88" s="178">
        <f t="shared" si="548"/>
        <v>0</v>
      </c>
      <c r="AL88" s="177"/>
      <c r="AM88" s="178">
        <f t="shared" si="549"/>
        <v>0</v>
      </c>
      <c r="AN88" s="177"/>
      <c r="BC88" s="13"/>
      <c r="BD88" s="201"/>
      <c r="BE88" s="201"/>
      <c r="BF88" s="13"/>
      <c r="BG88" s="201"/>
      <c r="BH88" s="201"/>
      <c r="BI88" s="201"/>
      <c r="BJ88" s="201"/>
      <c r="BK88" s="201"/>
      <c r="BL88" s="201"/>
      <c r="BM88" s="201"/>
      <c r="BN88" s="201"/>
      <c r="BO88" s="201"/>
      <c r="BP88" s="201"/>
      <c r="BQ88" s="201"/>
      <c r="BR88" s="201"/>
      <c r="BS88" s="201"/>
      <c r="BT88" s="201"/>
      <c r="BU88" s="201"/>
      <c r="BV88" s="201"/>
      <c r="BW88" s="201"/>
      <c r="BX88" s="201"/>
      <c r="BY88" s="201"/>
      <c r="BZ88" s="201"/>
      <c r="CA88" s="201"/>
      <c r="CB88" s="201"/>
      <c r="CC88" s="201"/>
      <c r="CD88" s="201"/>
      <c r="CE88" s="201"/>
      <c r="CF88" s="201"/>
      <c r="CG88" s="201"/>
      <c r="CH88" s="201"/>
      <c r="CI88" s="201"/>
      <c r="CJ88" s="201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201"/>
      <c r="DA88" s="201"/>
      <c r="DB88" s="13"/>
      <c r="DC88" s="201"/>
      <c r="DD88" s="201"/>
      <c r="DE88" s="201"/>
      <c r="DF88" s="201"/>
      <c r="DG88" s="201"/>
      <c r="DH88" s="201"/>
      <c r="DI88" s="201"/>
      <c r="DJ88" s="201"/>
      <c r="DK88" s="201"/>
      <c r="DL88" s="201"/>
      <c r="DM88" s="201"/>
      <c r="DN88" s="201"/>
      <c r="DO88" s="201"/>
      <c r="DP88" s="201"/>
      <c r="DQ88" s="201"/>
      <c r="DR88" s="201"/>
      <c r="DS88" s="201"/>
      <c r="DT88" s="201"/>
      <c r="DU88" s="201"/>
      <c r="DV88" s="201"/>
      <c r="DW88" s="201"/>
      <c r="DX88" s="201"/>
      <c r="DY88" s="201"/>
      <c r="DZ88" s="201"/>
      <c r="EA88" s="201"/>
      <c r="EB88" s="201"/>
      <c r="EC88" s="201"/>
      <c r="ED88" s="201"/>
      <c r="EE88" s="201"/>
      <c r="EF88" s="201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201"/>
      <c r="EW88" s="201"/>
      <c r="EX88" s="13"/>
      <c r="EY88" s="201"/>
      <c r="EZ88" s="201"/>
      <c r="FA88" s="201"/>
      <c r="FB88" s="201"/>
      <c r="FC88" s="201"/>
      <c r="FD88" s="201"/>
      <c r="FE88" s="201"/>
      <c r="FF88" s="201"/>
      <c r="FG88" s="201"/>
      <c r="FH88" s="201"/>
      <c r="FI88" s="201"/>
      <c r="FJ88" s="201"/>
      <c r="FK88" s="201"/>
      <c r="FL88" s="201"/>
      <c r="FM88" s="201"/>
      <c r="FN88" s="201"/>
      <c r="FO88" s="201"/>
      <c r="FP88" s="201"/>
      <c r="FQ88" s="201"/>
      <c r="FR88" s="201"/>
      <c r="FS88" s="201"/>
      <c r="FT88" s="201"/>
      <c r="FU88" s="201"/>
      <c r="FV88" s="201"/>
      <c r="FW88" s="201"/>
      <c r="FX88" s="201"/>
      <c r="FY88" s="201"/>
      <c r="FZ88" s="201"/>
      <c r="GA88" s="201"/>
      <c r="GB88" s="201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  <c r="HK88" s="13"/>
      <c r="HL88" s="13"/>
      <c r="HM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KY88" s="13"/>
      <c r="KZ88" s="201"/>
      <c r="LA88" s="201"/>
      <c r="LB88" s="13"/>
      <c r="LC88" s="201"/>
      <c r="LD88" s="201"/>
      <c r="LE88" s="201"/>
      <c r="LF88" s="201"/>
      <c r="LG88" s="201"/>
      <c r="LH88" s="201"/>
      <c r="LI88" s="201"/>
      <c r="LJ88" s="201"/>
      <c r="LK88" s="201"/>
      <c r="LL88" s="201"/>
      <c r="LM88" s="201"/>
      <c r="LN88" s="201"/>
      <c r="LO88" s="201"/>
      <c r="LP88" s="201"/>
      <c r="LQ88" s="201"/>
      <c r="LR88" s="201"/>
      <c r="LS88" s="201"/>
      <c r="LT88" s="201"/>
      <c r="LU88" s="201"/>
      <c r="LV88" s="201"/>
      <c r="LW88" s="201"/>
      <c r="LX88" s="201"/>
      <c r="LY88" s="201"/>
      <c r="LZ88" s="201"/>
      <c r="MA88" s="201"/>
      <c r="MB88" s="201"/>
      <c r="MC88" s="201"/>
      <c r="MD88" s="201"/>
      <c r="ME88" s="201"/>
      <c r="MF88" s="201"/>
      <c r="MU88" s="13"/>
      <c r="MV88" s="201"/>
      <c r="MW88" s="201"/>
      <c r="MX88" s="13"/>
      <c r="MY88" s="201"/>
      <c r="MZ88" s="201"/>
      <c r="NA88" s="201"/>
      <c r="NB88" s="201"/>
      <c r="NC88" s="201"/>
      <c r="ND88" s="201"/>
      <c r="NE88" s="201"/>
      <c r="NF88" s="201"/>
      <c r="NG88" s="201"/>
      <c r="NH88" s="201"/>
      <c r="NI88" s="201"/>
      <c r="NJ88" s="201"/>
      <c r="NK88" s="201"/>
      <c r="NL88" s="201"/>
      <c r="NM88" s="201"/>
      <c r="NN88" s="201"/>
      <c r="NO88" s="201"/>
      <c r="NP88" s="201"/>
      <c r="NQ88" s="201"/>
      <c r="NR88" s="201"/>
      <c r="NS88" s="201"/>
      <c r="NT88" s="201"/>
      <c r="NU88" s="201"/>
      <c r="NV88" s="201"/>
      <c r="NW88" s="201"/>
      <c r="NX88" s="201"/>
      <c r="NY88" s="201"/>
      <c r="NZ88" s="201"/>
      <c r="OA88" s="201"/>
      <c r="OB88" s="201"/>
      <c r="OQ88" s="13"/>
      <c r="OR88" s="201"/>
      <c r="OS88" s="201"/>
      <c r="OT88" s="13"/>
      <c r="OU88" s="201"/>
      <c r="OV88" s="201"/>
      <c r="OW88" s="201"/>
      <c r="OX88" s="201"/>
      <c r="OY88" s="201"/>
      <c r="OZ88" s="201"/>
      <c r="PA88" s="201"/>
      <c r="PB88" s="201"/>
      <c r="PC88" s="201"/>
      <c r="PD88" s="201"/>
      <c r="PE88" s="201"/>
      <c r="PF88" s="201"/>
      <c r="PG88" s="201"/>
      <c r="PH88" s="201"/>
      <c r="PI88" s="201"/>
      <c r="PJ88" s="201"/>
      <c r="PK88" s="201"/>
      <c r="PL88" s="201"/>
      <c r="PM88" s="201"/>
      <c r="PN88" s="201"/>
      <c r="PO88" s="201"/>
      <c r="PP88" s="201"/>
      <c r="PQ88" s="201"/>
      <c r="PR88" s="201"/>
      <c r="PS88" s="201"/>
      <c r="PT88" s="201"/>
      <c r="PU88" s="201"/>
      <c r="PV88" s="201"/>
      <c r="PW88" s="201"/>
      <c r="PX88" s="201"/>
      <c r="PY88" s="13"/>
      <c r="PZ88" s="13"/>
      <c r="QA88" s="13"/>
      <c r="QB88" s="13"/>
      <c r="QC88" s="13"/>
      <c r="QD88" s="13"/>
      <c r="QE88" s="13"/>
      <c r="QF88" s="13"/>
      <c r="QG88" s="13"/>
      <c r="QH88" s="13"/>
      <c r="QI88" s="13"/>
      <c r="QJ88" s="13"/>
      <c r="QK88" s="13"/>
      <c r="QL88" s="13"/>
      <c r="QM88" s="13"/>
      <c r="QN88" s="201"/>
      <c r="QO88" s="201"/>
      <c r="QP88" s="13"/>
      <c r="QQ88" s="201"/>
      <c r="QR88" s="201"/>
      <c r="QS88" s="201"/>
      <c r="QT88" s="201"/>
      <c r="QU88" s="201"/>
      <c r="QV88" s="201"/>
      <c r="QW88" s="201"/>
      <c r="QX88" s="201"/>
      <c r="QY88" s="201"/>
      <c r="QZ88" s="201"/>
      <c r="RA88" s="201"/>
      <c r="RB88" s="201"/>
      <c r="RC88" s="201"/>
      <c r="RD88" s="201"/>
      <c r="RE88" s="201"/>
      <c r="RF88" s="201"/>
      <c r="RG88" s="201"/>
      <c r="RH88" s="201"/>
      <c r="RI88" s="201"/>
      <c r="RJ88" s="201"/>
      <c r="RK88" s="201"/>
      <c r="RL88" s="201"/>
      <c r="RM88" s="201"/>
      <c r="RN88" s="201"/>
      <c r="RO88" s="201"/>
      <c r="RP88" s="201"/>
      <c r="RQ88" s="201"/>
      <c r="RR88" s="201"/>
      <c r="RS88" s="201"/>
      <c r="RT88" s="201"/>
      <c r="RU88" s="13"/>
      <c r="RV88" s="13"/>
      <c r="RW88" s="13"/>
      <c r="RX88" s="13"/>
      <c r="RY88" s="13"/>
      <c r="RZ88" s="13"/>
      <c r="SA88" s="13"/>
      <c r="SB88" s="13"/>
      <c r="SC88" s="13"/>
      <c r="SD88" s="13"/>
      <c r="SE88" s="13"/>
      <c r="SF88" s="13"/>
      <c r="SG88" s="13"/>
      <c r="SH88" s="13"/>
      <c r="SI88" s="13"/>
      <c r="SJ88" s="201"/>
      <c r="SK88" s="201"/>
      <c r="SL88" s="13"/>
      <c r="SM88" s="201"/>
      <c r="SN88" s="201"/>
      <c r="SO88" s="201"/>
      <c r="SP88" s="201"/>
      <c r="SQ88" s="201"/>
      <c r="SR88" s="201"/>
      <c r="SS88" s="201"/>
      <c r="ST88" s="201"/>
      <c r="SU88" s="201"/>
      <c r="SV88" s="201"/>
      <c r="SW88" s="201"/>
      <c r="SX88" s="201"/>
      <c r="SY88" s="201"/>
      <c r="SZ88" s="201"/>
      <c r="TA88" s="201"/>
      <c r="TB88" s="201"/>
      <c r="TC88" s="201"/>
      <c r="TD88" s="201"/>
      <c r="TE88" s="201"/>
      <c r="TF88" s="201"/>
      <c r="TG88" s="201"/>
      <c r="TH88" s="201"/>
      <c r="TI88" s="201"/>
      <c r="TJ88" s="201"/>
      <c r="TK88" s="201"/>
      <c r="TL88" s="201"/>
      <c r="TM88" s="201"/>
      <c r="TN88" s="201"/>
      <c r="TO88" s="201"/>
      <c r="TP88" s="201"/>
      <c r="TQ88" s="13"/>
      <c r="TR88" s="13"/>
      <c r="TS88" s="13"/>
      <c r="TT88" s="13"/>
      <c r="TU88" s="13"/>
      <c r="TV88" s="13"/>
      <c r="TW88" s="13"/>
      <c r="TX88" s="13"/>
      <c r="TY88" s="13"/>
      <c r="TZ88" s="13"/>
      <c r="UA88" s="13"/>
      <c r="UB88" s="13"/>
      <c r="UC88" s="13"/>
      <c r="UD88" s="13"/>
      <c r="UE88" s="13"/>
      <c r="UF88" s="13"/>
      <c r="UG88" s="13"/>
      <c r="UH88" s="13"/>
      <c r="UI88" s="13"/>
      <c r="UJ88" s="13"/>
      <c r="UK88" s="13"/>
      <c r="UL88" s="13"/>
      <c r="UM88" s="13"/>
      <c r="UN88" s="13"/>
      <c r="UO88" s="13"/>
      <c r="UP88" s="13"/>
      <c r="UQ88" s="13"/>
      <c r="UR88" s="13"/>
      <c r="US88" s="13"/>
      <c r="UT88" s="13"/>
      <c r="UU88" s="13"/>
      <c r="UV88" s="13"/>
      <c r="UW88" s="13"/>
      <c r="UX88" s="13"/>
      <c r="UY88" s="13"/>
      <c r="UZ88" s="13"/>
      <c r="VA88" s="13"/>
      <c r="VB88" s="13"/>
      <c r="VC88" s="13"/>
      <c r="VD88" s="13"/>
      <c r="VE88" s="13"/>
      <c r="VF88" s="13"/>
      <c r="VG88" s="13"/>
      <c r="VH88" s="13"/>
      <c r="VI88" s="13"/>
      <c r="VJ88" s="13"/>
      <c r="VK88" s="13"/>
      <c r="VL88" s="13"/>
      <c r="VM88" s="13"/>
      <c r="VN88" s="13"/>
      <c r="VO88" s="13"/>
      <c r="VP88" s="13"/>
      <c r="VQ88" s="13"/>
      <c r="VR88" s="13"/>
      <c r="VS88" s="13"/>
      <c r="VT88" s="13"/>
      <c r="VU88" s="13"/>
      <c r="VV88" s="13"/>
      <c r="VW88" s="13"/>
      <c r="VX88" s="13"/>
      <c r="VY88" s="13"/>
      <c r="VZ88" s="13"/>
      <c r="WA88" s="13"/>
      <c r="YM88" s="13"/>
      <c r="YN88" s="201"/>
      <c r="YO88" s="201"/>
      <c r="YP88" s="13"/>
      <c r="YQ88" s="201"/>
      <c r="YR88" s="201"/>
      <c r="YS88" s="201"/>
      <c r="YT88" s="201"/>
      <c r="YU88" s="201"/>
      <c r="YV88" s="201"/>
      <c r="YW88" s="201"/>
      <c r="YX88" s="201"/>
      <c r="YY88" s="201"/>
      <c r="YZ88" s="201"/>
      <c r="ZA88" s="201"/>
      <c r="ZB88" s="201"/>
      <c r="ZC88" s="201"/>
      <c r="ZD88" s="201"/>
      <c r="ZE88" s="201"/>
      <c r="ZF88" s="201"/>
      <c r="ZG88" s="201"/>
      <c r="ZH88" s="201"/>
      <c r="ZI88" s="201"/>
      <c r="ZJ88" s="201"/>
      <c r="ZK88" s="201"/>
      <c r="ZL88" s="201"/>
      <c r="ZM88" s="201"/>
      <c r="ZN88" s="201"/>
      <c r="ZO88" s="201"/>
      <c r="ZP88" s="201"/>
      <c r="ZQ88" s="201"/>
      <c r="ZR88" s="201"/>
      <c r="ZS88" s="201"/>
      <c r="ZT88" s="201"/>
      <c r="AAI88" s="13"/>
      <c r="AAJ88" s="201"/>
      <c r="AAK88" s="201"/>
      <c r="AAL88" s="13"/>
      <c r="AAM88" s="201"/>
      <c r="AAN88" s="201"/>
      <c r="AAO88" s="201"/>
      <c r="AAP88" s="201"/>
      <c r="AAQ88" s="201"/>
      <c r="AAR88" s="201"/>
      <c r="AAS88" s="201"/>
      <c r="AAT88" s="201"/>
      <c r="AAU88" s="201"/>
      <c r="AAV88" s="201"/>
      <c r="AAW88" s="201"/>
      <c r="AAX88" s="201"/>
      <c r="AAY88" s="201"/>
      <c r="AAZ88" s="201"/>
      <c r="ABA88" s="201"/>
      <c r="ABB88" s="201"/>
      <c r="ABC88" s="201"/>
      <c r="ABD88" s="201"/>
      <c r="ABE88" s="201"/>
      <c r="ABF88" s="201"/>
      <c r="ABG88" s="201"/>
      <c r="ABH88" s="201"/>
      <c r="ABI88" s="201"/>
      <c r="ABJ88" s="201"/>
      <c r="ABK88" s="201"/>
      <c r="ABL88" s="201"/>
      <c r="ABM88" s="201"/>
      <c r="ABN88" s="201"/>
      <c r="ABO88" s="201"/>
      <c r="ABP88" s="201"/>
      <c r="ABQ88" s="13"/>
      <c r="ABR88" s="13"/>
      <c r="ABS88" s="13"/>
      <c r="ABT88" s="13"/>
      <c r="ABU88" s="13"/>
      <c r="ABV88" s="13"/>
      <c r="ABW88" s="13"/>
      <c r="ABX88" s="13"/>
      <c r="ABY88" s="13"/>
      <c r="ABZ88" s="13"/>
      <c r="ACA88" s="13"/>
      <c r="ACB88" s="13"/>
      <c r="ACC88" s="13"/>
      <c r="ACD88" s="13"/>
      <c r="ACE88" s="13"/>
      <c r="ACF88" s="201"/>
      <c r="ACG88" s="201"/>
      <c r="ACH88" s="13"/>
      <c r="ACI88" s="201"/>
      <c r="ACJ88" s="201"/>
      <c r="ACK88" s="201"/>
      <c r="ACL88" s="201"/>
      <c r="ACM88" s="201"/>
      <c r="ACN88" s="201"/>
      <c r="ACO88" s="201"/>
      <c r="ACP88" s="201"/>
      <c r="ACQ88" s="201"/>
      <c r="ACR88" s="201"/>
      <c r="ACS88" s="201"/>
      <c r="ACT88" s="201"/>
      <c r="ACU88" s="201"/>
      <c r="ACV88" s="201"/>
      <c r="ACW88" s="201"/>
      <c r="ACX88" s="201"/>
      <c r="ACY88" s="201"/>
      <c r="ACZ88" s="201"/>
      <c r="ADA88" s="201"/>
      <c r="ADB88" s="201"/>
      <c r="ADC88" s="201"/>
      <c r="ADD88" s="201"/>
      <c r="ADE88" s="201"/>
      <c r="ADF88" s="201"/>
      <c r="ADG88" s="201"/>
      <c r="ADH88" s="201"/>
      <c r="ADI88" s="201"/>
      <c r="ADJ88" s="201"/>
      <c r="ADK88" s="201"/>
      <c r="ADL88" s="201"/>
      <c r="ADM88" s="13"/>
      <c r="ADN88" s="13"/>
      <c r="ADO88" s="13"/>
      <c r="ADP88" s="13"/>
      <c r="ADQ88" s="13"/>
      <c r="ADR88" s="13"/>
      <c r="ADS88" s="13"/>
      <c r="ADT88" s="13"/>
      <c r="ADU88" s="13"/>
      <c r="ADV88" s="13"/>
      <c r="ADW88" s="13"/>
      <c r="ADX88" s="13"/>
      <c r="ADY88" s="13"/>
      <c r="ADZ88" s="13"/>
      <c r="AEA88" s="13"/>
      <c r="AEB88" s="201"/>
      <c r="AEC88" s="201"/>
      <c r="AED88" s="13"/>
      <c r="AEE88" s="201"/>
      <c r="AEF88" s="201"/>
      <c r="AEG88" s="201"/>
      <c r="AEH88" s="201"/>
      <c r="AEI88" s="201"/>
      <c r="AEJ88" s="201"/>
      <c r="AEK88" s="201"/>
      <c r="AEL88" s="201"/>
      <c r="AEM88" s="201"/>
      <c r="AEN88" s="201"/>
      <c r="AEO88" s="201"/>
      <c r="AEP88" s="201"/>
      <c r="AEQ88" s="201"/>
      <c r="AER88" s="201"/>
      <c r="AES88" s="201"/>
      <c r="AET88" s="201"/>
      <c r="AEU88" s="201"/>
      <c r="AEV88" s="201"/>
      <c r="AEW88" s="201"/>
      <c r="AEX88" s="201"/>
      <c r="AEY88" s="201"/>
      <c r="AEZ88" s="201"/>
      <c r="AFA88" s="201"/>
      <c r="AFB88" s="201"/>
      <c r="AFC88" s="201"/>
      <c r="AFD88" s="201"/>
      <c r="AFE88" s="201"/>
      <c r="AFF88" s="201"/>
      <c r="AFG88" s="201"/>
      <c r="AFH88" s="201"/>
      <c r="AFI88" s="13"/>
      <c r="AFJ88" s="13"/>
      <c r="AFK88" s="13"/>
      <c r="AFL88" s="13"/>
      <c r="AFM88" s="13"/>
      <c r="AFN88" s="13"/>
      <c r="AFO88" s="13"/>
      <c r="AFP88" s="13"/>
      <c r="AFQ88" s="13"/>
      <c r="AFR88" s="13"/>
      <c r="AFS88" s="13"/>
      <c r="AFT88" s="13"/>
      <c r="AFU88" s="13"/>
      <c r="AFV88" s="13"/>
      <c r="AFW88" s="13"/>
      <c r="AFX88" s="13"/>
      <c r="AFY88" s="13"/>
      <c r="AFZ88" s="13"/>
      <c r="AGA88" s="13"/>
      <c r="AGB88" s="13"/>
      <c r="AGC88" s="13"/>
      <c r="AGD88" s="13"/>
      <c r="AGE88" s="13"/>
      <c r="AGF88" s="13"/>
      <c r="AGG88" s="13"/>
      <c r="AGH88" s="13"/>
      <c r="AGI88" s="13"/>
      <c r="AGJ88" s="13"/>
      <c r="AGK88" s="13"/>
      <c r="AGL88" s="13"/>
      <c r="AGM88" s="13"/>
      <c r="AGN88" s="13"/>
      <c r="AGO88" s="13"/>
      <c r="AGP88" s="13"/>
      <c r="AGQ88" s="13"/>
      <c r="AGR88" s="13"/>
      <c r="AGS88" s="13"/>
      <c r="AGT88" s="13"/>
      <c r="AGU88" s="13"/>
      <c r="AGV88" s="13"/>
      <c r="AGW88" s="13"/>
      <c r="AGX88" s="13"/>
      <c r="AGY88" s="13"/>
      <c r="AGZ88" s="13"/>
      <c r="AHA88" s="13"/>
      <c r="AHB88" s="13"/>
      <c r="AHC88" s="13"/>
      <c r="AHD88" s="13"/>
      <c r="AHE88" s="13"/>
      <c r="AHF88" s="13"/>
      <c r="AHG88" s="13"/>
      <c r="AHH88" s="13"/>
      <c r="AHI88" s="13"/>
      <c r="AHJ88" s="13"/>
      <c r="AHK88" s="13"/>
      <c r="AHL88" s="13"/>
      <c r="AHM88" s="13"/>
      <c r="AHN88" s="13"/>
      <c r="AHO88" s="13"/>
      <c r="AHP88" s="13"/>
      <c r="AHQ88" s="13"/>
      <c r="AHR88" s="13"/>
      <c r="AHS88" s="13"/>
      <c r="AML88" s="50"/>
      <c r="AMN88" s="51"/>
      <c r="AMP88" s="50"/>
    </row>
    <row r="89" spans="1:903 1026:1030" s="8" customFormat="1" ht="15.75" customHeight="1" thickBot="1">
      <c r="A89" s="149">
        <v>734</v>
      </c>
      <c r="B89" s="26"/>
      <c r="C89" s="26"/>
      <c r="D89" s="16"/>
      <c r="F89" s="174">
        <f t="shared" si="540"/>
        <v>1</v>
      </c>
      <c r="G89" s="175"/>
      <c r="H89" s="176">
        <f t="shared" si="541"/>
        <v>2.77777777777777E-2</v>
      </c>
      <c r="I89" s="177"/>
      <c r="K89" s="178">
        <f t="shared" si="528"/>
        <v>0</v>
      </c>
      <c r="L89" s="177"/>
      <c r="M89" s="178">
        <f t="shared" si="529"/>
        <v>0</v>
      </c>
      <c r="N89" s="177"/>
      <c r="O89" s="178">
        <f t="shared" si="530"/>
        <v>0</v>
      </c>
      <c r="P89" s="177"/>
      <c r="Q89" s="178">
        <f t="shared" si="531"/>
        <v>0</v>
      </c>
      <c r="R89" s="177"/>
      <c r="S89" s="178">
        <f t="shared" si="532"/>
        <v>0</v>
      </c>
      <c r="T89" s="177"/>
      <c r="U89" s="178">
        <f t="shared" si="533"/>
        <v>0</v>
      </c>
      <c r="V89" s="177"/>
      <c r="W89" s="178">
        <f t="shared" si="534"/>
        <v>0</v>
      </c>
      <c r="X89" s="177"/>
      <c r="Y89" s="178">
        <f t="shared" si="542"/>
        <v>0</v>
      </c>
      <c r="Z89" s="177"/>
      <c r="AA89" s="178">
        <f t="shared" si="543"/>
        <v>0</v>
      </c>
      <c r="AB89" s="177"/>
      <c r="AC89" s="178">
        <f t="shared" si="544"/>
        <v>0</v>
      </c>
      <c r="AD89" s="177"/>
      <c r="AE89" s="178">
        <f t="shared" si="545"/>
        <v>0</v>
      </c>
      <c r="AF89" s="177"/>
      <c r="AG89" s="178">
        <f t="shared" si="546"/>
        <v>0</v>
      </c>
      <c r="AH89" s="177"/>
      <c r="AI89" s="178">
        <f t="shared" si="547"/>
        <v>1</v>
      </c>
      <c r="AJ89" s="177"/>
      <c r="AK89" s="178">
        <f t="shared" si="548"/>
        <v>0</v>
      </c>
      <c r="AL89" s="177"/>
      <c r="AM89" s="178">
        <f t="shared" si="549"/>
        <v>0</v>
      </c>
      <c r="AN89" s="177"/>
      <c r="BC89" s="13"/>
      <c r="BD89" s="201"/>
      <c r="BE89" s="201"/>
      <c r="BF89" s="13"/>
      <c r="BG89" s="201"/>
      <c r="BH89" s="201"/>
      <c r="BI89" s="201"/>
      <c r="BJ89" s="201"/>
      <c r="BK89" s="201"/>
      <c r="BL89" s="201"/>
      <c r="BM89" s="201"/>
      <c r="BN89" s="201"/>
      <c r="BO89" s="201"/>
      <c r="BP89" s="201"/>
      <c r="BQ89" s="201"/>
      <c r="BR89" s="201"/>
      <c r="BS89" s="201"/>
      <c r="BT89" s="201"/>
      <c r="BU89" s="201"/>
      <c r="BV89" s="201"/>
      <c r="BW89" s="201"/>
      <c r="BX89" s="201"/>
      <c r="BY89" s="201"/>
      <c r="BZ89" s="201"/>
      <c r="CA89" s="201"/>
      <c r="CB89" s="201"/>
      <c r="CC89" s="201"/>
      <c r="CD89" s="201"/>
      <c r="CE89" s="201"/>
      <c r="CF89" s="201"/>
      <c r="CG89" s="201"/>
      <c r="CH89" s="201"/>
      <c r="CI89" s="201"/>
      <c r="CJ89" s="201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201"/>
      <c r="DA89" s="201"/>
      <c r="DB89" s="13"/>
      <c r="DC89" s="201"/>
      <c r="DD89" s="201"/>
      <c r="DE89" s="201"/>
      <c r="DF89" s="201"/>
      <c r="DG89" s="201"/>
      <c r="DH89" s="201"/>
      <c r="DI89" s="201"/>
      <c r="DJ89" s="201"/>
      <c r="DK89" s="201"/>
      <c r="DL89" s="201"/>
      <c r="DM89" s="201"/>
      <c r="DN89" s="201"/>
      <c r="DO89" s="201"/>
      <c r="DP89" s="201"/>
      <c r="DQ89" s="201"/>
      <c r="DR89" s="201"/>
      <c r="DS89" s="201"/>
      <c r="DT89" s="201"/>
      <c r="DU89" s="201"/>
      <c r="DV89" s="201"/>
      <c r="DW89" s="201"/>
      <c r="DX89" s="201"/>
      <c r="DY89" s="201"/>
      <c r="DZ89" s="201"/>
      <c r="EA89" s="201"/>
      <c r="EB89" s="201"/>
      <c r="EC89" s="201"/>
      <c r="ED89" s="201"/>
      <c r="EE89" s="201"/>
      <c r="EF89" s="201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201"/>
      <c r="EW89" s="201"/>
      <c r="EX89" s="13"/>
      <c r="EY89" s="201"/>
      <c r="EZ89" s="201"/>
      <c r="FA89" s="201"/>
      <c r="FB89" s="201"/>
      <c r="FC89" s="201"/>
      <c r="FD89" s="201"/>
      <c r="FE89" s="201"/>
      <c r="FF89" s="201"/>
      <c r="FG89" s="201"/>
      <c r="FH89" s="201"/>
      <c r="FI89" s="201"/>
      <c r="FJ89" s="201"/>
      <c r="FK89" s="201"/>
      <c r="FL89" s="201"/>
      <c r="FM89" s="201"/>
      <c r="FN89" s="201"/>
      <c r="FO89" s="201"/>
      <c r="FP89" s="201"/>
      <c r="FQ89" s="201"/>
      <c r="FR89" s="201"/>
      <c r="FS89" s="201"/>
      <c r="FT89" s="201"/>
      <c r="FU89" s="201"/>
      <c r="FV89" s="201"/>
      <c r="FW89" s="201"/>
      <c r="FX89" s="201"/>
      <c r="FY89" s="201"/>
      <c r="FZ89" s="201"/>
      <c r="GA89" s="201"/>
      <c r="GB89" s="201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  <c r="HE89" s="13"/>
      <c r="HF89" s="13"/>
      <c r="HG89" s="13"/>
      <c r="HH89" s="13"/>
      <c r="HI89" s="13"/>
      <c r="HJ89" s="13"/>
      <c r="HK89" s="13"/>
      <c r="HL89" s="13"/>
      <c r="HM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  <c r="IM89" s="13"/>
      <c r="KY89" s="13"/>
      <c r="KZ89" s="201"/>
      <c r="LA89" s="201"/>
      <c r="LB89" s="13"/>
      <c r="LC89" s="201"/>
      <c r="LD89" s="201"/>
      <c r="LE89" s="201"/>
      <c r="LF89" s="201"/>
      <c r="LG89" s="201"/>
      <c r="LH89" s="201"/>
      <c r="LI89" s="201"/>
      <c r="LJ89" s="201"/>
      <c r="LK89" s="201"/>
      <c r="LL89" s="201"/>
      <c r="LM89" s="201"/>
      <c r="LN89" s="201"/>
      <c r="LO89" s="201"/>
      <c r="LP89" s="201"/>
      <c r="LQ89" s="201"/>
      <c r="LR89" s="201"/>
      <c r="LS89" s="201"/>
      <c r="LT89" s="201"/>
      <c r="LU89" s="201"/>
      <c r="LV89" s="201"/>
      <c r="LW89" s="201"/>
      <c r="LX89" s="201"/>
      <c r="LY89" s="201"/>
      <c r="LZ89" s="201"/>
      <c r="MA89" s="201"/>
      <c r="MB89" s="201"/>
      <c r="MC89" s="201"/>
      <c r="MD89" s="201"/>
      <c r="ME89" s="201"/>
      <c r="MF89" s="201"/>
      <c r="MU89" s="13"/>
      <c r="MV89" s="201"/>
      <c r="MW89" s="201"/>
      <c r="MX89" s="13"/>
      <c r="MY89" s="201"/>
      <c r="MZ89" s="201"/>
      <c r="NA89" s="201"/>
      <c r="NB89" s="201"/>
      <c r="NC89" s="201"/>
      <c r="ND89" s="201"/>
      <c r="NE89" s="201"/>
      <c r="NF89" s="201"/>
      <c r="NG89" s="201"/>
      <c r="NH89" s="201"/>
      <c r="NI89" s="201"/>
      <c r="NJ89" s="201"/>
      <c r="NK89" s="201"/>
      <c r="NL89" s="201"/>
      <c r="NM89" s="201"/>
      <c r="NN89" s="201"/>
      <c r="NO89" s="201"/>
      <c r="NP89" s="201"/>
      <c r="NQ89" s="201"/>
      <c r="NR89" s="201"/>
      <c r="NS89" s="201"/>
      <c r="NT89" s="201"/>
      <c r="NU89" s="201"/>
      <c r="NV89" s="201"/>
      <c r="NW89" s="201"/>
      <c r="NX89" s="201"/>
      <c r="NY89" s="201"/>
      <c r="NZ89" s="201"/>
      <c r="OA89" s="201"/>
      <c r="OB89" s="201"/>
      <c r="OQ89" s="13"/>
      <c r="OR89" s="201"/>
      <c r="OS89" s="201"/>
      <c r="OT89" s="13"/>
      <c r="OU89" s="201"/>
      <c r="OV89" s="201"/>
      <c r="OW89" s="201"/>
      <c r="OX89" s="201"/>
      <c r="OY89" s="201"/>
      <c r="OZ89" s="201"/>
      <c r="PA89" s="201"/>
      <c r="PB89" s="201"/>
      <c r="PC89" s="201"/>
      <c r="PD89" s="201"/>
      <c r="PE89" s="201"/>
      <c r="PF89" s="201"/>
      <c r="PG89" s="201"/>
      <c r="PH89" s="201"/>
      <c r="PI89" s="201"/>
      <c r="PJ89" s="201"/>
      <c r="PK89" s="201"/>
      <c r="PL89" s="201"/>
      <c r="PM89" s="201"/>
      <c r="PN89" s="201"/>
      <c r="PO89" s="201"/>
      <c r="PP89" s="201"/>
      <c r="PQ89" s="201"/>
      <c r="PR89" s="201"/>
      <c r="PS89" s="201"/>
      <c r="PT89" s="201"/>
      <c r="PU89" s="201"/>
      <c r="PV89" s="201"/>
      <c r="PW89" s="201"/>
      <c r="PX89" s="201"/>
      <c r="PY89" s="13"/>
      <c r="PZ89" s="13"/>
      <c r="QA89" s="13"/>
      <c r="QB89" s="13"/>
      <c r="QC89" s="13"/>
      <c r="QD89" s="13"/>
      <c r="QE89" s="13"/>
      <c r="QF89" s="13"/>
      <c r="QG89" s="13"/>
      <c r="QH89" s="13"/>
      <c r="QI89" s="13"/>
      <c r="QJ89" s="13"/>
      <c r="QK89" s="13"/>
      <c r="QL89" s="13"/>
      <c r="QM89" s="13"/>
      <c r="QN89" s="201"/>
      <c r="QO89" s="201"/>
      <c r="QP89" s="13"/>
      <c r="QQ89" s="201"/>
      <c r="QR89" s="201"/>
      <c r="QS89" s="201"/>
      <c r="QT89" s="201"/>
      <c r="QU89" s="201"/>
      <c r="QV89" s="201"/>
      <c r="QW89" s="201"/>
      <c r="QX89" s="201"/>
      <c r="QY89" s="201"/>
      <c r="QZ89" s="201"/>
      <c r="RA89" s="201"/>
      <c r="RB89" s="201"/>
      <c r="RC89" s="201"/>
      <c r="RD89" s="201"/>
      <c r="RE89" s="201"/>
      <c r="RF89" s="201"/>
      <c r="RG89" s="201"/>
      <c r="RH89" s="201"/>
      <c r="RI89" s="201"/>
      <c r="RJ89" s="201"/>
      <c r="RK89" s="201"/>
      <c r="RL89" s="201"/>
      <c r="RM89" s="201"/>
      <c r="RN89" s="201"/>
      <c r="RO89" s="201"/>
      <c r="RP89" s="201"/>
      <c r="RQ89" s="201"/>
      <c r="RR89" s="201"/>
      <c r="RS89" s="201"/>
      <c r="RT89" s="201"/>
      <c r="RU89" s="13"/>
      <c r="RV89" s="13"/>
      <c r="RW89" s="13"/>
      <c r="RX89" s="13"/>
      <c r="RY89" s="13"/>
      <c r="RZ89" s="13"/>
      <c r="SA89" s="13"/>
      <c r="SB89" s="13"/>
      <c r="SC89" s="13"/>
      <c r="SD89" s="13"/>
      <c r="SE89" s="13"/>
      <c r="SF89" s="13"/>
      <c r="SG89" s="13"/>
      <c r="SH89" s="13"/>
      <c r="SI89" s="13"/>
      <c r="SJ89" s="201"/>
      <c r="SK89" s="201"/>
      <c r="SL89" s="13"/>
      <c r="SM89" s="201"/>
      <c r="SN89" s="201"/>
      <c r="SO89" s="201"/>
      <c r="SP89" s="201"/>
      <c r="SQ89" s="201"/>
      <c r="SR89" s="201"/>
      <c r="SS89" s="201"/>
      <c r="ST89" s="201"/>
      <c r="SU89" s="201"/>
      <c r="SV89" s="201"/>
      <c r="SW89" s="201"/>
      <c r="SX89" s="201"/>
      <c r="SY89" s="201"/>
      <c r="SZ89" s="201"/>
      <c r="TA89" s="201"/>
      <c r="TB89" s="201"/>
      <c r="TC89" s="201"/>
      <c r="TD89" s="201"/>
      <c r="TE89" s="201"/>
      <c r="TF89" s="201"/>
      <c r="TG89" s="201"/>
      <c r="TH89" s="201"/>
      <c r="TI89" s="201"/>
      <c r="TJ89" s="201"/>
      <c r="TK89" s="201"/>
      <c r="TL89" s="201"/>
      <c r="TM89" s="201"/>
      <c r="TN89" s="201"/>
      <c r="TO89" s="201"/>
      <c r="TP89" s="201"/>
      <c r="TQ89" s="13"/>
      <c r="TR89" s="13"/>
      <c r="TS89" s="13"/>
      <c r="TT89" s="13"/>
      <c r="TU89" s="13"/>
      <c r="TV89" s="13"/>
      <c r="TW89" s="13"/>
      <c r="TX89" s="13"/>
      <c r="TY89" s="13"/>
      <c r="TZ89" s="13"/>
      <c r="UA89" s="13"/>
      <c r="UB89" s="13"/>
      <c r="UC89" s="13"/>
      <c r="UD89" s="13"/>
      <c r="UE89" s="13"/>
      <c r="UF89" s="13"/>
      <c r="UG89" s="13"/>
      <c r="UH89" s="13"/>
      <c r="UI89" s="13"/>
      <c r="UJ89" s="13"/>
      <c r="UK89" s="13"/>
      <c r="UL89" s="13"/>
      <c r="UM89" s="13"/>
      <c r="UN89" s="13"/>
      <c r="UO89" s="13"/>
      <c r="UP89" s="13"/>
      <c r="UQ89" s="13"/>
      <c r="UR89" s="13"/>
      <c r="US89" s="13"/>
      <c r="UT89" s="13"/>
      <c r="UU89" s="13"/>
      <c r="UV89" s="13"/>
      <c r="UW89" s="13"/>
      <c r="UX89" s="13"/>
      <c r="UY89" s="13"/>
      <c r="UZ89" s="13"/>
      <c r="VA89" s="13"/>
      <c r="VB89" s="13"/>
      <c r="VC89" s="13"/>
      <c r="VD89" s="13"/>
      <c r="VE89" s="13"/>
      <c r="VF89" s="13"/>
      <c r="VG89" s="13"/>
      <c r="VH89" s="13"/>
      <c r="VI89" s="13"/>
      <c r="VJ89" s="13"/>
      <c r="VK89" s="13"/>
      <c r="VL89" s="13"/>
      <c r="VM89" s="13"/>
      <c r="VN89" s="13"/>
      <c r="VO89" s="13"/>
      <c r="VP89" s="13"/>
      <c r="VQ89" s="13"/>
      <c r="VR89" s="13"/>
      <c r="VS89" s="13"/>
      <c r="VT89" s="13"/>
      <c r="VU89" s="13"/>
      <c r="VV89" s="13"/>
      <c r="VW89" s="13"/>
      <c r="VX89" s="13"/>
      <c r="VY89" s="13"/>
      <c r="VZ89" s="13"/>
      <c r="WA89" s="13"/>
      <c r="YM89" s="13"/>
      <c r="YN89" s="201"/>
      <c r="YO89" s="201"/>
      <c r="YP89" s="13"/>
      <c r="YQ89" s="201"/>
      <c r="YR89" s="201"/>
      <c r="YS89" s="201"/>
      <c r="YT89" s="201"/>
      <c r="YU89" s="201"/>
      <c r="YV89" s="201"/>
      <c r="YW89" s="201"/>
      <c r="YX89" s="201"/>
      <c r="YY89" s="201"/>
      <c r="YZ89" s="201"/>
      <c r="ZA89" s="201"/>
      <c r="ZB89" s="201"/>
      <c r="ZC89" s="201"/>
      <c r="ZD89" s="201"/>
      <c r="ZE89" s="201"/>
      <c r="ZF89" s="201"/>
      <c r="ZG89" s="201"/>
      <c r="ZH89" s="201"/>
      <c r="ZI89" s="201"/>
      <c r="ZJ89" s="201"/>
      <c r="ZK89" s="201"/>
      <c r="ZL89" s="201"/>
      <c r="ZM89" s="201"/>
      <c r="ZN89" s="201"/>
      <c r="ZO89" s="201"/>
      <c r="ZP89" s="201"/>
      <c r="ZQ89" s="201"/>
      <c r="ZR89" s="201"/>
      <c r="ZS89" s="201"/>
      <c r="ZT89" s="201"/>
      <c r="AAI89" s="13"/>
      <c r="AAJ89" s="201"/>
      <c r="AAK89" s="201"/>
      <c r="AAL89" s="13"/>
      <c r="AAM89" s="201"/>
      <c r="AAN89" s="201"/>
      <c r="AAO89" s="201"/>
      <c r="AAP89" s="201"/>
      <c r="AAQ89" s="201"/>
      <c r="AAR89" s="201"/>
      <c r="AAS89" s="201"/>
      <c r="AAT89" s="201"/>
      <c r="AAU89" s="201"/>
      <c r="AAV89" s="201"/>
      <c r="AAW89" s="201"/>
      <c r="AAX89" s="201"/>
      <c r="AAY89" s="201"/>
      <c r="AAZ89" s="201"/>
      <c r="ABA89" s="201"/>
      <c r="ABB89" s="201"/>
      <c r="ABC89" s="201"/>
      <c r="ABD89" s="201"/>
      <c r="ABE89" s="201"/>
      <c r="ABF89" s="201"/>
      <c r="ABG89" s="201"/>
      <c r="ABH89" s="201"/>
      <c r="ABI89" s="201"/>
      <c r="ABJ89" s="201"/>
      <c r="ABK89" s="201"/>
      <c r="ABL89" s="201"/>
      <c r="ABM89" s="201"/>
      <c r="ABN89" s="201"/>
      <c r="ABO89" s="201"/>
      <c r="ABP89" s="201"/>
      <c r="ABQ89" s="13"/>
      <c r="ABR89" s="13"/>
      <c r="ABS89" s="13"/>
      <c r="ABT89" s="13"/>
      <c r="ABU89" s="13"/>
      <c r="ABV89" s="13"/>
      <c r="ABW89" s="13"/>
      <c r="ABX89" s="13"/>
      <c r="ABY89" s="13"/>
      <c r="ABZ89" s="13"/>
      <c r="ACA89" s="13"/>
      <c r="ACB89" s="13"/>
      <c r="ACC89" s="13"/>
      <c r="ACD89" s="13"/>
      <c r="ACE89" s="13"/>
      <c r="ACF89" s="201"/>
      <c r="ACG89" s="201"/>
      <c r="ACH89" s="13"/>
      <c r="ACI89" s="201"/>
      <c r="ACJ89" s="201"/>
      <c r="ACK89" s="201"/>
      <c r="ACL89" s="201"/>
      <c r="ACM89" s="201"/>
      <c r="ACN89" s="201"/>
      <c r="ACO89" s="201"/>
      <c r="ACP89" s="201"/>
      <c r="ACQ89" s="201"/>
      <c r="ACR89" s="201"/>
      <c r="ACS89" s="201"/>
      <c r="ACT89" s="201"/>
      <c r="ACU89" s="201"/>
      <c r="ACV89" s="201"/>
      <c r="ACW89" s="201"/>
      <c r="ACX89" s="201"/>
      <c r="ACY89" s="201"/>
      <c r="ACZ89" s="201"/>
      <c r="ADA89" s="201"/>
      <c r="ADB89" s="201"/>
      <c r="ADC89" s="201"/>
      <c r="ADD89" s="201"/>
      <c r="ADE89" s="201"/>
      <c r="ADF89" s="201"/>
      <c r="ADG89" s="201"/>
      <c r="ADH89" s="201"/>
      <c r="ADI89" s="201"/>
      <c r="ADJ89" s="201"/>
      <c r="ADK89" s="201"/>
      <c r="ADL89" s="201"/>
      <c r="ADM89" s="13"/>
      <c r="ADN89" s="13"/>
      <c r="ADO89" s="13"/>
      <c r="ADP89" s="13"/>
      <c r="ADQ89" s="13"/>
      <c r="ADR89" s="13"/>
      <c r="ADS89" s="13"/>
      <c r="ADT89" s="13"/>
      <c r="ADU89" s="13"/>
      <c r="ADV89" s="13"/>
      <c r="ADW89" s="13"/>
      <c r="ADX89" s="13"/>
      <c r="ADY89" s="13"/>
      <c r="ADZ89" s="13"/>
      <c r="AEA89" s="13"/>
      <c r="AEB89" s="201"/>
      <c r="AEC89" s="201"/>
      <c r="AED89" s="13"/>
      <c r="AEE89" s="201"/>
      <c r="AEF89" s="201"/>
      <c r="AEG89" s="201"/>
      <c r="AEH89" s="201"/>
      <c r="AEI89" s="201"/>
      <c r="AEJ89" s="201"/>
      <c r="AEK89" s="201"/>
      <c r="AEL89" s="201"/>
      <c r="AEM89" s="201"/>
      <c r="AEN89" s="201"/>
      <c r="AEO89" s="201"/>
      <c r="AEP89" s="201"/>
      <c r="AEQ89" s="201"/>
      <c r="AER89" s="201"/>
      <c r="AES89" s="201"/>
      <c r="AET89" s="201"/>
      <c r="AEU89" s="201"/>
      <c r="AEV89" s="201"/>
      <c r="AEW89" s="201"/>
      <c r="AEX89" s="201"/>
      <c r="AEY89" s="201"/>
      <c r="AEZ89" s="201"/>
      <c r="AFA89" s="201"/>
      <c r="AFB89" s="201"/>
      <c r="AFC89" s="201"/>
      <c r="AFD89" s="201"/>
      <c r="AFE89" s="201"/>
      <c r="AFF89" s="201"/>
      <c r="AFG89" s="201"/>
      <c r="AFH89" s="201"/>
      <c r="AFI89" s="13"/>
      <c r="AFJ89" s="13"/>
      <c r="AFK89" s="13"/>
      <c r="AFL89" s="13"/>
      <c r="AFM89" s="13"/>
      <c r="AFN89" s="13"/>
      <c r="AFO89" s="13"/>
      <c r="AFP89" s="13"/>
      <c r="AFQ89" s="13"/>
      <c r="AFR89" s="13"/>
      <c r="AFS89" s="13"/>
      <c r="AFT89" s="13"/>
      <c r="AFU89" s="13"/>
      <c r="AFV89" s="13"/>
      <c r="AFW89" s="13"/>
      <c r="AFX89" s="13"/>
      <c r="AFY89" s="13"/>
      <c r="AFZ89" s="13"/>
      <c r="AGA89" s="13"/>
      <c r="AGB89" s="13"/>
      <c r="AGC89" s="13"/>
      <c r="AGD89" s="13"/>
      <c r="AGE89" s="13"/>
      <c r="AGF89" s="13"/>
      <c r="AGG89" s="13"/>
      <c r="AGH89" s="13"/>
      <c r="AGI89" s="13"/>
      <c r="AGJ89" s="13"/>
      <c r="AGK89" s="13"/>
      <c r="AGL89" s="13"/>
      <c r="AGM89" s="13"/>
      <c r="AGN89" s="13"/>
      <c r="AGO89" s="13"/>
      <c r="AGP89" s="13"/>
      <c r="AGQ89" s="13"/>
      <c r="AGR89" s="13"/>
      <c r="AGS89" s="13"/>
      <c r="AGT89" s="13"/>
      <c r="AGU89" s="13"/>
      <c r="AGV89" s="13"/>
      <c r="AGW89" s="13"/>
      <c r="AGX89" s="13"/>
      <c r="AGY89" s="13"/>
      <c r="AGZ89" s="13"/>
      <c r="AHA89" s="13"/>
      <c r="AHB89" s="13"/>
      <c r="AHC89" s="13"/>
      <c r="AHD89" s="13"/>
      <c r="AHE89" s="13"/>
      <c r="AHF89" s="13"/>
      <c r="AHG89" s="13"/>
      <c r="AHH89" s="13"/>
      <c r="AHI89" s="13"/>
      <c r="AHJ89" s="13"/>
      <c r="AHK89" s="13"/>
      <c r="AHL89" s="13"/>
      <c r="AHM89" s="13"/>
      <c r="AHN89" s="13"/>
      <c r="AHO89" s="13"/>
      <c r="AHP89" s="13"/>
      <c r="AHQ89" s="13"/>
      <c r="AHR89" s="13"/>
      <c r="AHS89" s="13"/>
      <c r="AML89" s="50"/>
      <c r="AMN89" s="51"/>
      <c r="AMP89" s="50"/>
    </row>
    <row r="90" spans="1:903 1026:1030" s="8" customFormat="1" ht="16.5" thickBot="1">
      <c r="A90" s="149">
        <v>328</v>
      </c>
      <c r="B90" s="26"/>
      <c r="C90" s="26"/>
      <c r="D90" s="20"/>
      <c r="F90" s="174">
        <f t="shared" si="540"/>
        <v>1</v>
      </c>
      <c r="G90" s="175"/>
      <c r="H90" s="176">
        <f t="shared" si="541"/>
        <v>0.29861111111111099</v>
      </c>
      <c r="I90" s="177"/>
      <c r="K90" s="178">
        <f t="shared" si="528"/>
        <v>0</v>
      </c>
      <c r="L90" s="177"/>
      <c r="M90" s="178">
        <f t="shared" si="529"/>
        <v>0</v>
      </c>
      <c r="N90" s="177"/>
      <c r="O90" s="178">
        <f t="shared" si="530"/>
        <v>0</v>
      </c>
      <c r="P90" s="177"/>
      <c r="Q90" s="178">
        <f t="shared" si="531"/>
        <v>0</v>
      </c>
      <c r="R90" s="177"/>
      <c r="S90" s="178">
        <f t="shared" si="532"/>
        <v>0</v>
      </c>
      <c r="T90" s="177"/>
      <c r="U90" s="178">
        <f t="shared" si="533"/>
        <v>0</v>
      </c>
      <c r="V90" s="177"/>
      <c r="W90" s="178">
        <f t="shared" si="534"/>
        <v>0</v>
      </c>
      <c r="X90" s="177"/>
      <c r="Y90" s="178">
        <f t="shared" si="542"/>
        <v>0</v>
      </c>
      <c r="Z90" s="177"/>
      <c r="AA90" s="178">
        <f t="shared" si="543"/>
        <v>0</v>
      </c>
      <c r="AB90" s="177"/>
      <c r="AC90" s="178">
        <f t="shared" si="544"/>
        <v>0</v>
      </c>
      <c r="AD90" s="177"/>
      <c r="AE90" s="178">
        <f t="shared" si="545"/>
        <v>0</v>
      </c>
      <c r="AF90" s="177"/>
      <c r="AG90" s="178">
        <f t="shared" si="546"/>
        <v>0</v>
      </c>
      <c r="AH90" s="177"/>
      <c r="AI90" s="178">
        <f t="shared" si="547"/>
        <v>1</v>
      </c>
      <c r="AJ90" s="177"/>
      <c r="AK90" s="178">
        <f t="shared" si="548"/>
        <v>0</v>
      </c>
      <c r="AL90" s="177"/>
      <c r="AM90" s="178">
        <f t="shared" si="549"/>
        <v>0</v>
      </c>
      <c r="AN90" s="177"/>
      <c r="BC90" s="13"/>
      <c r="BD90" s="201"/>
      <c r="BE90" s="201"/>
      <c r="BF90" s="13"/>
      <c r="BG90" s="201"/>
      <c r="BH90" s="201"/>
      <c r="BI90" s="201"/>
      <c r="BJ90" s="201"/>
      <c r="BK90" s="201"/>
      <c r="BL90" s="201"/>
      <c r="BM90" s="201"/>
      <c r="BN90" s="201"/>
      <c r="BO90" s="201"/>
      <c r="BP90" s="201"/>
      <c r="BQ90" s="201"/>
      <c r="BR90" s="201"/>
      <c r="BS90" s="201"/>
      <c r="BT90" s="201"/>
      <c r="BU90" s="201"/>
      <c r="BV90" s="201"/>
      <c r="BW90" s="201"/>
      <c r="BX90" s="201"/>
      <c r="BY90" s="201"/>
      <c r="BZ90" s="201"/>
      <c r="CA90" s="201"/>
      <c r="CB90" s="201"/>
      <c r="CC90" s="201"/>
      <c r="CD90" s="201"/>
      <c r="CE90" s="201"/>
      <c r="CF90" s="201"/>
      <c r="CG90" s="201"/>
      <c r="CH90" s="201"/>
      <c r="CI90" s="201"/>
      <c r="CJ90" s="201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201"/>
      <c r="DA90" s="201"/>
      <c r="DB90" s="13"/>
      <c r="DC90" s="201"/>
      <c r="DD90" s="201"/>
      <c r="DE90" s="201"/>
      <c r="DF90" s="201"/>
      <c r="DG90" s="201"/>
      <c r="DH90" s="201"/>
      <c r="DI90" s="201"/>
      <c r="DJ90" s="201"/>
      <c r="DK90" s="201"/>
      <c r="DL90" s="201"/>
      <c r="DM90" s="201"/>
      <c r="DN90" s="201"/>
      <c r="DO90" s="201"/>
      <c r="DP90" s="201"/>
      <c r="DQ90" s="201"/>
      <c r="DR90" s="201"/>
      <c r="DS90" s="201"/>
      <c r="DT90" s="201"/>
      <c r="DU90" s="201"/>
      <c r="DV90" s="201"/>
      <c r="DW90" s="201"/>
      <c r="DX90" s="201"/>
      <c r="DY90" s="201"/>
      <c r="DZ90" s="201"/>
      <c r="EA90" s="201"/>
      <c r="EB90" s="201"/>
      <c r="EC90" s="201"/>
      <c r="ED90" s="201"/>
      <c r="EE90" s="201"/>
      <c r="EF90" s="201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201"/>
      <c r="EW90" s="201"/>
      <c r="EX90" s="13"/>
      <c r="EY90" s="201"/>
      <c r="EZ90" s="201"/>
      <c r="FA90" s="201"/>
      <c r="FB90" s="201"/>
      <c r="FC90" s="201"/>
      <c r="FD90" s="201"/>
      <c r="FE90" s="201"/>
      <c r="FF90" s="201"/>
      <c r="FG90" s="201"/>
      <c r="FH90" s="201"/>
      <c r="FI90" s="201"/>
      <c r="FJ90" s="201"/>
      <c r="FK90" s="201"/>
      <c r="FL90" s="201"/>
      <c r="FM90" s="201"/>
      <c r="FN90" s="201"/>
      <c r="FO90" s="201"/>
      <c r="FP90" s="201"/>
      <c r="FQ90" s="201"/>
      <c r="FR90" s="201"/>
      <c r="FS90" s="201"/>
      <c r="FT90" s="201"/>
      <c r="FU90" s="201"/>
      <c r="FV90" s="201"/>
      <c r="FW90" s="201"/>
      <c r="FX90" s="201"/>
      <c r="FY90" s="201"/>
      <c r="FZ90" s="201"/>
      <c r="GA90" s="201"/>
      <c r="GB90" s="201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KY90" s="13"/>
      <c r="KZ90" s="201"/>
      <c r="LA90" s="201"/>
      <c r="LB90" s="13"/>
      <c r="LC90" s="201"/>
      <c r="LD90" s="201"/>
      <c r="LE90" s="201"/>
      <c r="LF90" s="201"/>
      <c r="LG90" s="201"/>
      <c r="LH90" s="201"/>
      <c r="LI90" s="201"/>
      <c r="LJ90" s="201"/>
      <c r="LK90" s="201"/>
      <c r="LL90" s="201"/>
      <c r="LM90" s="201"/>
      <c r="LN90" s="201"/>
      <c r="LO90" s="201"/>
      <c r="LP90" s="201"/>
      <c r="LQ90" s="201"/>
      <c r="LR90" s="201"/>
      <c r="LS90" s="201"/>
      <c r="LT90" s="201"/>
      <c r="LU90" s="201"/>
      <c r="LV90" s="201"/>
      <c r="LW90" s="201"/>
      <c r="LX90" s="201"/>
      <c r="LY90" s="201"/>
      <c r="LZ90" s="201"/>
      <c r="MA90" s="201"/>
      <c r="MB90" s="201"/>
      <c r="MC90" s="201"/>
      <c r="MD90" s="201"/>
      <c r="ME90" s="201"/>
      <c r="MF90" s="201"/>
      <c r="MU90" s="13"/>
      <c r="MV90" s="201"/>
      <c r="MW90" s="201"/>
      <c r="MX90" s="13"/>
      <c r="MY90" s="201"/>
      <c r="MZ90" s="201"/>
      <c r="NA90" s="201"/>
      <c r="NB90" s="201"/>
      <c r="NC90" s="201"/>
      <c r="ND90" s="201"/>
      <c r="NE90" s="201"/>
      <c r="NF90" s="201"/>
      <c r="NG90" s="201"/>
      <c r="NH90" s="201"/>
      <c r="NI90" s="201"/>
      <c r="NJ90" s="201"/>
      <c r="NK90" s="201"/>
      <c r="NL90" s="201"/>
      <c r="NM90" s="201"/>
      <c r="NN90" s="201"/>
      <c r="NO90" s="201"/>
      <c r="NP90" s="201"/>
      <c r="NQ90" s="201"/>
      <c r="NR90" s="201"/>
      <c r="NS90" s="201"/>
      <c r="NT90" s="201"/>
      <c r="NU90" s="201"/>
      <c r="NV90" s="201"/>
      <c r="NW90" s="201"/>
      <c r="NX90" s="201"/>
      <c r="NY90" s="201"/>
      <c r="NZ90" s="201"/>
      <c r="OA90" s="201"/>
      <c r="OB90" s="201"/>
      <c r="OQ90" s="13"/>
      <c r="OR90" s="201"/>
      <c r="OS90" s="201"/>
      <c r="OT90" s="13"/>
      <c r="OU90" s="201"/>
      <c r="OV90" s="201"/>
      <c r="OW90" s="201"/>
      <c r="OX90" s="201"/>
      <c r="OY90" s="201"/>
      <c r="OZ90" s="201"/>
      <c r="PA90" s="201"/>
      <c r="PB90" s="201"/>
      <c r="PC90" s="201"/>
      <c r="PD90" s="201"/>
      <c r="PE90" s="201"/>
      <c r="PF90" s="201"/>
      <c r="PG90" s="201"/>
      <c r="PH90" s="201"/>
      <c r="PI90" s="201"/>
      <c r="PJ90" s="201"/>
      <c r="PK90" s="201"/>
      <c r="PL90" s="201"/>
      <c r="PM90" s="201"/>
      <c r="PN90" s="201"/>
      <c r="PO90" s="201"/>
      <c r="PP90" s="201"/>
      <c r="PQ90" s="201"/>
      <c r="PR90" s="201"/>
      <c r="PS90" s="201"/>
      <c r="PT90" s="201"/>
      <c r="PU90" s="201"/>
      <c r="PV90" s="201"/>
      <c r="PW90" s="201"/>
      <c r="PX90" s="201"/>
      <c r="PY90" s="13"/>
      <c r="PZ90" s="13"/>
      <c r="QA90" s="13"/>
      <c r="QB90" s="13"/>
      <c r="QC90" s="13"/>
      <c r="QD90" s="13"/>
      <c r="QE90" s="13"/>
      <c r="QF90" s="13"/>
      <c r="QG90" s="13"/>
      <c r="QH90" s="13"/>
      <c r="QI90" s="13"/>
      <c r="QJ90" s="13"/>
      <c r="QK90" s="13"/>
      <c r="QL90" s="13"/>
      <c r="QM90" s="13"/>
      <c r="QN90" s="201"/>
      <c r="QO90" s="201"/>
      <c r="QP90" s="13"/>
      <c r="QQ90" s="201"/>
      <c r="QR90" s="201"/>
      <c r="QS90" s="201"/>
      <c r="QT90" s="201"/>
      <c r="QU90" s="201"/>
      <c r="QV90" s="201"/>
      <c r="QW90" s="201"/>
      <c r="QX90" s="201"/>
      <c r="QY90" s="201"/>
      <c r="QZ90" s="201"/>
      <c r="RA90" s="201"/>
      <c r="RB90" s="201"/>
      <c r="RC90" s="201"/>
      <c r="RD90" s="201"/>
      <c r="RE90" s="201"/>
      <c r="RF90" s="201"/>
      <c r="RG90" s="201"/>
      <c r="RH90" s="201"/>
      <c r="RI90" s="201"/>
      <c r="RJ90" s="201"/>
      <c r="RK90" s="201"/>
      <c r="RL90" s="201"/>
      <c r="RM90" s="201"/>
      <c r="RN90" s="201"/>
      <c r="RO90" s="201"/>
      <c r="RP90" s="201"/>
      <c r="RQ90" s="201"/>
      <c r="RR90" s="201"/>
      <c r="RS90" s="201"/>
      <c r="RT90" s="201"/>
      <c r="RU90" s="13"/>
      <c r="RV90" s="13"/>
      <c r="RW90" s="13"/>
      <c r="RX90" s="13"/>
      <c r="RY90" s="13"/>
      <c r="RZ90" s="13"/>
      <c r="SA90" s="13"/>
      <c r="SB90" s="13"/>
      <c r="SC90" s="13"/>
      <c r="SD90" s="13"/>
      <c r="SE90" s="13"/>
      <c r="SF90" s="13"/>
      <c r="SG90" s="13"/>
      <c r="SH90" s="13"/>
      <c r="SI90" s="13"/>
      <c r="SJ90" s="201"/>
      <c r="SK90" s="201"/>
      <c r="SL90" s="13"/>
      <c r="SM90" s="201"/>
      <c r="SN90" s="201"/>
      <c r="SO90" s="201"/>
      <c r="SP90" s="201"/>
      <c r="SQ90" s="201"/>
      <c r="SR90" s="201"/>
      <c r="SS90" s="201"/>
      <c r="ST90" s="201"/>
      <c r="SU90" s="201"/>
      <c r="SV90" s="201"/>
      <c r="SW90" s="201"/>
      <c r="SX90" s="201"/>
      <c r="SY90" s="201"/>
      <c r="SZ90" s="201"/>
      <c r="TA90" s="201"/>
      <c r="TB90" s="201"/>
      <c r="TC90" s="201"/>
      <c r="TD90" s="201"/>
      <c r="TE90" s="201"/>
      <c r="TF90" s="201"/>
      <c r="TG90" s="201"/>
      <c r="TH90" s="201"/>
      <c r="TI90" s="201"/>
      <c r="TJ90" s="201"/>
      <c r="TK90" s="201"/>
      <c r="TL90" s="201"/>
      <c r="TM90" s="201"/>
      <c r="TN90" s="201"/>
      <c r="TO90" s="201"/>
      <c r="TP90" s="201"/>
      <c r="TQ90" s="13"/>
      <c r="TR90" s="13"/>
      <c r="TS90" s="13"/>
      <c r="TT90" s="13"/>
      <c r="TU90" s="13"/>
      <c r="TV90" s="13"/>
      <c r="TW90" s="13"/>
      <c r="TX90" s="13"/>
      <c r="TY90" s="13"/>
      <c r="TZ90" s="13"/>
      <c r="UA90" s="13"/>
      <c r="UB90" s="13"/>
      <c r="UC90" s="13"/>
      <c r="UD90" s="13"/>
      <c r="UE90" s="13"/>
      <c r="UF90" s="13"/>
      <c r="UG90" s="13"/>
      <c r="UH90" s="13"/>
      <c r="UI90" s="13"/>
      <c r="UJ90" s="13"/>
      <c r="UK90" s="13"/>
      <c r="UL90" s="13"/>
      <c r="UM90" s="13"/>
      <c r="UN90" s="13"/>
      <c r="UO90" s="13"/>
      <c r="UP90" s="13"/>
      <c r="UQ90" s="13"/>
      <c r="UR90" s="13"/>
      <c r="US90" s="13"/>
      <c r="UT90" s="13"/>
      <c r="UU90" s="13"/>
      <c r="UV90" s="13"/>
      <c r="UW90" s="13"/>
      <c r="UX90" s="13"/>
      <c r="UY90" s="13"/>
      <c r="UZ90" s="13"/>
      <c r="VA90" s="13"/>
      <c r="VB90" s="13"/>
      <c r="VC90" s="13"/>
      <c r="VD90" s="13"/>
      <c r="VE90" s="13"/>
      <c r="VF90" s="13"/>
      <c r="VG90" s="13"/>
      <c r="VH90" s="13"/>
      <c r="VI90" s="13"/>
      <c r="VJ90" s="13"/>
      <c r="VK90" s="13"/>
      <c r="VL90" s="13"/>
      <c r="VM90" s="13"/>
      <c r="VN90" s="13"/>
      <c r="VO90" s="13"/>
      <c r="VP90" s="13"/>
      <c r="VQ90" s="13"/>
      <c r="VR90" s="13"/>
      <c r="VS90" s="13"/>
      <c r="VT90" s="13"/>
      <c r="VU90" s="13"/>
      <c r="VV90" s="13"/>
      <c r="VW90" s="13"/>
      <c r="VX90" s="13"/>
      <c r="VY90" s="13"/>
      <c r="VZ90" s="13"/>
      <c r="WA90" s="13"/>
      <c r="YM90" s="13"/>
      <c r="YN90" s="201"/>
      <c r="YO90" s="201"/>
      <c r="YP90" s="13"/>
      <c r="YQ90" s="201"/>
      <c r="YR90" s="201"/>
      <c r="YS90" s="201"/>
      <c r="YT90" s="201"/>
      <c r="YU90" s="201"/>
      <c r="YV90" s="201"/>
      <c r="YW90" s="201"/>
      <c r="YX90" s="201"/>
      <c r="YY90" s="201"/>
      <c r="YZ90" s="201"/>
      <c r="ZA90" s="201"/>
      <c r="ZB90" s="201"/>
      <c r="ZC90" s="201"/>
      <c r="ZD90" s="201"/>
      <c r="ZE90" s="201"/>
      <c r="ZF90" s="201"/>
      <c r="ZG90" s="201"/>
      <c r="ZH90" s="201"/>
      <c r="ZI90" s="201"/>
      <c r="ZJ90" s="201"/>
      <c r="ZK90" s="201"/>
      <c r="ZL90" s="201"/>
      <c r="ZM90" s="201"/>
      <c r="ZN90" s="201"/>
      <c r="ZO90" s="201"/>
      <c r="ZP90" s="201"/>
      <c r="ZQ90" s="201"/>
      <c r="ZR90" s="201"/>
      <c r="ZS90" s="201"/>
      <c r="ZT90" s="201"/>
      <c r="AAI90" s="13"/>
      <c r="AAJ90" s="201"/>
      <c r="AAK90" s="201"/>
      <c r="AAL90" s="13"/>
      <c r="AAM90" s="201"/>
      <c r="AAN90" s="201"/>
      <c r="AAO90" s="201"/>
      <c r="AAP90" s="201"/>
      <c r="AAQ90" s="201"/>
      <c r="AAR90" s="201"/>
      <c r="AAS90" s="201"/>
      <c r="AAT90" s="201"/>
      <c r="AAU90" s="201"/>
      <c r="AAV90" s="201"/>
      <c r="AAW90" s="201"/>
      <c r="AAX90" s="201"/>
      <c r="AAY90" s="201"/>
      <c r="AAZ90" s="201"/>
      <c r="ABA90" s="201"/>
      <c r="ABB90" s="201"/>
      <c r="ABC90" s="201"/>
      <c r="ABD90" s="201"/>
      <c r="ABE90" s="201"/>
      <c r="ABF90" s="201"/>
      <c r="ABG90" s="201"/>
      <c r="ABH90" s="201"/>
      <c r="ABI90" s="201"/>
      <c r="ABJ90" s="201"/>
      <c r="ABK90" s="201"/>
      <c r="ABL90" s="201"/>
      <c r="ABM90" s="201"/>
      <c r="ABN90" s="201"/>
      <c r="ABO90" s="201"/>
      <c r="ABP90" s="201"/>
      <c r="ABQ90" s="13"/>
      <c r="ABR90" s="13"/>
      <c r="ABS90" s="13"/>
      <c r="ABT90" s="13"/>
      <c r="ABU90" s="13"/>
      <c r="ABV90" s="13"/>
      <c r="ABW90" s="13"/>
      <c r="ABX90" s="13"/>
      <c r="ABY90" s="13"/>
      <c r="ABZ90" s="13"/>
      <c r="ACA90" s="13"/>
      <c r="ACB90" s="13"/>
      <c r="ACC90" s="13"/>
      <c r="ACD90" s="13"/>
      <c r="ACE90" s="13"/>
      <c r="ACF90" s="201"/>
      <c r="ACG90" s="201"/>
      <c r="ACH90" s="13"/>
      <c r="ACI90" s="201"/>
      <c r="ACJ90" s="201"/>
      <c r="ACK90" s="201"/>
      <c r="ACL90" s="201"/>
      <c r="ACM90" s="201"/>
      <c r="ACN90" s="201"/>
      <c r="ACO90" s="201"/>
      <c r="ACP90" s="201"/>
      <c r="ACQ90" s="201"/>
      <c r="ACR90" s="201"/>
      <c r="ACS90" s="201"/>
      <c r="ACT90" s="201"/>
      <c r="ACU90" s="201"/>
      <c r="ACV90" s="201"/>
      <c r="ACW90" s="201"/>
      <c r="ACX90" s="201"/>
      <c r="ACY90" s="201"/>
      <c r="ACZ90" s="201"/>
      <c r="ADA90" s="201"/>
      <c r="ADB90" s="201"/>
      <c r="ADC90" s="201"/>
      <c r="ADD90" s="201"/>
      <c r="ADE90" s="201"/>
      <c r="ADF90" s="201"/>
      <c r="ADG90" s="201"/>
      <c r="ADH90" s="201"/>
      <c r="ADI90" s="201"/>
      <c r="ADJ90" s="201"/>
      <c r="ADK90" s="201"/>
      <c r="ADL90" s="201"/>
      <c r="ADM90" s="13"/>
      <c r="ADN90" s="13"/>
      <c r="ADO90" s="13"/>
      <c r="ADP90" s="13"/>
      <c r="ADQ90" s="13"/>
      <c r="ADR90" s="13"/>
      <c r="ADS90" s="13"/>
      <c r="ADT90" s="13"/>
      <c r="ADU90" s="13"/>
      <c r="ADV90" s="13"/>
      <c r="ADW90" s="13"/>
      <c r="ADX90" s="13"/>
      <c r="ADY90" s="13"/>
      <c r="ADZ90" s="13"/>
      <c r="AEA90" s="13"/>
      <c r="AEB90" s="201"/>
      <c r="AEC90" s="201"/>
      <c r="AED90" s="13"/>
      <c r="AEE90" s="201"/>
      <c r="AEF90" s="201"/>
      <c r="AEG90" s="201"/>
      <c r="AEH90" s="201"/>
      <c r="AEI90" s="201"/>
      <c r="AEJ90" s="201"/>
      <c r="AEK90" s="201"/>
      <c r="AEL90" s="201"/>
      <c r="AEM90" s="201"/>
      <c r="AEN90" s="201"/>
      <c r="AEO90" s="201"/>
      <c r="AEP90" s="201"/>
      <c r="AEQ90" s="201"/>
      <c r="AER90" s="201"/>
      <c r="AES90" s="201"/>
      <c r="AET90" s="201"/>
      <c r="AEU90" s="201"/>
      <c r="AEV90" s="201"/>
      <c r="AEW90" s="201"/>
      <c r="AEX90" s="201"/>
      <c r="AEY90" s="201"/>
      <c r="AEZ90" s="201"/>
      <c r="AFA90" s="201"/>
      <c r="AFB90" s="201"/>
      <c r="AFC90" s="201"/>
      <c r="AFD90" s="201"/>
      <c r="AFE90" s="201"/>
      <c r="AFF90" s="201"/>
      <c r="AFG90" s="201"/>
      <c r="AFH90" s="201"/>
      <c r="AFI90" s="13"/>
      <c r="AFJ90" s="13"/>
      <c r="AFK90" s="13"/>
      <c r="AFL90" s="13"/>
      <c r="AFM90" s="13"/>
      <c r="AFN90" s="13"/>
      <c r="AFO90" s="13"/>
      <c r="AFP90" s="13"/>
      <c r="AFQ90" s="13"/>
      <c r="AFR90" s="13"/>
      <c r="AFS90" s="13"/>
      <c r="AFT90" s="13"/>
      <c r="AFU90" s="13"/>
      <c r="AFV90" s="13"/>
      <c r="AFW90" s="13"/>
      <c r="AFX90" s="13"/>
      <c r="AFY90" s="13"/>
      <c r="AFZ90" s="13"/>
      <c r="AGA90" s="13"/>
      <c r="AGB90" s="13"/>
      <c r="AGC90" s="13"/>
      <c r="AGD90" s="13"/>
      <c r="AGE90" s="13"/>
      <c r="AGF90" s="13"/>
      <c r="AGG90" s="13"/>
      <c r="AGH90" s="13"/>
      <c r="AGI90" s="13"/>
      <c r="AGJ90" s="13"/>
      <c r="AGK90" s="13"/>
      <c r="AGL90" s="13"/>
      <c r="AGM90" s="13"/>
      <c r="AGN90" s="13"/>
      <c r="AGO90" s="13"/>
      <c r="AGP90" s="13"/>
      <c r="AGQ90" s="13"/>
      <c r="AGR90" s="13"/>
      <c r="AGS90" s="13"/>
      <c r="AGT90" s="13"/>
      <c r="AGU90" s="13"/>
      <c r="AGV90" s="13"/>
      <c r="AGW90" s="13"/>
      <c r="AGX90" s="13"/>
      <c r="AGY90" s="13"/>
      <c r="AGZ90" s="13"/>
      <c r="AHA90" s="13"/>
      <c r="AHB90" s="13"/>
      <c r="AHC90" s="13"/>
      <c r="AHD90" s="13"/>
      <c r="AHE90" s="13"/>
      <c r="AHF90" s="13"/>
      <c r="AHG90" s="13"/>
      <c r="AHH90" s="13"/>
      <c r="AHI90" s="13"/>
      <c r="AHJ90" s="13"/>
      <c r="AHK90" s="13"/>
      <c r="AHL90" s="13"/>
      <c r="AHM90" s="13"/>
      <c r="AHN90" s="13"/>
      <c r="AHO90" s="13"/>
      <c r="AHP90" s="13"/>
      <c r="AHQ90" s="13"/>
      <c r="AHR90" s="13"/>
      <c r="AHS90" s="13"/>
      <c r="AML90" s="50"/>
      <c r="AMN90" s="51"/>
      <c r="AMP90" s="50"/>
    </row>
    <row r="91" spans="1:903 1026:1030" s="8" customFormat="1" ht="16.5" thickBot="1">
      <c r="A91" s="149">
        <v>310</v>
      </c>
      <c r="B91" s="26"/>
      <c r="C91" s="26"/>
      <c r="D91" s="16"/>
      <c r="F91" s="174">
        <f t="shared" si="540"/>
        <v>1</v>
      </c>
      <c r="G91" s="175"/>
      <c r="H91" s="176">
        <f t="shared" ref="H91:H144" si="550">E21</f>
        <v>4.8611111111111098E-2</v>
      </c>
      <c r="I91" s="177"/>
      <c r="K91" s="178">
        <f t="shared" si="528"/>
        <v>0</v>
      </c>
      <c r="L91" s="177"/>
      <c r="M91" s="178">
        <f t="shared" si="529"/>
        <v>0</v>
      </c>
      <c r="N91" s="177"/>
      <c r="O91" s="178">
        <f t="shared" si="530"/>
        <v>0</v>
      </c>
      <c r="P91" s="177"/>
      <c r="Q91" s="178">
        <f t="shared" si="531"/>
        <v>0</v>
      </c>
      <c r="R91" s="177"/>
      <c r="S91" s="178">
        <f t="shared" si="532"/>
        <v>0</v>
      </c>
      <c r="T91" s="177"/>
      <c r="U91" s="178">
        <f t="shared" si="533"/>
        <v>0</v>
      </c>
      <c r="V91" s="177"/>
      <c r="W91" s="178">
        <f t="shared" si="534"/>
        <v>0</v>
      </c>
      <c r="X91" s="177"/>
      <c r="Y91" s="178">
        <f t="shared" si="542"/>
        <v>0</v>
      </c>
      <c r="Z91" s="177"/>
      <c r="AA91" s="178">
        <f t="shared" si="543"/>
        <v>0</v>
      </c>
      <c r="AB91" s="177"/>
      <c r="AC91" s="178">
        <f t="shared" si="544"/>
        <v>0</v>
      </c>
      <c r="AD91" s="177"/>
      <c r="AE91" s="178">
        <f t="shared" si="545"/>
        <v>0</v>
      </c>
      <c r="AF91" s="177"/>
      <c r="AG91" s="178">
        <f t="shared" si="546"/>
        <v>0</v>
      </c>
      <c r="AH91" s="177"/>
      <c r="AI91" s="178">
        <f t="shared" si="547"/>
        <v>1</v>
      </c>
      <c r="AJ91" s="177"/>
      <c r="AK91" s="178">
        <f t="shared" si="548"/>
        <v>0</v>
      </c>
      <c r="AL91" s="177"/>
      <c r="AM91" s="178">
        <f t="shared" si="549"/>
        <v>0</v>
      </c>
      <c r="AN91" s="177"/>
      <c r="BC91" s="13"/>
      <c r="BD91" s="201"/>
      <c r="BE91" s="201"/>
      <c r="BF91" s="13"/>
      <c r="BG91" s="201"/>
      <c r="BH91" s="201"/>
      <c r="BI91" s="201"/>
      <c r="BJ91" s="201"/>
      <c r="BK91" s="201"/>
      <c r="BL91" s="201"/>
      <c r="BM91" s="201"/>
      <c r="BN91" s="201"/>
      <c r="BO91" s="201"/>
      <c r="BP91" s="201"/>
      <c r="BQ91" s="201"/>
      <c r="BR91" s="201"/>
      <c r="BS91" s="201"/>
      <c r="BT91" s="201"/>
      <c r="BU91" s="201"/>
      <c r="BV91" s="201"/>
      <c r="BW91" s="201"/>
      <c r="BX91" s="201"/>
      <c r="BY91" s="201"/>
      <c r="BZ91" s="201"/>
      <c r="CA91" s="201"/>
      <c r="CB91" s="201"/>
      <c r="CC91" s="201"/>
      <c r="CD91" s="201"/>
      <c r="CE91" s="201"/>
      <c r="CF91" s="201"/>
      <c r="CG91" s="201"/>
      <c r="CH91" s="201"/>
      <c r="CI91" s="201"/>
      <c r="CJ91" s="201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201"/>
      <c r="DA91" s="201"/>
      <c r="DB91" s="13"/>
      <c r="DC91" s="201"/>
      <c r="DD91" s="201"/>
      <c r="DE91" s="201"/>
      <c r="DF91" s="201"/>
      <c r="DG91" s="201"/>
      <c r="DH91" s="201"/>
      <c r="DI91" s="201"/>
      <c r="DJ91" s="201"/>
      <c r="DK91" s="201"/>
      <c r="DL91" s="201"/>
      <c r="DM91" s="201"/>
      <c r="DN91" s="201"/>
      <c r="DO91" s="201"/>
      <c r="DP91" s="201"/>
      <c r="DQ91" s="201"/>
      <c r="DR91" s="201"/>
      <c r="DS91" s="201"/>
      <c r="DT91" s="201"/>
      <c r="DU91" s="201"/>
      <c r="DV91" s="201"/>
      <c r="DW91" s="201"/>
      <c r="DX91" s="201"/>
      <c r="DY91" s="201"/>
      <c r="DZ91" s="201"/>
      <c r="EA91" s="201"/>
      <c r="EB91" s="201"/>
      <c r="EC91" s="201"/>
      <c r="ED91" s="201"/>
      <c r="EE91" s="201"/>
      <c r="EF91" s="201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201"/>
      <c r="EW91" s="201"/>
      <c r="EX91" s="13"/>
      <c r="EY91" s="201"/>
      <c r="EZ91" s="201"/>
      <c r="FA91" s="201"/>
      <c r="FB91" s="201"/>
      <c r="FC91" s="201"/>
      <c r="FD91" s="201"/>
      <c r="FE91" s="201"/>
      <c r="FF91" s="201"/>
      <c r="FG91" s="201"/>
      <c r="FH91" s="201"/>
      <c r="FI91" s="201"/>
      <c r="FJ91" s="201"/>
      <c r="FK91" s="201"/>
      <c r="FL91" s="201"/>
      <c r="FM91" s="201"/>
      <c r="FN91" s="201"/>
      <c r="FO91" s="201"/>
      <c r="FP91" s="201"/>
      <c r="FQ91" s="201"/>
      <c r="FR91" s="201"/>
      <c r="FS91" s="201"/>
      <c r="FT91" s="201"/>
      <c r="FU91" s="201"/>
      <c r="FV91" s="201"/>
      <c r="FW91" s="201"/>
      <c r="FX91" s="201"/>
      <c r="FY91" s="201"/>
      <c r="FZ91" s="201"/>
      <c r="GA91" s="201"/>
      <c r="GB91" s="201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  <c r="HG91" s="13"/>
      <c r="HH91" s="13"/>
      <c r="HI91" s="13"/>
      <c r="HJ91" s="13"/>
      <c r="HK91" s="13"/>
      <c r="HL91" s="13"/>
      <c r="HM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KY91" s="13"/>
      <c r="KZ91" s="201"/>
      <c r="LA91" s="201"/>
      <c r="LB91" s="13"/>
      <c r="LC91" s="201"/>
      <c r="LD91" s="201"/>
      <c r="LE91" s="201"/>
      <c r="LF91" s="201"/>
      <c r="LG91" s="201"/>
      <c r="LH91" s="201"/>
      <c r="LI91" s="201"/>
      <c r="LJ91" s="201"/>
      <c r="LK91" s="201"/>
      <c r="LL91" s="201"/>
      <c r="LM91" s="201"/>
      <c r="LN91" s="201"/>
      <c r="LO91" s="201"/>
      <c r="LP91" s="201"/>
      <c r="LQ91" s="201"/>
      <c r="LR91" s="201"/>
      <c r="LS91" s="201"/>
      <c r="LT91" s="201"/>
      <c r="LU91" s="201"/>
      <c r="LV91" s="201"/>
      <c r="LW91" s="201"/>
      <c r="LX91" s="201"/>
      <c r="LY91" s="201"/>
      <c r="LZ91" s="201"/>
      <c r="MA91" s="201"/>
      <c r="MB91" s="201"/>
      <c r="MC91" s="201"/>
      <c r="MD91" s="201"/>
      <c r="ME91" s="201"/>
      <c r="MF91" s="201"/>
      <c r="MU91" s="13"/>
      <c r="MV91" s="201"/>
      <c r="MW91" s="201"/>
      <c r="MX91" s="13"/>
      <c r="MY91" s="201"/>
      <c r="MZ91" s="201"/>
      <c r="NA91" s="201"/>
      <c r="NB91" s="201"/>
      <c r="NC91" s="201"/>
      <c r="ND91" s="201"/>
      <c r="NE91" s="201"/>
      <c r="NF91" s="201"/>
      <c r="NG91" s="201"/>
      <c r="NH91" s="201"/>
      <c r="NI91" s="201"/>
      <c r="NJ91" s="201"/>
      <c r="NK91" s="201"/>
      <c r="NL91" s="201"/>
      <c r="NM91" s="201"/>
      <c r="NN91" s="201"/>
      <c r="NO91" s="201"/>
      <c r="NP91" s="201"/>
      <c r="NQ91" s="201"/>
      <c r="NR91" s="201"/>
      <c r="NS91" s="201"/>
      <c r="NT91" s="201"/>
      <c r="NU91" s="201"/>
      <c r="NV91" s="201"/>
      <c r="NW91" s="201"/>
      <c r="NX91" s="201"/>
      <c r="NY91" s="201"/>
      <c r="NZ91" s="201"/>
      <c r="OA91" s="201"/>
      <c r="OB91" s="201"/>
      <c r="OQ91" s="13"/>
      <c r="OR91" s="201"/>
      <c r="OS91" s="201"/>
      <c r="OT91" s="13"/>
      <c r="OU91" s="201"/>
      <c r="OV91" s="201"/>
      <c r="OW91" s="201"/>
      <c r="OX91" s="201"/>
      <c r="OY91" s="201"/>
      <c r="OZ91" s="201"/>
      <c r="PA91" s="201"/>
      <c r="PB91" s="201"/>
      <c r="PC91" s="201"/>
      <c r="PD91" s="201"/>
      <c r="PE91" s="201"/>
      <c r="PF91" s="201"/>
      <c r="PG91" s="201"/>
      <c r="PH91" s="201"/>
      <c r="PI91" s="201"/>
      <c r="PJ91" s="201"/>
      <c r="PK91" s="201"/>
      <c r="PL91" s="201"/>
      <c r="PM91" s="201"/>
      <c r="PN91" s="201"/>
      <c r="PO91" s="201"/>
      <c r="PP91" s="201"/>
      <c r="PQ91" s="201"/>
      <c r="PR91" s="201"/>
      <c r="PS91" s="201"/>
      <c r="PT91" s="201"/>
      <c r="PU91" s="201"/>
      <c r="PV91" s="201"/>
      <c r="PW91" s="201"/>
      <c r="PX91" s="201"/>
      <c r="PY91" s="13"/>
      <c r="PZ91" s="13"/>
      <c r="QA91" s="13"/>
      <c r="QB91" s="13"/>
      <c r="QC91" s="13"/>
      <c r="QD91" s="13"/>
      <c r="QE91" s="13"/>
      <c r="QF91" s="13"/>
      <c r="QG91" s="13"/>
      <c r="QH91" s="13"/>
      <c r="QI91" s="13"/>
      <c r="QJ91" s="13"/>
      <c r="QK91" s="13"/>
      <c r="QL91" s="13"/>
      <c r="QM91" s="13"/>
      <c r="QN91" s="201"/>
      <c r="QO91" s="201"/>
      <c r="QP91" s="13"/>
      <c r="QQ91" s="201"/>
      <c r="QR91" s="201"/>
      <c r="QS91" s="201"/>
      <c r="QT91" s="201"/>
      <c r="QU91" s="201"/>
      <c r="QV91" s="201"/>
      <c r="QW91" s="201"/>
      <c r="QX91" s="201"/>
      <c r="QY91" s="201"/>
      <c r="QZ91" s="201"/>
      <c r="RA91" s="201"/>
      <c r="RB91" s="201"/>
      <c r="RC91" s="201"/>
      <c r="RD91" s="201"/>
      <c r="RE91" s="201"/>
      <c r="RF91" s="201"/>
      <c r="RG91" s="201"/>
      <c r="RH91" s="201"/>
      <c r="RI91" s="201"/>
      <c r="RJ91" s="201"/>
      <c r="RK91" s="201"/>
      <c r="RL91" s="201"/>
      <c r="RM91" s="201"/>
      <c r="RN91" s="201"/>
      <c r="RO91" s="201"/>
      <c r="RP91" s="201"/>
      <c r="RQ91" s="201"/>
      <c r="RR91" s="201"/>
      <c r="RS91" s="201"/>
      <c r="RT91" s="201"/>
      <c r="RU91" s="13"/>
      <c r="RV91" s="13"/>
      <c r="RW91" s="13"/>
      <c r="RX91" s="13"/>
      <c r="RY91" s="13"/>
      <c r="RZ91" s="13"/>
      <c r="SA91" s="13"/>
      <c r="SB91" s="13"/>
      <c r="SC91" s="13"/>
      <c r="SD91" s="13"/>
      <c r="SE91" s="13"/>
      <c r="SF91" s="13"/>
      <c r="SG91" s="13"/>
      <c r="SH91" s="13"/>
      <c r="SI91" s="13"/>
      <c r="SJ91" s="201"/>
      <c r="SK91" s="201"/>
      <c r="SL91" s="13"/>
      <c r="SM91" s="201"/>
      <c r="SN91" s="201"/>
      <c r="SO91" s="201"/>
      <c r="SP91" s="201"/>
      <c r="SQ91" s="201"/>
      <c r="SR91" s="201"/>
      <c r="SS91" s="201"/>
      <c r="ST91" s="201"/>
      <c r="SU91" s="201"/>
      <c r="SV91" s="201"/>
      <c r="SW91" s="201"/>
      <c r="SX91" s="201"/>
      <c r="SY91" s="201"/>
      <c r="SZ91" s="201"/>
      <c r="TA91" s="201"/>
      <c r="TB91" s="201"/>
      <c r="TC91" s="201"/>
      <c r="TD91" s="201"/>
      <c r="TE91" s="201"/>
      <c r="TF91" s="201"/>
      <c r="TG91" s="201"/>
      <c r="TH91" s="201"/>
      <c r="TI91" s="201"/>
      <c r="TJ91" s="201"/>
      <c r="TK91" s="201"/>
      <c r="TL91" s="201"/>
      <c r="TM91" s="201"/>
      <c r="TN91" s="201"/>
      <c r="TO91" s="201"/>
      <c r="TP91" s="201"/>
      <c r="TQ91" s="13"/>
      <c r="TR91" s="13"/>
      <c r="TS91" s="13"/>
      <c r="TT91" s="13"/>
      <c r="TU91" s="13"/>
      <c r="TV91" s="13"/>
      <c r="TW91" s="13"/>
      <c r="TX91" s="13"/>
      <c r="TY91" s="13"/>
      <c r="TZ91" s="13"/>
      <c r="UA91" s="13"/>
      <c r="UB91" s="13"/>
      <c r="UC91" s="13"/>
      <c r="UD91" s="13"/>
      <c r="UE91" s="13"/>
      <c r="UF91" s="13"/>
      <c r="UG91" s="13"/>
      <c r="UH91" s="13"/>
      <c r="UI91" s="13"/>
      <c r="UJ91" s="13"/>
      <c r="UK91" s="13"/>
      <c r="UL91" s="13"/>
      <c r="UM91" s="13"/>
      <c r="UN91" s="13"/>
      <c r="UO91" s="13"/>
      <c r="UP91" s="13"/>
      <c r="UQ91" s="13"/>
      <c r="UR91" s="13"/>
      <c r="US91" s="13"/>
      <c r="UT91" s="13"/>
      <c r="UU91" s="13"/>
      <c r="UV91" s="13"/>
      <c r="UW91" s="13"/>
      <c r="UX91" s="13"/>
      <c r="UY91" s="13"/>
      <c r="UZ91" s="13"/>
      <c r="VA91" s="13"/>
      <c r="VB91" s="13"/>
      <c r="VC91" s="13"/>
      <c r="VD91" s="13"/>
      <c r="VE91" s="13"/>
      <c r="VF91" s="13"/>
      <c r="VG91" s="13"/>
      <c r="VH91" s="13"/>
      <c r="VI91" s="13"/>
      <c r="VJ91" s="13"/>
      <c r="VK91" s="13"/>
      <c r="VL91" s="13"/>
      <c r="VM91" s="13"/>
      <c r="VN91" s="13"/>
      <c r="VO91" s="13"/>
      <c r="VP91" s="13"/>
      <c r="VQ91" s="13"/>
      <c r="VR91" s="13"/>
      <c r="VS91" s="13"/>
      <c r="VT91" s="13"/>
      <c r="VU91" s="13"/>
      <c r="VV91" s="13"/>
      <c r="VW91" s="13"/>
      <c r="VX91" s="13"/>
      <c r="VY91" s="13"/>
      <c r="VZ91" s="13"/>
      <c r="WA91" s="13"/>
      <c r="YM91" s="13"/>
      <c r="YN91" s="201"/>
      <c r="YO91" s="201"/>
      <c r="YP91" s="13"/>
      <c r="YQ91" s="201"/>
      <c r="YR91" s="201"/>
      <c r="YS91" s="201"/>
      <c r="YT91" s="201"/>
      <c r="YU91" s="201"/>
      <c r="YV91" s="201"/>
      <c r="YW91" s="201"/>
      <c r="YX91" s="201"/>
      <c r="YY91" s="201"/>
      <c r="YZ91" s="201"/>
      <c r="ZA91" s="201"/>
      <c r="ZB91" s="201"/>
      <c r="ZC91" s="201"/>
      <c r="ZD91" s="201"/>
      <c r="ZE91" s="201"/>
      <c r="ZF91" s="201"/>
      <c r="ZG91" s="201"/>
      <c r="ZH91" s="201"/>
      <c r="ZI91" s="201"/>
      <c r="ZJ91" s="201"/>
      <c r="ZK91" s="201"/>
      <c r="ZL91" s="201"/>
      <c r="ZM91" s="201"/>
      <c r="ZN91" s="201"/>
      <c r="ZO91" s="201"/>
      <c r="ZP91" s="201"/>
      <c r="ZQ91" s="201"/>
      <c r="ZR91" s="201"/>
      <c r="ZS91" s="201"/>
      <c r="ZT91" s="201"/>
      <c r="AAI91" s="13"/>
      <c r="AAJ91" s="201"/>
      <c r="AAK91" s="201"/>
      <c r="AAL91" s="13"/>
      <c r="AAM91" s="201"/>
      <c r="AAN91" s="201"/>
      <c r="AAO91" s="201"/>
      <c r="AAP91" s="201"/>
      <c r="AAQ91" s="201"/>
      <c r="AAR91" s="201"/>
      <c r="AAS91" s="201"/>
      <c r="AAT91" s="201"/>
      <c r="AAU91" s="201"/>
      <c r="AAV91" s="201"/>
      <c r="AAW91" s="201"/>
      <c r="AAX91" s="201"/>
      <c r="AAY91" s="201"/>
      <c r="AAZ91" s="201"/>
      <c r="ABA91" s="201"/>
      <c r="ABB91" s="201"/>
      <c r="ABC91" s="201"/>
      <c r="ABD91" s="201"/>
      <c r="ABE91" s="201"/>
      <c r="ABF91" s="201"/>
      <c r="ABG91" s="201"/>
      <c r="ABH91" s="201"/>
      <c r="ABI91" s="201"/>
      <c r="ABJ91" s="201"/>
      <c r="ABK91" s="201"/>
      <c r="ABL91" s="201"/>
      <c r="ABM91" s="201"/>
      <c r="ABN91" s="201"/>
      <c r="ABO91" s="201"/>
      <c r="ABP91" s="201"/>
      <c r="ABQ91" s="13"/>
      <c r="ABR91" s="13"/>
      <c r="ABS91" s="13"/>
      <c r="ABT91" s="13"/>
      <c r="ABU91" s="13"/>
      <c r="ABV91" s="13"/>
      <c r="ABW91" s="13"/>
      <c r="ABX91" s="13"/>
      <c r="ABY91" s="13"/>
      <c r="ABZ91" s="13"/>
      <c r="ACA91" s="13"/>
      <c r="ACB91" s="13"/>
      <c r="ACC91" s="13"/>
      <c r="ACD91" s="13"/>
      <c r="ACE91" s="13"/>
      <c r="ACF91" s="201"/>
      <c r="ACG91" s="201"/>
      <c r="ACH91" s="13"/>
      <c r="ACI91" s="201"/>
      <c r="ACJ91" s="201"/>
      <c r="ACK91" s="201"/>
      <c r="ACL91" s="201"/>
      <c r="ACM91" s="201"/>
      <c r="ACN91" s="201"/>
      <c r="ACO91" s="201"/>
      <c r="ACP91" s="201"/>
      <c r="ACQ91" s="201"/>
      <c r="ACR91" s="201"/>
      <c r="ACS91" s="201"/>
      <c r="ACT91" s="201"/>
      <c r="ACU91" s="201"/>
      <c r="ACV91" s="201"/>
      <c r="ACW91" s="201"/>
      <c r="ACX91" s="201"/>
      <c r="ACY91" s="201"/>
      <c r="ACZ91" s="201"/>
      <c r="ADA91" s="201"/>
      <c r="ADB91" s="201"/>
      <c r="ADC91" s="201"/>
      <c r="ADD91" s="201"/>
      <c r="ADE91" s="201"/>
      <c r="ADF91" s="201"/>
      <c r="ADG91" s="201"/>
      <c r="ADH91" s="201"/>
      <c r="ADI91" s="201"/>
      <c r="ADJ91" s="201"/>
      <c r="ADK91" s="201"/>
      <c r="ADL91" s="201"/>
      <c r="ADM91" s="13"/>
      <c r="ADN91" s="13"/>
      <c r="ADO91" s="13"/>
      <c r="ADP91" s="13"/>
      <c r="ADQ91" s="13"/>
      <c r="ADR91" s="13"/>
      <c r="ADS91" s="13"/>
      <c r="ADT91" s="13"/>
      <c r="ADU91" s="13"/>
      <c r="ADV91" s="13"/>
      <c r="ADW91" s="13"/>
      <c r="ADX91" s="13"/>
      <c r="ADY91" s="13"/>
      <c r="ADZ91" s="13"/>
      <c r="AEA91" s="13"/>
      <c r="AEB91" s="201"/>
      <c r="AEC91" s="201"/>
      <c r="AED91" s="13"/>
      <c r="AEE91" s="201"/>
      <c r="AEF91" s="201"/>
      <c r="AEG91" s="201"/>
      <c r="AEH91" s="201"/>
      <c r="AEI91" s="201"/>
      <c r="AEJ91" s="201"/>
      <c r="AEK91" s="201"/>
      <c r="AEL91" s="201"/>
      <c r="AEM91" s="201"/>
      <c r="AEN91" s="201"/>
      <c r="AEO91" s="201"/>
      <c r="AEP91" s="201"/>
      <c r="AEQ91" s="201"/>
      <c r="AER91" s="201"/>
      <c r="AES91" s="201"/>
      <c r="AET91" s="201"/>
      <c r="AEU91" s="201"/>
      <c r="AEV91" s="201"/>
      <c r="AEW91" s="201"/>
      <c r="AEX91" s="201"/>
      <c r="AEY91" s="201"/>
      <c r="AEZ91" s="201"/>
      <c r="AFA91" s="201"/>
      <c r="AFB91" s="201"/>
      <c r="AFC91" s="201"/>
      <c r="AFD91" s="201"/>
      <c r="AFE91" s="201"/>
      <c r="AFF91" s="201"/>
      <c r="AFG91" s="201"/>
      <c r="AFH91" s="201"/>
      <c r="AFI91" s="13"/>
      <c r="AFJ91" s="13"/>
      <c r="AFK91" s="13"/>
      <c r="AFL91" s="13"/>
      <c r="AFM91" s="13"/>
      <c r="AFN91" s="13"/>
      <c r="AFO91" s="13"/>
      <c r="AFP91" s="13"/>
      <c r="AFQ91" s="13"/>
      <c r="AFR91" s="13"/>
      <c r="AFS91" s="13"/>
      <c r="AFT91" s="13"/>
      <c r="AFU91" s="13"/>
      <c r="AFV91" s="13"/>
      <c r="AFW91" s="13"/>
      <c r="AFX91" s="13"/>
      <c r="AFY91" s="13"/>
      <c r="AFZ91" s="13"/>
      <c r="AGA91" s="13"/>
      <c r="AGB91" s="13"/>
      <c r="AGC91" s="13"/>
      <c r="AGD91" s="13"/>
      <c r="AGE91" s="13"/>
      <c r="AGF91" s="13"/>
      <c r="AGG91" s="13"/>
      <c r="AGH91" s="13"/>
      <c r="AGI91" s="13"/>
      <c r="AGJ91" s="13"/>
      <c r="AGK91" s="13"/>
      <c r="AGL91" s="13"/>
      <c r="AGM91" s="13"/>
      <c r="AGN91" s="13"/>
      <c r="AGO91" s="13"/>
      <c r="AGP91" s="13"/>
      <c r="AGQ91" s="13"/>
      <c r="AGR91" s="13"/>
      <c r="AGS91" s="13"/>
      <c r="AGT91" s="13"/>
      <c r="AGU91" s="13"/>
      <c r="AGV91" s="13"/>
      <c r="AGW91" s="13"/>
      <c r="AGX91" s="13"/>
      <c r="AGY91" s="13"/>
      <c r="AGZ91" s="13"/>
      <c r="AHA91" s="13"/>
      <c r="AHB91" s="13"/>
      <c r="AHC91" s="13"/>
      <c r="AHD91" s="13"/>
      <c r="AHE91" s="13"/>
      <c r="AHF91" s="13"/>
      <c r="AHG91" s="13"/>
      <c r="AHH91" s="13"/>
      <c r="AHI91" s="13"/>
      <c r="AHJ91" s="13"/>
      <c r="AHK91" s="13"/>
      <c r="AHL91" s="13"/>
      <c r="AHM91" s="13"/>
      <c r="AHN91" s="13"/>
      <c r="AHO91" s="13"/>
      <c r="AHP91" s="13"/>
      <c r="AHQ91" s="13"/>
      <c r="AHR91" s="13"/>
      <c r="AHS91" s="13"/>
      <c r="AML91" s="50"/>
      <c r="AMN91" s="51"/>
      <c r="AMP91" s="50"/>
    </row>
    <row r="92" spans="1:903 1026:1030" s="8" customFormat="1" ht="16.5" thickBot="1">
      <c r="A92" s="149">
        <v>204</v>
      </c>
      <c r="B92" s="26"/>
      <c r="C92" s="26"/>
      <c r="D92" s="20"/>
      <c r="F92" s="174">
        <f t="shared" si="540"/>
        <v>0</v>
      </c>
      <c r="G92" s="175"/>
      <c r="H92" s="176">
        <f t="shared" si="550"/>
        <v>1.3888888888888888E-2</v>
      </c>
      <c r="I92" s="177"/>
      <c r="K92" s="178">
        <f t="shared" si="528"/>
        <v>0</v>
      </c>
      <c r="L92" s="177"/>
      <c r="M92" s="178">
        <f t="shared" si="529"/>
        <v>0</v>
      </c>
      <c r="N92" s="177"/>
      <c r="O92" s="178">
        <f t="shared" si="530"/>
        <v>0</v>
      </c>
      <c r="P92" s="177"/>
      <c r="Q92" s="178">
        <f t="shared" si="531"/>
        <v>0</v>
      </c>
      <c r="R92" s="177"/>
      <c r="S92" s="178">
        <f t="shared" si="532"/>
        <v>0</v>
      </c>
      <c r="T92" s="177"/>
      <c r="U92" s="178">
        <f t="shared" si="533"/>
        <v>0</v>
      </c>
      <c r="V92" s="177"/>
      <c r="W92" s="178">
        <f t="shared" si="534"/>
        <v>0</v>
      </c>
      <c r="X92" s="177"/>
      <c r="Y92" s="178">
        <f t="shared" si="542"/>
        <v>0</v>
      </c>
      <c r="Z92" s="177"/>
      <c r="AA92" s="178">
        <f t="shared" si="543"/>
        <v>0</v>
      </c>
      <c r="AB92" s="177"/>
      <c r="AC92" s="178">
        <f t="shared" si="544"/>
        <v>0</v>
      </c>
      <c r="AD92" s="177"/>
      <c r="AE92" s="178">
        <f t="shared" si="545"/>
        <v>0</v>
      </c>
      <c r="AF92" s="177"/>
      <c r="AG92" s="178">
        <f t="shared" si="546"/>
        <v>0</v>
      </c>
      <c r="AH92" s="177"/>
      <c r="AI92" s="178">
        <f t="shared" si="547"/>
        <v>0</v>
      </c>
      <c r="AJ92" s="177"/>
      <c r="AK92" s="178">
        <f t="shared" si="548"/>
        <v>0</v>
      </c>
      <c r="AL92" s="177"/>
      <c r="AM92" s="178">
        <f t="shared" si="549"/>
        <v>0</v>
      </c>
      <c r="AN92" s="177"/>
      <c r="BC92" s="13"/>
      <c r="BD92" s="201"/>
      <c r="BE92" s="201"/>
      <c r="BF92" s="13"/>
      <c r="BG92" s="201"/>
      <c r="BH92" s="201"/>
      <c r="BI92" s="201"/>
      <c r="BJ92" s="201"/>
      <c r="BK92" s="201"/>
      <c r="BL92" s="201"/>
      <c r="BM92" s="201"/>
      <c r="BN92" s="201"/>
      <c r="BO92" s="201"/>
      <c r="BP92" s="201"/>
      <c r="BQ92" s="201"/>
      <c r="BR92" s="201"/>
      <c r="BS92" s="201"/>
      <c r="BT92" s="201"/>
      <c r="BU92" s="201"/>
      <c r="BV92" s="201"/>
      <c r="BW92" s="201"/>
      <c r="BX92" s="201"/>
      <c r="BY92" s="201"/>
      <c r="BZ92" s="201"/>
      <c r="CA92" s="201"/>
      <c r="CB92" s="201"/>
      <c r="CC92" s="201"/>
      <c r="CD92" s="201"/>
      <c r="CE92" s="201"/>
      <c r="CF92" s="201"/>
      <c r="CG92" s="201"/>
      <c r="CH92" s="201"/>
      <c r="CI92" s="201"/>
      <c r="CJ92" s="201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201"/>
      <c r="DA92" s="201"/>
      <c r="DB92" s="13"/>
      <c r="DC92" s="201"/>
      <c r="DD92" s="201"/>
      <c r="DE92" s="201"/>
      <c r="DF92" s="201"/>
      <c r="DG92" s="201"/>
      <c r="DH92" s="201"/>
      <c r="DI92" s="201"/>
      <c r="DJ92" s="201"/>
      <c r="DK92" s="201"/>
      <c r="DL92" s="201"/>
      <c r="DM92" s="201"/>
      <c r="DN92" s="201"/>
      <c r="DO92" s="201"/>
      <c r="DP92" s="201"/>
      <c r="DQ92" s="201"/>
      <c r="DR92" s="201"/>
      <c r="DS92" s="201"/>
      <c r="DT92" s="201"/>
      <c r="DU92" s="201"/>
      <c r="DV92" s="201"/>
      <c r="DW92" s="201"/>
      <c r="DX92" s="201"/>
      <c r="DY92" s="201"/>
      <c r="DZ92" s="201"/>
      <c r="EA92" s="201"/>
      <c r="EB92" s="201"/>
      <c r="EC92" s="201"/>
      <c r="ED92" s="201"/>
      <c r="EE92" s="201"/>
      <c r="EF92" s="201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201"/>
      <c r="EW92" s="201"/>
      <c r="EX92" s="13"/>
      <c r="EY92" s="201"/>
      <c r="EZ92" s="201"/>
      <c r="FA92" s="201"/>
      <c r="FB92" s="201"/>
      <c r="FC92" s="201"/>
      <c r="FD92" s="201"/>
      <c r="FE92" s="201"/>
      <c r="FF92" s="201"/>
      <c r="FG92" s="201"/>
      <c r="FH92" s="201"/>
      <c r="FI92" s="201"/>
      <c r="FJ92" s="201"/>
      <c r="FK92" s="201"/>
      <c r="FL92" s="201"/>
      <c r="FM92" s="201"/>
      <c r="FN92" s="201"/>
      <c r="FO92" s="201"/>
      <c r="FP92" s="201"/>
      <c r="FQ92" s="201"/>
      <c r="FR92" s="201"/>
      <c r="FS92" s="201"/>
      <c r="FT92" s="201"/>
      <c r="FU92" s="201"/>
      <c r="FV92" s="201"/>
      <c r="FW92" s="201"/>
      <c r="FX92" s="201"/>
      <c r="FY92" s="201"/>
      <c r="FZ92" s="201"/>
      <c r="GA92" s="201"/>
      <c r="GB92" s="201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  <c r="HE92" s="13"/>
      <c r="HF92" s="13"/>
      <c r="HG92" s="13"/>
      <c r="HH92" s="13"/>
      <c r="HI92" s="13"/>
      <c r="HJ92" s="13"/>
      <c r="HK92" s="13"/>
      <c r="HL92" s="13"/>
      <c r="HM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3"/>
      <c r="IL92" s="13"/>
      <c r="IM92" s="13"/>
      <c r="KY92" s="13"/>
      <c r="KZ92" s="201"/>
      <c r="LA92" s="201"/>
      <c r="LB92" s="13"/>
      <c r="LC92" s="201"/>
      <c r="LD92" s="201"/>
      <c r="LE92" s="201"/>
      <c r="LF92" s="201"/>
      <c r="LG92" s="201"/>
      <c r="LH92" s="201"/>
      <c r="LI92" s="201"/>
      <c r="LJ92" s="201"/>
      <c r="LK92" s="201"/>
      <c r="LL92" s="201"/>
      <c r="LM92" s="201"/>
      <c r="LN92" s="201"/>
      <c r="LO92" s="201"/>
      <c r="LP92" s="201"/>
      <c r="LQ92" s="201"/>
      <c r="LR92" s="201"/>
      <c r="LS92" s="201"/>
      <c r="LT92" s="201"/>
      <c r="LU92" s="201"/>
      <c r="LV92" s="201"/>
      <c r="LW92" s="201"/>
      <c r="LX92" s="201"/>
      <c r="LY92" s="201"/>
      <c r="LZ92" s="201"/>
      <c r="MA92" s="201"/>
      <c r="MB92" s="201"/>
      <c r="MC92" s="201"/>
      <c r="MD92" s="201"/>
      <c r="ME92" s="201"/>
      <c r="MF92" s="201"/>
      <c r="MU92" s="13"/>
      <c r="MV92" s="201"/>
      <c r="MW92" s="201"/>
      <c r="MX92" s="13"/>
      <c r="MY92" s="201"/>
      <c r="MZ92" s="201"/>
      <c r="NA92" s="201"/>
      <c r="NB92" s="201"/>
      <c r="NC92" s="201"/>
      <c r="ND92" s="201"/>
      <c r="NE92" s="201"/>
      <c r="NF92" s="201"/>
      <c r="NG92" s="201"/>
      <c r="NH92" s="201"/>
      <c r="NI92" s="201"/>
      <c r="NJ92" s="201"/>
      <c r="NK92" s="201"/>
      <c r="NL92" s="201"/>
      <c r="NM92" s="201"/>
      <c r="NN92" s="201"/>
      <c r="NO92" s="201"/>
      <c r="NP92" s="201"/>
      <c r="NQ92" s="201"/>
      <c r="NR92" s="201"/>
      <c r="NS92" s="201"/>
      <c r="NT92" s="201"/>
      <c r="NU92" s="201"/>
      <c r="NV92" s="201"/>
      <c r="NW92" s="201"/>
      <c r="NX92" s="201"/>
      <c r="NY92" s="201"/>
      <c r="NZ92" s="201"/>
      <c r="OA92" s="201"/>
      <c r="OB92" s="201"/>
      <c r="OQ92" s="13"/>
      <c r="OR92" s="201"/>
      <c r="OS92" s="201"/>
      <c r="OT92" s="13"/>
      <c r="OU92" s="201"/>
      <c r="OV92" s="201"/>
      <c r="OW92" s="201"/>
      <c r="OX92" s="201"/>
      <c r="OY92" s="201"/>
      <c r="OZ92" s="201"/>
      <c r="PA92" s="201"/>
      <c r="PB92" s="201"/>
      <c r="PC92" s="201"/>
      <c r="PD92" s="201"/>
      <c r="PE92" s="201"/>
      <c r="PF92" s="201"/>
      <c r="PG92" s="201"/>
      <c r="PH92" s="201"/>
      <c r="PI92" s="201"/>
      <c r="PJ92" s="201"/>
      <c r="PK92" s="201"/>
      <c r="PL92" s="201"/>
      <c r="PM92" s="201"/>
      <c r="PN92" s="201"/>
      <c r="PO92" s="201"/>
      <c r="PP92" s="201"/>
      <c r="PQ92" s="201"/>
      <c r="PR92" s="201"/>
      <c r="PS92" s="201"/>
      <c r="PT92" s="201"/>
      <c r="PU92" s="201"/>
      <c r="PV92" s="201"/>
      <c r="PW92" s="201"/>
      <c r="PX92" s="201"/>
      <c r="PY92" s="13"/>
      <c r="PZ92" s="13"/>
      <c r="QA92" s="13"/>
      <c r="QB92" s="13"/>
      <c r="QC92" s="13"/>
      <c r="QD92" s="13"/>
      <c r="QE92" s="13"/>
      <c r="QF92" s="13"/>
      <c r="QG92" s="13"/>
      <c r="QH92" s="13"/>
      <c r="QI92" s="13"/>
      <c r="QJ92" s="13"/>
      <c r="QK92" s="13"/>
      <c r="QL92" s="13"/>
      <c r="QM92" s="13"/>
      <c r="QN92" s="201"/>
      <c r="QO92" s="201"/>
      <c r="QP92" s="13"/>
      <c r="QQ92" s="201"/>
      <c r="QR92" s="201"/>
      <c r="QS92" s="201"/>
      <c r="QT92" s="201"/>
      <c r="QU92" s="201"/>
      <c r="QV92" s="201"/>
      <c r="QW92" s="201"/>
      <c r="QX92" s="201"/>
      <c r="QY92" s="201"/>
      <c r="QZ92" s="201"/>
      <c r="RA92" s="201"/>
      <c r="RB92" s="201"/>
      <c r="RC92" s="201"/>
      <c r="RD92" s="201"/>
      <c r="RE92" s="201"/>
      <c r="RF92" s="201"/>
      <c r="RG92" s="201"/>
      <c r="RH92" s="201"/>
      <c r="RI92" s="201"/>
      <c r="RJ92" s="201"/>
      <c r="RK92" s="201"/>
      <c r="RL92" s="201"/>
      <c r="RM92" s="201"/>
      <c r="RN92" s="201"/>
      <c r="RO92" s="201"/>
      <c r="RP92" s="201"/>
      <c r="RQ92" s="201"/>
      <c r="RR92" s="201"/>
      <c r="RS92" s="201"/>
      <c r="RT92" s="201"/>
      <c r="RU92" s="13"/>
      <c r="RV92" s="13"/>
      <c r="RW92" s="13"/>
      <c r="RX92" s="13"/>
      <c r="RY92" s="13"/>
      <c r="RZ92" s="13"/>
      <c r="SA92" s="13"/>
      <c r="SB92" s="13"/>
      <c r="SC92" s="13"/>
      <c r="SD92" s="13"/>
      <c r="SE92" s="13"/>
      <c r="SF92" s="13"/>
      <c r="SG92" s="13"/>
      <c r="SH92" s="13"/>
      <c r="SI92" s="13"/>
      <c r="SJ92" s="201"/>
      <c r="SK92" s="201"/>
      <c r="SL92" s="13"/>
      <c r="SM92" s="201"/>
      <c r="SN92" s="201"/>
      <c r="SO92" s="201"/>
      <c r="SP92" s="201"/>
      <c r="SQ92" s="201"/>
      <c r="SR92" s="201"/>
      <c r="SS92" s="201"/>
      <c r="ST92" s="201"/>
      <c r="SU92" s="201"/>
      <c r="SV92" s="201"/>
      <c r="SW92" s="201"/>
      <c r="SX92" s="201"/>
      <c r="SY92" s="201"/>
      <c r="SZ92" s="201"/>
      <c r="TA92" s="201"/>
      <c r="TB92" s="201"/>
      <c r="TC92" s="201"/>
      <c r="TD92" s="201"/>
      <c r="TE92" s="201"/>
      <c r="TF92" s="201"/>
      <c r="TG92" s="201"/>
      <c r="TH92" s="201"/>
      <c r="TI92" s="201"/>
      <c r="TJ92" s="201"/>
      <c r="TK92" s="201"/>
      <c r="TL92" s="201"/>
      <c r="TM92" s="201"/>
      <c r="TN92" s="201"/>
      <c r="TO92" s="201"/>
      <c r="TP92" s="201"/>
      <c r="TQ92" s="13"/>
      <c r="TR92" s="13"/>
      <c r="TS92" s="13"/>
      <c r="TT92" s="13"/>
      <c r="TU92" s="13"/>
      <c r="TV92" s="13"/>
      <c r="TW92" s="13"/>
      <c r="TX92" s="13"/>
      <c r="TY92" s="13"/>
      <c r="TZ92" s="13"/>
      <c r="UA92" s="13"/>
      <c r="UB92" s="13"/>
      <c r="UC92" s="13"/>
      <c r="UD92" s="13"/>
      <c r="UE92" s="13"/>
      <c r="UF92" s="13"/>
      <c r="UG92" s="13"/>
      <c r="UH92" s="13"/>
      <c r="UI92" s="13"/>
      <c r="UJ92" s="13"/>
      <c r="UK92" s="13"/>
      <c r="UL92" s="13"/>
      <c r="UM92" s="13"/>
      <c r="UN92" s="13"/>
      <c r="UO92" s="13"/>
      <c r="UP92" s="13"/>
      <c r="UQ92" s="13"/>
      <c r="UR92" s="13"/>
      <c r="US92" s="13"/>
      <c r="UT92" s="13"/>
      <c r="UU92" s="13"/>
      <c r="UV92" s="13"/>
      <c r="UW92" s="13"/>
      <c r="UX92" s="13"/>
      <c r="UY92" s="13"/>
      <c r="UZ92" s="13"/>
      <c r="VA92" s="13"/>
      <c r="VB92" s="13"/>
      <c r="VC92" s="13"/>
      <c r="VD92" s="13"/>
      <c r="VE92" s="13"/>
      <c r="VF92" s="13"/>
      <c r="VG92" s="13"/>
      <c r="VH92" s="13"/>
      <c r="VI92" s="13"/>
      <c r="VJ92" s="13"/>
      <c r="VK92" s="13"/>
      <c r="VL92" s="13"/>
      <c r="VM92" s="13"/>
      <c r="VN92" s="13"/>
      <c r="VO92" s="13"/>
      <c r="VP92" s="13"/>
      <c r="VQ92" s="13"/>
      <c r="VR92" s="13"/>
      <c r="VS92" s="13"/>
      <c r="VT92" s="13"/>
      <c r="VU92" s="13"/>
      <c r="VV92" s="13"/>
      <c r="VW92" s="13"/>
      <c r="VX92" s="13"/>
      <c r="VY92" s="13"/>
      <c r="VZ92" s="13"/>
      <c r="WA92" s="13"/>
      <c r="YM92" s="13"/>
      <c r="YN92" s="201"/>
      <c r="YO92" s="201"/>
      <c r="YP92" s="13"/>
      <c r="YQ92" s="201"/>
      <c r="YR92" s="201"/>
      <c r="YS92" s="201"/>
      <c r="YT92" s="201"/>
      <c r="YU92" s="201"/>
      <c r="YV92" s="201"/>
      <c r="YW92" s="201"/>
      <c r="YX92" s="201"/>
      <c r="YY92" s="201"/>
      <c r="YZ92" s="201"/>
      <c r="ZA92" s="201"/>
      <c r="ZB92" s="201"/>
      <c r="ZC92" s="201"/>
      <c r="ZD92" s="201"/>
      <c r="ZE92" s="201"/>
      <c r="ZF92" s="201"/>
      <c r="ZG92" s="201"/>
      <c r="ZH92" s="201"/>
      <c r="ZI92" s="201"/>
      <c r="ZJ92" s="201"/>
      <c r="ZK92" s="201"/>
      <c r="ZL92" s="201"/>
      <c r="ZM92" s="201"/>
      <c r="ZN92" s="201"/>
      <c r="ZO92" s="201"/>
      <c r="ZP92" s="201"/>
      <c r="ZQ92" s="201"/>
      <c r="ZR92" s="201"/>
      <c r="ZS92" s="201"/>
      <c r="ZT92" s="201"/>
      <c r="AAI92" s="13"/>
      <c r="AAJ92" s="201"/>
      <c r="AAK92" s="201"/>
      <c r="AAL92" s="13"/>
      <c r="AAM92" s="201"/>
      <c r="AAN92" s="201"/>
      <c r="AAO92" s="201"/>
      <c r="AAP92" s="201"/>
      <c r="AAQ92" s="201"/>
      <c r="AAR92" s="201"/>
      <c r="AAS92" s="201"/>
      <c r="AAT92" s="201"/>
      <c r="AAU92" s="201"/>
      <c r="AAV92" s="201"/>
      <c r="AAW92" s="201"/>
      <c r="AAX92" s="201"/>
      <c r="AAY92" s="201"/>
      <c r="AAZ92" s="201"/>
      <c r="ABA92" s="201"/>
      <c r="ABB92" s="201"/>
      <c r="ABC92" s="201"/>
      <c r="ABD92" s="201"/>
      <c r="ABE92" s="201"/>
      <c r="ABF92" s="201"/>
      <c r="ABG92" s="201"/>
      <c r="ABH92" s="201"/>
      <c r="ABI92" s="201"/>
      <c r="ABJ92" s="201"/>
      <c r="ABK92" s="201"/>
      <c r="ABL92" s="201"/>
      <c r="ABM92" s="201"/>
      <c r="ABN92" s="201"/>
      <c r="ABO92" s="201"/>
      <c r="ABP92" s="201"/>
      <c r="ABQ92" s="13"/>
      <c r="ABR92" s="13"/>
      <c r="ABS92" s="13"/>
      <c r="ABT92" s="13"/>
      <c r="ABU92" s="13"/>
      <c r="ABV92" s="13"/>
      <c r="ABW92" s="13"/>
      <c r="ABX92" s="13"/>
      <c r="ABY92" s="13"/>
      <c r="ABZ92" s="13"/>
      <c r="ACA92" s="13"/>
      <c r="ACB92" s="13"/>
      <c r="ACC92" s="13"/>
      <c r="ACD92" s="13"/>
      <c r="ACE92" s="13"/>
      <c r="ACF92" s="201"/>
      <c r="ACG92" s="201"/>
      <c r="ACH92" s="13"/>
      <c r="ACI92" s="201"/>
      <c r="ACJ92" s="201"/>
      <c r="ACK92" s="201"/>
      <c r="ACL92" s="201"/>
      <c r="ACM92" s="201"/>
      <c r="ACN92" s="201"/>
      <c r="ACO92" s="201"/>
      <c r="ACP92" s="201"/>
      <c r="ACQ92" s="201"/>
      <c r="ACR92" s="201"/>
      <c r="ACS92" s="201"/>
      <c r="ACT92" s="201"/>
      <c r="ACU92" s="201"/>
      <c r="ACV92" s="201"/>
      <c r="ACW92" s="201"/>
      <c r="ACX92" s="201"/>
      <c r="ACY92" s="201"/>
      <c r="ACZ92" s="201"/>
      <c r="ADA92" s="201"/>
      <c r="ADB92" s="201"/>
      <c r="ADC92" s="201"/>
      <c r="ADD92" s="201"/>
      <c r="ADE92" s="201"/>
      <c r="ADF92" s="201"/>
      <c r="ADG92" s="201"/>
      <c r="ADH92" s="201"/>
      <c r="ADI92" s="201"/>
      <c r="ADJ92" s="201"/>
      <c r="ADK92" s="201"/>
      <c r="ADL92" s="201"/>
      <c r="ADM92" s="13"/>
      <c r="ADN92" s="13"/>
      <c r="ADO92" s="13"/>
      <c r="ADP92" s="13"/>
      <c r="ADQ92" s="13"/>
      <c r="ADR92" s="13"/>
      <c r="ADS92" s="13"/>
      <c r="ADT92" s="13"/>
      <c r="ADU92" s="13"/>
      <c r="ADV92" s="13"/>
      <c r="ADW92" s="13"/>
      <c r="ADX92" s="13"/>
      <c r="ADY92" s="13"/>
      <c r="ADZ92" s="13"/>
      <c r="AEA92" s="13"/>
      <c r="AEB92" s="201"/>
      <c r="AEC92" s="201"/>
      <c r="AED92" s="13"/>
      <c r="AEE92" s="201"/>
      <c r="AEF92" s="201"/>
      <c r="AEG92" s="201"/>
      <c r="AEH92" s="201"/>
      <c r="AEI92" s="201"/>
      <c r="AEJ92" s="201"/>
      <c r="AEK92" s="201"/>
      <c r="AEL92" s="201"/>
      <c r="AEM92" s="201"/>
      <c r="AEN92" s="201"/>
      <c r="AEO92" s="201"/>
      <c r="AEP92" s="201"/>
      <c r="AEQ92" s="201"/>
      <c r="AER92" s="201"/>
      <c r="AES92" s="201"/>
      <c r="AET92" s="201"/>
      <c r="AEU92" s="201"/>
      <c r="AEV92" s="201"/>
      <c r="AEW92" s="201"/>
      <c r="AEX92" s="201"/>
      <c r="AEY92" s="201"/>
      <c r="AEZ92" s="201"/>
      <c r="AFA92" s="201"/>
      <c r="AFB92" s="201"/>
      <c r="AFC92" s="201"/>
      <c r="AFD92" s="201"/>
      <c r="AFE92" s="201"/>
      <c r="AFF92" s="201"/>
      <c r="AFG92" s="201"/>
      <c r="AFH92" s="201"/>
      <c r="AFI92" s="13"/>
      <c r="AFJ92" s="13"/>
      <c r="AFK92" s="13"/>
      <c r="AFL92" s="13"/>
      <c r="AFM92" s="13"/>
      <c r="AFN92" s="13"/>
      <c r="AFO92" s="13"/>
      <c r="AFP92" s="13"/>
      <c r="AFQ92" s="13"/>
      <c r="AFR92" s="13"/>
      <c r="AFS92" s="13"/>
      <c r="AFT92" s="13"/>
      <c r="AFU92" s="13"/>
      <c r="AFV92" s="13"/>
      <c r="AFW92" s="13"/>
      <c r="AFX92" s="13"/>
      <c r="AFY92" s="13"/>
      <c r="AFZ92" s="13"/>
      <c r="AGA92" s="13"/>
      <c r="AGB92" s="13"/>
      <c r="AGC92" s="13"/>
      <c r="AGD92" s="13"/>
      <c r="AGE92" s="13"/>
      <c r="AGF92" s="13"/>
      <c r="AGG92" s="13"/>
      <c r="AGH92" s="13"/>
      <c r="AGI92" s="13"/>
      <c r="AGJ92" s="13"/>
      <c r="AGK92" s="13"/>
      <c r="AGL92" s="13"/>
      <c r="AGM92" s="13"/>
      <c r="AGN92" s="13"/>
      <c r="AGO92" s="13"/>
      <c r="AGP92" s="13"/>
      <c r="AGQ92" s="13"/>
      <c r="AGR92" s="13"/>
      <c r="AGS92" s="13"/>
      <c r="AGT92" s="13"/>
      <c r="AGU92" s="13"/>
      <c r="AGV92" s="13"/>
      <c r="AGW92" s="13"/>
      <c r="AGX92" s="13"/>
      <c r="AGY92" s="13"/>
      <c r="AGZ92" s="13"/>
      <c r="AHA92" s="13"/>
      <c r="AHB92" s="13"/>
      <c r="AHC92" s="13"/>
      <c r="AHD92" s="13"/>
      <c r="AHE92" s="13"/>
      <c r="AHF92" s="13"/>
      <c r="AHG92" s="13"/>
      <c r="AHH92" s="13"/>
      <c r="AHI92" s="13"/>
      <c r="AHJ92" s="13"/>
      <c r="AHK92" s="13"/>
      <c r="AHL92" s="13"/>
      <c r="AHM92" s="13"/>
      <c r="AHN92" s="13"/>
      <c r="AHO92" s="13"/>
      <c r="AHP92" s="13"/>
      <c r="AHQ92" s="13"/>
      <c r="AHR92" s="13"/>
      <c r="AHS92" s="13"/>
      <c r="AML92" s="50"/>
      <c r="AMN92" s="51"/>
      <c r="AMP92" s="50"/>
    </row>
    <row r="93" spans="1:903 1026:1030" s="8" customFormat="1" ht="16.5" thickBot="1">
      <c r="A93" s="149">
        <v>547</v>
      </c>
      <c r="B93" s="26"/>
      <c r="C93" s="26"/>
      <c r="D93" s="16"/>
      <c r="F93" s="174">
        <f t="shared" si="540"/>
        <v>0</v>
      </c>
      <c r="G93" s="175"/>
      <c r="H93" s="176">
        <f t="shared" si="550"/>
        <v>0.59722222222222199</v>
      </c>
      <c r="I93" s="177"/>
      <c r="K93" s="178">
        <f t="shared" si="528"/>
        <v>0</v>
      </c>
      <c r="L93" s="177"/>
      <c r="M93" s="178">
        <f t="shared" si="529"/>
        <v>0</v>
      </c>
      <c r="N93" s="177"/>
      <c r="O93" s="178">
        <f t="shared" si="530"/>
        <v>0</v>
      </c>
      <c r="P93" s="177"/>
      <c r="Q93" s="178">
        <f t="shared" si="531"/>
        <v>0</v>
      </c>
      <c r="R93" s="177"/>
      <c r="S93" s="178">
        <f t="shared" si="532"/>
        <v>0</v>
      </c>
      <c r="T93" s="177"/>
      <c r="U93" s="178">
        <f t="shared" si="533"/>
        <v>0</v>
      </c>
      <c r="V93" s="177"/>
      <c r="W93" s="178">
        <f t="shared" si="534"/>
        <v>0</v>
      </c>
      <c r="X93" s="177"/>
      <c r="Y93" s="178">
        <f t="shared" si="542"/>
        <v>0</v>
      </c>
      <c r="Z93" s="177"/>
      <c r="AA93" s="178">
        <f t="shared" si="543"/>
        <v>0</v>
      </c>
      <c r="AB93" s="177"/>
      <c r="AC93" s="178">
        <f t="shared" si="544"/>
        <v>0</v>
      </c>
      <c r="AD93" s="177"/>
      <c r="AE93" s="178">
        <f t="shared" si="545"/>
        <v>0</v>
      </c>
      <c r="AF93" s="177"/>
      <c r="AG93" s="178">
        <f t="shared" si="546"/>
        <v>0</v>
      </c>
      <c r="AH93" s="177"/>
      <c r="AI93" s="178">
        <f t="shared" si="547"/>
        <v>0</v>
      </c>
      <c r="AJ93" s="177"/>
      <c r="AK93" s="178">
        <f t="shared" si="548"/>
        <v>0</v>
      </c>
      <c r="AL93" s="177"/>
      <c r="AM93" s="178">
        <f t="shared" si="549"/>
        <v>0</v>
      </c>
      <c r="AN93" s="177"/>
      <c r="BC93" s="13"/>
      <c r="BD93" s="201"/>
      <c r="BE93" s="201"/>
      <c r="BF93" s="13"/>
      <c r="BG93" s="201"/>
      <c r="BH93" s="201"/>
      <c r="BI93" s="201"/>
      <c r="BJ93" s="201"/>
      <c r="BK93" s="201"/>
      <c r="BL93" s="201"/>
      <c r="BM93" s="201"/>
      <c r="BN93" s="201"/>
      <c r="BO93" s="201"/>
      <c r="BP93" s="201"/>
      <c r="BQ93" s="201"/>
      <c r="BR93" s="201"/>
      <c r="BS93" s="201"/>
      <c r="BT93" s="201"/>
      <c r="BU93" s="201"/>
      <c r="BV93" s="201"/>
      <c r="BW93" s="201"/>
      <c r="BX93" s="201"/>
      <c r="BY93" s="201"/>
      <c r="BZ93" s="201"/>
      <c r="CA93" s="201"/>
      <c r="CB93" s="201"/>
      <c r="CC93" s="201"/>
      <c r="CD93" s="201"/>
      <c r="CE93" s="201"/>
      <c r="CF93" s="201"/>
      <c r="CG93" s="201"/>
      <c r="CH93" s="201"/>
      <c r="CI93" s="201"/>
      <c r="CJ93" s="201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201"/>
      <c r="DA93" s="201"/>
      <c r="DB93" s="13"/>
      <c r="DC93" s="201"/>
      <c r="DD93" s="201"/>
      <c r="DE93" s="201"/>
      <c r="DF93" s="201"/>
      <c r="DG93" s="201"/>
      <c r="DH93" s="201"/>
      <c r="DI93" s="201"/>
      <c r="DJ93" s="201"/>
      <c r="DK93" s="201"/>
      <c r="DL93" s="201"/>
      <c r="DM93" s="201"/>
      <c r="DN93" s="201"/>
      <c r="DO93" s="201"/>
      <c r="DP93" s="201"/>
      <c r="DQ93" s="201"/>
      <c r="DR93" s="201"/>
      <c r="DS93" s="201"/>
      <c r="DT93" s="201"/>
      <c r="DU93" s="201"/>
      <c r="DV93" s="201"/>
      <c r="DW93" s="201"/>
      <c r="DX93" s="201"/>
      <c r="DY93" s="201"/>
      <c r="DZ93" s="201"/>
      <c r="EA93" s="201"/>
      <c r="EB93" s="201"/>
      <c r="EC93" s="201"/>
      <c r="ED93" s="201"/>
      <c r="EE93" s="201"/>
      <c r="EF93" s="201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201"/>
      <c r="EW93" s="201"/>
      <c r="EX93" s="13"/>
      <c r="EY93" s="201"/>
      <c r="EZ93" s="201"/>
      <c r="FA93" s="201"/>
      <c r="FB93" s="201"/>
      <c r="FC93" s="201"/>
      <c r="FD93" s="201"/>
      <c r="FE93" s="201"/>
      <c r="FF93" s="201"/>
      <c r="FG93" s="201"/>
      <c r="FH93" s="201"/>
      <c r="FI93" s="201"/>
      <c r="FJ93" s="201"/>
      <c r="FK93" s="201"/>
      <c r="FL93" s="201"/>
      <c r="FM93" s="201"/>
      <c r="FN93" s="201"/>
      <c r="FO93" s="201"/>
      <c r="FP93" s="201"/>
      <c r="FQ93" s="201"/>
      <c r="FR93" s="201"/>
      <c r="FS93" s="201"/>
      <c r="FT93" s="201"/>
      <c r="FU93" s="201"/>
      <c r="FV93" s="201"/>
      <c r="FW93" s="201"/>
      <c r="FX93" s="201"/>
      <c r="FY93" s="201"/>
      <c r="FZ93" s="201"/>
      <c r="GA93" s="201"/>
      <c r="GB93" s="201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3"/>
      <c r="HD93" s="13"/>
      <c r="HE93" s="13"/>
      <c r="HF93" s="13"/>
      <c r="HG93" s="13"/>
      <c r="HH93" s="13"/>
      <c r="HI93" s="13"/>
      <c r="HJ93" s="13"/>
      <c r="HK93" s="13"/>
      <c r="HL93" s="13"/>
      <c r="HM93" s="13"/>
      <c r="HN93" s="13"/>
      <c r="HO93" s="13"/>
      <c r="HP93" s="13"/>
      <c r="HQ93" s="13"/>
      <c r="HR93" s="13"/>
      <c r="HS93" s="13"/>
      <c r="HT93" s="13"/>
      <c r="HU93" s="13"/>
      <c r="HV93" s="13"/>
      <c r="HW93" s="13"/>
      <c r="HX93" s="13"/>
      <c r="HY93" s="13"/>
      <c r="HZ93" s="13"/>
      <c r="IA93" s="13"/>
      <c r="IB93" s="13"/>
      <c r="IC93" s="13"/>
      <c r="ID93" s="13"/>
      <c r="IE93" s="13"/>
      <c r="IF93" s="13"/>
      <c r="IG93" s="13"/>
      <c r="IH93" s="13"/>
      <c r="II93" s="13"/>
      <c r="IJ93" s="13"/>
      <c r="IK93" s="13"/>
      <c r="IL93" s="13"/>
      <c r="IM93" s="13"/>
      <c r="KY93" s="13"/>
      <c r="KZ93" s="201"/>
      <c r="LA93" s="201"/>
      <c r="LB93" s="13"/>
      <c r="LC93" s="201"/>
      <c r="LD93" s="201"/>
      <c r="LE93" s="201"/>
      <c r="LF93" s="201"/>
      <c r="LG93" s="201"/>
      <c r="LH93" s="201"/>
      <c r="LI93" s="201"/>
      <c r="LJ93" s="201"/>
      <c r="LK93" s="201"/>
      <c r="LL93" s="201"/>
      <c r="LM93" s="201"/>
      <c r="LN93" s="201"/>
      <c r="LO93" s="201"/>
      <c r="LP93" s="201"/>
      <c r="LQ93" s="201"/>
      <c r="LR93" s="201"/>
      <c r="LS93" s="201"/>
      <c r="LT93" s="201"/>
      <c r="LU93" s="201"/>
      <c r="LV93" s="201"/>
      <c r="LW93" s="201"/>
      <c r="LX93" s="201"/>
      <c r="LY93" s="201"/>
      <c r="LZ93" s="201"/>
      <c r="MA93" s="201"/>
      <c r="MB93" s="201"/>
      <c r="MC93" s="201"/>
      <c r="MD93" s="201"/>
      <c r="ME93" s="201"/>
      <c r="MF93" s="201"/>
      <c r="MU93" s="13"/>
      <c r="MV93" s="201"/>
      <c r="MW93" s="201"/>
      <c r="MX93" s="13"/>
      <c r="MY93" s="201"/>
      <c r="MZ93" s="201"/>
      <c r="NA93" s="201"/>
      <c r="NB93" s="201"/>
      <c r="NC93" s="201"/>
      <c r="ND93" s="201"/>
      <c r="NE93" s="201"/>
      <c r="NF93" s="201"/>
      <c r="NG93" s="201"/>
      <c r="NH93" s="201"/>
      <c r="NI93" s="201"/>
      <c r="NJ93" s="201"/>
      <c r="NK93" s="201"/>
      <c r="NL93" s="201"/>
      <c r="NM93" s="201"/>
      <c r="NN93" s="201"/>
      <c r="NO93" s="201"/>
      <c r="NP93" s="201"/>
      <c r="NQ93" s="201"/>
      <c r="NR93" s="201"/>
      <c r="NS93" s="201"/>
      <c r="NT93" s="201"/>
      <c r="NU93" s="201"/>
      <c r="NV93" s="201"/>
      <c r="NW93" s="201"/>
      <c r="NX93" s="201"/>
      <c r="NY93" s="201"/>
      <c r="NZ93" s="201"/>
      <c r="OA93" s="201"/>
      <c r="OB93" s="201"/>
      <c r="OQ93" s="13"/>
      <c r="OR93" s="201"/>
      <c r="OS93" s="201"/>
      <c r="OT93" s="13"/>
      <c r="OU93" s="201"/>
      <c r="OV93" s="201"/>
      <c r="OW93" s="201"/>
      <c r="OX93" s="201"/>
      <c r="OY93" s="201"/>
      <c r="OZ93" s="201"/>
      <c r="PA93" s="201"/>
      <c r="PB93" s="201"/>
      <c r="PC93" s="201"/>
      <c r="PD93" s="201"/>
      <c r="PE93" s="201"/>
      <c r="PF93" s="201"/>
      <c r="PG93" s="201"/>
      <c r="PH93" s="201"/>
      <c r="PI93" s="201"/>
      <c r="PJ93" s="201"/>
      <c r="PK93" s="201"/>
      <c r="PL93" s="201"/>
      <c r="PM93" s="201"/>
      <c r="PN93" s="201"/>
      <c r="PO93" s="201"/>
      <c r="PP93" s="201"/>
      <c r="PQ93" s="201"/>
      <c r="PR93" s="201"/>
      <c r="PS93" s="201"/>
      <c r="PT93" s="201"/>
      <c r="PU93" s="201"/>
      <c r="PV93" s="201"/>
      <c r="PW93" s="201"/>
      <c r="PX93" s="201"/>
      <c r="PY93" s="13"/>
      <c r="PZ93" s="13"/>
      <c r="QA93" s="13"/>
      <c r="QB93" s="13"/>
      <c r="QC93" s="13"/>
      <c r="QD93" s="13"/>
      <c r="QE93" s="13"/>
      <c r="QF93" s="13"/>
      <c r="QG93" s="13"/>
      <c r="QH93" s="13"/>
      <c r="QI93" s="13"/>
      <c r="QJ93" s="13"/>
      <c r="QK93" s="13"/>
      <c r="QL93" s="13"/>
      <c r="QM93" s="13"/>
      <c r="QN93" s="201"/>
      <c r="QO93" s="201"/>
      <c r="QP93" s="13"/>
      <c r="QQ93" s="201"/>
      <c r="QR93" s="201"/>
      <c r="QS93" s="201"/>
      <c r="QT93" s="201"/>
      <c r="QU93" s="201"/>
      <c r="QV93" s="201"/>
      <c r="QW93" s="201"/>
      <c r="QX93" s="201"/>
      <c r="QY93" s="201"/>
      <c r="QZ93" s="201"/>
      <c r="RA93" s="201"/>
      <c r="RB93" s="201"/>
      <c r="RC93" s="201"/>
      <c r="RD93" s="201"/>
      <c r="RE93" s="201"/>
      <c r="RF93" s="201"/>
      <c r="RG93" s="201"/>
      <c r="RH93" s="201"/>
      <c r="RI93" s="201"/>
      <c r="RJ93" s="201"/>
      <c r="RK93" s="201"/>
      <c r="RL93" s="201"/>
      <c r="RM93" s="201"/>
      <c r="RN93" s="201"/>
      <c r="RO93" s="201"/>
      <c r="RP93" s="201"/>
      <c r="RQ93" s="201"/>
      <c r="RR93" s="201"/>
      <c r="RS93" s="201"/>
      <c r="RT93" s="201"/>
      <c r="RU93" s="13"/>
      <c r="RV93" s="13"/>
      <c r="RW93" s="13"/>
      <c r="RX93" s="13"/>
      <c r="RY93" s="13"/>
      <c r="RZ93" s="13"/>
      <c r="SA93" s="13"/>
      <c r="SB93" s="13"/>
      <c r="SC93" s="13"/>
      <c r="SD93" s="13"/>
      <c r="SE93" s="13"/>
      <c r="SF93" s="13"/>
      <c r="SG93" s="13"/>
      <c r="SH93" s="13"/>
      <c r="SI93" s="13"/>
      <c r="SJ93" s="201"/>
      <c r="SK93" s="201"/>
      <c r="SL93" s="13"/>
      <c r="SM93" s="201"/>
      <c r="SN93" s="201"/>
      <c r="SO93" s="201"/>
      <c r="SP93" s="201"/>
      <c r="SQ93" s="201"/>
      <c r="SR93" s="201"/>
      <c r="SS93" s="201"/>
      <c r="ST93" s="201"/>
      <c r="SU93" s="201"/>
      <c r="SV93" s="201"/>
      <c r="SW93" s="201"/>
      <c r="SX93" s="201"/>
      <c r="SY93" s="201"/>
      <c r="SZ93" s="201"/>
      <c r="TA93" s="201"/>
      <c r="TB93" s="201"/>
      <c r="TC93" s="201"/>
      <c r="TD93" s="201"/>
      <c r="TE93" s="201"/>
      <c r="TF93" s="201"/>
      <c r="TG93" s="201"/>
      <c r="TH93" s="201"/>
      <c r="TI93" s="201"/>
      <c r="TJ93" s="201"/>
      <c r="TK93" s="201"/>
      <c r="TL93" s="201"/>
      <c r="TM93" s="201"/>
      <c r="TN93" s="201"/>
      <c r="TO93" s="201"/>
      <c r="TP93" s="201"/>
      <c r="TQ93" s="13"/>
      <c r="TR93" s="13"/>
      <c r="TS93" s="13"/>
      <c r="TT93" s="13"/>
      <c r="TU93" s="13"/>
      <c r="TV93" s="13"/>
      <c r="TW93" s="13"/>
      <c r="TX93" s="13"/>
      <c r="TY93" s="13"/>
      <c r="TZ93" s="13"/>
      <c r="UA93" s="13"/>
      <c r="UB93" s="13"/>
      <c r="UC93" s="13"/>
      <c r="UD93" s="13"/>
      <c r="UE93" s="13"/>
      <c r="UF93" s="13"/>
      <c r="UG93" s="13"/>
      <c r="UH93" s="13"/>
      <c r="UI93" s="13"/>
      <c r="UJ93" s="13"/>
      <c r="UK93" s="13"/>
      <c r="UL93" s="13"/>
      <c r="UM93" s="13"/>
      <c r="UN93" s="13"/>
      <c r="UO93" s="13"/>
      <c r="UP93" s="13"/>
      <c r="UQ93" s="13"/>
      <c r="UR93" s="13"/>
      <c r="US93" s="13"/>
      <c r="UT93" s="13"/>
      <c r="UU93" s="13"/>
      <c r="UV93" s="13"/>
      <c r="UW93" s="13"/>
      <c r="UX93" s="13"/>
      <c r="UY93" s="13"/>
      <c r="UZ93" s="13"/>
      <c r="VA93" s="13"/>
      <c r="VB93" s="13"/>
      <c r="VC93" s="13"/>
      <c r="VD93" s="13"/>
      <c r="VE93" s="13"/>
      <c r="VF93" s="13"/>
      <c r="VG93" s="13"/>
      <c r="VH93" s="13"/>
      <c r="VI93" s="13"/>
      <c r="VJ93" s="13"/>
      <c r="VK93" s="13"/>
      <c r="VL93" s="13"/>
      <c r="VM93" s="13"/>
      <c r="VN93" s="13"/>
      <c r="VO93" s="13"/>
      <c r="VP93" s="13"/>
      <c r="VQ93" s="13"/>
      <c r="VR93" s="13"/>
      <c r="VS93" s="13"/>
      <c r="VT93" s="13"/>
      <c r="VU93" s="13"/>
      <c r="VV93" s="13"/>
      <c r="VW93" s="13"/>
      <c r="VX93" s="13"/>
      <c r="VY93" s="13"/>
      <c r="VZ93" s="13"/>
      <c r="WA93" s="13"/>
      <c r="YM93" s="13"/>
      <c r="YN93" s="201"/>
      <c r="YO93" s="201"/>
      <c r="YP93" s="13"/>
      <c r="YQ93" s="201"/>
      <c r="YR93" s="201"/>
      <c r="YS93" s="201"/>
      <c r="YT93" s="201"/>
      <c r="YU93" s="201"/>
      <c r="YV93" s="201"/>
      <c r="YW93" s="201"/>
      <c r="YX93" s="201"/>
      <c r="YY93" s="201"/>
      <c r="YZ93" s="201"/>
      <c r="ZA93" s="201"/>
      <c r="ZB93" s="201"/>
      <c r="ZC93" s="201"/>
      <c r="ZD93" s="201"/>
      <c r="ZE93" s="201"/>
      <c r="ZF93" s="201"/>
      <c r="ZG93" s="201"/>
      <c r="ZH93" s="201"/>
      <c r="ZI93" s="201"/>
      <c r="ZJ93" s="201"/>
      <c r="ZK93" s="201"/>
      <c r="ZL93" s="201"/>
      <c r="ZM93" s="201"/>
      <c r="ZN93" s="201"/>
      <c r="ZO93" s="201"/>
      <c r="ZP93" s="201"/>
      <c r="ZQ93" s="201"/>
      <c r="ZR93" s="201"/>
      <c r="ZS93" s="201"/>
      <c r="ZT93" s="201"/>
      <c r="AAI93" s="13"/>
      <c r="AAJ93" s="201"/>
      <c r="AAK93" s="201"/>
      <c r="AAL93" s="13"/>
      <c r="AAM93" s="201"/>
      <c r="AAN93" s="201"/>
      <c r="AAO93" s="201"/>
      <c r="AAP93" s="201"/>
      <c r="AAQ93" s="201"/>
      <c r="AAR93" s="201"/>
      <c r="AAS93" s="201"/>
      <c r="AAT93" s="201"/>
      <c r="AAU93" s="201"/>
      <c r="AAV93" s="201"/>
      <c r="AAW93" s="201"/>
      <c r="AAX93" s="201"/>
      <c r="AAY93" s="201"/>
      <c r="AAZ93" s="201"/>
      <c r="ABA93" s="201"/>
      <c r="ABB93" s="201"/>
      <c r="ABC93" s="201"/>
      <c r="ABD93" s="201"/>
      <c r="ABE93" s="201"/>
      <c r="ABF93" s="201"/>
      <c r="ABG93" s="201"/>
      <c r="ABH93" s="201"/>
      <c r="ABI93" s="201"/>
      <c r="ABJ93" s="201"/>
      <c r="ABK93" s="201"/>
      <c r="ABL93" s="201"/>
      <c r="ABM93" s="201"/>
      <c r="ABN93" s="201"/>
      <c r="ABO93" s="201"/>
      <c r="ABP93" s="201"/>
      <c r="ABQ93" s="13"/>
      <c r="ABR93" s="13"/>
      <c r="ABS93" s="13"/>
      <c r="ABT93" s="13"/>
      <c r="ABU93" s="13"/>
      <c r="ABV93" s="13"/>
      <c r="ABW93" s="13"/>
      <c r="ABX93" s="13"/>
      <c r="ABY93" s="13"/>
      <c r="ABZ93" s="13"/>
      <c r="ACA93" s="13"/>
      <c r="ACB93" s="13"/>
      <c r="ACC93" s="13"/>
      <c r="ACD93" s="13"/>
      <c r="ACE93" s="13"/>
      <c r="ACF93" s="201"/>
      <c r="ACG93" s="201"/>
      <c r="ACH93" s="13"/>
      <c r="ACI93" s="201"/>
      <c r="ACJ93" s="201"/>
      <c r="ACK93" s="201"/>
      <c r="ACL93" s="201"/>
      <c r="ACM93" s="201"/>
      <c r="ACN93" s="201"/>
      <c r="ACO93" s="201"/>
      <c r="ACP93" s="201"/>
      <c r="ACQ93" s="201"/>
      <c r="ACR93" s="201"/>
      <c r="ACS93" s="201"/>
      <c r="ACT93" s="201"/>
      <c r="ACU93" s="201"/>
      <c r="ACV93" s="201"/>
      <c r="ACW93" s="201"/>
      <c r="ACX93" s="201"/>
      <c r="ACY93" s="201"/>
      <c r="ACZ93" s="201"/>
      <c r="ADA93" s="201"/>
      <c r="ADB93" s="201"/>
      <c r="ADC93" s="201"/>
      <c r="ADD93" s="201"/>
      <c r="ADE93" s="201"/>
      <c r="ADF93" s="201"/>
      <c r="ADG93" s="201"/>
      <c r="ADH93" s="201"/>
      <c r="ADI93" s="201"/>
      <c r="ADJ93" s="201"/>
      <c r="ADK93" s="201"/>
      <c r="ADL93" s="201"/>
      <c r="ADM93" s="13"/>
      <c r="ADN93" s="13"/>
      <c r="ADO93" s="13"/>
      <c r="ADP93" s="13"/>
      <c r="ADQ93" s="13"/>
      <c r="ADR93" s="13"/>
      <c r="ADS93" s="13"/>
      <c r="ADT93" s="13"/>
      <c r="ADU93" s="13"/>
      <c r="ADV93" s="13"/>
      <c r="ADW93" s="13"/>
      <c r="ADX93" s="13"/>
      <c r="ADY93" s="13"/>
      <c r="ADZ93" s="13"/>
      <c r="AEA93" s="13"/>
      <c r="AEB93" s="201"/>
      <c r="AEC93" s="201"/>
      <c r="AED93" s="13"/>
      <c r="AEE93" s="201"/>
      <c r="AEF93" s="201"/>
      <c r="AEG93" s="201"/>
      <c r="AEH93" s="201"/>
      <c r="AEI93" s="201"/>
      <c r="AEJ93" s="201"/>
      <c r="AEK93" s="201"/>
      <c r="AEL93" s="201"/>
      <c r="AEM93" s="201"/>
      <c r="AEN93" s="201"/>
      <c r="AEO93" s="201"/>
      <c r="AEP93" s="201"/>
      <c r="AEQ93" s="201"/>
      <c r="AER93" s="201"/>
      <c r="AES93" s="201"/>
      <c r="AET93" s="201"/>
      <c r="AEU93" s="201"/>
      <c r="AEV93" s="201"/>
      <c r="AEW93" s="201"/>
      <c r="AEX93" s="201"/>
      <c r="AEY93" s="201"/>
      <c r="AEZ93" s="201"/>
      <c r="AFA93" s="201"/>
      <c r="AFB93" s="201"/>
      <c r="AFC93" s="201"/>
      <c r="AFD93" s="201"/>
      <c r="AFE93" s="201"/>
      <c r="AFF93" s="201"/>
      <c r="AFG93" s="201"/>
      <c r="AFH93" s="201"/>
      <c r="AFI93" s="13"/>
      <c r="AFJ93" s="13"/>
      <c r="AFK93" s="13"/>
      <c r="AFL93" s="13"/>
      <c r="AFM93" s="13"/>
      <c r="AFN93" s="13"/>
      <c r="AFO93" s="13"/>
      <c r="AFP93" s="13"/>
      <c r="AFQ93" s="13"/>
      <c r="AFR93" s="13"/>
      <c r="AFS93" s="13"/>
      <c r="AFT93" s="13"/>
      <c r="AFU93" s="13"/>
      <c r="AFV93" s="13"/>
      <c r="AFW93" s="13"/>
      <c r="AFX93" s="13"/>
      <c r="AFY93" s="13"/>
      <c r="AFZ93" s="13"/>
      <c r="AGA93" s="13"/>
      <c r="AGB93" s="13"/>
      <c r="AGC93" s="13"/>
      <c r="AGD93" s="13"/>
      <c r="AGE93" s="13"/>
      <c r="AGF93" s="13"/>
      <c r="AGG93" s="13"/>
      <c r="AGH93" s="13"/>
      <c r="AGI93" s="13"/>
      <c r="AGJ93" s="13"/>
      <c r="AGK93" s="13"/>
      <c r="AGL93" s="13"/>
      <c r="AGM93" s="13"/>
      <c r="AGN93" s="13"/>
      <c r="AGO93" s="13"/>
      <c r="AGP93" s="13"/>
      <c r="AGQ93" s="13"/>
      <c r="AGR93" s="13"/>
      <c r="AGS93" s="13"/>
      <c r="AGT93" s="13"/>
      <c r="AGU93" s="13"/>
      <c r="AGV93" s="13"/>
      <c r="AGW93" s="13"/>
      <c r="AGX93" s="13"/>
      <c r="AGY93" s="13"/>
      <c r="AGZ93" s="13"/>
      <c r="AHA93" s="13"/>
      <c r="AHB93" s="13"/>
      <c r="AHC93" s="13"/>
      <c r="AHD93" s="13"/>
      <c r="AHE93" s="13"/>
      <c r="AHF93" s="13"/>
      <c r="AHG93" s="13"/>
      <c r="AHH93" s="13"/>
      <c r="AHI93" s="13"/>
      <c r="AHJ93" s="13"/>
      <c r="AHK93" s="13"/>
      <c r="AHL93" s="13"/>
      <c r="AHM93" s="13"/>
      <c r="AHN93" s="13"/>
      <c r="AHO93" s="13"/>
      <c r="AHP93" s="13"/>
      <c r="AHQ93" s="13"/>
      <c r="AHR93" s="13"/>
      <c r="AHS93" s="13"/>
      <c r="AML93" s="50"/>
      <c r="AMN93" s="51"/>
      <c r="AMP93" s="50"/>
    </row>
    <row r="94" spans="1:903 1026:1030" s="8" customFormat="1" ht="15" customHeight="1" thickBot="1">
      <c r="A94" s="149">
        <v>418</v>
      </c>
      <c r="B94" s="26"/>
      <c r="C94" s="26"/>
      <c r="D94" s="20"/>
      <c r="F94" s="174">
        <f t="shared" si="540"/>
        <v>0</v>
      </c>
      <c r="G94" s="175"/>
      <c r="H94" s="176">
        <f t="shared" si="550"/>
        <v>0</v>
      </c>
      <c r="I94" s="177"/>
      <c r="K94" s="178">
        <f t="shared" si="528"/>
        <v>0</v>
      </c>
      <c r="L94" s="177"/>
      <c r="M94" s="178">
        <f t="shared" si="529"/>
        <v>0</v>
      </c>
      <c r="N94" s="177"/>
      <c r="O94" s="178">
        <f t="shared" si="530"/>
        <v>0</v>
      </c>
      <c r="P94" s="177"/>
      <c r="Q94" s="178">
        <f t="shared" si="531"/>
        <v>0</v>
      </c>
      <c r="R94" s="177"/>
      <c r="S94" s="178">
        <f t="shared" si="532"/>
        <v>0</v>
      </c>
      <c r="T94" s="177"/>
      <c r="U94" s="178">
        <f t="shared" si="533"/>
        <v>0</v>
      </c>
      <c r="V94" s="177"/>
      <c r="W94" s="178">
        <f t="shared" si="534"/>
        <v>0</v>
      </c>
      <c r="X94" s="177"/>
      <c r="Y94" s="178">
        <f t="shared" si="542"/>
        <v>0</v>
      </c>
      <c r="Z94" s="177"/>
      <c r="AA94" s="178">
        <f t="shared" si="543"/>
        <v>0</v>
      </c>
      <c r="AB94" s="177"/>
      <c r="AC94" s="178">
        <f t="shared" si="544"/>
        <v>0</v>
      </c>
      <c r="AD94" s="177"/>
      <c r="AE94" s="178">
        <f t="shared" si="545"/>
        <v>0</v>
      </c>
      <c r="AF94" s="177"/>
      <c r="AG94" s="178">
        <f t="shared" si="546"/>
        <v>0</v>
      </c>
      <c r="AH94" s="177"/>
      <c r="AI94" s="178">
        <f t="shared" si="547"/>
        <v>0</v>
      </c>
      <c r="AJ94" s="177"/>
      <c r="AK94" s="178">
        <f t="shared" si="548"/>
        <v>0</v>
      </c>
      <c r="AL94" s="177"/>
      <c r="AM94" s="178">
        <f t="shared" si="549"/>
        <v>0</v>
      </c>
      <c r="AN94" s="177"/>
      <c r="BC94" s="13"/>
      <c r="BD94" s="201"/>
      <c r="BE94" s="201"/>
      <c r="BF94" s="13"/>
      <c r="BG94" s="201"/>
      <c r="BH94" s="201"/>
      <c r="BI94" s="201"/>
      <c r="BJ94" s="201"/>
      <c r="BK94" s="201"/>
      <c r="BL94" s="201"/>
      <c r="BM94" s="201"/>
      <c r="BN94" s="201"/>
      <c r="BO94" s="201"/>
      <c r="BP94" s="201"/>
      <c r="BQ94" s="201"/>
      <c r="BR94" s="201"/>
      <c r="BS94" s="201"/>
      <c r="BT94" s="201"/>
      <c r="BU94" s="201"/>
      <c r="BV94" s="201"/>
      <c r="BW94" s="201"/>
      <c r="BX94" s="201"/>
      <c r="BY94" s="201"/>
      <c r="BZ94" s="201"/>
      <c r="CA94" s="201"/>
      <c r="CB94" s="201"/>
      <c r="CC94" s="201"/>
      <c r="CD94" s="201"/>
      <c r="CE94" s="201"/>
      <c r="CF94" s="201"/>
      <c r="CG94" s="201"/>
      <c r="CH94" s="201"/>
      <c r="CI94" s="201"/>
      <c r="CJ94" s="201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201"/>
      <c r="DA94" s="201"/>
      <c r="DB94" s="13"/>
      <c r="DC94" s="201"/>
      <c r="DD94" s="201"/>
      <c r="DE94" s="201"/>
      <c r="DF94" s="201"/>
      <c r="DG94" s="201"/>
      <c r="DH94" s="201"/>
      <c r="DI94" s="201"/>
      <c r="DJ94" s="201"/>
      <c r="DK94" s="201"/>
      <c r="DL94" s="201"/>
      <c r="DM94" s="201"/>
      <c r="DN94" s="201"/>
      <c r="DO94" s="201"/>
      <c r="DP94" s="201"/>
      <c r="DQ94" s="201"/>
      <c r="DR94" s="201"/>
      <c r="DS94" s="201"/>
      <c r="DT94" s="201"/>
      <c r="DU94" s="201"/>
      <c r="DV94" s="201"/>
      <c r="DW94" s="201"/>
      <c r="DX94" s="201"/>
      <c r="DY94" s="201"/>
      <c r="DZ94" s="201"/>
      <c r="EA94" s="201"/>
      <c r="EB94" s="201"/>
      <c r="EC94" s="201"/>
      <c r="ED94" s="201"/>
      <c r="EE94" s="201"/>
      <c r="EF94" s="201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201"/>
      <c r="EW94" s="201"/>
      <c r="EX94" s="13"/>
      <c r="EY94" s="201"/>
      <c r="EZ94" s="201"/>
      <c r="FA94" s="201"/>
      <c r="FB94" s="201"/>
      <c r="FC94" s="201"/>
      <c r="FD94" s="201"/>
      <c r="FE94" s="201"/>
      <c r="FF94" s="201"/>
      <c r="FG94" s="201"/>
      <c r="FH94" s="201"/>
      <c r="FI94" s="201"/>
      <c r="FJ94" s="201"/>
      <c r="FK94" s="201"/>
      <c r="FL94" s="201"/>
      <c r="FM94" s="201"/>
      <c r="FN94" s="201"/>
      <c r="FO94" s="201"/>
      <c r="FP94" s="201"/>
      <c r="FQ94" s="201"/>
      <c r="FR94" s="201"/>
      <c r="FS94" s="201"/>
      <c r="FT94" s="201"/>
      <c r="FU94" s="201"/>
      <c r="FV94" s="201"/>
      <c r="FW94" s="201"/>
      <c r="FX94" s="201"/>
      <c r="FY94" s="201"/>
      <c r="FZ94" s="201"/>
      <c r="GA94" s="201"/>
      <c r="GB94" s="201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  <c r="HE94" s="13"/>
      <c r="HF94" s="13"/>
      <c r="HG94" s="13"/>
      <c r="HH94" s="13"/>
      <c r="HI94" s="13"/>
      <c r="HJ94" s="13"/>
      <c r="HK94" s="13"/>
      <c r="HL94" s="13"/>
      <c r="HM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  <c r="IM94" s="13"/>
      <c r="KY94" s="13"/>
      <c r="KZ94" s="201"/>
      <c r="LA94" s="201"/>
      <c r="LB94" s="13"/>
      <c r="LC94" s="201"/>
      <c r="LD94" s="201"/>
      <c r="LE94" s="201"/>
      <c r="LF94" s="201"/>
      <c r="LG94" s="201"/>
      <c r="LH94" s="201"/>
      <c r="LI94" s="201"/>
      <c r="LJ94" s="201"/>
      <c r="LK94" s="201"/>
      <c r="LL94" s="201"/>
      <c r="LM94" s="201"/>
      <c r="LN94" s="201"/>
      <c r="LO94" s="201"/>
      <c r="LP94" s="201"/>
      <c r="LQ94" s="201"/>
      <c r="LR94" s="201"/>
      <c r="LS94" s="201"/>
      <c r="LT94" s="201"/>
      <c r="LU94" s="201"/>
      <c r="LV94" s="201"/>
      <c r="LW94" s="201"/>
      <c r="LX94" s="201"/>
      <c r="LY94" s="201"/>
      <c r="LZ94" s="201"/>
      <c r="MA94" s="201"/>
      <c r="MB94" s="201"/>
      <c r="MC94" s="201"/>
      <c r="MD94" s="201"/>
      <c r="ME94" s="201"/>
      <c r="MF94" s="201"/>
      <c r="MU94" s="13"/>
      <c r="MV94" s="201"/>
      <c r="MW94" s="201"/>
      <c r="MX94" s="13"/>
      <c r="MY94" s="201"/>
      <c r="MZ94" s="201"/>
      <c r="NA94" s="201"/>
      <c r="NB94" s="201"/>
      <c r="NC94" s="201"/>
      <c r="ND94" s="201"/>
      <c r="NE94" s="201"/>
      <c r="NF94" s="201"/>
      <c r="NG94" s="201"/>
      <c r="NH94" s="201"/>
      <c r="NI94" s="201"/>
      <c r="NJ94" s="201"/>
      <c r="NK94" s="201"/>
      <c r="NL94" s="201"/>
      <c r="NM94" s="201"/>
      <c r="NN94" s="201"/>
      <c r="NO94" s="201"/>
      <c r="NP94" s="201"/>
      <c r="NQ94" s="201"/>
      <c r="NR94" s="201"/>
      <c r="NS94" s="201"/>
      <c r="NT94" s="201"/>
      <c r="NU94" s="201"/>
      <c r="NV94" s="201"/>
      <c r="NW94" s="201"/>
      <c r="NX94" s="201"/>
      <c r="NY94" s="201"/>
      <c r="NZ94" s="201"/>
      <c r="OA94" s="201"/>
      <c r="OB94" s="201"/>
      <c r="OQ94" s="13"/>
      <c r="OR94" s="201"/>
      <c r="OS94" s="201"/>
      <c r="OT94" s="13"/>
      <c r="OU94" s="201"/>
      <c r="OV94" s="201"/>
      <c r="OW94" s="201"/>
      <c r="OX94" s="201"/>
      <c r="OY94" s="201"/>
      <c r="OZ94" s="201"/>
      <c r="PA94" s="201"/>
      <c r="PB94" s="201"/>
      <c r="PC94" s="201"/>
      <c r="PD94" s="201"/>
      <c r="PE94" s="201"/>
      <c r="PF94" s="201"/>
      <c r="PG94" s="201"/>
      <c r="PH94" s="201"/>
      <c r="PI94" s="201"/>
      <c r="PJ94" s="201"/>
      <c r="PK94" s="201"/>
      <c r="PL94" s="201"/>
      <c r="PM94" s="201"/>
      <c r="PN94" s="201"/>
      <c r="PO94" s="201"/>
      <c r="PP94" s="201"/>
      <c r="PQ94" s="201"/>
      <c r="PR94" s="201"/>
      <c r="PS94" s="201"/>
      <c r="PT94" s="201"/>
      <c r="PU94" s="201"/>
      <c r="PV94" s="201"/>
      <c r="PW94" s="201"/>
      <c r="PX94" s="201"/>
      <c r="PY94" s="13"/>
      <c r="PZ94" s="13"/>
      <c r="QA94" s="13"/>
      <c r="QB94" s="13"/>
      <c r="QC94" s="13"/>
      <c r="QD94" s="13"/>
      <c r="QE94" s="13"/>
      <c r="QF94" s="13"/>
      <c r="QG94" s="13"/>
      <c r="QH94" s="13"/>
      <c r="QI94" s="13"/>
      <c r="QJ94" s="13"/>
      <c r="QK94" s="13"/>
      <c r="QL94" s="13"/>
      <c r="QM94" s="13"/>
      <c r="QN94" s="201"/>
      <c r="QO94" s="201"/>
      <c r="QP94" s="13"/>
      <c r="QQ94" s="201"/>
      <c r="QR94" s="201"/>
      <c r="QS94" s="201"/>
      <c r="QT94" s="201"/>
      <c r="QU94" s="201"/>
      <c r="QV94" s="201"/>
      <c r="QW94" s="201"/>
      <c r="QX94" s="201"/>
      <c r="QY94" s="201"/>
      <c r="QZ94" s="201"/>
      <c r="RA94" s="201"/>
      <c r="RB94" s="201"/>
      <c r="RC94" s="201"/>
      <c r="RD94" s="201"/>
      <c r="RE94" s="201"/>
      <c r="RF94" s="201"/>
      <c r="RG94" s="201"/>
      <c r="RH94" s="201"/>
      <c r="RI94" s="201"/>
      <c r="RJ94" s="201"/>
      <c r="RK94" s="201"/>
      <c r="RL94" s="201"/>
      <c r="RM94" s="201"/>
      <c r="RN94" s="201"/>
      <c r="RO94" s="201"/>
      <c r="RP94" s="201"/>
      <c r="RQ94" s="201"/>
      <c r="RR94" s="201"/>
      <c r="RS94" s="201"/>
      <c r="RT94" s="201"/>
      <c r="RU94" s="13"/>
      <c r="RV94" s="13"/>
      <c r="RW94" s="13"/>
      <c r="RX94" s="13"/>
      <c r="RY94" s="13"/>
      <c r="RZ94" s="13"/>
      <c r="SA94" s="13"/>
      <c r="SB94" s="13"/>
      <c r="SC94" s="13"/>
      <c r="SD94" s="13"/>
      <c r="SE94" s="13"/>
      <c r="SF94" s="13"/>
      <c r="SG94" s="13"/>
      <c r="SH94" s="13"/>
      <c r="SI94" s="13"/>
      <c r="SJ94" s="201"/>
      <c r="SK94" s="201"/>
      <c r="SL94" s="13"/>
      <c r="SM94" s="201"/>
      <c r="SN94" s="201"/>
      <c r="SO94" s="201"/>
      <c r="SP94" s="201"/>
      <c r="SQ94" s="201"/>
      <c r="SR94" s="201"/>
      <c r="SS94" s="201"/>
      <c r="ST94" s="201"/>
      <c r="SU94" s="201"/>
      <c r="SV94" s="201"/>
      <c r="SW94" s="201"/>
      <c r="SX94" s="201"/>
      <c r="SY94" s="201"/>
      <c r="SZ94" s="201"/>
      <c r="TA94" s="201"/>
      <c r="TB94" s="201"/>
      <c r="TC94" s="201"/>
      <c r="TD94" s="201"/>
      <c r="TE94" s="201"/>
      <c r="TF94" s="201"/>
      <c r="TG94" s="201"/>
      <c r="TH94" s="201"/>
      <c r="TI94" s="201"/>
      <c r="TJ94" s="201"/>
      <c r="TK94" s="201"/>
      <c r="TL94" s="201"/>
      <c r="TM94" s="201"/>
      <c r="TN94" s="201"/>
      <c r="TO94" s="201"/>
      <c r="TP94" s="201"/>
      <c r="TQ94" s="13"/>
      <c r="TR94" s="13"/>
      <c r="TS94" s="13"/>
      <c r="TT94" s="13"/>
      <c r="TU94" s="13"/>
      <c r="TV94" s="13"/>
      <c r="TW94" s="13"/>
      <c r="TX94" s="13"/>
      <c r="TY94" s="13"/>
      <c r="TZ94" s="13"/>
      <c r="UA94" s="13"/>
      <c r="UB94" s="13"/>
      <c r="UC94" s="13"/>
      <c r="UD94" s="13"/>
      <c r="UE94" s="13"/>
      <c r="UF94" s="13"/>
      <c r="UG94" s="13"/>
      <c r="UH94" s="13"/>
      <c r="UI94" s="13"/>
      <c r="UJ94" s="13"/>
      <c r="UK94" s="13"/>
      <c r="UL94" s="13"/>
      <c r="UM94" s="13"/>
      <c r="UN94" s="13"/>
      <c r="UO94" s="13"/>
      <c r="UP94" s="13"/>
      <c r="UQ94" s="13"/>
      <c r="UR94" s="13"/>
      <c r="US94" s="13"/>
      <c r="UT94" s="13"/>
      <c r="UU94" s="13"/>
      <c r="UV94" s="13"/>
      <c r="UW94" s="13"/>
      <c r="UX94" s="13"/>
      <c r="UY94" s="13"/>
      <c r="UZ94" s="13"/>
      <c r="VA94" s="13"/>
      <c r="VB94" s="13"/>
      <c r="VC94" s="13"/>
      <c r="VD94" s="13"/>
      <c r="VE94" s="13"/>
      <c r="VF94" s="13"/>
      <c r="VG94" s="13"/>
      <c r="VH94" s="13"/>
      <c r="VI94" s="13"/>
      <c r="VJ94" s="13"/>
      <c r="VK94" s="13"/>
      <c r="VL94" s="13"/>
      <c r="VM94" s="13"/>
      <c r="VN94" s="13"/>
      <c r="VO94" s="13"/>
      <c r="VP94" s="13"/>
      <c r="VQ94" s="13"/>
      <c r="VR94" s="13"/>
      <c r="VS94" s="13"/>
      <c r="VT94" s="13"/>
      <c r="VU94" s="13"/>
      <c r="VV94" s="13"/>
      <c r="VW94" s="13"/>
      <c r="VX94" s="13"/>
      <c r="VY94" s="13"/>
      <c r="VZ94" s="13"/>
      <c r="WA94" s="13"/>
      <c r="YM94" s="13"/>
      <c r="YN94" s="201"/>
      <c r="YO94" s="201"/>
      <c r="YP94" s="13"/>
      <c r="YQ94" s="201"/>
      <c r="YR94" s="201"/>
      <c r="YS94" s="201"/>
      <c r="YT94" s="201"/>
      <c r="YU94" s="201"/>
      <c r="YV94" s="201"/>
      <c r="YW94" s="201"/>
      <c r="YX94" s="201"/>
      <c r="YY94" s="201"/>
      <c r="YZ94" s="201"/>
      <c r="ZA94" s="201"/>
      <c r="ZB94" s="201"/>
      <c r="ZC94" s="201"/>
      <c r="ZD94" s="201"/>
      <c r="ZE94" s="201"/>
      <c r="ZF94" s="201"/>
      <c r="ZG94" s="201"/>
      <c r="ZH94" s="201"/>
      <c r="ZI94" s="201"/>
      <c r="ZJ94" s="201"/>
      <c r="ZK94" s="201"/>
      <c r="ZL94" s="201"/>
      <c r="ZM94" s="201"/>
      <c r="ZN94" s="201"/>
      <c r="ZO94" s="201"/>
      <c r="ZP94" s="201"/>
      <c r="ZQ94" s="201"/>
      <c r="ZR94" s="201"/>
      <c r="ZS94" s="201"/>
      <c r="ZT94" s="201"/>
      <c r="AAI94" s="13"/>
      <c r="AAJ94" s="201"/>
      <c r="AAK94" s="201"/>
      <c r="AAL94" s="13"/>
      <c r="AAM94" s="201"/>
      <c r="AAN94" s="201"/>
      <c r="AAO94" s="201"/>
      <c r="AAP94" s="201"/>
      <c r="AAQ94" s="201"/>
      <c r="AAR94" s="201"/>
      <c r="AAS94" s="201"/>
      <c r="AAT94" s="201"/>
      <c r="AAU94" s="201"/>
      <c r="AAV94" s="201"/>
      <c r="AAW94" s="201"/>
      <c r="AAX94" s="201"/>
      <c r="AAY94" s="201"/>
      <c r="AAZ94" s="201"/>
      <c r="ABA94" s="201"/>
      <c r="ABB94" s="201"/>
      <c r="ABC94" s="201"/>
      <c r="ABD94" s="201"/>
      <c r="ABE94" s="201"/>
      <c r="ABF94" s="201"/>
      <c r="ABG94" s="201"/>
      <c r="ABH94" s="201"/>
      <c r="ABI94" s="201"/>
      <c r="ABJ94" s="201"/>
      <c r="ABK94" s="201"/>
      <c r="ABL94" s="201"/>
      <c r="ABM94" s="201"/>
      <c r="ABN94" s="201"/>
      <c r="ABO94" s="201"/>
      <c r="ABP94" s="201"/>
      <c r="ABQ94" s="13"/>
      <c r="ABR94" s="13"/>
      <c r="ABS94" s="13"/>
      <c r="ABT94" s="13"/>
      <c r="ABU94" s="13"/>
      <c r="ABV94" s="13"/>
      <c r="ABW94" s="13"/>
      <c r="ABX94" s="13"/>
      <c r="ABY94" s="13"/>
      <c r="ABZ94" s="13"/>
      <c r="ACA94" s="13"/>
      <c r="ACB94" s="13"/>
      <c r="ACC94" s="13"/>
      <c r="ACD94" s="13"/>
      <c r="ACE94" s="13"/>
      <c r="ACF94" s="201"/>
      <c r="ACG94" s="201"/>
      <c r="ACH94" s="13"/>
      <c r="ACI94" s="201"/>
      <c r="ACJ94" s="201"/>
      <c r="ACK94" s="201"/>
      <c r="ACL94" s="201"/>
      <c r="ACM94" s="201"/>
      <c r="ACN94" s="201"/>
      <c r="ACO94" s="201"/>
      <c r="ACP94" s="201"/>
      <c r="ACQ94" s="201"/>
      <c r="ACR94" s="201"/>
      <c r="ACS94" s="201"/>
      <c r="ACT94" s="201"/>
      <c r="ACU94" s="201"/>
      <c r="ACV94" s="201"/>
      <c r="ACW94" s="201"/>
      <c r="ACX94" s="201"/>
      <c r="ACY94" s="201"/>
      <c r="ACZ94" s="201"/>
      <c r="ADA94" s="201"/>
      <c r="ADB94" s="201"/>
      <c r="ADC94" s="201"/>
      <c r="ADD94" s="201"/>
      <c r="ADE94" s="201"/>
      <c r="ADF94" s="201"/>
      <c r="ADG94" s="201"/>
      <c r="ADH94" s="201"/>
      <c r="ADI94" s="201"/>
      <c r="ADJ94" s="201"/>
      <c r="ADK94" s="201"/>
      <c r="ADL94" s="201"/>
      <c r="ADM94" s="13"/>
      <c r="ADN94" s="13"/>
      <c r="ADO94" s="13"/>
      <c r="ADP94" s="13"/>
      <c r="ADQ94" s="13"/>
      <c r="ADR94" s="13"/>
      <c r="ADS94" s="13"/>
      <c r="ADT94" s="13"/>
      <c r="ADU94" s="13"/>
      <c r="ADV94" s="13"/>
      <c r="ADW94" s="13"/>
      <c r="ADX94" s="13"/>
      <c r="ADY94" s="13"/>
      <c r="ADZ94" s="13"/>
      <c r="AEA94" s="13"/>
      <c r="AEB94" s="201"/>
      <c r="AEC94" s="201"/>
      <c r="AED94" s="13"/>
      <c r="AEE94" s="201"/>
      <c r="AEF94" s="201"/>
      <c r="AEG94" s="201"/>
      <c r="AEH94" s="201"/>
      <c r="AEI94" s="201"/>
      <c r="AEJ94" s="201"/>
      <c r="AEK94" s="201"/>
      <c r="AEL94" s="201"/>
      <c r="AEM94" s="201"/>
      <c r="AEN94" s="201"/>
      <c r="AEO94" s="201"/>
      <c r="AEP94" s="201"/>
      <c r="AEQ94" s="201"/>
      <c r="AER94" s="201"/>
      <c r="AES94" s="201"/>
      <c r="AET94" s="201"/>
      <c r="AEU94" s="201"/>
      <c r="AEV94" s="201"/>
      <c r="AEW94" s="201"/>
      <c r="AEX94" s="201"/>
      <c r="AEY94" s="201"/>
      <c r="AEZ94" s="201"/>
      <c r="AFA94" s="201"/>
      <c r="AFB94" s="201"/>
      <c r="AFC94" s="201"/>
      <c r="AFD94" s="201"/>
      <c r="AFE94" s="201"/>
      <c r="AFF94" s="201"/>
      <c r="AFG94" s="201"/>
      <c r="AFH94" s="201"/>
      <c r="AFI94" s="13"/>
      <c r="AFJ94" s="13"/>
      <c r="AFK94" s="13"/>
      <c r="AFL94" s="13"/>
      <c r="AFM94" s="13"/>
      <c r="AFN94" s="13"/>
      <c r="AFO94" s="13"/>
      <c r="AFP94" s="13"/>
      <c r="AFQ94" s="13"/>
      <c r="AFR94" s="13"/>
      <c r="AFS94" s="13"/>
      <c r="AFT94" s="13"/>
      <c r="AFU94" s="13"/>
      <c r="AFV94" s="13"/>
      <c r="AFW94" s="13"/>
      <c r="AFX94" s="13"/>
      <c r="AFY94" s="13"/>
      <c r="AFZ94" s="13"/>
      <c r="AGA94" s="13"/>
      <c r="AGB94" s="13"/>
      <c r="AGC94" s="13"/>
      <c r="AGD94" s="13"/>
      <c r="AGE94" s="13"/>
      <c r="AGF94" s="13"/>
      <c r="AGG94" s="13"/>
      <c r="AGH94" s="13"/>
      <c r="AGI94" s="13"/>
      <c r="AGJ94" s="13"/>
      <c r="AGK94" s="13"/>
      <c r="AGL94" s="13"/>
      <c r="AGM94" s="13"/>
      <c r="AGN94" s="13"/>
      <c r="AGO94" s="13"/>
      <c r="AGP94" s="13"/>
      <c r="AGQ94" s="13"/>
      <c r="AGR94" s="13"/>
      <c r="AGS94" s="13"/>
      <c r="AGT94" s="13"/>
      <c r="AGU94" s="13"/>
      <c r="AGV94" s="13"/>
      <c r="AGW94" s="13"/>
      <c r="AGX94" s="13"/>
      <c r="AGY94" s="13"/>
      <c r="AGZ94" s="13"/>
      <c r="AHA94" s="13"/>
      <c r="AHB94" s="13"/>
      <c r="AHC94" s="13"/>
      <c r="AHD94" s="13"/>
      <c r="AHE94" s="13"/>
      <c r="AHF94" s="13"/>
      <c r="AHG94" s="13"/>
      <c r="AHH94" s="13"/>
      <c r="AHI94" s="13"/>
      <c r="AHJ94" s="13"/>
      <c r="AHK94" s="13"/>
      <c r="AHL94" s="13"/>
      <c r="AHM94" s="13"/>
      <c r="AHN94" s="13"/>
      <c r="AHO94" s="13"/>
      <c r="AHP94" s="13"/>
      <c r="AHQ94" s="13"/>
      <c r="AHR94" s="13"/>
      <c r="AHS94" s="13"/>
      <c r="AML94" s="50"/>
      <c r="AMN94" s="51"/>
      <c r="AMP94" s="50"/>
    </row>
    <row r="95" spans="1:903 1026:1030" s="8" customFormat="1" ht="15" customHeight="1" thickBot="1">
      <c r="A95" s="149">
        <v>956</v>
      </c>
      <c r="B95" s="26"/>
      <c r="C95" s="26"/>
      <c r="D95" s="20"/>
      <c r="F95" s="174">
        <f t="shared" si="540"/>
        <v>0</v>
      </c>
      <c r="G95" s="175"/>
      <c r="H95" s="176">
        <f t="shared" si="550"/>
        <v>0</v>
      </c>
      <c r="I95" s="177"/>
      <c r="K95" s="178">
        <f t="shared" ref="K95:K144" si="551">AKV25</f>
        <v>0</v>
      </c>
      <c r="L95" s="177"/>
      <c r="M95" s="178">
        <f t="shared" ref="M95:M144" si="552">AKX25</f>
        <v>0</v>
      </c>
      <c r="N95" s="177"/>
      <c r="O95" s="178">
        <f t="shared" ref="O95:O144" si="553">AKZ25</f>
        <v>0</v>
      </c>
      <c r="P95" s="177"/>
      <c r="Q95" s="178">
        <f t="shared" ref="Q95:Q144" si="554">ALB25</f>
        <v>0</v>
      </c>
      <c r="R95" s="177"/>
      <c r="S95" s="178">
        <f t="shared" ref="S95:S144" si="555">ALD25</f>
        <v>0</v>
      </c>
      <c r="T95" s="177"/>
      <c r="U95" s="178">
        <f t="shared" ref="U95:U144" si="556">ALF25</f>
        <v>0</v>
      </c>
      <c r="V95" s="177"/>
      <c r="W95" s="178">
        <f t="shared" ref="W95:W144" si="557">ALH25</f>
        <v>0</v>
      </c>
      <c r="X95" s="177"/>
      <c r="Y95" s="178">
        <f t="shared" si="542"/>
        <v>0</v>
      </c>
      <c r="Z95" s="177"/>
      <c r="AA95" s="178">
        <f t="shared" si="543"/>
        <v>0</v>
      </c>
      <c r="AB95" s="177"/>
      <c r="AC95" s="178">
        <f t="shared" si="544"/>
        <v>0</v>
      </c>
      <c r="AD95" s="177"/>
      <c r="AE95" s="178">
        <f t="shared" si="545"/>
        <v>0</v>
      </c>
      <c r="AF95" s="177"/>
      <c r="AG95" s="178">
        <f t="shared" si="546"/>
        <v>0</v>
      </c>
      <c r="AH95" s="177"/>
      <c r="AI95" s="178">
        <f t="shared" si="547"/>
        <v>0</v>
      </c>
      <c r="AJ95" s="177"/>
      <c r="AK95" s="178">
        <f t="shared" si="548"/>
        <v>0</v>
      </c>
      <c r="AL95" s="177"/>
      <c r="AM95" s="178">
        <f t="shared" si="549"/>
        <v>0</v>
      </c>
      <c r="AN95" s="177"/>
      <c r="BC95" s="13"/>
      <c r="BD95" s="201"/>
      <c r="BE95" s="201"/>
      <c r="BF95" s="13"/>
      <c r="BG95" s="201"/>
      <c r="BH95" s="201"/>
      <c r="BI95" s="201"/>
      <c r="BJ95" s="201"/>
      <c r="BK95" s="201"/>
      <c r="BL95" s="201"/>
      <c r="BM95" s="201"/>
      <c r="BN95" s="201"/>
      <c r="BO95" s="201"/>
      <c r="BP95" s="201"/>
      <c r="BQ95" s="201"/>
      <c r="BR95" s="201"/>
      <c r="BS95" s="201"/>
      <c r="BT95" s="201"/>
      <c r="BU95" s="201"/>
      <c r="BV95" s="201"/>
      <c r="BW95" s="201"/>
      <c r="BX95" s="201"/>
      <c r="BY95" s="201"/>
      <c r="BZ95" s="201"/>
      <c r="CA95" s="201"/>
      <c r="CB95" s="201"/>
      <c r="CC95" s="201"/>
      <c r="CD95" s="201"/>
      <c r="CE95" s="201"/>
      <c r="CF95" s="201"/>
      <c r="CG95" s="201"/>
      <c r="CH95" s="201"/>
      <c r="CI95" s="201"/>
      <c r="CJ95" s="201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201"/>
      <c r="DA95" s="201"/>
      <c r="DB95" s="13"/>
      <c r="DC95" s="201"/>
      <c r="DD95" s="201"/>
      <c r="DE95" s="201"/>
      <c r="DF95" s="201"/>
      <c r="DG95" s="201"/>
      <c r="DH95" s="201"/>
      <c r="DI95" s="201"/>
      <c r="DJ95" s="201"/>
      <c r="DK95" s="201"/>
      <c r="DL95" s="201"/>
      <c r="DM95" s="201"/>
      <c r="DN95" s="201"/>
      <c r="DO95" s="201"/>
      <c r="DP95" s="201"/>
      <c r="DQ95" s="201"/>
      <c r="DR95" s="201"/>
      <c r="DS95" s="201"/>
      <c r="DT95" s="201"/>
      <c r="DU95" s="201"/>
      <c r="DV95" s="201"/>
      <c r="DW95" s="201"/>
      <c r="DX95" s="201"/>
      <c r="DY95" s="201"/>
      <c r="DZ95" s="201"/>
      <c r="EA95" s="201"/>
      <c r="EB95" s="201"/>
      <c r="EC95" s="201"/>
      <c r="ED95" s="201"/>
      <c r="EE95" s="201"/>
      <c r="EF95" s="201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201"/>
      <c r="EW95" s="201"/>
      <c r="EX95" s="13"/>
      <c r="EY95" s="201"/>
      <c r="EZ95" s="201"/>
      <c r="FA95" s="201"/>
      <c r="FB95" s="201"/>
      <c r="FC95" s="201"/>
      <c r="FD95" s="201"/>
      <c r="FE95" s="201"/>
      <c r="FF95" s="201"/>
      <c r="FG95" s="201"/>
      <c r="FH95" s="201"/>
      <c r="FI95" s="201"/>
      <c r="FJ95" s="201"/>
      <c r="FK95" s="201"/>
      <c r="FL95" s="201"/>
      <c r="FM95" s="201"/>
      <c r="FN95" s="201"/>
      <c r="FO95" s="201"/>
      <c r="FP95" s="201"/>
      <c r="FQ95" s="201"/>
      <c r="FR95" s="201"/>
      <c r="FS95" s="201"/>
      <c r="FT95" s="201"/>
      <c r="FU95" s="201"/>
      <c r="FV95" s="201"/>
      <c r="FW95" s="201"/>
      <c r="FX95" s="201"/>
      <c r="FY95" s="201"/>
      <c r="FZ95" s="201"/>
      <c r="GA95" s="201"/>
      <c r="GB95" s="201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KY95" s="13"/>
      <c r="KZ95" s="201"/>
      <c r="LA95" s="201"/>
      <c r="LB95" s="13"/>
      <c r="LC95" s="201"/>
      <c r="LD95" s="201"/>
      <c r="LE95" s="201"/>
      <c r="LF95" s="201"/>
      <c r="LG95" s="201"/>
      <c r="LH95" s="201"/>
      <c r="LI95" s="201"/>
      <c r="LJ95" s="201"/>
      <c r="LK95" s="201"/>
      <c r="LL95" s="201"/>
      <c r="LM95" s="201"/>
      <c r="LN95" s="201"/>
      <c r="LO95" s="201"/>
      <c r="LP95" s="201"/>
      <c r="LQ95" s="201"/>
      <c r="LR95" s="201"/>
      <c r="LS95" s="201"/>
      <c r="LT95" s="201"/>
      <c r="LU95" s="201"/>
      <c r="LV95" s="201"/>
      <c r="LW95" s="201"/>
      <c r="LX95" s="201"/>
      <c r="LY95" s="201"/>
      <c r="LZ95" s="201"/>
      <c r="MA95" s="201"/>
      <c r="MB95" s="201"/>
      <c r="MC95" s="201"/>
      <c r="MD95" s="201"/>
      <c r="ME95" s="201"/>
      <c r="MF95" s="201"/>
      <c r="MU95" s="13"/>
      <c r="MV95" s="201"/>
      <c r="MW95" s="201"/>
      <c r="MX95" s="13"/>
      <c r="MY95" s="201"/>
      <c r="MZ95" s="201"/>
      <c r="NA95" s="201"/>
      <c r="NB95" s="201"/>
      <c r="NC95" s="201"/>
      <c r="ND95" s="201"/>
      <c r="NE95" s="201"/>
      <c r="NF95" s="201"/>
      <c r="NG95" s="201"/>
      <c r="NH95" s="201"/>
      <c r="NI95" s="201"/>
      <c r="NJ95" s="201"/>
      <c r="NK95" s="201"/>
      <c r="NL95" s="201"/>
      <c r="NM95" s="201"/>
      <c r="NN95" s="201"/>
      <c r="NO95" s="201"/>
      <c r="NP95" s="201"/>
      <c r="NQ95" s="201"/>
      <c r="NR95" s="201"/>
      <c r="NS95" s="201"/>
      <c r="NT95" s="201"/>
      <c r="NU95" s="201"/>
      <c r="NV95" s="201"/>
      <c r="NW95" s="201"/>
      <c r="NX95" s="201"/>
      <c r="NY95" s="201"/>
      <c r="NZ95" s="201"/>
      <c r="OA95" s="201"/>
      <c r="OB95" s="201"/>
      <c r="OQ95" s="13"/>
      <c r="OR95" s="201"/>
      <c r="OS95" s="201"/>
      <c r="OT95" s="13"/>
      <c r="OU95" s="201"/>
      <c r="OV95" s="201"/>
      <c r="OW95" s="201"/>
      <c r="OX95" s="201"/>
      <c r="OY95" s="201"/>
      <c r="OZ95" s="201"/>
      <c r="PA95" s="201"/>
      <c r="PB95" s="201"/>
      <c r="PC95" s="201"/>
      <c r="PD95" s="201"/>
      <c r="PE95" s="201"/>
      <c r="PF95" s="201"/>
      <c r="PG95" s="201"/>
      <c r="PH95" s="201"/>
      <c r="PI95" s="201"/>
      <c r="PJ95" s="201"/>
      <c r="PK95" s="201"/>
      <c r="PL95" s="201"/>
      <c r="PM95" s="201"/>
      <c r="PN95" s="201"/>
      <c r="PO95" s="201"/>
      <c r="PP95" s="201"/>
      <c r="PQ95" s="201"/>
      <c r="PR95" s="201"/>
      <c r="PS95" s="201"/>
      <c r="PT95" s="201"/>
      <c r="PU95" s="201"/>
      <c r="PV95" s="201"/>
      <c r="PW95" s="201"/>
      <c r="PX95" s="201"/>
      <c r="PY95" s="13"/>
      <c r="PZ95" s="13"/>
      <c r="QA95" s="13"/>
      <c r="QB95" s="13"/>
      <c r="QC95" s="13"/>
      <c r="QD95" s="13"/>
      <c r="QE95" s="13"/>
      <c r="QF95" s="13"/>
      <c r="QG95" s="13"/>
      <c r="QH95" s="13"/>
      <c r="QI95" s="13"/>
      <c r="QJ95" s="13"/>
      <c r="QK95" s="13"/>
      <c r="QL95" s="13"/>
      <c r="QM95" s="13"/>
      <c r="QN95" s="201"/>
      <c r="QO95" s="201"/>
      <c r="QP95" s="13"/>
      <c r="QQ95" s="201"/>
      <c r="QR95" s="201"/>
      <c r="QS95" s="201"/>
      <c r="QT95" s="201"/>
      <c r="QU95" s="201"/>
      <c r="QV95" s="201"/>
      <c r="QW95" s="201"/>
      <c r="QX95" s="201"/>
      <c r="QY95" s="201"/>
      <c r="QZ95" s="201"/>
      <c r="RA95" s="201"/>
      <c r="RB95" s="201"/>
      <c r="RC95" s="201"/>
      <c r="RD95" s="201"/>
      <c r="RE95" s="201"/>
      <c r="RF95" s="201"/>
      <c r="RG95" s="201"/>
      <c r="RH95" s="201"/>
      <c r="RI95" s="201"/>
      <c r="RJ95" s="201"/>
      <c r="RK95" s="201"/>
      <c r="RL95" s="201"/>
      <c r="RM95" s="201"/>
      <c r="RN95" s="201"/>
      <c r="RO95" s="201"/>
      <c r="RP95" s="201"/>
      <c r="RQ95" s="201"/>
      <c r="RR95" s="201"/>
      <c r="RS95" s="201"/>
      <c r="RT95" s="201"/>
      <c r="RU95" s="13"/>
      <c r="RV95" s="13"/>
      <c r="RW95" s="13"/>
      <c r="RX95" s="13"/>
      <c r="RY95" s="13"/>
      <c r="RZ95" s="13"/>
      <c r="SA95" s="13"/>
      <c r="SB95" s="13"/>
      <c r="SC95" s="13"/>
      <c r="SD95" s="13"/>
      <c r="SE95" s="13"/>
      <c r="SF95" s="13"/>
      <c r="SG95" s="13"/>
      <c r="SH95" s="13"/>
      <c r="SI95" s="13"/>
      <c r="SJ95" s="201"/>
      <c r="SK95" s="201"/>
      <c r="SL95" s="13"/>
      <c r="SM95" s="201"/>
      <c r="SN95" s="201"/>
      <c r="SO95" s="201"/>
      <c r="SP95" s="201"/>
      <c r="SQ95" s="201"/>
      <c r="SR95" s="201"/>
      <c r="SS95" s="201"/>
      <c r="ST95" s="201"/>
      <c r="SU95" s="201"/>
      <c r="SV95" s="201"/>
      <c r="SW95" s="201"/>
      <c r="SX95" s="201"/>
      <c r="SY95" s="201"/>
      <c r="SZ95" s="201"/>
      <c r="TA95" s="201"/>
      <c r="TB95" s="201"/>
      <c r="TC95" s="201"/>
      <c r="TD95" s="201"/>
      <c r="TE95" s="201"/>
      <c r="TF95" s="201"/>
      <c r="TG95" s="201"/>
      <c r="TH95" s="201"/>
      <c r="TI95" s="201"/>
      <c r="TJ95" s="201"/>
      <c r="TK95" s="201"/>
      <c r="TL95" s="201"/>
      <c r="TM95" s="201"/>
      <c r="TN95" s="201"/>
      <c r="TO95" s="201"/>
      <c r="TP95" s="201"/>
      <c r="TQ95" s="13"/>
      <c r="TR95" s="13"/>
      <c r="TS95" s="13"/>
      <c r="TT95" s="13"/>
      <c r="TU95" s="13"/>
      <c r="TV95" s="13"/>
      <c r="TW95" s="13"/>
      <c r="TX95" s="13"/>
      <c r="TY95" s="13"/>
      <c r="TZ95" s="13"/>
      <c r="UA95" s="13"/>
      <c r="UB95" s="13"/>
      <c r="UC95" s="13"/>
      <c r="UD95" s="13"/>
      <c r="UE95" s="13"/>
      <c r="UF95" s="13"/>
      <c r="UG95" s="13"/>
      <c r="UH95" s="13"/>
      <c r="UI95" s="13"/>
      <c r="UJ95" s="13"/>
      <c r="UK95" s="13"/>
      <c r="UL95" s="13"/>
      <c r="UM95" s="13"/>
      <c r="UN95" s="13"/>
      <c r="UO95" s="13"/>
      <c r="UP95" s="13"/>
      <c r="UQ95" s="13"/>
      <c r="UR95" s="13"/>
      <c r="US95" s="13"/>
      <c r="UT95" s="13"/>
      <c r="UU95" s="13"/>
      <c r="UV95" s="13"/>
      <c r="UW95" s="13"/>
      <c r="UX95" s="13"/>
      <c r="UY95" s="13"/>
      <c r="UZ95" s="13"/>
      <c r="VA95" s="13"/>
      <c r="VB95" s="13"/>
      <c r="VC95" s="13"/>
      <c r="VD95" s="13"/>
      <c r="VE95" s="13"/>
      <c r="VF95" s="13"/>
      <c r="VG95" s="13"/>
      <c r="VH95" s="13"/>
      <c r="VI95" s="13"/>
      <c r="VJ95" s="13"/>
      <c r="VK95" s="13"/>
      <c r="VL95" s="13"/>
      <c r="VM95" s="13"/>
      <c r="VN95" s="13"/>
      <c r="VO95" s="13"/>
      <c r="VP95" s="13"/>
      <c r="VQ95" s="13"/>
      <c r="VR95" s="13"/>
      <c r="VS95" s="13"/>
      <c r="VT95" s="13"/>
      <c r="VU95" s="13"/>
      <c r="VV95" s="13"/>
      <c r="VW95" s="13"/>
      <c r="VX95" s="13"/>
      <c r="VY95" s="13"/>
      <c r="VZ95" s="13"/>
      <c r="WA95" s="13"/>
      <c r="YM95" s="13"/>
      <c r="YN95" s="201"/>
      <c r="YO95" s="201"/>
      <c r="YP95" s="13"/>
      <c r="YQ95" s="201"/>
      <c r="YR95" s="201"/>
      <c r="YS95" s="201"/>
      <c r="YT95" s="201"/>
      <c r="YU95" s="201"/>
      <c r="YV95" s="201"/>
      <c r="YW95" s="201"/>
      <c r="YX95" s="201"/>
      <c r="YY95" s="201"/>
      <c r="YZ95" s="201"/>
      <c r="ZA95" s="201"/>
      <c r="ZB95" s="201"/>
      <c r="ZC95" s="201"/>
      <c r="ZD95" s="201"/>
      <c r="ZE95" s="201"/>
      <c r="ZF95" s="201"/>
      <c r="ZG95" s="201"/>
      <c r="ZH95" s="201"/>
      <c r="ZI95" s="201"/>
      <c r="ZJ95" s="201"/>
      <c r="ZK95" s="201"/>
      <c r="ZL95" s="201"/>
      <c r="ZM95" s="201"/>
      <c r="ZN95" s="201"/>
      <c r="ZO95" s="201"/>
      <c r="ZP95" s="201"/>
      <c r="ZQ95" s="201"/>
      <c r="ZR95" s="201"/>
      <c r="ZS95" s="201"/>
      <c r="ZT95" s="201"/>
      <c r="AAI95" s="13"/>
      <c r="AAJ95" s="201"/>
      <c r="AAK95" s="201"/>
      <c r="AAL95" s="13"/>
      <c r="AAM95" s="201"/>
      <c r="AAN95" s="201"/>
      <c r="AAO95" s="201"/>
      <c r="AAP95" s="201"/>
      <c r="AAQ95" s="201"/>
      <c r="AAR95" s="201"/>
      <c r="AAS95" s="201"/>
      <c r="AAT95" s="201"/>
      <c r="AAU95" s="201"/>
      <c r="AAV95" s="201"/>
      <c r="AAW95" s="201"/>
      <c r="AAX95" s="201"/>
      <c r="AAY95" s="201"/>
      <c r="AAZ95" s="201"/>
      <c r="ABA95" s="201"/>
      <c r="ABB95" s="201"/>
      <c r="ABC95" s="201"/>
      <c r="ABD95" s="201"/>
      <c r="ABE95" s="201"/>
      <c r="ABF95" s="201"/>
      <c r="ABG95" s="201"/>
      <c r="ABH95" s="201"/>
      <c r="ABI95" s="201"/>
      <c r="ABJ95" s="201"/>
      <c r="ABK95" s="201"/>
      <c r="ABL95" s="201"/>
      <c r="ABM95" s="201"/>
      <c r="ABN95" s="201"/>
      <c r="ABO95" s="201"/>
      <c r="ABP95" s="201"/>
      <c r="ABQ95" s="13"/>
      <c r="ABR95" s="13"/>
      <c r="ABS95" s="13"/>
      <c r="ABT95" s="13"/>
      <c r="ABU95" s="13"/>
      <c r="ABV95" s="13"/>
      <c r="ABW95" s="13"/>
      <c r="ABX95" s="13"/>
      <c r="ABY95" s="13"/>
      <c r="ABZ95" s="13"/>
      <c r="ACA95" s="13"/>
      <c r="ACB95" s="13"/>
      <c r="ACC95" s="13"/>
      <c r="ACD95" s="13"/>
      <c r="ACE95" s="13"/>
      <c r="ACF95" s="201"/>
      <c r="ACG95" s="201"/>
      <c r="ACH95" s="13"/>
      <c r="ACI95" s="201"/>
      <c r="ACJ95" s="201"/>
      <c r="ACK95" s="201"/>
      <c r="ACL95" s="201"/>
      <c r="ACM95" s="201"/>
      <c r="ACN95" s="201"/>
      <c r="ACO95" s="201"/>
      <c r="ACP95" s="201"/>
      <c r="ACQ95" s="201"/>
      <c r="ACR95" s="201"/>
      <c r="ACS95" s="201"/>
      <c r="ACT95" s="201"/>
      <c r="ACU95" s="201"/>
      <c r="ACV95" s="201"/>
      <c r="ACW95" s="201"/>
      <c r="ACX95" s="201"/>
      <c r="ACY95" s="201"/>
      <c r="ACZ95" s="201"/>
      <c r="ADA95" s="201"/>
      <c r="ADB95" s="201"/>
      <c r="ADC95" s="201"/>
      <c r="ADD95" s="201"/>
      <c r="ADE95" s="201"/>
      <c r="ADF95" s="201"/>
      <c r="ADG95" s="201"/>
      <c r="ADH95" s="201"/>
      <c r="ADI95" s="201"/>
      <c r="ADJ95" s="201"/>
      <c r="ADK95" s="201"/>
      <c r="ADL95" s="201"/>
      <c r="ADM95" s="13"/>
      <c r="ADN95" s="13"/>
      <c r="ADO95" s="13"/>
      <c r="ADP95" s="13"/>
      <c r="ADQ95" s="13"/>
      <c r="ADR95" s="13"/>
      <c r="ADS95" s="13"/>
      <c r="ADT95" s="13"/>
      <c r="ADU95" s="13"/>
      <c r="ADV95" s="13"/>
      <c r="ADW95" s="13"/>
      <c r="ADX95" s="13"/>
      <c r="ADY95" s="13"/>
      <c r="ADZ95" s="13"/>
      <c r="AEA95" s="13"/>
      <c r="AEB95" s="201"/>
      <c r="AEC95" s="201"/>
      <c r="AED95" s="13"/>
      <c r="AEE95" s="201"/>
      <c r="AEF95" s="201"/>
      <c r="AEG95" s="201"/>
      <c r="AEH95" s="201"/>
      <c r="AEI95" s="201"/>
      <c r="AEJ95" s="201"/>
      <c r="AEK95" s="201"/>
      <c r="AEL95" s="201"/>
      <c r="AEM95" s="201"/>
      <c r="AEN95" s="201"/>
      <c r="AEO95" s="201"/>
      <c r="AEP95" s="201"/>
      <c r="AEQ95" s="201"/>
      <c r="AER95" s="201"/>
      <c r="AES95" s="201"/>
      <c r="AET95" s="201"/>
      <c r="AEU95" s="201"/>
      <c r="AEV95" s="201"/>
      <c r="AEW95" s="201"/>
      <c r="AEX95" s="201"/>
      <c r="AEY95" s="201"/>
      <c r="AEZ95" s="201"/>
      <c r="AFA95" s="201"/>
      <c r="AFB95" s="201"/>
      <c r="AFC95" s="201"/>
      <c r="AFD95" s="201"/>
      <c r="AFE95" s="201"/>
      <c r="AFF95" s="201"/>
      <c r="AFG95" s="201"/>
      <c r="AFH95" s="201"/>
      <c r="AFI95" s="13"/>
      <c r="AFJ95" s="13"/>
      <c r="AFK95" s="13"/>
      <c r="AFL95" s="13"/>
      <c r="AFM95" s="13"/>
      <c r="AFN95" s="13"/>
      <c r="AFO95" s="13"/>
      <c r="AFP95" s="13"/>
      <c r="AFQ95" s="13"/>
      <c r="AFR95" s="13"/>
      <c r="AFS95" s="13"/>
      <c r="AFT95" s="13"/>
      <c r="AFU95" s="13"/>
      <c r="AFV95" s="13"/>
      <c r="AFW95" s="13"/>
      <c r="AFX95" s="13"/>
      <c r="AFY95" s="13"/>
      <c r="AFZ95" s="13"/>
      <c r="AGA95" s="13"/>
      <c r="AGB95" s="13"/>
      <c r="AGC95" s="13"/>
      <c r="AGD95" s="13"/>
      <c r="AGE95" s="13"/>
      <c r="AGF95" s="13"/>
      <c r="AGG95" s="13"/>
      <c r="AGH95" s="13"/>
      <c r="AGI95" s="13"/>
      <c r="AGJ95" s="13"/>
      <c r="AGK95" s="13"/>
      <c r="AGL95" s="13"/>
      <c r="AGM95" s="13"/>
      <c r="AGN95" s="13"/>
      <c r="AGO95" s="13"/>
      <c r="AGP95" s="13"/>
      <c r="AGQ95" s="13"/>
      <c r="AGR95" s="13"/>
      <c r="AGS95" s="13"/>
      <c r="AGT95" s="13"/>
      <c r="AGU95" s="13"/>
      <c r="AGV95" s="13"/>
      <c r="AGW95" s="13"/>
      <c r="AGX95" s="13"/>
      <c r="AGY95" s="13"/>
      <c r="AGZ95" s="13"/>
      <c r="AHA95" s="13"/>
      <c r="AHB95" s="13"/>
      <c r="AHC95" s="13"/>
      <c r="AHD95" s="13"/>
      <c r="AHE95" s="13"/>
      <c r="AHF95" s="13"/>
      <c r="AHG95" s="13"/>
      <c r="AHH95" s="13"/>
      <c r="AHI95" s="13"/>
      <c r="AHJ95" s="13"/>
      <c r="AHK95" s="13"/>
      <c r="AHL95" s="13"/>
      <c r="AHM95" s="13"/>
      <c r="AHN95" s="13"/>
      <c r="AHO95" s="13"/>
      <c r="AHP95" s="13"/>
      <c r="AHQ95" s="13"/>
      <c r="AHR95" s="13"/>
      <c r="AHS95" s="13"/>
      <c r="AML95" s="50"/>
      <c r="AMN95" s="51"/>
      <c r="AMP95" s="50"/>
    </row>
    <row r="96" spans="1:903 1026:1030" s="8" customFormat="1" ht="15" customHeight="1" thickBot="1">
      <c r="A96" s="149">
        <v>166</v>
      </c>
      <c r="B96" s="26"/>
      <c r="C96" s="26"/>
      <c r="D96" s="16"/>
      <c r="F96" s="174">
        <f t="shared" si="540"/>
        <v>0</v>
      </c>
      <c r="G96" s="175"/>
      <c r="H96" s="176">
        <f t="shared" si="550"/>
        <v>2.77777777777777E-2</v>
      </c>
      <c r="I96" s="177"/>
      <c r="K96" s="178">
        <f t="shared" si="551"/>
        <v>0</v>
      </c>
      <c r="L96" s="177"/>
      <c r="M96" s="178">
        <f t="shared" si="552"/>
        <v>0</v>
      </c>
      <c r="N96" s="177"/>
      <c r="O96" s="178">
        <f t="shared" si="553"/>
        <v>0</v>
      </c>
      <c r="P96" s="177"/>
      <c r="Q96" s="178">
        <f t="shared" si="554"/>
        <v>0</v>
      </c>
      <c r="R96" s="177"/>
      <c r="S96" s="178">
        <f t="shared" si="555"/>
        <v>0</v>
      </c>
      <c r="T96" s="177"/>
      <c r="U96" s="178">
        <f t="shared" si="556"/>
        <v>0</v>
      </c>
      <c r="V96" s="177"/>
      <c r="W96" s="178">
        <f t="shared" si="557"/>
        <v>0</v>
      </c>
      <c r="X96" s="177"/>
      <c r="Y96" s="178">
        <f t="shared" si="542"/>
        <v>0</v>
      </c>
      <c r="Z96" s="177"/>
      <c r="AA96" s="178">
        <f t="shared" si="543"/>
        <v>0</v>
      </c>
      <c r="AB96" s="177"/>
      <c r="AC96" s="178">
        <f t="shared" si="544"/>
        <v>0</v>
      </c>
      <c r="AD96" s="177"/>
      <c r="AE96" s="178">
        <f t="shared" si="545"/>
        <v>0</v>
      </c>
      <c r="AF96" s="177"/>
      <c r="AG96" s="178">
        <f t="shared" si="546"/>
        <v>0</v>
      </c>
      <c r="AH96" s="177"/>
      <c r="AI96" s="178">
        <f t="shared" si="547"/>
        <v>0</v>
      </c>
      <c r="AJ96" s="177"/>
      <c r="AK96" s="178">
        <f t="shared" si="548"/>
        <v>0</v>
      </c>
      <c r="AL96" s="177"/>
      <c r="AM96" s="178">
        <f t="shared" si="549"/>
        <v>0</v>
      </c>
      <c r="AN96" s="177"/>
      <c r="BC96" s="13"/>
      <c r="BD96" s="201"/>
      <c r="BE96" s="201"/>
      <c r="BF96" s="13"/>
      <c r="BG96" s="201"/>
      <c r="BH96" s="201"/>
      <c r="BI96" s="201"/>
      <c r="BJ96" s="201"/>
      <c r="BK96" s="201"/>
      <c r="BL96" s="201"/>
      <c r="BM96" s="201"/>
      <c r="BN96" s="201"/>
      <c r="BO96" s="201"/>
      <c r="BP96" s="201"/>
      <c r="BQ96" s="201"/>
      <c r="BR96" s="201"/>
      <c r="BS96" s="201"/>
      <c r="BT96" s="201"/>
      <c r="BU96" s="201"/>
      <c r="BV96" s="201"/>
      <c r="BW96" s="201"/>
      <c r="BX96" s="201"/>
      <c r="BY96" s="201"/>
      <c r="BZ96" s="201"/>
      <c r="CA96" s="201"/>
      <c r="CB96" s="201"/>
      <c r="CC96" s="201"/>
      <c r="CD96" s="201"/>
      <c r="CE96" s="201"/>
      <c r="CF96" s="201"/>
      <c r="CG96" s="201"/>
      <c r="CH96" s="201"/>
      <c r="CI96" s="201"/>
      <c r="CJ96" s="201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201"/>
      <c r="DA96" s="201"/>
      <c r="DB96" s="13"/>
      <c r="DC96" s="201"/>
      <c r="DD96" s="201"/>
      <c r="DE96" s="201"/>
      <c r="DF96" s="201"/>
      <c r="DG96" s="201"/>
      <c r="DH96" s="201"/>
      <c r="DI96" s="201"/>
      <c r="DJ96" s="201"/>
      <c r="DK96" s="201"/>
      <c r="DL96" s="201"/>
      <c r="DM96" s="201"/>
      <c r="DN96" s="201"/>
      <c r="DO96" s="201"/>
      <c r="DP96" s="201"/>
      <c r="DQ96" s="201"/>
      <c r="DR96" s="201"/>
      <c r="DS96" s="201"/>
      <c r="DT96" s="201"/>
      <c r="DU96" s="201"/>
      <c r="DV96" s="201"/>
      <c r="DW96" s="201"/>
      <c r="DX96" s="201"/>
      <c r="DY96" s="201"/>
      <c r="DZ96" s="201"/>
      <c r="EA96" s="201"/>
      <c r="EB96" s="201"/>
      <c r="EC96" s="201"/>
      <c r="ED96" s="201"/>
      <c r="EE96" s="201"/>
      <c r="EF96" s="201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201"/>
      <c r="EW96" s="201"/>
      <c r="EX96" s="13"/>
      <c r="EY96" s="201"/>
      <c r="EZ96" s="201"/>
      <c r="FA96" s="201"/>
      <c r="FB96" s="201"/>
      <c r="FC96" s="201"/>
      <c r="FD96" s="201"/>
      <c r="FE96" s="201"/>
      <c r="FF96" s="201"/>
      <c r="FG96" s="201"/>
      <c r="FH96" s="201"/>
      <c r="FI96" s="201"/>
      <c r="FJ96" s="201"/>
      <c r="FK96" s="201"/>
      <c r="FL96" s="201"/>
      <c r="FM96" s="201"/>
      <c r="FN96" s="201"/>
      <c r="FO96" s="201"/>
      <c r="FP96" s="201"/>
      <c r="FQ96" s="201"/>
      <c r="FR96" s="201"/>
      <c r="FS96" s="201"/>
      <c r="FT96" s="201"/>
      <c r="FU96" s="201"/>
      <c r="FV96" s="201"/>
      <c r="FW96" s="201"/>
      <c r="FX96" s="201"/>
      <c r="FY96" s="201"/>
      <c r="FZ96" s="201"/>
      <c r="GA96" s="201"/>
      <c r="GB96" s="201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/>
      <c r="HE96" s="13"/>
      <c r="HF96" s="13"/>
      <c r="HG96" s="13"/>
      <c r="HH96" s="13"/>
      <c r="HI96" s="13"/>
      <c r="HJ96" s="13"/>
      <c r="HK96" s="13"/>
      <c r="HL96" s="13"/>
      <c r="HM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3"/>
      <c r="IL96" s="13"/>
      <c r="IM96" s="13"/>
      <c r="KY96" s="13"/>
      <c r="KZ96" s="201"/>
      <c r="LA96" s="201"/>
      <c r="LB96" s="13"/>
      <c r="LC96" s="201"/>
      <c r="LD96" s="201"/>
      <c r="LE96" s="201"/>
      <c r="LF96" s="201"/>
      <c r="LG96" s="201"/>
      <c r="LH96" s="201"/>
      <c r="LI96" s="201"/>
      <c r="LJ96" s="201"/>
      <c r="LK96" s="201"/>
      <c r="LL96" s="201"/>
      <c r="LM96" s="201"/>
      <c r="LN96" s="201"/>
      <c r="LO96" s="201"/>
      <c r="LP96" s="201"/>
      <c r="LQ96" s="201"/>
      <c r="LR96" s="201"/>
      <c r="LS96" s="201"/>
      <c r="LT96" s="201"/>
      <c r="LU96" s="201"/>
      <c r="LV96" s="201"/>
      <c r="LW96" s="201"/>
      <c r="LX96" s="201"/>
      <c r="LY96" s="201"/>
      <c r="LZ96" s="201"/>
      <c r="MA96" s="201"/>
      <c r="MB96" s="201"/>
      <c r="MC96" s="201"/>
      <c r="MD96" s="201"/>
      <c r="ME96" s="201"/>
      <c r="MF96" s="201"/>
      <c r="MU96" s="13"/>
      <c r="MV96" s="201"/>
      <c r="MW96" s="201"/>
      <c r="MX96" s="13"/>
      <c r="MY96" s="201"/>
      <c r="MZ96" s="201"/>
      <c r="NA96" s="201"/>
      <c r="NB96" s="201"/>
      <c r="NC96" s="201"/>
      <c r="ND96" s="201"/>
      <c r="NE96" s="201"/>
      <c r="NF96" s="201"/>
      <c r="NG96" s="201"/>
      <c r="NH96" s="201"/>
      <c r="NI96" s="201"/>
      <c r="NJ96" s="201"/>
      <c r="NK96" s="201"/>
      <c r="NL96" s="201"/>
      <c r="NM96" s="201"/>
      <c r="NN96" s="201"/>
      <c r="NO96" s="201"/>
      <c r="NP96" s="201"/>
      <c r="NQ96" s="201"/>
      <c r="NR96" s="201"/>
      <c r="NS96" s="201"/>
      <c r="NT96" s="201"/>
      <c r="NU96" s="201"/>
      <c r="NV96" s="201"/>
      <c r="NW96" s="201"/>
      <c r="NX96" s="201"/>
      <c r="NY96" s="201"/>
      <c r="NZ96" s="201"/>
      <c r="OA96" s="201"/>
      <c r="OB96" s="201"/>
      <c r="OQ96" s="13"/>
      <c r="OR96" s="201"/>
      <c r="OS96" s="201"/>
      <c r="OT96" s="13"/>
      <c r="OU96" s="201"/>
      <c r="OV96" s="201"/>
      <c r="OW96" s="201"/>
      <c r="OX96" s="201"/>
      <c r="OY96" s="201"/>
      <c r="OZ96" s="201"/>
      <c r="PA96" s="201"/>
      <c r="PB96" s="201"/>
      <c r="PC96" s="201"/>
      <c r="PD96" s="201"/>
      <c r="PE96" s="201"/>
      <c r="PF96" s="201"/>
      <c r="PG96" s="201"/>
      <c r="PH96" s="201"/>
      <c r="PI96" s="201"/>
      <c r="PJ96" s="201"/>
      <c r="PK96" s="201"/>
      <c r="PL96" s="201"/>
      <c r="PM96" s="201"/>
      <c r="PN96" s="201"/>
      <c r="PO96" s="201"/>
      <c r="PP96" s="201"/>
      <c r="PQ96" s="201"/>
      <c r="PR96" s="201"/>
      <c r="PS96" s="201"/>
      <c r="PT96" s="201"/>
      <c r="PU96" s="201"/>
      <c r="PV96" s="201"/>
      <c r="PW96" s="201"/>
      <c r="PX96" s="201"/>
      <c r="PY96" s="13"/>
      <c r="PZ96" s="13"/>
      <c r="QA96" s="13"/>
      <c r="QB96" s="13"/>
      <c r="QC96" s="13"/>
      <c r="QD96" s="13"/>
      <c r="QE96" s="13"/>
      <c r="QF96" s="13"/>
      <c r="QG96" s="13"/>
      <c r="QH96" s="13"/>
      <c r="QI96" s="13"/>
      <c r="QJ96" s="13"/>
      <c r="QK96" s="13"/>
      <c r="QL96" s="13"/>
      <c r="QM96" s="13"/>
      <c r="QN96" s="201"/>
      <c r="QO96" s="201"/>
      <c r="QP96" s="13"/>
      <c r="QQ96" s="201"/>
      <c r="QR96" s="201"/>
      <c r="QS96" s="201"/>
      <c r="QT96" s="201"/>
      <c r="QU96" s="201"/>
      <c r="QV96" s="201"/>
      <c r="QW96" s="201"/>
      <c r="QX96" s="201"/>
      <c r="QY96" s="201"/>
      <c r="QZ96" s="201"/>
      <c r="RA96" s="201"/>
      <c r="RB96" s="201"/>
      <c r="RC96" s="201"/>
      <c r="RD96" s="201"/>
      <c r="RE96" s="201"/>
      <c r="RF96" s="201"/>
      <c r="RG96" s="201"/>
      <c r="RH96" s="201"/>
      <c r="RI96" s="201"/>
      <c r="RJ96" s="201"/>
      <c r="RK96" s="201"/>
      <c r="RL96" s="201"/>
      <c r="RM96" s="201"/>
      <c r="RN96" s="201"/>
      <c r="RO96" s="201"/>
      <c r="RP96" s="201"/>
      <c r="RQ96" s="201"/>
      <c r="RR96" s="201"/>
      <c r="RS96" s="201"/>
      <c r="RT96" s="201"/>
      <c r="RU96" s="13"/>
      <c r="RV96" s="13"/>
      <c r="RW96" s="13"/>
      <c r="RX96" s="13"/>
      <c r="RY96" s="13"/>
      <c r="RZ96" s="13"/>
      <c r="SA96" s="13"/>
      <c r="SB96" s="13"/>
      <c r="SC96" s="13"/>
      <c r="SD96" s="13"/>
      <c r="SE96" s="13"/>
      <c r="SF96" s="13"/>
      <c r="SG96" s="13"/>
      <c r="SH96" s="13"/>
      <c r="SI96" s="13"/>
      <c r="SJ96" s="201"/>
      <c r="SK96" s="201"/>
      <c r="SL96" s="13"/>
      <c r="SM96" s="201"/>
      <c r="SN96" s="201"/>
      <c r="SO96" s="201"/>
      <c r="SP96" s="201"/>
      <c r="SQ96" s="201"/>
      <c r="SR96" s="201"/>
      <c r="SS96" s="201"/>
      <c r="ST96" s="201"/>
      <c r="SU96" s="201"/>
      <c r="SV96" s="201"/>
      <c r="SW96" s="201"/>
      <c r="SX96" s="201"/>
      <c r="SY96" s="201"/>
      <c r="SZ96" s="201"/>
      <c r="TA96" s="201"/>
      <c r="TB96" s="201"/>
      <c r="TC96" s="201"/>
      <c r="TD96" s="201"/>
      <c r="TE96" s="201"/>
      <c r="TF96" s="201"/>
      <c r="TG96" s="201"/>
      <c r="TH96" s="201"/>
      <c r="TI96" s="201"/>
      <c r="TJ96" s="201"/>
      <c r="TK96" s="201"/>
      <c r="TL96" s="201"/>
      <c r="TM96" s="201"/>
      <c r="TN96" s="201"/>
      <c r="TO96" s="201"/>
      <c r="TP96" s="201"/>
      <c r="TQ96" s="13"/>
      <c r="TR96" s="13"/>
      <c r="TS96" s="13"/>
      <c r="TT96" s="13"/>
      <c r="TU96" s="13"/>
      <c r="TV96" s="13"/>
      <c r="TW96" s="13"/>
      <c r="TX96" s="13"/>
      <c r="TY96" s="13"/>
      <c r="TZ96" s="13"/>
      <c r="UA96" s="13"/>
      <c r="UB96" s="13"/>
      <c r="UC96" s="13"/>
      <c r="UD96" s="13"/>
      <c r="UE96" s="13"/>
      <c r="UF96" s="13"/>
      <c r="UG96" s="13"/>
      <c r="UH96" s="13"/>
      <c r="UI96" s="13"/>
      <c r="UJ96" s="13"/>
      <c r="UK96" s="13"/>
      <c r="UL96" s="13"/>
      <c r="UM96" s="13"/>
      <c r="UN96" s="13"/>
      <c r="UO96" s="13"/>
      <c r="UP96" s="13"/>
      <c r="UQ96" s="13"/>
      <c r="UR96" s="13"/>
      <c r="US96" s="13"/>
      <c r="UT96" s="13"/>
      <c r="UU96" s="13"/>
      <c r="UV96" s="13"/>
      <c r="UW96" s="13"/>
      <c r="UX96" s="13"/>
      <c r="UY96" s="13"/>
      <c r="UZ96" s="13"/>
      <c r="VA96" s="13"/>
      <c r="VB96" s="13"/>
      <c r="VC96" s="13"/>
      <c r="VD96" s="13"/>
      <c r="VE96" s="13"/>
      <c r="VF96" s="13"/>
      <c r="VG96" s="13"/>
      <c r="VH96" s="13"/>
      <c r="VI96" s="13"/>
      <c r="VJ96" s="13"/>
      <c r="VK96" s="13"/>
      <c r="VL96" s="13"/>
      <c r="VM96" s="13"/>
      <c r="VN96" s="13"/>
      <c r="VO96" s="13"/>
      <c r="VP96" s="13"/>
      <c r="VQ96" s="13"/>
      <c r="VR96" s="13"/>
      <c r="VS96" s="13"/>
      <c r="VT96" s="13"/>
      <c r="VU96" s="13"/>
      <c r="VV96" s="13"/>
      <c r="VW96" s="13"/>
      <c r="VX96" s="13"/>
      <c r="VY96" s="13"/>
      <c r="VZ96" s="13"/>
      <c r="WA96" s="13"/>
      <c r="YM96" s="13"/>
      <c r="YN96" s="201"/>
      <c r="YO96" s="201"/>
      <c r="YP96" s="13"/>
      <c r="YQ96" s="201"/>
      <c r="YR96" s="201"/>
      <c r="YS96" s="201"/>
      <c r="YT96" s="201"/>
      <c r="YU96" s="201"/>
      <c r="YV96" s="201"/>
      <c r="YW96" s="201"/>
      <c r="YX96" s="201"/>
      <c r="YY96" s="201"/>
      <c r="YZ96" s="201"/>
      <c r="ZA96" s="201"/>
      <c r="ZB96" s="201"/>
      <c r="ZC96" s="201"/>
      <c r="ZD96" s="201"/>
      <c r="ZE96" s="201"/>
      <c r="ZF96" s="201"/>
      <c r="ZG96" s="201"/>
      <c r="ZH96" s="201"/>
      <c r="ZI96" s="201"/>
      <c r="ZJ96" s="201"/>
      <c r="ZK96" s="201"/>
      <c r="ZL96" s="201"/>
      <c r="ZM96" s="201"/>
      <c r="ZN96" s="201"/>
      <c r="ZO96" s="201"/>
      <c r="ZP96" s="201"/>
      <c r="ZQ96" s="201"/>
      <c r="ZR96" s="201"/>
      <c r="ZS96" s="201"/>
      <c r="ZT96" s="201"/>
      <c r="AAI96" s="13"/>
      <c r="AAJ96" s="201"/>
      <c r="AAK96" s="201"/>
      <c r="AAL96" s="13"/>
      <c r="AAM96" s="201"/>
      <c r="AAN96" s="201"/>
      <c r="AAO96" s="201"/>
      <c r="AAP96" s="201"/>
      <c r="AAQ96" s="201"/>
      <c r="AAR96" s="201"/>
      <c r="AAS96" s="201"/>
      <c r="AAT96" s="201"/>
      <c r="AAU96" s="201"/>
      <c r="AAV96" s="201"/>
      <c r="AAW96" s="201"/>
      <c r="AAX96" s="201"/>
      <c r="AAY96" s="201"/>
      <c r="AAZ96" s="201"/>
      <c r="ABA96" s="201"/>
      <c r="ABB96" s="201"/>
      <c r="ABC96" s="201"/>
      <c r="ABD96" s="201"/>
      <c r="ABE96" s="201"/>
      <c r="ABF96" s="201"/>
      <c r="ABG96" s="201"/>
      <c r="ABH96" s="201"/>
      <c r="ABI96" s="201"/>
      <c r="ABJ96" s="201"/>
      <c r="ABK96" s="201"/>
      <c r="ABL96" s="201"/>
      <c r="ABM96" s="201"/>
      <c r="ABN96" s="201"/>
      <c r="ABO96" s="201"/>
      <c r="ABP96" s="201"/>
      <c r="ABQ96" s="13"/>
      <c r="ABR96" s="13"/>
      <c r="ABS96" s="13"/>
      <c r="ABT96" s="13"/>
      <c r="ABU96" s="13"/>
      <c r="ABV96" s="13"/>
      <c r="ABW96" s="13"/>
      <c r="ABX96" s="13"/>
      <c r="ABY96" s="13"/>
      <c r="ABZ96" s="13"/>
      <c r="ACA96" s="13"/>
      <c r="ACB96" s="13"/>
      <c r="ACC96" s="13"/>
      <c r="ACD96" s="13"/>
      <c r="ACE96" s="13"/>
      <c r="ACF96" s="201"/>
      <c r="ACG96" s="201"/>
      <c r="ACH96" s="13"/>
      <c r="ACI96" s="201"/>
      <c r="ACJ96" s="201"/>
      <c r="ACK96" s="201"/>
      <c r="ACL96" s="201"/>
      <c r="ACM96" s="201"/>
      <c r="ACN96" s="201"/>
      <c r="ACO96" s="201"/>
      <c r="ACP96" s="201"/>
      <c r="ACQ96" s="201"/>
      <c r="ACR96" s="201"/>
      <c r="ACS96" s="201"/>
      <c r="ACT96" s="201"/>
      <c r="ACU96" s="201"/>
      <c r="ACV96" s="201"/>
      <c r="ACW96" s="201"/>
      <c r="ACX96" s="201"/>
      <c r="ACY96" s="201"/>
      <c r="ACZ96" s="201"/>
      <c r="ADA96" s="201"/>
      <c r="ADB96" s="201"/>
      <c r="ADC96" s="201"/>
      <c r="ADD96" s="201"/>
      <c r="ADE96" s="201"/>
      <c r="ADF96" s="201"/>
      <c r="ADG96" s="201"/>
      <c r="ADH96" s="201"/>
      <c r="ADI96" s="201"/>
      <c r="ADJ96" s="201"/>
      <c r="ADK96" s="201"/>
      <c r="ADL96" s="201"/>
      <c r="ADM96" s="13"/>
      <c r="ADN96" s="13"/>
      <c r="ADO96" s="13"/>
      <c r="ADP96" s="13"/>
      <c r="ADQ96" s="13"/>
      <c r="ADR96" s="13"/>
      <c r="ADS96" s="13"/>
      <c r="ADT96" s="13"/>
      <c r="ADU96" s="13"/>
      <c r="ADV96" s="13"/>
      <c r="ADW96" s="13"/>
      <c r="ADX96" s="13"/>
      <c r="ADY96" s="13"/>
      <c r="ADZ96" s="13"/>
      <c r="AEA96" s="13"/>
      <c r="AEB96" s="201"/>
      <c r="AEC96" s="201"/>
      <c r="AED96" s="13"/>
      <c r="AEE96" s="201"/>
      <c r="AEF96" s="201"/>
      <c r="AEG96" s="201"/>
      <c r="AEH96" s="201"/>
      <c r="AEI96" s="201"/>
      <c r="AEJ96" s="201"/>
      <c r="AEK96" s="201"/>
      <c r="AEL96" s="201"/>
      <c r="AEM96" s="201"/>
      <c r="AEN96" s="201"/>
      <c r="AEO96" s="201"/>
      <c r="AEP96" s="201"/>
      <c r="AEQ96" s="201"/>
      <c r="AER96" s="201"/>
      <c r="AES96" s="201"/>
      <c r="AET96" s="201"/>
      <c r="AEU96" s="201"/>
      <c r="AEV96" s="201"/>
      <c r="AEW96" s="201"/>
      <c r="AEX96" s="201"/>
      <c r="AEY96" s="201"/>
      <c r="AEZ96" s="201"/>
      <c r="AFA96" s="201"/>
      <c r="AFB96" s="201"/>
      <c r="AFC96" s="201"/>
      <c r="AFD96" s="201"/>
      <c r="AFE96" s="201"/>
      <c r="AFF96" s="201"/>
      <c r="AFG96" s="201"/>
      <c r="AFH96" s="201"/>
      <c r="AFI96" s="13"/>
      <c r="AFJ96" s="13"/>
      <c r="AFK96" s="13"/>
      <c r="AFL96" s="13"/>
      <c r="AFM96" s="13"/>
      <c r="AFN96" s="13"/>
      <c r="AFO96" s="13"/>
      <c r="AFP96" s="13"/>
      <c r="AFQ96" s="13"/>
      <c r="AFR96" s="13"/>
      <c r="AFS96" s="13"/>
      <c r="AFT96" s="13"/>
      <c r="AFU96" s="13"/>
      <c r="AFV96" s="13"/>
      <c r="AFW96" s="13"/>
      <c r="AFX96" s="13"/>
      <c r="AFY96" s="13"/>
      <c r="AFZ96" s="13"/>
      <c r="AGA96" s="13"/>
      <c r="AGB96" s="13"/>
      <c r="AGC96" s="13"/>
      <c r="AGD96" s="13"/>
      <c r="AGE96" s="13"/>
      <c r="AGF96" s="13"/>
      <c r="AGG96" s="13"/>
      <c r="AGH96" s="13"/>
      <c r="AGI96" s="13"/>
      <c r="AGJ96" s="13"/>
      <c r="AGK96" s="13"/>
      <c r="AGL96" s="13"/>
      <c r="AGM96" s="13"/>
      <c r="AGN96" s="13"/>
      <c r="AGO96" s="13"/>
      <c r="AGP96" s="13"/>
      <c r="AGQ96" s="13"/>
      <c r="AGR96" s="13"/>
      <c r="AGS96" s="13"/>
      <c r="AGT96" s="13"/>
      <c r="AGU96" s="13"/>
      <c r="AGV96" s="13"/>
      <c r="AGW96" s="13"/>
      <c r="AGX96" s="13"/>
      <c r="AGY96" s="13"/>
      <c r="AGZ96" s="13"/>
      <c r="AHA96" s="13"/>
      <c r="AHB96" s="13"/>
      <c r="AHC96" s="13"/>
      <c r="AHD96" s="13"/>
      <c r="AHE96" s="13"/>
      <c r="AHF96" s="13"/>
      <c r="AHG96" s="13"/>
      <c r="AHH96" s="13"/>
      <c r="AHI96" s="13"/>
      <c r="AHJ96" s="13"/>
      <c r="AHK96" s="13"/>
      <c r="AHL96" s="13"/>
      <c r="AHM96" s="13"/>
      <c r="AHN96" s="13"/>
      <c r="AHO96" s="13"/>
      <c r="AHP96" s="13"/>
      <c r="AHQ96" s="13"/>
      <c r="AHR96" s="13"/>
      <c r="AHS96" s="13"/>
      <c r="AML96" s="50"/>
      <c r="AMN96" s="51"/>
      <c r="AMP96" s="50"/>
    </row>
    <row r="97" spans="1:903 1026:1030" s="8" customFormat="1" ht="15" customHeight="1" thickBot="1">
      <c r="A97" s="149">
        <v>237</v>
      </c>
      <c r="B97" s="26"/>
      <c r="C97" s="26"/>
      <c r="D97" s="20"/>
      <c r="F97" s="174">
        <f t="shared" si="540"/>
        <v>0</v>
      </c>
      <c r="G97" s="175"/>
      <c r="H97" s="176">
        <f t="shared" si="550"/>
        <v>0</v>
      </c>
      <c r="I97" s="177"/>
      <c r="K97" s="178">
        <f t="shared" si="551"/>
        <v>0</v>
      </c>
      <c r="L97" s="177"/>
      <c r="M97" s="178">
        <f t="shared" si="552"/>
        <v>0</v>
      </c>
      <c r="N97" s="177"/>
      <c r="O97" s="178">
        <f t="shared" si="553"/>
        <v>0</v>
      </c>
      <c r="P97" s="177"/>
      <c r="Q97" s="178">
        <f t="shared" si="554"/>
        <v>0</v>
      </c>
      <c r="R97" s="177"/>
      <c r="S97" s="178">
        <f t="shared" si="555"/>
        <v>0</v>
      </c>
      <c r="T97" s="177"/>
      <c r="U97" s="178">
        <f t="shared" si="556"/>
        <v>0</v>
      </c>
      <c r="V97" s="177"/>
      <c r="W97" s="178">
        <f t="shared" si="557"/>
        <v>0</v>
      </c>
      <c r="X97" s="177"/>
      <c r="Y97" s="178">
        <f t="shared" si="542"/>
        <v>0</v>
      </c>
      <c r="Z97" s="177"/>
      <c r="AA97" s="178">
        <f t="shared" si="543"/>
        <v>0</v>
      </c>
      <c r="AB97" s="177"/>
      <c r="AC97" s="178">
        <f t="shared" si="544"/>
        <v>0</v>
      </c>
      <c r="AD97" s="177"/>
      <c r="AE97" s="178">
        <f t="shared" si="545"/>
        <v>0</v>
      </c>
      <c r="AF97" s="177"/>
      <c r="AG97" s="178">
        <f t="shared" si="546"/>
        <v>0</v>
      </c>
      <c r="AH97" s="177"/>
      <c r="AI97" s="178">
        <f t="shared" si="547"/>
        <v>0</v>
      </c>
      <c r="AJ97" s="177"/>
      <c r="AK97" s="178">
        <f t="shared" si="548"/>
        <v>0</v>
      </c>
      <c r="AL97" s="177"/>
      <c r="AM97" s="178">
        <f t="shared" si="549"/>
        <v>0</v>
      </c>
      <c r="AN97" s="177"/>
      <c r="BC97" s="13"/>
      <c r="BD97" s="201"/>
      <c r="BE97" s="201"/>
      <c r="BF97" s="13"/>
      <c r="BG97" s="201"/>
      <c r="BH97" s="201"/>
      <c r="BI97" s="201"/>
      <c r="BJ97" s="201"/>
      <c r="BK97" s="201"/>
      <c r="BL97" s="201"/>
      <c r="BM97" s="201"/>
      <c r="BN97" s="201"/>
      <c r="BO97" s="201"/>
      <c r="BP97" s="201"/>
      <c r="BQ97" s="201"/>
      <c r="BR97" s="201"/>
      <c r="BS97" s="201"/>
      <c r="BT97" s="201"/>
      <c r="BU97" s="201"/>
      <c r="BV97" s="201"/>
      <c r="BW97" s="201"/>
      <c r="BX97" s="201"/>
      <c r="BY97" s="201"/>
      <c r="BZ97" s="201"/>
      <c r="CA97" s="201"/>
      <c r="CB97" s="201"/>
      <c r="CC97" s="201"/>
      <c r="CD97" s="201"/>
      <c r="CE97" s="201"/>
      <c r="CF97" s="201"/>
      <c r="CG97" s="201"/>
      <c r="CH97" s="201"/>
      <c r="CI97" s="201"/>
      <c r="CJ97" s="201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201"/>
      <c r="DA97" s="201"/>
      <c r="DB97" s="13"/>
      <c r="DC97" s="201"/>
      <c r="DD97" s="201"/>
      <c r="DE97" s="201"/>
      <c r="DF97" s="201"/>
      <c r="DG97" s="201"/>
      <c r="DH97" s="201"/>
      <c r="DI97" s="201"/>
      <c r="DJ97" s="201"/>
      <c r="DK97" s="201"/>
      <c r="DL97" s="201"/>
      <c r="DM97" s="201"/>
      <c r="DN97" s="201"/>
      <c r="DO97" s="201"/>
      <c r="DP97" s="201"/>
      <c r="DQ97" s="201"/>
      <c r="DR97" s="201"/>
      <c r="DS97" s="201"/>
      <c r="DT97" s="201"/>
      <c r="DU97" s="201"/>
      <c r="DV97" s="201"/>
      <c r="DW97" s="201"/>
      <c r="DX97" s="201"/>
      <c r="DY97" s="201"/>
      <c r="DZ97" s="201"/>
      <c r="EA97" s="201"/>
      <c r="EB97" s="201"/>
      <c r="EC97" s="201"/>
      <c r="ED97" s="201"/>
      <c r="EE97" s="201"/>
      <c r="EF97" s="201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201"/>
      <c r="EW97" s="201"/>
      <c r="EX97" s="13"/>
      <c r="EY97" s="201"/>
      <c r="EZ97" s="201"/>
      <c r="FA97" s="201"/>
      <c r="FB97" s="201"/>
      <c r="FC97" s="201"/>
      <c r="FD97" s="201"/>
      <c r="FE97" s="201"/>
      <c r="FF97" s="201"/>
      <c r="FG97" s="201"/>
      <c r="FH97" s="201"/>
      <c r="FI97" s="201"/>
      <c r="FJ97" s="201"/>
      <c r="FK97" s="201"/>
      <c r="FL97" s="201"/>
      <c r="FM97" s="201"/>
      <c r="FN97" s="201"/>
      <c r="FO97" s="201"/>
      <c r="FP97" s="201"/>
      <c r="FQ97" s="201"/>
      <c r="FR97" s="201"/>
      <c r="FS97" s="201"/>
      <c r="FT97" s="201"/>
      <c r="FU97" s="201"/>
      <c r="FV97" s="201"/>
      <c r="FW97" s="201"/>
      <c r="FX97" s="201"/>
      <c r="FY97" s="201"/>
      <c r="FZ97" s="201"/>
      <c r="GA97" s="201"/>
      <c r="GB97" s="201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KY97" s="13"/>
      <c r="KZ97" s="201"/>
      <c r="LA97" s="201"/>
      <c r="LB97" s="13"/>
      <c r="LC97" s="201"/>
      <c r="LD97" s="201"/>
      <c r="LE97" s="201"/>
      <c r="LF97" s="201"/>
      <c r="LG97" s="201"/>
      <c r="LH97" s="201"/>
      <c r="LI97" s="201"/>
      <c r="LJ97" s="201"/>
      <c r="LK97" s="201"/>
      <c r="LL97" s="201"/>
      <c r="LM97" s="201"/>
      <c r="LN97" s="201"/>
      <c r="LO97" s="201"/>
      <c r="LP97" s="201"/>
      <c r="LQ97" s="201"/>
      <c r="LR97" s="201"/>
      <c r="LS97" s="201"/>
      <c r="LT97" s="201"/>
      <c r="LU97" s="201"/>
      <c r="LV97" s="201"/>
      <c r="LW97" s="201"/>
      <c r="LX97" s="201"/>
      <c r="LY97" s="201"/>
      <c r="LZ97" s="201"/>
      <c r="MA97" s="201"/>
      <c r="MB97" s="201"/>
      <c r="MC97" s="201"/>
      <c r="MD97" s="201"/>
      <c r="ME97" s="201"/>
      <c r="MF97" s="201"/>
      <c r="MU97" s="13"/>
      <c r="MV97" s="201"/>
      <c r="MW97" s="201"/>
      <c r="MX97" s="13"/>
      <c r="MY97" s="201"/>
      <c r="MZ97" s="201"/>
      <c r="NA97" s="201"/>
      <c r="NB97" s="201"/>
      <c r="NC97" s="201"/>
      <c r="ND97" s="201"/>
      <c r="NE97" s="201"/>
      <c r="NF97" s="201"/>
      <c r="NG97" s="201"/>
      <c r="NH97" s="201"/>
      <c r="NI97" s="201"/>
      <c r="NJ97" s="201"/>
      <c r="NK97" s="201"/>
      <c r="NL97" s="201"/>
      <c r="NM97" s="201"/>
      <c r="NN97" s="201"/>
      <c r="NO97" s="201"/>
      <c r="NP97" s="201"/>
      <c r="NQ97" s="201"/>
      <c r="NR97" s="201"/>
      <c r="NS97" s="201"/>
      <c r="NT97" s="201"/>
      <c r="NU97" s="201"/>
      <c r="NV97" s="201"/>
      <c r="NW97" s="201"/>
      <c r="NX97" s="201"/>
      <c r="NY97" s="201"/>
      <c r="NZ97" s="201"/>
      <c r="OA97" s="201"/>
      <c r="OB97" s="201"/>
      <c r="OQ97" s="13"/>
      <c r="OR97" s="201"/>
      <c r="OS97" s="201"/>
      <c r="OT97" s="13"/>
      <c r="OU97" s="201"/>
      <c r="OV97" s="201"/>
      <c r="OW97" s="201"/>
      <c r="OX97" s="201"/>
      <c r="OY97" s="201"/>
      <c r="OZ97" s="201"/>
      <c r="PA97" s="201"/>
      <c r="PB97" s="201"/>
      <c r="PC97" s="201"/>
      <c r="PD97" s="201"/>
      <c r="PE97" s="201"/>
      <c r="PF97" s="201"/>
      <c r="PG97" s="201"/>
      <c r="PH97" s="201"/>
      <c r="PI97" s="201"/>
      <c r="PJ97" s="201"/>
      <c r="PK97" s="201"/>
      <c r="PL97" s="201"/>
      <c r="PM97" s="201"/>
      <c r="PN97" s="201"/>
      <c r="PO97" s="201"/>
      <c r="PP97" s="201"/>
      <c r="PQ97" s="201"/>
      <c r="PR97" s="201"/>
      <c r="PS97" s="201"/>
      <c r="PT97" s="201"/>
      <c r="PU97" s="201"/>
      <c r="PV97" s="201"/>
      <c r="PW97" s="201"/>
      <c r="PX97" s="201"/>
      <c r="PY97" s="13"/>
      <c r="PZ97" s="13"/>
      <c r="QA97" s="13"/>
      <c r="QB97" s="13"/>
      <c r="QC97" s="13"/>
      <c r="QD97" s="13"/>
      <c r="QE97" s="13"/>
      <c r="QF97" s="13"/>
      <c r="QG97" s="13"/>
      <c r="QH97" s="13"/>
      <c r="QI97" s="13"/>
      <c r="QJ97" s="13"/>
      <c r="QK97" s="13"/>
      <c r="QL97" s="13"/>
      <c r="QM97" s="13"/>
      <c r="QN97" s="201"/>
      <c r="QO97" s="201"/>
      <c r="QP97" s="13"/>
      <c r="QQ97" s="201"/>
      <c r="QR97" s="201"/>
      <c r="QS97" s="201"/>
      <c r="QT97" s="201"/>
      <c r="QU97" s="201"/>
      <c r="QV97" s="201"/>
      <c r="QW97" s="201"/>
      <c r="QX97" s="201"/>
      <c r="QY97" s="201"/>
      <c r="QZ97" s="201"/>
      <c r="RA97" s="201"/>
      <c r="RB97" s="201"/>
      <c r="RC97" s="201"/>
      <c r="RD97" s="201"/>
      <c r="RE97" s="201"/>
      <c r="RF97" s="201"/>
      <c r="RG97" s="201"/>
      <c r="RH97" s="201"/>
      <c r="RI97" s="201"/>
      <c r="RJ97" s="201"/>
      <c r="RK97" s="201"/>
      <c r="RL97" s="201"/>
      <c r="RM97" s="201"/>
      <c r="RN97" s="201"/>
      <c r="RO97" s="201"/>
      <c r="RP97" s="201"/>
      <c r="RQ97" s="201"/>
      <c r="RR97" s="201"/>
      <c r="RS97" s="201"/>
      <c r="RT97" s="201"/>
      <c r="RU97" s="13"/>
      <c r="RV97" s="13"/>
      <c r="RW97" s="13"/>
      <c r="RX97" s="13"/>
      <c r="RY97" s="13"/>
      <c r="RZ97" s="13"/>
      <c r="SA97" s="13"/>
      <c r="SB97" s="13"/>
      <c r="SC97" s="13"/>
      <c r="SD97" s="13"/>
      <c r="SE97" s="13"/>
      <c r="SF97" s="13"/>
      <c r="SG97" s="13"/>
      <c r="SH97" s="13"/>
      <c r="SI97" s="13"/>
      <c r="SJ97" s="201"/>
      <c r="SK97" s="201"/>
      <c r="SL97" s="13"/>
      <c r="SM97" s="201"/>
      <c r="SN97" s="201"/>
      <c r="SO97" s="201"/>
      <c r="SP97" s="201"/>
      <c r="SQ97" s="201"/>
      <c r="SR97" s="201"/>
      <c r="SS97" s="201"/>
      <c r="ST97" s="201"/>
      <c r="SU97" s="201"/>
      <c r="SV97" s="201"/>
      <c r="SW97" s="201"/>
      <c r="SX97" s="201"/>
      <c r="SY97" s="201"/>
      <c r="SZ97" s="201"/>
      <c r="TA97" s="201"/>
      <c r="TB97" s="201"/>
      <c r="TC97" s="201"/>
      <c r="TD97" s="201"/>
      <c r="TE97" s="201"/>
      <c r="TF97" s="201"/>
      <c r="TG97" s="201"/>
      <c r="TH97" s="201"/>
      <c r="TI97" s="201"/>
      <c r="TJ97" s="201"/>
      <c r="TK97" s="201"/>
      <c r="TL97" s="201"/>
      <c r="TM97" s="201"/>
      <c r="TN97" s="201"/>
      <c r="TO97" s="201"/>
      <c r="TP97" s="201"/>
      <c r="TQ97" s="13"/>
      <c r="TR97" s="13"/>
      <c r="TS97" s="13"/>
      <c r="TT97" s="13"/>
      <c r="TU97" s="13"/>
      <c r="TV97" s="13"/>
      <c r="TW97" s="13"/>
      <c r="TX97" s="13"/>
      <c r="TY97" s="13"/>
      <c r="TZ97" s="13"/>
      <c r="UA97" s="13"/>
      <c r="UB97" s="13"/>
      <c r="UC97" s="13"/>
      <c r="UD97" s="13"/>
      <c r="UE97" s="13"/>
      <c r="UF97" s="13"/>
      <c r="UG97" s="13"/>
      <c r="UH97" s="13"/>
      <c r="UI97" s="13"/>
      <c r="UJ97" s="13"/>
      <c r="UK97" s="13"/>
      <c r="UL97" s="13"/>
      <c r="UM97" s="13"/>
      <c r="UN97" s="13"/>
      <c r="UO97" s="13"/>
      <c r="UP97" s="13"/>
      <c r="UQ97" s="13"/>
      <c r="UR97" s="13"/>
      <c r="US97" s="13"/>
      <c r="UT97" s="13"/>
      <c r="UU97" s="13"/>
      <c r="UV97" s="13"/>
      <c r="UW97" s="13"/>
      <c r="UX97" s="13"/>
      <c r="UY97" s="13"/>
      <c r="UZ97" s="13"/>
      <c r="VA97" s="13"/>
      <c r="VB97" s="13"/>
      <c r="VC97" s="13"/>
      <c r="VD97" s="13"/>
      <c r="VE97" s="13"/>
      <c r="VF97" s="13"/>
      <c r="VG97" s="13"/>
      <c r="VH97" s="13"/>
      <c r="VI97" s="13"/>
      <c r="VJ97" s="13"/>
      <c r="VK97" s="13"/>
      <c r="VL97" s="13"/>
      <c r="VM97" s="13"/>
      <c r="VN97" s="13"/>
      <c r="VO97" s="13"/>
      <c r="VP97" s="13"/>
      <c r="VQ97" s="13"/>
      <c r="VR97" s="13"/>
      <c r="VS97" s="13"/>
      <c r="VT97" s="13"/>
      <c r="VU97" s="13"/>
      <c r="VV97" s="13"/>
      <c r="VW97" s="13"/>
      <c r="VX97" s="13"/>
      <c r="VY97" s="13"/>
      <c r="VZ97" s="13"/>
      <c r="WA97" s="13"/>
      <c r="YM97" s="13"/>
      <c r="YN97" s="201"/>
      <c r="YO97" s="201"/>
      <c r="YP97" s="13"/>
      <c r="YQ97" s="201"/>
      <c r="YR97" s="201"/>
      <c r="YS97" s="201"/>
      <c r="YT97" s="201"/>
      <c r="YU97" s="201"/>
      <c r="YV97" s="201"/>
      <c r="YW97" s="201"/>
      <c r="YX97" s="201"/>
      <c r="YY97" s="201"/>
      <c r="YZ97" s="201"/>
      <c r="ZA97" s="201"/>
      <c r="ZB97" s="201"/>
      <c r="ZC97" s="201"/>
      <c r="ZD97" s="201"/>
      <c r="ZE97" s="201"/>
      <c r="ZF97" s="201"/>
      <c r="ZG97" s="201"/>
      <c r="ZH97" s="201"/>
      <c r="ZI97" s="201"/>
      <c r="ZJ97" s="201"/>
      <c r="ZK97" s="201"/>
      <c r="ZL97" s="201"/>
      <c r="ZM97" s="201"/>
      <c r="ZN97" s="201"/>
      <c r="ZO97" s="201"/>
      <c r="ZP97" s="201"/>
      <c r="ZQ97" s="201"/>
      <c r="ZR97" s="201"/>
      <c r="ZS97" s="201"/>
      <c r="ZT97" s="201"/>
      <c r="AAI97" s="13"/>
      <c r="AAJ97" s="201"/>
      <c r="AAK97" s="201"/>
      <c r="AAL97" s="13"/>
      <c r="AAM97" s="201"/>
      <c r="AAN97" s="201"/>
      <c r="AAO97" s="201"/>
      <c r="AAP97" s="201"/>
      <c r="AAQ97" s="201"/>
      <c r="AAR97" s="201"/>
      <c r="AAS97" s="201"/>
      <c r="AAT97" s="201"/>
      <c r="AAU97" s="201"/>
      <c r="AAV97" s="201"/>
      <c r="AAW97" s="201"/>
      <c r="AAX97" s="201"/>
      <c r="AAY97" s="201"/>
      <c r="AAZ97" s="201"/>
      <c r="ABA97" s="201"/>
      <c r="ABB97" s="201"/>
      <c r="ABC97" s="201"/>
      <c r="ABD97" s="201"/>
      <c r="ABE97" s="201"/>
      <c r="ABF97" s="201"/>
      <c r="ABG97" s="201"/>
      <c r="ABH97" s="201"/>
      <c r="ABI97" s="201"/>
      <c r="ABJ97" s="201"/>
      <c r="ABK97" s="201"/>
      <c r="ABL97" s="201"/>
      <c r="ABM97" s="201"/>
      <c r="ABN97" s="201"/>
      <c r="ABO97" s="201"/>
      <c r="ABP97" s="201"/>
      <c r="ABQ97" s="13"/>
      <c r="ABR97" s="13"/>
      <c r="ABS97" s="13"/>
      <c r="ABT97" s="13"/>
      <c r="ABU97" s="13"/>
      <c r="ABV97" s="13"/>
      <c r="ABW97" s="13"/>
      <c r="ABX97" s="13"/>
      <c r="ABY97" s="13"/>
      <c r="ABZ97" s="13"/>
      <c r="ACA97" s="13"/>
      <c r="ACB97" s="13"/>
      <c r="ACC97" s="13"/>
      <c r="ACD97" s="13"/>
      <c r="ACE97" s="13"/>
      <c r="ACF97" s="201"/>
      <c r="ACG97" s="201"/>
      <c r="ACH97" s="13"/>
      <c r="ACI97" s="201"/>
      <c r="ACJ97" s="201"/>
      <c r="ACK97" s="201"/>
      <c r="ACL97" s="201"/>
      <c r="ACM97" s="201"/>
      <c r="ACN97" s="201"/>
      <c r="ACO97" s="201"/>
      <c r="ACP97" s="201"/>
      <c r="ACQ97" s="201"/>
      <c r="ACR97" s="201"/>
      <c r="ACS97" s="201"/>
      <c r="ACT97" s="201"/>
      <c r="ACU97" s="201"/>
      <c r="ACV97" s="201"/>
      <c r="ACW97" s="201"/>
      <c r="ACX97" s="201"/>
      <c r="ACY97" s="201"/>
      <c r="ACZ97" s="201"/>
      <c r="ADA97" s="201"/>
      <c r="ADB97" s="201"/>
      <c r="ADC97" s="201"/>
      <c r="ADD97" s="201"/>
      <c r="ADE97" s="201"/>
      <c r="ADF97" s="201"/>
      <c r="ADG97" s="201"/>
      <c r="ADH97" s="201"/>
      <c r="ADI97" s="201"/>
      <c r="ADJ97" s="201"/>
      <c r="ADK97" s="201"/>
      <c r="ADL97" s="201"/>
      <c r="ADM97" s="13"/>
      <c r="ADN97" s="13"/>
      <c r="ADO97" s="13"/>
      <c r="ADP97" s="13"/>
      <c r="ADQ97" s="13"/>
      <c r="ADR97" s="13"/>
      <c r="ADS97" s="13"/>
      <c r="ADT97" s="13"/>
      <c r="ADU97" s="13"/>
      <c r="ADV97" s="13"/>
      <c r="ADW97" s="13"/>
      <c r="ADX97" s="13"/>
      <c r="ADY97" s="13"/>
      <c r="ADZ97" s="13"/>
      <c r="AEA97" s="13"/>
      <c r="AEB97" s="201"/>
      <c r="AEC97" s="201"/>
      <c r="AED97" s="13"/>
      <c r="AEE97" s="201"/>
      <c r="AEF97" s="201"/>
      <c r="AEG97" s="201"/>
      <c r="AEH97" s="201"/>
      <c r="AEI97" s="201"/>
      <c r="AEJ97" s="201"/>
      <c r="AEK97" s="201"/>
      <c r="AEL97" s="201"/>
      <c r="AEM97" s="201"/>
      <c r="AEN97" s="201"/>
      <c r="AEO97" s="201"/>
      <c r="AEP97" s="201"/>
      <c r="AEQ97" s="201"/>
      <c r="AER97" s="201"/>
      <c r="AES97" s="201"/>
      <c r="AET97" s="201"/>
      <c r="AEU97" s="201"/>
      <c r="AEV97" s="201"/>
      <c r="AEW97" s="201"/>
      <c r="AEX97" s="201"/>
      <c r="AEY97" s="201"/>
      <c r="AEZ97" s="201"/>
      <c r="AFA97" s="201"/>
      <c r="AFB97" s="201"/>
      <c r="AFC97" s="201"/>
      <c r="AFD97" s="201"/>
      <c r="AFE97" s="201"/>
      <c r="AFF97" s="201"/>
      <c r="AFG97" s="201"/>
      <c r="AFH97" s="201"/>
      <c r="AFI97" s="13"/>
      <c r="AFJ97" s="13"/>
      <c r="AFK97" s="13"/>
      <c r="AFL97" s="13"/>
      <c r="AFM97" s="13"/>
      <c r="AFN97" s="13"/>
      <c r="AFO97" s="13"/>
      <c r="AFP97" s="13"/>
      <c r="AFQ97" s="13"/>
      <c r="AFR97" s="13"/>
      <c r="AFS97" s="13"/>
      <c r="AFT97" s="13"/>
      <c r="AFU97" s="13"/>
      <c r="AFV97" s="13"/>
      <c r="AFW97" s="13"/>
      <c r="AFX97" s="13"/>
      <c r="AFY97" s="13"/>
      <c r="AFZ97" s="13"/>
      <c r="AGA97" s="13"/>
      <c r="AGB97" s="13"/>
      <c r="AGC97" s="13"/>
      <c r="AGD97" s="13"/>
      <c r="AGE97" s="13"/>
      <c r="AGF97" s="13"/>
      <c r="AGG97" s="13"/>
      <c r="AGH97" s="13"/>
      <c r="AGI97" s="13"/>
      <c r="AGJ97" s="13"/>
      <c r="AGK97" s="13"/>
      <c r="AGL97" s="13"/>
      <c r="AGM97" s="13"/>
      <c r="AGN97" s="13"/>
      <c r="AGO97" s="13"/>
      <c r="AGP97" s="13"/>
      <c r="AGQ97" s="13"/>
      <c r="AGR97" s="13"/>
      <c r="AGS97" s="13"/>
      <c r="AGT97" s="13"/>
      <c r="AGU97" s="13"/>
      <c r="AGV97" s="13"/>
      <c r="AGW97" s="13"/>
      <c r="AGX97" s="13"/>
      <c r="AGY97" s="13"/>
      <c r="AGZ97" s="13"/>
      <c r="AHA97" s="13"/>
      <c r="AHB97" s="13"/>
      <c r="AHC97" s="13"/>
      <c r="AHD97" s="13"/>
      <c r="AHE97" s="13"/>
      <c r="AHF97" s="13"/>
      <c r="AHG97" s="13"/>
      <c r="AHH97" s="13"/>
      <c r="AHI97" s="13"/>
      <c r="AHJ97" s="13"/>
      <c r="AHK97" s="13"/>
      <c r="AHL97" s="13"/>
      <c r="AHM97" s="13"/>
      <c r="AHN97" s="13"/>
      <c r="AHO97" s="13"/>
      <c r="AHP97" s="13"/>
      <c r="AHQ97" s="13"/>
      <c r="AHR97" s="13"/>
      <c r="AHS97" s="13"/>
      <c r="AML97" s="50"/>
      <c r="AMN97" s="51"/>
      <c r="AMP97" s="50"/>
    </row>
    <row r="98" spans="1:903 1026:1030" s="8" customFormat="1" ht="15" customHeight="1" thickBot="1">
      <c r="A98" s="149">
        <v>20</v>
      </c>
      <c r="B98" s="26"/>
      <c r="C98" s="26"/>
      <c r="D98" s="16"/>
      <c r="F98" s="174">
        <f t="shared" si="540"/>
        <v>0</v>
      </c>
      <c r="G98" s="175"/>
      <c r="H98" s="176">
        <f t="shared" si="550"/>
        <v>0</v>
      </c>
      <c r="I98" s="177"/>
      <c r="K98" s="178">
        <f t="shared" si="551"/>
        <v>0</v>
      </c>
      <c r="L98" s="177"/>
      <c r="M98" s="178">
        <f t="shared" si="552"/>
        <v>0</v>
      </c>
      <c r="N98" s="177"/>
      <c r="O98" s="178">
        <f t="shared" si="553"/>
        <v>0</v>
      </c>
      <c r="P98" s="177"/>
      <c r="Q98" s="178">
        <f t="shared" si="554"/>
        <v>0</v>
      </c>
      <c r="R98" s="177"/>
      <c r="S98" s="178">
        <f t="shared" si="555"/>
        <v>0</v>
      </c>
      <c r="T98" s="177"/>
      <c r="U98" s="178">
        <f t="shared" si="556"/>
        <v>0</v>
      </c>
      <c r="V98" s="177"/>
      <c r="W98" s="178">
        <f t="shared" si="557"/>
        <v>0</v>
      </c>
      <c r="X98" s="177"/>
      <c r="Y98" s="178">
        <f t="shared" si="542"/>
        <v>0</v>
      </c>
      <c r="Z98" s="177"/>
      <c r="AA98" s="178">
        <f t="shared" si="543"/>
        <v>0</v>
      </c>
      <c r="AB98" s="177"/>
      <c r="AC98" s="178">
        <f t="shared" si="544"/>
        <v>0</v>
      </c>
      <c r="AD98" s="177"/>
      <c r="AE98" s="178">
        <f t="shared" si="545"/>
        <v>0</v>
      </c>
      <c r="AF98" s="177"/>
      <c r="AG98" s="178">
        <f t="shared" si="546"/>
        <v>0</v>
      </c>
      <c r="AH98" s="177"/>
      <c r="AI98" s="178">
        <f t="shared" si="547"/>
        <v>0</v>
      </c>
      <c r="AJ98" s="177"/>
      <c r="AK98" s="178">
        <f t="shared" si="548"/>
        <v>0</v>
      </c>
      <c r="AL98" s="177"/>
      <c r="AM98" s="178">
        <f t="shared" si="549"/>
        <v>0</v>
      </c>
      <c r="AN98" s="177"/>
      <c r="BC98" s="13"/>
      <c r="BD98" s="201"/>
      <c r="BE98" s="201"/>
      <c r="BF98" s="13"/>
      <c r="BG98" s="201"/>
      <c r="BH98" s="201"/>
      <c r="BI98" s="201"/>
      <c r="BJ98" s="201"/>
      <c r="BK98" s="201"/>
      <c r="BL98" s="201"/>
      <c r="BM98" s="201"/>
      <c r="BN98" s="201"/>
      <c r="BO98" s="201"/>
      <c r="BP98" s="201"/>
      <c r="BQ98" s="201"/>
      <c r="BR98" s="201"/>
      <c r="BS98" s="201"/>
      <c r="BT98" s="201"/>
      <c r="BU98" s="201"/>
      <c r="BV98" s="201"/>
      <c r="BW98" s="201"/>
      <c r="BX98" s="201"/>
      <c r="BY98" s="201"/>
      <c r="BZ98" s="201"/>
      <c r="CA98" s="201"/>
      <c r="CB98" s="201"/>
      <c r="CC98" s="201"/>
      <c r="CD98" s="201"/>
      <c r="CE98" s="201"/>
      <c r="CF98" s="201"/>
      <c r="CG98" s="201"/>
      <c r="CH98" s="201"/>
      <c r="CI98" s="201"/>
      <c r="CJ98" s="201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201"/>
      <c r="DA98" s="201"/>
      <c r="DB98" s="13"/>
      <c r="DC98" s="201"/>
      <c r="DD98" s="201"/>
      <c r="DE98" s="201"/>
      <c r="DF98" s="201"/>
      <c r="DG98" s="201"/>
      <c r="DH98" s="201"/>
      <c r="DI98" s="201"/>
      <c r="DJ98" s="201"/>
      <c r="DK98" s="201"/>
      <c r="DL98" s="201"/>
      <c r="DM98" s="201"/>
      <c r="DN98" s="201"/>
      <c r="DO98" s="201"/>
      <c r="DP98" s="201"/>
      <c r="DQ98" s="201"/>
      <c r="DR98" s="201"/>
      <c r="DS98" s="201"/>
      <c r="DT98" s="201"/>
      <c r="DU98" s="201"/>
      <c r="DV98" s="201"/>
      <c r="DW98" s="201"/>
      <c r="DX98" s="201"/>
      <c r="DY98" s="201"/>
      <c r="DZ98" s="201"/>
      <c r="EA98" s="201"/>
      <c r="EB98" s="201"/>
      <c r="EC98" s="201"/>
      <c r="ED98" s="201"/>
      <c r="EE98" s="201"/>
      <c r="EF98" s="201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201"/>
      <c r="EW98" s="201"/>
      <c r="EX98" s="13"/>
      <c r="EY98" s="201"/>
      <c r="EZ98" s="201"/>
      <c r="FA98" s="201"/>
      <c r="FB98" s="201"/>
      <c r="FC98" s="201"/>
      <c r="FD98" s="201"/>
      <c r="FE98" s="201"/>
      <c r="FF98" s="201"/>
      <c r="FG98" s="201"/>
      <c r="FH98" s="201"/>
      <c r="FI98" s="201"/>
      <c r="FJ98" s="201"/>
      <c r="FK98" s="201"/>
      <c r="FL98" s="201"/>
      <c r="FM98" s="201"/>
      <c r="FN98" s="201"/>
      <c r="FO98" s="201"/>
      <c r="FP98" s="201"/>
      <c r="FQ98" s="201"/>
      <c r="FR98" s="201"/>
      <c r="FS98" s="201"/>
      <c r="FT98" s="201"/>
      <c r="FU98" s="201"/>
      <c r="FV98" s="201"/>
      <c r="FW98" s="201"/>
      <c r="FX98" s="201"/>
      <c r="FY98" s="201"/>
      <c r="FZ98" s="201"/>
      <c r="GA98" s="201"/>
      <c r="GB98" s="201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  <c r="HK98" s="13"/>
      <c r="HL98" s="13"/>
      <c r="HM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KY98" s="13"/>
      <c r="KZ98" s="201"/>
      <c r="LA98" s="201"/>
      <c r="LB98" s="13"/>
      <c r="LC98" s="201"/>
      <c r="LD98" s="201"/>
      <c r="LE98" s="201"/>
      <c r="LF98" s="201"/>
      <c r="LG98" s="201"/>
      <c r="LH98" s="201"/>
      <c r="LI98" s="201"/>
      <c r="LJ98" s="201"/>
      <c r="LK98" s="201"/>
      <c r="LL98" s="201"/>
      <c r="LM98" s="201"/>
      <c r="LN98" s="201"/>
      <c r="LO98" s="201"/>
      <c r="LP98" s="201"/>
      <c r="LQ98" s="201"/>
      <c r="LR98" s="201"/>
      <c r="LS98" s="201"/>
      <c r="LT98" s="201"/>
      <c r="LU98" s="201"/>
      <c r="LV98" s="201"/>
      <c r="LW98" s="201"/>
      <c r="LX98" s="201"/>
      <c r="LY98" s="201"/>
      <c r="LZ98" s="201"/>
      <c r="MA98" s="201"/>
      <c r="MB98" s="201"/>
      <c r="MC98" s="201"/>
      <c r="MD98" s="201"/>
      <c r="ME98" s="201"/>
      <c r="MF98" s="201"/>
      <c r="MU98" s="13"/>
      <c r="MV98" s="201"/>
      <c r="MW98" s="201"/>
      <c r="MX98" s="13"/>
      <c r="MY98" s="201"/>
      <c r="MZ98" s="201"/>
      <c r="NA98" s="201"/>
      <c r="NB98" s="201"/>
      <c r="NC98" s="201"/>
      <c r="ND98" s="201"/>
      <c r="NE98" s="201"/>
      <c r="NF98" s="201"/>
      <c r="NG98" s="201"/>
      <c r="NH98" s="201"/>
      <c r="NI98" s="201"/>
      <c r="NJ98" s="201"/>
      <c r="NK98" s="201"/>
      <c r="NL98" s="201"/>
      <c r="NM98" s="201"/>
      <c r="NN98" s="201"/>
      <c r="NO98" s="201"/>
      <c r="NP98" s="201"/>
      <c r="NQ98" s="201"/>
      <c r="NR98" s="201"/>
      <c r="NS98" s="201"/>
      <c r="NT98" s="201"/>
      <c r="NU98" s="201"/>
      <c r="NV98" s="201"/>
      <c r="NW98" s="201"/>
      <c r="NX98" s="201"/>
      <c r="NY98" s="201"/>
      <c r="NZ98" s="201"/>
      <c r="OA98" s="201"/>
      <c r="OB98" s="201"/>
      <c r="OQ98" s="13"/>
      <c r="OR98" s="201"/>
      <c r="OS98" s="201"/>
      <c r="OT98" s="13"/>
      <c r="OU98" s="201"/>
      <c r="OV98" s="201"/>
      <c r="OW98" s="201"/>
      <c r="OX98" s="201"/>
      <c r="OY98" s="201"/>
      <c r="OZ98" s="201"/>
      <c r="PA98" s="201"/>
      <c r="PB98" s="201"/>
      <c r="PC98" s="201"/>
      <c r="PD98" s="201"/>
      <c r="PE98" s="201"/>
      <c r="PF98" s="201"/>
      <c r="PG98" s="201"/>
      <c r="PH98" s="201"/>
      <c r="PI98" s="201"/>
      <c r="PJ98" s="201"/>
      <c r="PK98" s="201"/>
      <c r="PL98" s="201"/>
      <c r="PM98" s="201"/>
      <c r="PN98" s="201"/>
      <c r="PO98" s="201"/>
      <c r="PP98" s="201"/>
      <c r="PQ98" s="201"/>
      <c r="PR98" s="201"/>
      <c r="PS98" s="201"/>
      <c r="PT98" s="201"/>
      <c r="PU98" s="201"/>
      <c r="PV98" s="201"/>
      <c r="PW98" s="201"/>
      <c r="PX98" s="201"/>
      <c r="PY98" s="13"/>
      <c r="PZ98" s="13"/>
      <c r="QA98" s="13"/>
      <c r="QB98" s="13"/>
      <c r="QC98" s="13"/>
      <c r="QD98" s="13"/>
      <c r="QE98" s="13"/>
      <c r="QF98" s="13"/>
      <c r="QG98" s="13"/>
      <c r="QH98" s="13"/>
      <c r="QI98" s="13"/>
      <c r="QJ98" s="13"/>
      <c r="QK98" s="13"/>
      <c r="QL98" s="13"/>
      <c r="QM98" s="13"/>
      <c r="QN98" s="201"/>
      <c r="QO98" s="201"/>
      <c r="QP98" s="13"/>
      <c r="QQ98" s="201"/>
      <c r="QR98" s="201"/>
      <c r="QS98" s="201"/>
      <c r="QT98" s="201"/>
      <c r="QU98" s="201"/>
      <c r="QV98" s="201"/>
      <c r="QW98" s="201"/>
      <c r="QX98" s="201"/>
      <c r="QY98" s="201"/>
      <c r="QZ98" s="201"/>
      <c r="RA98" s="201"/>
      <c r="RB98" s="201"/>
      <c r="RC98" s="201"/>
      <c r="RD98" s="201"/>
      <c r="RE98" s="201"/>
      <c r="RF98" s="201"/>
      <c r="RG98" s="201"/>
      <c r="RH98" s="201"/>
      <c r="RI98" s="201"/>
      <c r="RJ98" s="201"/>
      <c r="RK98" s="201"/>
      <c r="RL98" s="201"/>
      <c r="RM98" s="201"/>
      <c r="RN98" s="201"/>
      <c r="RO98" s="201"/>
      <c r="RP98" s="201"/>
      <c r="RQ98" s="201"/>
      <c r="RR98" s="201"/>
      <c r="RS98" s="201"/>
      <c r="RT98" s="201"/>
      <c r="RU98" s="13"/>
      <c r="RV98" s="13"/>
      <c r="RW98" s="13"/>
      <c r="RX98" s="13"/>
      <c r="RY98" s="13"/>
      <c r="RZ98" s="13"/>
      <c r="SA98" s="13"/>
      <c r="SB98" s="13"/>
      <c r="SC98" s="13"/>
      <c r="SD98" s="13"/>
      <c r="SE98" s="13"/>
      <c r="SF98" s="13"/>
      <c r="SG98" s="13"/>
      <c r="SH98" s="13"/>
      <c r="SI98" s="13"/>
      <c r="SJ98" s="201"/>
      <c r="SK98" s="201"/>
      <c r="SL98" s="13"/>
      <c r="SM98" s="201"/>
      <c r="SN98" s="201"/>
      <c r="SO98" s="201"/>
      <c r="SP98" s="201"/>
      <c r="SQ98" s="201"/>
      <c r="SR98" s="201"/>
      <c r="SS98" s="201"/>
      <c r="ST98" s="201"/>
      <c r="SU98" s="201"/>
      <c r="SV98" s="201"/>
      <c r="SW98" s="201"/>
      <c r="SX98" s="201"/>
      <c r="SY98" s="201"/>
      <c r="SZ98" s="201"/>
      <c r="TA98" s="201"/>
      <c r="TB98" s="201"/>
      <c r="TC98" s="201"/>
      <c r="TD98" s="201"/>
      <c r="TE98" s="201"/>
      <c r="TF98" s="201"/>
      <c r="TG98" s="201"/>
      <c r="TH98" s="201"/>
      <c r="TI98" s="201"/>
      <c r="TJ98" s="201"/>
      <c r="TK98" s="201"/>
      <c r="TL98" s="201"/>
      <c r="TM98" s="201"/>
      <c r="TN98" s="201"/>
      <c r="TO98" s="201"/>
      <c r="TP98" s="201"/>
      <c r="TQ98" s="13"/>
      <c r="TR98" s="13"/>
      <c r="TS98" s="13"/>
      <c r="TT98" s="13"/>
      <c r="TU98" s="13"/>
      <c r="TV98" s="13"/>
      <c r="TW98" s="13"/>
      <c r="TX98" s="13"/>
      <c r="TY98" s="13"/>
      <c r="TZ98" s="13"/>
      <c r="UA98" s="13"/>
      <c r="UB98" s="13"/>
      <c r="UC98" s="13"/>
      <c r="UD98" s="13"/>
      <c r="UE98" s="13"/>
      <c r="UF98" s="13"/>
      <c r="UG98" s="13"/>
      <c r="UH98" s="13"/>
      <c r="UI98" s="13"/>
      <c r="UJ98" s="13"/>
      <c r="UK98" s="13"/>
      <c r="UL98" s="13"/>
      <c r="UM98" s="13"/>
      <c r="UN98" s="13"/>
      <c r="UO98" s="13"/>
      <c r="UP98" s="13"/>
      <c r="UQ98" s="13"/>
      <c r="UR98" s="13"/>
      <c r="US98" s="13"/>
      <c r="UT98" s="13"/>
      <c r="UU98" s="13"/>
      <c r="UV98" s="13"/>
      <c r="UW98" s="13"/>
      <c r="UX98" s="13"/>
      <c r="UY98" s="13"/>
      <c r="UZ98" s="13"/>
      <c r="VA98" s="13"/>
      <c r="VB98" s="13"/>
      <c r="VC98" s="13"/>
      <c r="VD98" s="13"/>
      <c r="VE98" s="13"/>
      <c r="VF98" s="13"/>
      <c r="VG98" s="13"/>
      <c r="VH98" s="13"/>
      <c r="VI98" s="13"/>
      <c r="VJ98" s="13"/>
      <c r="VK98" s="13"/>
      <c r="VL98" s="13"/>
      <c r="VM98" s="13"/>
      <c r="VN98" s="13"/>
      <c r="VO98" s="13"/>
      <c r="VP98" s="13"/>
      <c r="VQ98" s="13"/>
      <c r="VR98" s="13"/>
      <c r="VS98" s="13"/>
      <c r="VT98" s="13"/>
      <c r="VU98" s="13"/>
      <c r="VV98" s="13"/>
      <c r="VW98" s="13"/>
      <c r="VX98" s="13"/>
      <c r="VY98" s="13"/>
      <c r="VZ98" s="13"/>
      <c r="WA98" s="13"/>
      <c r="YM98" s="13"/>
      <c r="YN98" s="201"/>
      <c r="YO98" s="201"/>
      <c r="YP98" s="13"/>
      <c r="YQ98" s="201"/>
      <c r="YR98" s="201"/>
      <c r="YS98" s="201"/>
      <c r="YT98" s="201"/>
      <c r="YU98" s="201"/>
      <c r="YV98" s="201"/>
      <c r="YW98" s="201"/>
      <c r="YX98" s="201"/>
      <c r="YY98" s="201"/>
      <c r="YZ98" s="201"/>
      <c r="ZA98" s="201"/>
      <c r="ZB98" s="201"/>
      <c r="ZC98" s="201"/>
      <c r="ZD98" s="201"/>
      <c r="ZE98" s="201"/>
      <c r="ZF98" s="201"/>
      <c r="ZG98" s="201"/>
      <c r="ZH98" s="201"/>
      <c r="ZI98" s="201"/>
      <c r="ZJ98" s="201"/>
      <c r="ZK98" s="201"/>
      <c r="ZL98" s="201"/>
      <c r="ZM98" s="201"/>
      <c r="ZN98" s="201"/>
      <c r="ZO98" s="201"/>
      <c r="ZP98" s="201"/>
      <c r="ZQ98" s="201"/>
      <c r="ZR98" s="201"/>
      <c r="ZS98" s="201"/>
      <c r="ZT98" s="201"/>
      <c r="AAI98" s="13"/>
      <c r="AAJ98" s="201"/>
      <c r="AAK98" s="201"/>
      <c r="AAL98" s="13"/>
      <c r="AAM98" s="201"/>
      <c r="AAN98" s="201"/>
      <c r="AAO98" s="201"/>
      <c r="AAP98" s="201"/>
      <c r="AAQ98" s="201"/>
      <c r="AAR98" s="201"/>
      <c r="AAS98" s="201"/>
      <c r="AAT98" s="201"/>
      <c r="AAU98" s="201"/>
      <c r="AAV98" s="201"/>
      <c r="AAW98" s="201"/>
      <c r="AAX98" s="201"/>
      <c r="AAY98" s="201"/>
      <c r="AAZ98" s="201"/>
      <c r="ABA98" s="201"/>
      <c r="ABB98" s="201"/>
      <c r="ABC98" s="201"/>
      <c r="ABD98" s="201"/>
      <c r="ABE98" s="201"/>
      <c r="ABF98" s="201"/>
      <c r="ABG98" s="201"/>
      <c r="ABH98" s="201"/>
      <c r="ABI98" s="201"/>
      <c r="ABJ98" s="201"/>
      <c r="ABK98" s="201"/>
      <c r="ABL98" s="201"/>
      <c r="ABM98" s="201"/>
      <c r="ABN98" s="201"/>
      <c r="ABO98" s="201"/>
      <c r="ABP98" s="201"/>
      <c r="ABQ98" s="13"/>
      <c r="ABR98" s="13"/>
      <c r="ABS98" s="13"/>
      <c r="ABT98" s="13"/>
      <c r="ABU98" s="13"/>
      <c r="ABV98" s="13"/>
      <c r="ABW98" s="13"/>
      <c r="ABX98" s="13"/>
      <c r="ABY98" s="13"/>
      <c r="ABZ98" s="13"/>
      <c r="ACA98" s="13"/>
      <c r="ACB98" s="13"/>
      <c r="ACC98" s="13"/>
      <c r="ACD98" s="13"/>
      <c r="ACE98" s="13"/>
      <c r="ACF98" s="201"/>
      <c r="ACG98" s="201"/>
      <c r="ACH98" s="13"/>
      <c r="ACI98" s="201"/>
      <c r="ACJ98" s="201"/>
      <c r="ACK98" s="201"/>
      <c r="ACL98" s="201"/>
      <c r="ACM98" s="201"/>
      <c r="ACN98" s="201"/>
      <c r="ACO98" s="201"/>
      <c r="ACP98" s="201"/>
      <c r="ACQ98" s="201"/>
      <c r="ACR98" s="201"/>
      <c r="ACS98" s="201"/>
      <c r="ACT98" s="201"/>
      <c r="ACU98" s="201"/>
      <c r="ACV98" s="201"/>
      <c r="ACW98" s="201"/>
      <c r="ACX98" s="201"/>
      <c r="ACY98" s="201"/>
      <c r="ACZ98" s="201"/>
      <c r="ADA98" s="201"/>
      <c r="ADB98" s="201"/>
      <c r="ADC98" s="201"/>
      <c r="ADD98" s="201"/>
      <c r="ADE98" s="201"/>
      <c r="ADF98" s="201"/>
      <c r="ADG98" s="201"/>
      <c r="ADH98" s="201"/>
      <c r="ADI98" s="201"/>
      <c r="ADJ98" s="201"/>
      <c r="ADK98" s="201"/>
      <c r="ADL98" s="201"/>
      <c r="ADM98" s="13"/>
      <c r="ADN98" s="13"/>
      <c r="ADO98" s="13"/>
      <c r="ADP98" s="13"/>
      <c r="ADQ98" s="13"/>
      <c r="ADR98" s="13"/>
      <c r="ADS98" s="13"/>
      <c r="ADT98" s="13"/>
      <c r="ADU98" s="13"/>
      <c r="ADV98" s="13"/>
      <c r="ADW98" s="13"/>
      <c r="ADX98" s="13"/>
      <c r="ADY98" s="13"/>
      <c r="ADZ98" s="13"/>
      <c r="AEA98" s="13"/>
      <c r="AEB98" s="201"/>
      <c r="AEC98" s="201"/>
      <c r="AED98" s="13"/>
      <c r="AEE98" s="201"/>
      <c r="AEF98" s="201"/>
      <c r="AEG98" s="201"/>
      <c r="AEH98" s="201"/>
      <c r="AEI98" s="201"/>
      <c r="AEJ98" s="201"/>
      <c r="AEK98" s="201"/>
      <c r="AEL98" s="201"/>
      <c r="AEM98" s="201"/>
      <c r="AEN98" s="201"/>
      <c r="AEO98" s="201"/>
      <c r="AEP98" s="201"/>
      <c r="AEQ98" s="201"/>
      <c r="AER98" s="201"/>
      <c r="AES98" s="201"/>
      <c r="AET98" s="201"/>
      <c r="AEU98" s="201"/>
      <c r="AEV98" s="201"/>
      <c r="AEW98" s="201"/>
      <c r="AEX98" s="201"/>
      <c r="AEY98" s="201"/>
      <c r="AEZ98" s="201"/>
      <c r="AFA98" s="201"/>
      <c r="AFB98" s="201"/>
      <c r="AFC98" s="201"/>
      <c r="AFD98" s="201"/>
      <c r="AFE98" s="201"/>
      <c r="AFF98" s="201"/>
      <c r="AFG98" s="201"/>
      <c r="AFH98" s="201"/>
      <c r="AFI98" s="13"/>
      <c r="AFJ98" s="13"/>
      <c r="AFK98" s="13"/>
      <c r="AFL98" s="13"/>
      <c r="AFM98" s="13"/>
      <c r="AFN98" s="13"/>
      <c r="AFO98" s="13"/>
      <c r="AFP98" s="13"/>
      <c r="AFQ98" s="13"/>
      <c r="AFR98" s="13"/>
      <c r="AFS98" s="13"/>
      <c r="AFT98" s="13"/>
      <c r="AFU98" s="13"/>
      <c r="AFV98" s="13"/>
      <c r="AFW98" s="13"/>
      <c r="AFX98" s="13"/>
      <c r="AFY98" s="13"/>
      <c r="AFZ98" s="13"/>
      <c r="AGA98" s="13"/>
      <c r="AGB98" s="13"/>
      <c r="AGC98" s="13"/>
      <c r="AGD98" s="13"/>
      <c r="AGE98" s="13"/>
      <c r="AGF98" s="13"/>
      <c r="AGG98" s="13"/>
      <c r="AGH98" s="13"/>
      <c r="AGI98" s="13"/>
      <c r="AGJ98" s="13"/>
      <c r="AGK98" s="13"/>
      <c r="AGL98" s="13"/>
      <c r="AGM98" s="13"/>
      <c r="AGN98" s="13"/>
      <c r="AGO98" s="13"/>
      <c r="AGP98" s="13"/>
      <c r="AGQ98" s="13"/>
      <c r="AGR98" s="13"/>
      <c r="AGS98" s="13"/>
      <c r="AGT98" s="13"/>
      <c r="AGU98" s="13"/>
      <c r="AGV98" s="13"/>
      <c r="AGW98" s="13"/>
      <c r="AGX98" s="13"/>
      <c r="AGY98" s="13"/>
      <c r="AGZ98" s="13"/>
      <c r="AHA98" s="13"/>
      <c r="AHB98" s="13"/>
      <c r="AHC98" s="13"/>
      <c r="AHD98" s="13"/>
      <c r="AHE98" s="13"/>
      <c r="AHF98" s="13"/>
      <c r="AHG98" s="13"/>
      <c r="AHH98" s="13"/>
      <c r="AHI98" s="13"/>
      <c r="AHJ98" s="13"/>
      <c r="AHK98" s="13"/>
      <c r="AHL98" s="13"/>
      <c r="AHM98" s="13"/>
      <c r="AHN98" s="13"/>
      <c r="AHO98" s="13"/>
      <c r="AHP98" s="13"/>
      <c r="AHQ98" s="13"/>
      <c r="AHR98" s="13"/>
      <c r="AHS98" s="13"/>
      <c r="AML98" s="50"/>
      <c r="AMN98" s="51"/>
      <c r="AMP98" s="50"/>
    </row>
    <row r="99" spans="1:903 1026:1030" s="8" customFormat="1" ht="15.75" customHeight="1" thickBot="1">
      <c r="A99" s="149">
        <v>278</v>
      </c>
      <c r="B99" s="26"/>
      <c r="C99" s="26"/>
      <c r="D99" s="20"/>
      <c r="F99" s="174">
        <f t="shared" si="540"/>
        <v>0</v>
      </c>
      <c r="G99" s="175"/>
      <c r="H99" s="176">
        <f t="shared" si="550"/>
        <v>0</v>
      </c>
      <c r="I99" s="177"/>
      <c r="K99" s="178">
        <f t="shared" si="551"/>
        <v>0</v>
      </c>
      <c r="L99" s="177"/>
      <c r="M99" s="178">
        <f t="shared" si="552"/>
        <v>0</v>
      </c>
      <c r="N99" s="177"/>
      <c r="O99" s="178">
        <f t="shared" si="553"/>
        <v>0</v>
      </c>
      <c r="P99" s="177"/>
      <c r="Q99" s="178">
        <f t="shared" si="554"/>
        <v>0</v>
      </c>
      <c r="R99" s="177"/>
      <c r="S99" s="178">
        <f t="shared" si="555"/>
        <v>0</v>
      </c>
      <c r="T99" s="177"/>
      <c r="U99" s="178">
        <f t="shared" si="556"/>
        <v>0</v>
      </c>
      <c r="V99" s="177"/>
      <c r="W99" s="178">
        <f t="shared" si="557"/>
        <v>0</v>
      </c>
      <c r="X99" s="177"/>
      <c r="Y99" s="178">
        <f t="shared" si="542"/>
        <v>0</v>
      </c>
      <c r="Z99" s="177"/>
      <c r="AA99" s="178">
        <f t="shared" si="543"/>
        <v>0</v>
      </c>
      <c r="AB99" s="177"/>
      <c r="AC99" s="178">
        <f t="shared" si="544"/>
        <v>0</v>
      </c>
      <c r="AD99" s="177"/>
      <c r="AE99" s="178">
        <f t="shared" si="545"/>
        <v>0</v>
      </c>
      <c r="AF99" s="177"/>
      <c r="AG99" s="178">
        <f t="shared" si="546"/>
        <v>0</v>
      </c>
      <c r="AH99" s="177"/>
      <c r="AI99" s="178">
        <f t="shared" si="547"/>
        <v>0</v>
      </c>
      <c r="AJ99" s="177"/>
      <c r="AK99" s="178">
        <f t="shared" si="548"/>
        <v>0</v>
      </c>
      <c r="AL99" s="177"/>
      <c r="AM99" s="178">
        <f t="shared" si="549"/>
        <v>0</v>
      </c>
      <c r="AN99" s="177"/>
      <c r="BC99" s="13"/>
      <c r="BD99" s="201"/>
      <c r="BE99" s="201"/>
      <c r="BF99" s="13"/>
      <c r="BG99" s="201"/>
      <c r="BH99" s="201"/>
      <c r="BI99" s="201"/>
      <c r="BJ99" s="201"/>
      <c r="BK99" s="201"/>
      <c r="BL99" s="201"/>
      <c r="BM99" s="201"/>
      <c r="BN99" s="201"/>
      <c r="BO99" s="201"/>
      <c r="BP99" s="201"/>
      <c r="BQ99" s="201"/>
      <c r="BR99" s="201"/>
      <c r="BS99" s="201"/>
      <c r="BT99" s="201"/>
      <c r="BU99" s="201"/>
      <c r="BV99" s="201"/>
      <c r="BW99" s="201"/>
      <c r="BX99" s="201"/>
      <c r="BY99" s="201"/>
      <c r="BZ99" s="201"/>
      <c r="CA99" s="201"/>
      <c r="CB99" s="201"/>
      <c r="CC99" s="201"/>
      <c r="CD99" s="201"/>
      <c r="CE99" s="201"/>
      <c r="CF99" s="201"/>
      <c r="CG99" s="201"/>
      <c r="CH99" s="201"/>
      <c r="CI99" s="201"/>
      <c r="CJ99" s="201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201"/>
      <c r="DA99" s="201"/>
      <c r="DB99" s="13"/>
      <c r="DC99" s="201"/>
      <c r="DD99" s="201"/>
      <c r="DE99" s="201"/>
      <c r="DF99" s="201"/>
      <c r="DG99" s="201"/>
      <c r="DH99" s="201"/>
      <c r="DI99" s="201"/>
      <c r="DJ99" s="201"/>
      <c r="DK99" s="201"/>
      <c r="DL99" s="201"/>
      <c r="DM99" s="201"/>
      <c r="DN99" s="201"/>
      <c r="DO99" s="201"/>
      <c r="DP99" s="201"/>
      <c r="DQ99" s="201"/>
      <c r="DR99" s="201"/>
      <c r="DS99" s="201"/>
      <c r="DT99" s="201"/>
      <c r="DU99" s="201"/>
      <c r="DV99" s="201"/>
      <c r="DW99" s="201"/>
      <c r="DX99" s="201"/>
      <c r="DY99" s="201"/>
      <c r="DZ99" s="201"/>
      <c r="EA99" s="201"/>
      <c r="EB99" s="201"/>
      <c r="EC99" s="201"/>
      <c r="ED99" s="201"/>
      <c r="EE99" s="201"/>
      <c r="EF99" s="201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201"/>
      <c r="EW99" s="201"/>
      <c r="EX99" s="13"/>
      <c r="EY99" s="201"/>
      <c r="EZ99" s="201"/>
      <c r="FA99" s="201"/>
      <c r="FB99" s="201"/>
      <c r="FC99" s="201"/>
      <c r="FD99" s="201"/>
      <c r="FE99" s="201"/>
      <c r="FF99" s="201"/>
      <c r="FG99" s="201"/>
      <c r="FH99" s="201"/>
      <c r="FI99" s="201"/>
      <c r="FJ99" s="201"/>
      <c r="FK99" s="201"/>
      <c r="FL99" s="201"/>
      <c r="FM99" s="201"/>
      <c r="FN99" s="201"/>
      <c r="FO99" s="201"/>
      <c r="FP99" s="201"/>
      <c r="FQ99" s="201"/>
      <c r="FR99" s="201"/>
      <c r="FS99" s="201"/>
      <c r="FT99" s="201"/>
      <c r="FU99" s="201"/>
      <c r="FV99" s="201"/>
      <c r="FW99" s="201"/>
      <c r="FX99" s="201"/>
      <c r="FY99" s="201"/>
      <c r="FZ99" s="201"/>
      <c r="GA99" s="201"/>
      <c r="GB99" s="201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KY99" s="13"/>
      <c r="KZ99" s="201"/>
      <c r="LA99" s="201"/>
      <c r="LB99" s="13"/>
      <c r="LC99" s="201"/>
      <c r="LD99" s="201"/>
      <c r="LE99" s="201"/>
      <c r="LF99" s="201"/>
      <c r="LG99" s="201"/>
      <c r="LH99" s="201"/>
      <c r="LI99" s="201"/>
      <c r="LJ99" s="201"/>
      <c r="LK99" s="201"/>
      <c r="LL99" s="201"/>
      <c r="LM99" s="201"/>
      <c r="LN99" s="201"/>
      <c r="LO99" s="201"/>
      <c r="LP99" s="201"/>
      <c r="LQ99" s="201"/>
      <c r="LR99" s="201"/>
      <c r="LS99" s="201"/>
      <c r="LT99" s="201"/>
      <c r="LU99" s="201"/>
      <c r="LV99" s="201"/>
      <c r="LW99" s="201"/>
      <c r="LX99" s="201"/>
      <c r="LY99" s="201"/>
      <c r="LZ99" s="201"/>
      <c r="MA99" s="201"/>
      <c r="MB99" s="201"/>
      <c r="MC99" s="201"/>
      <c r="MD99" s="201"/>
      <c r="ME99" s="201"/>
      <c r="MF99" s="201"/>
      <c r="MU99" s="13"/>
      <c r="MV99" s="201"/>
      <c r="MW99" s="201"/>
      <c r="MX99" s="13"/>
      <c r="MY99" s="201"/>
      <c r="MZ99" s="201"/>
      <c r="NA99" s="201"/>
      <c r="NB99" s="201"/>
      <c r="NC99" s="201"/>
      <c r="ND99" s="201"/>
      <c r="NE99" s="201"/>
      <c r="NF99" s="201"/>
      <c r="NG99" s="201"/>
      <c r="NH99" s="201"/>
      <c r="NI99" s="201"/>
      <c r="NJ99" s="201"/>
      <c r="NK99" s="201"/>
      <c r="NL99" s="201"/>
      <c r="NM99" s="201"/>
      <c r="NN99" s="201"/>
      <c r="NO99" s="201"/>
      <c r="NP99" s="201"/>
      <c r="NQ99" s="201"/>
      <c r="NR99" s="201"/>
      <c r="NS99" s="201"/>
      <c r="NT99" s="201"/>
      <c r="NU99" s="201"/>
      <c r="NV99" s="201"/>
      <c r="NW99" s="201"/>
      <c r="NX99" s="201"/>
      <c r="NY99" s="201"/>
      <c r="NZ99" s="201"/>
      <c r="OA99" s="201"/>
      <c r="OB99" s="201"/>
      <c r="OQ99" s="13"/>
      <c r="OR99" s="201"/>
      <c r="OS99" s="201"/>
      <c r="OT99" s="13"/>
      <c r="OU99" s="201"/>
      <c r="OV99" s="201"/>
      <c r="OW99" s="201"/>
      <c r="OX99" s="201"/>
      <c r="OY99" s="201"/>
      <c r="OZ99" s="201"/>
      <c r="PA99" s="201"/>
      <c r="PB99" s="201"/>
      <c r="PC99" s="201"/>
      <c r="PD99" s="201"/>
      <c r="PE99" s="201"/>
      <c r="PF99" s="201"/>
      <c r="PG99" s="201"/>
      <c r="PH99" s="201"/>
      <c r="PI99" s="201"/>
      <c r="PJ99" s="201"/>
      <c r="PK99" s="201"/>
      <c r="PL99" s="201"/>
      <c r="PM99" s="201"/>
      <c r="PN99" s="201"/>
      <c r="PO99" s="201"/>
      <c r="PP99" s="201"/>
      <c r="PQ99" s="201"/>
      <c r="PR99" s="201"/>
      <c r="PS99" s="201"/>
      <c r="PT99" s="201"/>
      <c r="PU99" s="201"/>
      <c r="PV99" s="201"/>
      <c r="PW99" s="201"/>
      <c r="PX99" s="201"/>
      <c r="PY99" s="13"/>
      <c r="PZ99" s="13"/>
      <c r="QA99" s="13"/>
      <c r="QB99" s="13"/>
      <c r="QC99" s="13"/>
      <c r="QD99" s="13"/>
      <c r="QE99" s="13"/>
      <c r="QF99" s="13"/>
      <c r="QG99" s="13"/>
      <c r="QH99" s="13"/>
      <c r="QI99" s="13"/>
      <c r="QJ99" s="13"/>
      <c r="QK99" s="13"/>
      <c r="QL99" s="13"/>
      <c r="QM99" s="13"/>
      <c r="QN99" s="201"/>
      <c r="QO99" s="201"/>
      <c r="QP99" s="13"/>
      <c r="QQ99" s="201"/>
      <c r="QR99" s="201"/>
      <c r="QS99" s="201"/>
      <c r="QT99" s="201"/>
      <c r="QU99" s="201"/>
      <c r="QV99" s="201"/>
      <c r="QW99" s="201"/>
      <c r="QX99" s="201"/>
      <c r="QY99" s="201"/>
      <c r="QZ99" s="201"/>
      <c r="RA99" s="201"/>
      <c r="RB99" s="201"/>
      <c r="RC99" s="201"/>
      <c r="RD99" s="201"/>
      <c r="RE99" s="201"/>
      <c r="RF99" s="201"/>
      <c r="RG99" s="201"/>
      <c r="RH99" s="201"/>
      <c r="RI99" s="201"/>
      <c r="RJ99" s="201"/>
      <c r="RK99" s="201"/>
      <c r="RL99" s="201"/>
      <c r="RM99" s="201"/>
      <c r="RN99" s="201"/>
      <c r="RO99" s="201"/>
      <c r="RP99" s="201"/>
      <c r="RQ99" s="201"/>
      <c r="RR99" s="201"/>
      <c r="RS99" s="201"/>
      <c r="RT99" s="201"/>
      <c r="RU99" s="13"/>
      <c r="RV99" s="13"/>
      <c r="RW99" s="13"/>
      <c r="RX99" s="13"/>
      <c r="RY99" s="13"/>
      <c r="RZ99" s="13"/>
      <c r="SA99" s="13"/>
      <c r="SB99" s="13"/>
      <c r="SC99" s="13"/>
      <c r="SD99" s="13"/>
      <c r="SE99" s="13"/>
      <c r="SF99" s="13"/>
      <c r="SG99" s="13"/>
      <c r="SH99" s="13"/>
      <c r="SI99" s="13"/>
      <c r="SJ99" s="201"/>
      <c r="SK99" s="201"/>
      <c r="SL99" s="13"/>
      <c r="SM99" s="201"/>
      <c r="SN99" s="201"/>
      <c r="SO99" s="201"/>
      <c r="SP99" s="201"/>
      <c r="SQ99" s="201"/>
      <c r="SR99" s="201"/>
      <c r="SS99" s="201"/>
      <c r="ST99" s="201"/>
      <c r="SU99" s="201"/>
      <c r="SV99" s="201"/>
      <c r="SW99" s="201"/>
      <c r="SX99" s="201"/>
      <c r="SY99" s="201"/>
      <c r="SZ99" s="201"/>
      <c r="TA99" s="201"/>
      <c r="TB99" s="201"/>
      <c r="TC99" s="201"/>
      <c r="TD99" s="201"/>
      <c r="TE99" s="201"/>
      <c r="TF99" s="201"/>
      <c r="TG99" s="201"/>
      <c r="TH99" s="201"/>
      <c r="TI99" s="201"/>
      <c r="TJ99" s="201"/>
      <c r="TK99" s="201"/>
      <c r="TL99" s="201"/>
      <c r="TM99" s="201"/>
      <c r="TN99" s="201"/>
      <c r="TO99" s="201"/>
      <c r="TP99" s="201"/>
      <c r="TQ99" s="13"/>
      <c r="TR99" s="13"/>
      <c r="TS99" s="13"/>
      <c r="TT99" s="13"/>
      <c r="TU99" s="13"/>
      <c r="TV99" s="13"/>
      <c r="TW99" s="13"/>
      <c r="TX99" s="13"/>
      <c r="TY99" s="13"/>
      <c r="TZ99" s="13"/>
      <c r="UA99" s="13"/>
      <c r="UB99" s="13"/>
      <c r="UC99" s="13"/>
      <c r="UD99" s="13"/>
      <c r="UE99" s="13"/>
      <c r="UF99" s="13"/>
      <c r="UG99" s="13"/>
      <c r="UH99" s="13"/>
      <c r="UI99" s="13"/>
      <c r="UJ99" s="13"/>
      <c r="UK99" s="13"/>
      <c r="UL99" s="13"/>
      <c r="UM99" s="13"/>
      <c r="UN99" s="13"/>
      <c r="UO99" s="13"/>
      <c r="UP99" s="13"/>
      <c r="UQ99" s="13"/>
      <c r="UR99" s="13"/>
      <c r="US99" s="13"/>
      <c r="UT99" s="13"/>
      <c r="UU99" s="13"/>
      <c r="UV99" s="13"/>
      <c r="UW99" s="13"/>
      <c r="UX99" s="13"/>
      <c r="UY99" s="13"/>
      <c r="UZ99" s="13"/>
      <c r="VA99" s="13"/>
      <c r="VB99" s="13"/>
      <c r="VC99" s="13"/>
      <c r="VD99" s="13"/>
      <c r="VE99" s="13"/>
      <c r="VF99" s="13"/>
      <c r="VG99" s="13"/>
      <c r="VH99" s="13"/>
      <c r="VI99" s="13"/>
      <c r="VJ99" s="13"/>
      <c r="VK99" s="13"/>
      <c r="VL99" s="13"/>
      <c r="VM99" s="13"/>
      <c r="VN99" s="13"/>
      <c r="VO99" s="13"/>
      <c r="VP99" s="13"/>
      <c r="VQ99" s="13"/>
      <c r="VR99" s="13"/>
      <c r="VS99" s="13"/>
      <c r="VT99" s="13"/>
      <c r="VU99" s="13"/>
      <c r="VV99" s="13"/>
      <c r="VW99" s="13"/>
      <c r="VX99" s="13"/>
      <c r="VY99" s="13"/>
      <c r="VZ99" s="13"/>
      <c r="WA99" s="13"/>
      <c r="YM99" s="13"/>
      <c r="YN99" s="201"/>
      <c r="YO99" s="201"/>
      <c r="YP99" s="13"/>
      <c r="YQ99" s="201"/>
      <c r="YR99" s="201"/>
      <c r="YS99" s="201"/>
      <c r="YT99" s="201"/>
      <c r="YU99" s="201"/>
      <c r="YV99" s="201"/>
      <c r="YW99" s="201"/>
      <c r="YX99" s="201"/>
      <c r="YY99" s="201"/>
      <c r="YZ99" s="201"/>
      <c r="ZA99" s="201"/>
      <c r="ZB99" s="201"/>
      <c r="ZC99" s="201"/>
      <c r="ZD99" s="201"/>
      <c r="ZE99" s="201"/>
      <c r="ZF99" s="201"/>
      <c r="ZG99" s="201"/>
      <c r="ZH99" s="201"/>
      <c r="ZI99" s="201"/>
      <c r="ZJ99" s="201"/>
      <c r="ZK99" s="201"/>
      <c r="ZL99" s="201"/>
      <c r="ZM99" s="201"/>
      <c r="ZN99" s="201"/>
      <c r="ZO99" s="201"/>
      <c r="ZP99" s="201"/>
      <c r="ZQ99" s="201"/>
      <c r="ZR99" s="201"/>
      <c r="ZS99" s="201"/>
      <c r="ZT99" s="201"/>
      <c r="AAI99" s="13"/>
      <c r="AAJ99" s="201"/>
      <c r="AAK99" s="201"/>
      <c r="AAL99" s="13"/>
      <c r="AAM99" s="201"/>
      <c r="AAN99" s="201"/>
      <c r="AAO99" s="201"/>
      <c r="AAP99" s="201"/>
      <c r="AAQ99" s="201"/>
      <c r="AAR99" s="201"/>
      <c r="AAS99" s="201"/>
      <c r="AAT99" s="201"/>
      <c r="AAU99" s="201"/>
      <c r="AAV99" s="201"/>
      <c r="AAW99" s="201"/>
      <c r="AAX99" s="201"/>
      <c r="AAY99" s="201"/>
      <c r="AAZ99" s="201"/>
      <c r="ABA99" s="201"/>
      <c r="ABB99" s="201"/>
      <c r="ABC99" s="201"/>
      <c r="ABD99" s="201"/>
      <c r="ABE99" s="201"/>
      <c r="ABF99" s="201"/>
      <c r="ABG99" s="201"/>
      <c r="ABH99" s="201"/>
      <c r="ABI99" s="201"/>
      <c r="ABJ99" s="201"/>
      <c r="ABK99" s="201"/>
      <c r="ABL99" s="201"/>
      <c r="ABM99" s="201"/>
      <c r="ABN99" s="201"/>
      <c r="ABO99" s="201"/>
      <c r="ABP99" s="201"/>
      <c r="ABQ99" s="13"/>
      <c r="ABR99" s="13"/>
      <c r="ABS99" s="13"/>
      <c r="ABT99" s="13"/>
      <c r="ABU99" s="13"/>
      <c r="ABV99" s="13"/>
      <c r="ABW99" s="13"/>
      <c r="ABX99" s="13"/>
      <c r="ABY99" s="13"/>
      <c r="ABZ99" s="13"/>
      <c r="ACA99" s="13"/>
      <c r="ACB99" s="13"/>
      <c r="ACC99" s="13"/>
      <c r="ACD99" s="13"/>
      <c r="ACE99" s="13"/>
      <c r="ACF99" s="201"/>
      <c r="ACG99" s="201"/>
      <c r="ACH99" s="13"/>
      <c r="ACI99" s="201"/>
      <c r="ACJ99" s="201"/>
      <c r="ACK99" s="201"/>
      <c r="ACL99" s="201"/>
      <c r="ACM99" s="201"/>
      <c r="ACN99" s="201"/>
      <c r="ACO99" s="201"/>
      <c r="ACP99" s="201"/>
      <c r="ACQ99" s="201"/>
      <c r="ACR99" s="201"/>
      <c r="ACS99" s="201"/>
      <c r="ACT99" s="201"/>
      <c r="ACU99" s="201"/>
      <c r="ACV99" s="201"/>
      <c r="ACW99" s="201"/>
      <c r="ACX99" s="201"/>
      <c r="ACY99" s="201"/>
      <c r="ACZ99" s="201"/>
      <c r="ADA99" s="201"/>
      <c r="ADB99" s="201"/>
      <c r="ADC99" s="201"/>
      <c r="ADD99" s="201"/>
      <c r="ADE99" s="201"/>
      <c r="ADF99" s="201"/>
      <c r="ADG99" s="201"/>
      <c r="ADH99" s="201"/>
      <c r="ADI99" s="201"/>
      <c r="ADJ99" s="201"/>
      <c r="ADK99" s="201"/>
      <c r="ADL99" s="201"/>
      <c r="ADM99" s="13"/>
      <c r="ADN99" s="13"/>
      <c r="ADO99" s="13"/>
      <c r="ADP99" s="13"/>
      <c r="ADQ99" s="13"/>
      <c r="ADR99" s="13"/>
      <c r="ADS99" s="13"/>
      <c r="ADT99" s="13"/>
      <c r="ADU99" s="13"/>
      <c r="ADV99" s="13"/>
      <c r="ADW99" s="13"/>
      <c r="ADX99" s="13"/>
      <c r="ADY99" s="13"/>
      <c r="ADZ99" s="13"/>
      <c r="AEA99" s="13"/>
      <c r="AEB99" s="201"/>
      <c r="AEC99" s="201"/>
      <c r="AED99" s="13"/>
      <c r="AEE99" s="201"/>
      <c r="AEF99" s="201"/>
      <c r="AEG99" s="201"/>
      <c r="AEH99" s="201"/>
      <c r="AEI99" s="201"/>
      <c r="AEJ99" s="201"/>
      <c r="AEK99" s="201"/>
      <c r="AEL99" s="201"/>
      <c r="AEM99" s="201"/>
      <c r="AEN99" s="201"/>
      <c r="AEO99" s="201"/>
      <c r="AEP99" s="201"/>
      <c r="AEQ99" s="201"/>
      <c r="AER99" s="201"/>
      <c r="AES99" s="201"/>
      <c r="AET99" s="201"/>
      <c r="AEU99" s="201"/>
      <c r="AEV99" s="201"/>
      <c r="AEW99" s="201"/>
      <c r="AEX99" s="201"/>
      <c r="AEY99" s="201"/>
      <c r="AEZ99" s="201"/>
      <c r="AFA99" s="201"/>
      <c r="AFB99" s="201"/>
      <c r="AFC99" s="201"/>
      <c r="AFD99" s="201"/>
      <c r="AFE99" s="201"/>
      <c r="AFF99" s="201"/>
      <c r="AFG99" s="201"/>
      <c r="AFH99" s="201"/>
      <c r="AFI99" s="13"/>
      <c r="AFJ99" s="13"/>
      <c r="AFK99" s="13"/>
      <c r="AFL99" s="13"/>
      <c r="AFM99" s="13"/>
      <c r="AFN99" s="13"/>
      <c r="AFO99" s="13"/>
      <c r="AFP99" s="13"/>
      <c r="AFQ99" s="13"/>
      <c r="AFR99" s="13"/>
      <c r="AFS99" s="13"/>
      <c r="AFT99" s="13"/>
      <c r="AFU99" s="13"/>
      <c r="AFV99" s="13"/>
      <c r="AFW99" s="13"/>
      <c r="AFX99" s="13"/>
      <c r="AFY99" s="13"/>
      <c r="AFZ99" s="13"/>
      <c r="AGA99" s="13"/>
      <c r="AGB99" s="13"/>
      <c r="AGC99" s="13"/>
      <c r="AGD99" s="13"/>
      <c r="AGE99" s="13"/>
      <c r="AGF99" s="13"/>
      <c r="AGG99" s="13"/>
      <c r="AGH99" s="13"/>
      <c r="AGI99" s="13"/>
      <c r="AGJ99" s="13"/>
      <c r="AGK99" s="13"/>
      <c r="AGL99" s="13"/>
      <c r="AGM99" s="13"/>
      <c r="AGN99" s="13"/>
      <c r="AGO99" s="13"/>
      <c r="AGP99" s="13"/>
      <c r="AGQ99" s="13"/>
      <c r="AGR99" s="13"/>
      <c r="AGS99" s="13"/>
      <c r="AGT99" s="13"/>
      <c r="AGU99" s="13"/>
      <c r="AGV99" s="13"/>
      <c r="AGW99" s="13"/>
      <c r="AGX99" s="13"/>
      <c r="AGY99" s="13"/>
      <c r="AGZ99" s="13"/>
      <c r="AHA99" s="13"/>
      <c r="AHB99" s="13"/>
      <c r="AHC99" s="13"/>
      <c r="AHD99" s="13"/>
      <c r="AHE99" s="13"/>
      <c r="AHF99" s="13"/>
      <c r="AHG99" s="13"/>
      <c r="AHH99" s="13"/>
      <c r="AHI99" s="13"/>
      <c r="AHJ99" s="13"/>
      <c r="AHK99" s="13"/>
      <c r="AHL99" s="13"/>
      <c r="AHM99" s="13"/>
      <c r="AHN99" s="13"/>
      <c r="AHO99" s="13"/>
      <c r="AHP99" s="13"/>
      <c r="AHQ99" s="13"/>
      <c r="AHR99" s="13"/>
      <c r="AHS99" s="13"/>
      <c r="AML99" s="50"/>
      <c r="AMN99" s="51"/>
      <c r="AMP99" s="50"/>
    </row>
    <row r="100" spans="1:903 1026:1030" s="8" customFormat="1" ht="16.5" thickBot="1">
      <c r="A100" s="149">
        <v>484</v>
      </c>
      <c r="B100" s="26"/>
      <c r="C100" s="26"/>
      <c r="D100" s="31"/>
      <c r="F100" s="174">
        <f t="shared" si="540"/>
        <v>0</v>
      </c>
      <c r="G100" s="175"/>
      <c r="H100" s="176">
        <f t="shared" si="550"/>
        <v>0</v>
      </c>
      <c r="I100" s="177"/>
      <c r="K100" s="178">
        <f t="shared" si="551"/>
        <v>0</v>
      </c>
      <c r="L100" s="177"/>
      <c r="M100" s="178">
        <f t="shared" si="552"/>
        <v>0</v>
      </c>
      <c r="N100" s="177"/>
      <c r="O100" s="178">
        <f t="shared" si="553"/>
        <v>0</v>
      </c>
      <c r="P100" s="177"/>
      <c r="Q100" s="178">
        <f t="shared" si="554"/>
        <v>0</v>
      </c>
      <c r="R100" s="177"/>
      <c r="S100" s="178">
        <f t="shared" si="555"/>
        <v>0</v>
      </c>
      <c r="T100" s="177"/>
      <c r="U100" s="178">
        <f t="shared" si="556"/>
        <v>0</v>
      </c>
      <c r="V100" s="177"/>
      <c r="W100" s="178">
        <f t="shared" si="557"/>
        <v>0</v>
      </c>
      <c r="X100" s="177"/>
      <c r="Y100" s="178">
        <f t="shared" si="542"/>
        <v>0</v>
      </c>
      <c r="Z100" s="177"/>
      <c r="AA100" s="178">
        <f t="shared" si="543"/>
        <v>0</v>
      </c>
      <c r="AB100" s="177"/>
      <c r="AC100" s="178">
        <f t="shared" si="544"/>
        <v>0</v>
      </c>
      <c r="AD100" s="177"/>
      <c r="AE100" s="178">
        <f t="shared" si="545"/>
        <v>0</v>
      </c>
      <c r="AF100" s="177"/>
      <c r="AG100" s="178">
        <f t="shared" si="546"/>
        <v>0</v>
      </c>
      <c r="AH100" s="177"/>
      <c r="AI100" s="178">
        <f t="shared" si="547"/>
        <v>0</v>
      </c>
      <c r="AJ100" s="177"/>
      <c r="AK100" s="178">
        <f t="shared" si="548"/>
        <v>0</v>
      </c>
      <c r="AL100" s="177"/>
      <c r="AM100" s="178">
        <f t="shared" si="549"/>
        <v>0</v>
      </c>
      <c r="AN100" s="177"/>
      <c r="BC100" s="13"/>
      <c r="BD100" s="201"/>
      <c r="BE100" s="201"/>
      <c r="BF100" s="13"/>
      <c r="BG100" s="201"/>
      <c r="BH100" s="201"/>
      <c r="BI100" s="201"/>
      <c r="BJ100" s="201"/>
      <c r="BK100" s="201"/>
      <c r="BL100" s="201"/>
      <c r="BM100" s="201"/>
      <c r="BN100" s="201"/>
      <c r="BO100" s="201"/>
      <c r="BP100" s="201"/>
      <c r="BQ100" s="201"/>
      <c r="BR100" s="201"/>
      <c r="BS100" s="201"/>
      <c r="BT100" s="201"/>
      <c r="BU100" s="201"/>
      <c r="BV100" s="201"/>
      <c r="BW100" s="201"/>
      <c r="BX100" s="201"/>
      <c r="BY100" s="201"/>
      <c r="BZ100" s="201"/>
      <c r="CA100" s="201"/>
      <c r="CB100" s="201"/>
      <c r="CC100" s="201"/>
      <c r="CD100" s="201"/>
      <c r="CE100" s="201"/>
      <c r="CF100" s="201"/>
      <c r="CG100" s="201"/>
      <c r="CH100" s="201"/>
      <c r="CI100" s="201"/>
      <c r="CJ100" s="201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201"/>
      <c r="DA100" s="201"/>
      <c r="DB100" s="13"/>
      <c r="DC100" s="201"/>
      <c r="DD100" s="201"/>
      <c r="DE100" s="201"/>
      <c r="DF100" s="201"/>
      <c r="DG100" s="201"/>
      <c r="DH100" s="201"/>
      <c r="DI100" s="201"/>
      <c r="DJ100" s="201"/>
      <c r="DK100" s="201"/>
      <c r="DL100" s="201"/>
      <c r="DM100" s="201"/>
      <c r="DN100" s="201"/>
      <c r="DO100" s="201"/>
      <c r="DP100" s="201"/>
      <c r="DQ100" s="201"/>
      <c r="DR100" s="201"/>
      <c r="DS100" s="201"/>
      <c r="DT100" s="201"/>
      <c r="DU100" s="201"/>
      <c r="DV100" s="201"/>
      <c r="DW100" s="201"/>
      <c r="DX100" s="201"/>
      <c r="DY100" s="201"/>
      <c r="DZ100" s="201"/>
      <c r="EA100" s="201"/>
      <c r="EB100" s="201"/>
      <c r="EC100" s="201"/>
      <c r="ED100" s="201"/>
      <c r="EE100" s="201"/>
      <c r="EF100" s="201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201"/>
      <c r="EW100" s="201"/>
      <c r="EX100" s="13"/>
      <c r="EY100" s="201"/>
      <c r="EZ100" s="201"/>
      <c r="FA100" s="201"/>
      <c r="FB100" s="201"/>
      <c r="FC100" s="201"/>
      <c r="FD100" s="201"/>
      <c r="FE100" s="201"/>
      <c r="FF100" s="201"/>
      <c r="FG100" s="201"/>
      <c r="FH100" s="201"/>
      <c r="FI100" s="201"/>
      <c r="FJ100" s="201"/>
      <c r="FK100" s="201"/>
      <c r="FL100" s="201"/>
      <c r="FM100" s="201"/>
      <c r="FN100" s="201"/>
      <c r="FO100" s="201"/>
      <c r="FP100" s="201"/>
      <c r="FQ100" s="201"/>
      <c r="FR100" s="201"/>
      <c r="FS100" s="201"/>
      <c r="FT100" s="201"/>
      <c r="FU100" s="201"/>
      <c r="FV100" s="201"/>
      <c r="FW100" s="201"/>
      <c r="FX100" s="201"/>
      <c r="FY100" s="201"/>
      <c r="FZ100" s="201"/>
      <c r="GA100" s="201"/>
      <c r="GB100" s="201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KY100" s="13"/>
      <c r="KZ100" s="201"/>
      <c r="LA100" s="201"/>
      <c r="LB100" s="13"/>
      <c r="LC100" s="201"/>
      <c r="LD100" s="201"/>
      <c r="LE100" s="201"/>
      <c r="LF100" s="201"/>
      <c r="LG100" s="201"/>
      <c r="LH100" s="201"/>
      <c r="LI100" s="201"/>
      <c r="LJ100" s="201"/>
      <c r="LK100" s="201"/>
      <c r="LL100" s="201"/>
      <c r="LM100" s="201"/>
      <c r="LN100" s="201"/>
      <c r="LO100" s="201"/>
      <c r="LP100" s="201"/>
      <c r="LQ100" s="201"/>
      <c r="LR100" s="201"/>
      <c r="LS100" s="201"/>
      <c r="LT100" s="201"/>
      <c r="LU100" s="201"/>
      <c r="LV100" s="201"/>
      <c r="LW100" s="201"/>
      <c r="LX100" s="201"/>
      <c r="LY100" s="201"/>
      <c r="LZ100" s="201"/>
      <c r="MA100" s="201"/>
      <c r="MB100" s="201"/>
      <c r="MC100" s="201"/>
      <c r="MD100" s="201"/>
      <c r="ME100" s="201"/>
      <c r="MF100" s="201"/>
      <c r="MU100" s="13"/>
      <c r="MV100" s="201"/>
      <c r="MW100" s="201"/>
      <c r="MX100" s="13"/>
      <c r="MY100" s="201"/>
      <c r="MZ100" s="201"/>
      <c r="NA100" s="201"/>
      <c r="NB100" s="201"/>
      <c r="NC100" s="201"/>
      <c r="ND100" s="201"/>
      <c r="NE100" s="201"/>
      <c r="NF100" s="201"/>
      <c r="NG100" s="201"/>
      <c r="NH100" s="201"/>
      <c r="NI100" s="201"/>
      <c r="NJ100" s="201"/>
      <c r="NK100" s="201"/>
      <c r="NL100" s="201"/>
      <c r="NM100" s="201"/>
      <c r="NN100" s="201"/>
      <c r="NO100" s="201"/>
      <c r="NP100" s="201"/>
      <c r="NQ100" s="201"/>
      <c r="NR100" s="201"/>
      <c r="NS100" s="201"/>
      <c r="NT100" s="201"/>
      <c r="NU100" s="201"/>
      <c r="NV100" s="201"/>
      <c r="NW100" s="201"/>
      <c r="NX100" s="201"/>
      <c r="NY100" s="201"/>
      <c r="NZ100" s="201"/>
      <c r="OA100" s="201"/>
      <c r="OB100" s="201"/>
      <c r="OQ100" s="13"/>
      <c r="OR100" s="201"/>
      <c r="OS100" s="201"/>
      <c r="OT100" s="13"/>
      <c r="OU100" s="201"/>
      <c r="OV100" s="201"/>
      <c r="OW100" s="201"/>
      <c r="OX100" s="201"/>
      <c r="OY100" s="201"/>
      <c r="OZ100" s="201"/>
      <c r="PA100" s="201"/>
      <c r="PB100" s="201"/>
      <c r="PC100" s="201"/>
      <c r="PD100" s="201"/>
      <c r="PE100" s="201"/>
      <c r="PF100" s="201"/>
      <c r="PG100" s="201"/>
      <c r="PH100" s="201"/>
      <c r="PI100" s="201"/>
      <c r="PJ100" s="201"/>
      <c r="PK100" s="201"/>
      <c r="PL100" s="201"/>
      <c r="PM100" s="201"/>
      <c r="PN100" s="201"/>
      <c r="PO100" s="201"/>
      <c r="PP100" s="201"/>
      <c r="PQ100" s="201"/>
      <c r="PR100" s="201"/>
      <c r="PS100" s="201"/>
      <c r="PT100" s="201"/>
      <c r="PU100" s="201"/>
      <c r="PV100" s="201"/>
      <c r="PW100" s="201"/>
      <c r="PX100" s="201"/>
      <c r="PY100" s="13"/>
      <c r="PZ100" s="13"/>
      <c r="QA100" s="13"/>
      <c r="QB100" s="13"/>
      <c r="QC100" s="13"/>
      <c r="QD100" s="13"/>
      <c r="QE100" s="13"/>
      <c r="QF100" s="13"/>
      <c r="QG100" s="13"/>
      <c r="QH100" s="13"/>
      <c r="QI100" s="13"/>
      <c r="QJ100" s="13"/>
      <c r="QK100" s="13"/>
      <c r="QL100" s="13"/>
      <c r="QM100" s="13"/>
      <c r="QN100" s="201"/>
      <c r="QO100" s="201"/>
      <c r="QP100" s="13"/>
      <c r="QQ100" s="201"/>
      <c r="QR100" s="201"/>
      <c r="QS100" s="201"/>
      <c r="QT100" s="201"/>
      <c r="QU100" s="201"/>
      <c r="QV100" s="201"/>
      <c r="QW100" s="201"/>
      <c r="QX100" s="201"/>
      <c r="QY100" s="201"/>
      <c r="QZ100" s="201"/>
      <c r="RA100" s="201"/>
      <c r="RB100" s="201"/>
      <c r="RC100" s="201"/>
      <c r="RD100" s="201"/>
      <c r="RE100" s="201"/>
      <c r="RF100" s="201"/>
      <c r="RG100" s="201"/>
      <c r="RH100" s="201"/>
      <c r="RI100" s="201"/>
      <c r="RJ100" s="201"/>
      <c r="RK100" s="201"/>
      <c r="RL100" s="201"/>
      <c r="RM100" s="201"/>
      <c r="RN100" s="201"/>
      <c r="RO100" s="201"/>
      <c r="RP100" s="201"/>
      <c r="RQ100" s="201"/>
      <c r="RR100" s="201"/>
      <c r="RS100" s="201"/>
      <c r="RT100" s="201"/>
      <c r="RU100" s="13"/>
      <c r="RV100" s="13"/>
      <c r="RW100" s="13"/>
      <c r="RX100" s="13"/>
      <c r="RY100" s="13"/>
      <c r="RZ100" s="13"/>
      <c r="SA100" s="13"/>
      <c r="SB100" s="13"/>
      <c r="SC100" s="13"/>
      <c r="SD100" s="13"/>
      <c r="SE100" s="13"/>
      <c r="SF100" s="13"/>
      <c r="SG100" s="13"/>
      <c r="SH100" s="13"/>
      <c r="SI100" s="13"/>
      <c r="SJ100" s="201"/>
      <c r="SK100" s="201"/>
      <c r="SL100" s="13"/>
      <c r="SM100" s="201"/>
      <c r="SN100" s="201"/>
      <c r="SO100" s="201"/>
      <c r="SP100" s="201"/>
      <c r="SQ100" s="201"/>
      <c r="SR100" s="201"/>
      <c r="SS100" s="201"/>
      <c r="ST100" s="201"/>
      <c r="SU100" s="201"/>
      <c r="SV100" s="201"/>
      <c r="SW100" s="201"/>
      <c r="SX100" s="201"/>
      <c r="SY100" s="201"/>
      <c r="SZ100" s="201"/>
      <c r="TA100" s="201"/>
      <c r="TB100" s="201"/>
      <c r="TC100" s="201"/>
      <c r="TD100" s="201"/>
      <c r="TE100" s="201"/>
      <c r="TF100" s="201"/>
      <c r="TG100" s="201"/>
      <c r="TH100" s="201"/>
      <c r="TI100" s="201"/>
      <c r="TJ100" s="201"/>
      <c r="TK100" s="201"/>
      <c r="TL100" s="201"/>
      <c r="TM100" s="201"/>
      <c r="TN100" s="201"/>
      <c r="TO100" s="201"/>
      <c r="TP100" s="201"/>
      <c r="TQ100" s="13"/>
      <c r="TR100" s="13"/>
      <c r="TS100" s="13"/>
      <c r="TT100" s="13"/>
      <c r="TU100" s="13"/>
      <c r="TV100" s="13"/>
      <c r="TW100" s="13"/>
      <c r="TX100" s="13"/>
      <c r="TY100" s="13"/>
      <c r="TZ100" s="13"/>
      <c r="UA100" s="13"/>
      <c r="UB100" s="13"/>
      <c r="UC100" s="13"/>
      <c r="UD100" s="13"/>
      <c r="UE100" s="13"/>
      <c r="UF100" s="13"/>
      <c r="UG100" s="13"/>
      <c r="UH100" s="13"/>
      <c r="UI100" s="13"/>
      <c r="UJ100" s="13"/>
      <c r="UK100" s="13"/>
      <c r="UL100" s="13"/>
      <c r="UM100" s="13"/>
      <c r="UN100" s="13"/>
      <c r="UO100" s="13"/>
      <c r="UP100" s="13"/>
      <c r="UQ100" s="13"/>
      <c r="UR100" s="13"/>
      <c r="US100" s="13"/>
      <c r="UT100" s="13"/>
      <c r="UU100" s="13"/>
      <c r="UV100" s="13"/>
      <c r="UW100" s="13"/>
      <c r="UX100" s="13"/>
      <c r="UY100" s="13"/>
      <c r="UZ100" s="13"/>
      <c r="VA100" s="13"/>
      <c r="VB100" s="13"/>
      <c r="VC100" s="13"/>
      <c r="VD100" s="13"/>
      <c r="VE100" s="13"/>
      <c r="VF100" s="13"/>
      <c r="VG100" s="13"/>
      <c r="VH100" s="13"/>
      <c r="VI100" s="13"/>
      <c r="VJ100" s="13"/>
      <c r="VK100" s="13"/>
      <c r="VL100" s="13"/>
      <c r="VM100" s="13"/>
      <c r="VN100" s="13"/>
      <c r="VO100" s="13"/>
      <c r="VP100" s="13"/>
      <c r="VQ100" s="13"/>
      <c r="VR100" s="13"/>
      <c r="VS100" s="13"/>
      <c r="VT100" s="13"/>
      <c r="VU100" s="13"/>
      <c r="VV100" s="13"/>
      <c r="VW100" s="13"/>
      <c r="VX100" s="13"/>
      <c r="VY100" s="13"/>
      <c r="VZ100" s="13"/>
      <c r="WA100" s="13"/>
      <c r="YM100" s="13"/>
      <c r="YN100" s="201"/>
      <c r="YO100" s="201"/>
      <c r="YP100" s="13"/>
      <c r="YQ100" s="201"/>
      <c r="YR100" s="201"/>
      <c r="YS100" s="201"/>
      <c r="YT100" s="201"/>
      <c r="YU100" s="201"/>
      <c r="YV100" s="201"/>
      <c r="YW100" s="201"/>
      <c r="YX100" s="201"/>
      <c r="YY100" s="201"/>
      <c r="YZ100" s="201"/>
      <c r="ZA100" s="201"/>
      <c r="ZB100" s="201"/>
      <c r="ZC100" s="201"/>
      <c r="ZD100" s="201"/>
      <c r="ZE100" s="201"/>
      <c r="ZF100" s="201"/>
      <c r="ZG100" s="201"/>
      <c r="ZH100" s="201"/>
      <c r="ZI100" s="201"/>
      <c r="ZJ100" s="201"/>
      <c r="ZK100" s="201"/>
      <c r="ZL100" s="201"/>
      <c r="ZM100" s="201"/>
      <c r="ZN100" s="201"/>
      <c r="ZO100" s="201"/>
      <c r="ZP100" s="201"/>
      <c r="ZQ100" s="201"/>
      <c r="ZR100" s="201"/>
      <c r="ZS100" s="201"/>
      <c r="ZT100" s="201"/>
      <c r="AAI100" s="13"/>
      <c r="AAJ100" s="201"/>
      <c r="AAK100" s="201"/>
      <c r="AAL100" s="13"/>
      <c r="AAM100" s="201"/>
      <c r="AAN100" s="201"/>
      <c r="AAO100" s="201"/>
      <c r="AAP100" s="201"/>
      <c r="AAQ100" s="201"/>
      <c r="AAR100" s="201"/>
      <c r="AAS100" s="201"/>
      <c r="AAT100" s="201"/>
      <c r="AAU100" s="201"/>
      <c r="AAV100" s="201"/>
      <c r="AAW100" s="201"/>
      <c r="AAX100" s="201"/>
      <c r="AAY100" s="201"/>
      <c r="AAZ100" s="201"/>
      <c r="ABA100" s="201"/>
      <c r="ABB100" s="201"/>
      <c r="ABC100" s="201"/>
      <c r="ABD100" s="201"/>
      <c r="ABE100" s="201"/>
      <c r="ABF100" s="201"/>
      <c r="ABG100" s="201"/>
      <c r="ABH100" s="201"/>
      <c r="ABI100" s="201"/>
      <c r="ABJ100" s="201"/>
      <c r="ABK100" s="201"/>
      <c r="ABL100" s="201"/>
      <c r="ABM100" s="201"/>
      <c r="ABN100" s="201"/>
      <c r="ABO100" s="201"/>
      <c r="ABP100" s="201"/>
      <c r="ABQ100" s="13"/>
      <c r="ABR100" s="13"/>
      <c r="ABS100" s="13"/>
      <c r="ABT100" s="13"/>
      <c r="ABU100" s="13"/>
      <c r="ABV100" s="13"/>
      <c r="ABW100" s="13"/>
      <c r="ABX100" s="13"/>
      <c r="ABY100" s="13"/>
      <c r="ABZ100" s="13"/>
      <c r="ACA100" s="13"/>
      <c r="ACB100" s="13"/>
      <c r="ACC100" s="13"/>
      <c r="ACD100" s="13"/>
      <c r="ACE100" s="13"/>
      <c r="ACF100" s="201"/>
      <c r="ACG100" s="201"/>
      <c r="ACH100" s="13"/>
      <c r="ACI100" s="201"/>
      <c r="ACJ100" s="201"/>
      <c r="ACK100" s="201"/>
      <c r="ACL100" s="201"/>
      <c r="ACM100" s="201"/>
      <c r="ACN100" s="201"/>
      <c r="ACO100" s="201"/>
      <c r="ACP100" s="201"/>
      <c r="ACQ100" s="201"/>
      <c r="ACR100" s="201"/>
      <c r="ACS100" s="201"/>
      <c r="ACT100" s="201"/>
      <c r="ACU100" s="201"/>
      <c r="ACV100" s="201"/>
      <c r="ACW100" s="201"/>
      <c r="ACX100" s="201"/>
      <c r="ACY100" s="201"/>
      <c r="ACZ100" s="201"/>
      <c r="ADA100" s="201"/>
      <c r="ADB100" s="201"/>
      <c r="ADC100" s="201"/>
      <c r="ADD100" s="201"/>
      <c r="ADE100" s="201"/>
      <c r="ADF100" s="201"/>
      <c r="ADG100" s="201"/>
      <c r="ADH100" s="201"/>
      <c r="ADI100" s="201"/>
      <c r="ADJ100" s="201"/>
      <c r="ADK100" s="201"/>
      <c r="ADL100" s="201"/>
      <c r="ADM100" s="13"/>
      <c r="ADN100" s="13"/>
      <c r="ADO100" s="13"/>
      <c r="ADP100" s="13"/>
      <c r="ADQ100" s="13"/>
      <c r="ADR100" s="13"/>
      <c r="ADS100" s="13"/>
      <c r="ADT100" s="13"/>
      <c r="ADU100" s="13"/>
      <c r="ADV100" s="13"/>
      <c r="ADW100" s="13"/>
      <c r="ADX100" s="13"/>
      <c r="ADY100" s="13"/>
      <c r="ADZ100" s="13"/>
      <c r="AEA100" s="13"/>
      <c r="AEB100" s="201"/>
      <c r="AEC100" s="201"/>
      <c r="AED100" s="13"/>
      <c r="AEE100" s="201"/>
      <c r="AEF100" s="201"/>
      <c r="AEG100" s="201"/>
      <c r="AEH100" s="201"/>
      <c r="AEI100" s="201"/>
      <c r="AEJ100" s="201"/>
      <c r="AEK100" s="201"/>
      <c r="AEL100" s="201"/>
      <c r="AEM100" s="201"/>
      <c r="AEN100" s="201"/>
      <c r="AEO100" s="201"/>
      <c r="AEP100" s="201"/>
      <c r="AEQ100" s="201"/>
      <c r="AER100" s="201"/>
      <c r="AES100" s="201"/>
      <c r="AET100" s="201"/>
      <c r="AEU100" s="201"/>
      <c r="AEV100" s="201"/>
      <c r="AEW100" s="201"/>
      <c r="AEX100" s="201"/>
      <c r="AEY100" s="201"/>
      <c r="AEZ100" s="201"/>
      <c r="AFA100" s="201"/>
      <c r="AFB100" s="201"/>
      <c r="AFC100" s="201"/>
      <c r="AFD100" s="201"/>
      <c r="AFE100" s="201"/>
      <c r="AFF100" s="201"/>
      <c r="AFG100" s="201"/>
      <c r="AFH100" s="201"/>
      <c r="AFI100" s="13"/>
      <c r="AFJ100" s="13"/>
      <c r="AFK100" s="13"/>
      <c r="AFL100" s="13"/>
      <c r="AFM100" s="13"/>
      <c r="AFN100" s="13"/>
      <c r="AFO100" s="13"/>
      <c r="AFP100" s="13"/>
      <c r="AFQ100" s="13"/>
      <c r="AFR100" s="13"/>
      <c r="AFS100" s="13"/>
      <c r="AFT100" s="13"/>
      <c r="AFU100" s="13"/>
      <c r="AFV100" s="13"/>
      <c r="AFW100" s="13"/>
      <c r="AFX100" s="13"/>
      <c r="AFY100" s="13"/>
      <c r="AFZ100" s="13"/>
      <c r="AGA100" s="13"/>
      <c r="AGB100" s="13"/>
      <c r="AGC100" s="13"/>
      <c r="AGD100" s="13"/>
      <c r="AGE100" s="13"/>
      <c r="AGF100" s="13"/>
      <c r="AGG100" s="13"/>
      <c r="AGH100" s="13"/>
      <c r="AGI100" s="13"/>
      <c r="AGJ100" s="13"/>
      <c r="AGK100" s="13"/>
      <c r="AGL100" s="13"/>
      <c r="AGM100" s="13"/>
      <c r="AGN100" s="13"/>
      <c r="AGO100" s="13"/>
      <c r="AGP100" s="13"/>
      <c r="AGQ100" s="13"/>
      <c r="AGR100" s="13"/>
      <c r="AGS100" s="13"/>
      <c r="AGT100" s="13"/>
      <c r="AGU100" s="13"/>
      <c r="AGV100" s="13"/>
      <c r="AGW100" s="13"/>
      <c r="AGX100" s="13"/>
      <c r="AGY100" s="13"/>
      <c r="AGZ100" s="13"/>
      <c r="AHA100" s="13"/>
      <c r="AHB100" s="13"/>
      <c r="AHC100" s="13"/>
      <c r="AHD100" s="13"/>
      <c r="AHE100" s="13"/>
      <c r="AHF100" s="13"/>
      <c r="AHG100" s="13"/>
      <c r="AHH100" s="13"/>
      <c r="AHI100" s="13"/>
      <c r="AHJ100" s="13"/>
      <c r="AHK100" s="13"/>
      <c r="AHL100" s="13"/>
      <c r="AHM100" s="13"/>
      <c r="AHN100" s="13"/>
      <c r="AHO100" s="13"/>
      <c r="AHP100" s="13"/>
      <c r="AHQ100" s="13"/>
      <c r="AHR100" s="13"/>
      <c r="AHS100" s="13"/>
      <c r="AML100" s="50"/>
      <c r="AMN100" s="51"/>
      <c r="AMP100" s="50"/>
    </row>
    <row r="101" spans="1:903 1026:1030" s="8" customFormat="1" ht="16.5" thickBot="1">
      <c r="A101" s="149">
        <v>22</v>
      </c>
      <c r="B101" s="26"/>
      <c r="C101" s="26"/>
      <c r="D101" s="20"/>
      <c r="F101" s="174">
        <f t="shared" si="540"/>
        <v>0</v>
      </c>
      <c r="G101" s="175"/>
      <c r="H101" s="176">
        <f t="shared" si="550"/>
        <v>0</v>
      </c>
      <c r="I101" s="177"/>
      <c r="K101" s="178">
        <f t="shared" si="551"/>
        <v>0</v>
      </c>
      <c r="L101" s="177"/>
      <c r="M101" s="178">
        <f t="shared" si="552"/>
        <v>0</v>
      </c>
      <c r="N101" s="177"/>
      <c r="O101" s="178">
        <f t="shared" si="553"/>
        <v>0</v>
      </c>
      <c r="P101" s="177"/>
      <c r="Q101" s="178">
        <f t="shared" si="554"/>
        <v>0</v>
      </c>
      <c r="R101" s="177"/>
      <c r="S101" s="178">
        <f t="shared" si="555"/>
        <v>0</v>
      </c>
      <c r="T101" s="177"/>
      <c r="U101" s="178">
        <f t="shared" si="556"/>
        <v>0</v>
      </c>
      <c r="V101" s="177"/>
      <c r="W101" s="178">
        <f t="shared" si="557"/>
        <v>0</v>
      </c>
      <c r="X101" s="177"/>
      <c r="Y101" s="178">
        <f t="shared" si="542"/>
        <v>0</v>
      </c>
      <c r="Z101" s="177"/>
      <c r="AA101" s="178">
        <f t="shared" si="543"/>
        <v>0</v>
      </c>
      <c r="AB101" s="177"/>
      <c r="AC101" s="178">
        <f t="shared" si="544"/>
        <v>0</v>
      </c>
      <c r="AD101" s="177"/>
      <c r="AE101" s="178">
        <f t="shared" si="545"/>
        <v>0</v>
      </c>
      <c r="AF101" s="177"/>
      <c r="AG101" s="178">
        <f t="shared" si="546"/>
        <v>0</v>
      </c>
      <c r="AH101" s="177"/>
      <c r="AI101" s="178">
        <f t="shared" si="547"/>
        <v>0</v>
      </c>
      <c r="AJ101" s="177"/>
      <c r="AK101" s="178">
        <f t="shared" si="548"/>
        <v>0</v>
      </c>
      <c r="AL101" s="177"/>
      <c r="AM101" s="178">
        <f t="shared" si="549"/>
        <v>0</v>
      </c>
      <c r="AN101" s="177"/>
      <c r="BC101" s="13"/>
      <c r="BD101" s="201"/>
      <c r="BE101" s="201"/>
      <c r="BF101" s="13"/>
      <c r="BG101" s="201"/>
      <c r="BH101" s="201"/>
      <c r="BI101" s="201"/>
      <c r="BJ101" s="201"/>
      <c r="BK101" s="201"/>
      <c r="BL101" s="201"/>
      <c r="BM101" s="201"/>
      <c r="BN101" s="201"/>
      <c r="BO101" s="201"/>
      <c r="BP101" s="201"/>
      <c r="BQ101" s="201"/>
      <c r="BR101" s="201"/>
      <c r="BS101" s="201"/>
      <c r="BT101" s="201"/>
      <c r="BU101" s="201"/>
      <c r="BV101" s="201"/>
      <c r="BW101" s="201"/>
      <c r="BX101" s="201"/>
      <c r="BY101" s="201"/>
      <c r="BZ101" s="201"/>
      <c r="CA101" s="201"/>
      <c r="CB101" s="201"/>
      <c r="CC101" s="201"/>
      <c r="CD101" s="201"/>
      <c r="CE101" s="201"/>
      <c r="CF101" s="201"/>
      <c r="CG101" s="201"/>
      <c r="CH101" s="201"/>
      <c r="CI101" s="201"/>
      <c r="CJ101" s="201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201"/>
      <c r="DA101" s="201"/>
      <c r="DB101" s="13"/>
      <c r="DC101" s="201"/>
      <c r="DD101" s="201"/>
      <c r="DE101" s="201"/>
      <c r="DF101" s="201"/>
      <c r="DG101" s="201"/>
      <c r="DH101" s="201"/>
      <c r="DI101" s="201"/>
      <c r="DJ101" s="201"/>
      <c r="DK101" s="201"/>
      <c r="DL101" s="201"/>
      <c r="DM101" s="201"/>
      <c r="DN101" s="201"/>
      <c r="DO101" s="201"/>
      <c r="DP101" s="201"/>
      <c r="DQ101" s="201"/>
      <c r="DR101" s="201"/>
      <c r="DS101" s="201"/>
      <c r="DT101" s="201"/>
      <c r="DU101" s="201"/>
      <c r="DV101" s="201"/>
      <c r="DW101" s="201"/>
      <c r="DX101" s="201"/>
      <c r="DY101" s="201"/>
      <c r="DZ101" s="201"/>
      <c r="EA101" s="201"/>
      <c r="EB101" s="201"/>
      <c r="EC101" s="201"/>
      <c r="ED101" s="201"/>
      <c r="EE101" s="201"/>
      <c r="EF101" s="201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201"/>
      <c r="EW101" s="201"/>
      <c r="EX101" s="13"/>
      <c r="EY101" s="201"/>
      <c r="EZ101" s="201"/>
      <c r="FA101" s="201"/>
      <c r="FB101" s="201"/>
      <c r="FC101" s="201"/>
      <c r="FD101" s="201"/>
      <c r="FE101" s="201"/>
      <c r="FF101" s="201"/>
      <c r="FG101" s="201"/>
      <c r="FH101" s="201"/>
      <c r="FI101" s="201"/>
      <c r="FJ101" s="201"/>
      <c r="FK101" s="201"/>
      <c r="FL101" s="201"/>
      <c r="FM101" s="201"/>
      <c r="FN101" s="201"/>
      <c r="FO101" s="201"/>
      <c r="FP101" s="201"/>
      <c r="FQ101" s="201"/>
      <c r="FR101" s="201"/>
      <c r="FS101" s="201"/>
      <c r="FT101" s="201"/>
      <c r="FU101" s="201"/>
      <c r="FV101" s="201"/>
      <c r="FW101" s="201"/>
      <c r="FX101" s="201"/>
      <c r="FY101" s="201"/>
      <c r="FZ101" s="201"/>
      <c r="GA101" s="201"/>
      <c r="GB101" s="201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KY101" s="13"/>
      <c r="KZ101" s="201"/>
      <c r="LA101" s="201"/>
      <c r="LB101" s="13"/>
      <c r="LC101" s="201"/>
      <c r="LD101" s="201"/>
      <c r="LE101" s="201"/>
      <c r="LF101" s="201"/>
      <c r="LG101" s="201"/>
      <c r="LH101" s="201"/>
      <c r="LI101" s="201"/>
      <c r="LJ101" s="201"/>
      <c r="LK101" s="201"/>
      <c r="LL101" s="201"/>
      <c r="LM101" s="201"/>
      <c r="LN101" s="201"/>
      <c r="LO101" s="201"/>
      <c r="LP101" s="201"/>
      <c r="LQ101" s="201"/>
      <c r="LR101" s="201"/>
      <c r="LS101" s="201"/>
      <c r="LT101" s="201"/>
      <c r="LU101" s="201"/>
      <c r="LV101" s="201"/>
      <c r="LW101" s="201"/>
      <c r="LX101" s="201"/>
      <c r="LY101" s="201"/>
      <c r="LZ101" s="201"/>
      <c r="MA101" s="201"/>
      <c r="MB101" s="201"/>
      <c r="MC101" s="201"/>
      <c r="MD101" s="201"/>
      <c r="ME101" s="201"/>
      <c r="MF101" s="201"/>
      <c r="MU101" s="13"/>
      <c r="MV101" s="201"/>
      <c r="MW101" s="201"/>
      <c r="MX101" s="13"/>
      <c r="MY101" s="201"/>
      <c r="MZ101" s="201"/>
      <c r="NA101" s="201"/>
      <c r="NB101" s="201"/>
      <c r="NC101" s="201"/>
      <c r="ND101" s="201"/>
      <c r="NE101" s="201"/>
      <c r="NF101" s="201"/>
      <c r="NG101" s="201"/>
      <c r="NH101" s="201"/>
      <c r="NI101" s="201"/>
      <c r="NJ101" s="201"/>
      <c r="NK101" s="201"/>
      <c r="NL101" s="201"/>
      <c r="NM101" s="201"/>
      <c r="NN101" s="201"/>
      <c r="NO101" s="201"/>
      <c r="NP101" s="201"/>
      <c r="NQ101" s="201"/>
      <c r="NR101" s="201"/>
      <c r="NS101" s="201"/>
      <c r="NT101" s="201"/>
      <c r="NU101" s="201"/>
      <c r="NV101" s="201"/>
      <c r="NW101" s="201"/>
      <c r="NX101" s="201"/>
      <c r="NY101" s="201"/>
      <c r="NZ101" s="201"/>
      <c r="OA101" s="201"/>
      <c r="OB101" s="201"/>
      <c r="OQ101" s="13"/>
      <c r="OR101" s="201"/>
      <c r="OS101" s="201"/>
      <c r="OT101" s="13"/>
      <c r="OU101" s="201"/>
      <c r="OV101" s="201"/>
      <c r="OW101" s="201"/>
      <c r="OX101" s="201"/>
      <c r="OY101" s="201"/>
      <c r="OZ101" s="201"/>
      <c r="PA101" s="201"/>
      <c r="PB101" s="201"/>
      <c r="PC101" s="201"/>
      <c r="PD101" s="201"/>
      <c r="PE101" s="201"/>
      <c r="PF101" s="201"/>
      <c r="PG101" s="201"/>
      <c r="PH101" s="201"/>
      <c r="PI101" s="201"/>
      <c r="PJ101" s="201"/>
      <c r="PK101" s="201"/>
      <c r="PL101" s="201"/>
      <c r="PM101" s="201"/>
      <c r="PN101" s="201"/>
      <c r="PO101" s="201"/>
      <c r="PP101" s="201"/>
      <c r="PQ101" s="201"/>
      <c r="PR101" s="201"/>
      <c r="PS101" s="201"/>
      <c r="PT101" s="201"/>
      <c r="PU101" s="201"/>
      <c r="PV101" s="201"/>
      <c r="PW101" s="201"/>
      <c r="PX101" s="201"/>
      <c r="PY101" s="13"/>
      <c r="PZ101" s="13"/>
      <c r="QA101" s="13"/>
      <c r="QB101" s="13"/>
      <c r="QC101" s="13"/>
      <c r="QD101" s="13"/>
      <c r="QE101" s="13"/>
      <c r="QF101" s="13"/>
      <c r="QG101" s="13"/>
      <c r="QH101" s="13"/>
      <c r="QI101" s="13"/>
      <c r="QJ101" s="13"/>
      <c r="QK101" s="13"/>
      <c r="QL101" s="13"/>
      <c r="QM101" s="13"/>
      <c r="QN101" s="201"/>
      <c r="QO101" s="201"/>
      <c r="QP101" s="13"/>
      <c r="QQ101" s="201"/>
      <c r="QR101" s="201"/>
      <c r="QS101" s="201"/>
      <c r="QT101" s="201"/>
      <c r="QU101" s="201"/>
      <c r="QV101" s="201"/>
      <c r="QW101" s="201"/>
      <c r="QX101" s="201"/>
      <c r="QY101" s="201"/>
      <c r="QZ101" s="201"/>
      <c r="RA101" s="201"/>
      <c r="RB101" s="201"/>
      <c r="RC101" s="201"/>
      <c r="RD101" s="201"/>
      <c r="RE101" s="201"/>
      <c r="RF101" s="201"/>
      <c r="RG101" s="201"/>
      <c r="RH101" s="201"/>
      <c r="RI101" s="201"/>
      <c r="RJ101" s="201"/>
      <c r="RK101" s="201"/>
      <c r="RL101" s="201"/>
      <c r="RM101" s="201"/>
      <c r="RN101" s="201"/>
      <c r="RO101" s="201"/>
      <c r="RP101" s="201"/>
      <c r="RQ101" s="201"/>
      <c r="RR101" s="201"/>
      <c r="RS101" s="201"/>
      <c r="RT101" s="201"/>
      <c r="RU101" s="13"/>
      <c r="RV101" s="13"/>
      <c r="RW101" s="13"/>
      <c r="RX101" s="13"/>
      <c r="RY101" s="13"/>
      <c r="RZ101" s="13"/>
      <c r="SA101" s="13"/>
      <c r="SB101" s="13"/>
      <c r="SC101" s="13"/>
      <c r="SD101" s="13"/>
      <c r="SE101" s="13"/>
      <c r="SF101" s="13"/>
      <c r="SG101" s="13"/>
      <c r="SH101" s="13"/>
      <c r="SI101" s="13"/>
      <c r="SJ101" s="201"/>
      <c r="SK101" s="201"/>
      <c r="SL101" s="13"/>
      <c r="SM101" s="201"/>
      <c r="SN101" s="201"/>
      <c r="SO101" s="201"/>
      <c r="SP101" s="201"/>
      <c r="SQ101" s="201"/>
      <c r="SR101" s="201"/>
      <c r="SS101" s="201"/>
      <c r="ST101" s="201"/>
      <c r="SU101" s="201"/>
      <c r="SV101" s="201"/>
      <c r="SW101" s="201"/>
      <c r="SX101" s="201"/>
      <c r="SY101" s="201"/>
      <c r="SZ101" s="201"/>
      <c r="TA101" s="201"/>
      <c r="TB101" s="201"/>
      <c r="TC101" s="201"/>
      <c r="TD101" s="201"/>
      <c r="TE101" s="201"/>
      <c r="TF101" s="201"/>
      <c r="TG101" s="201"/>
      <c r="TH101" s="201"/>
      <c r="TI101" s="201"/>
      <c r="TJ101" s="201"/>
      <c r="TK101" s="201"/>
      <c r="TL101" s="201"/>
      <c r="TM101" s="201"/>
      <c r="TN101" s="201"/>
      <c r="TO101" s="201"/>
      <c r="TP101" s="201"/>
      <c r="TQ101" s="13"/>
      <c r="TR101" s="13"/>
      <c r="TS101" s="13"/>
      <c r="TT101" s="13"/>
      <c r="TU101" s="13"/>
      <c r="TV101" s="13"/>
      <c r="TW101" s="13"/>
      <c r="TX101" s="13"/>
      <c r="TY101" s="13"/>
      <c r="TZ101" s="13"/>
      <c r="UA101" s="13"/>
      <c r="UB101" s="13"/>
      <c r="UC101" s="13"/>
      <c r="UD101" s="13"/>
      <c r="UE101" s="13"/>
      <c r="UF101" s="13"/>
      <c r="UG101" s="13"/>
      <c r="UH101" s="13"/>
      <c r="UI101" s="13"/>
      <c r="UJ101" s="13"/>
      <c r="UK101" s="13"/>
      <c r="UL101" s="13"/>
      <c r="UM101" s="13"/>
      <c r="UN101" s="13"/>
      <c r="UO101" s="13"/>
      <c r="UP101" s="13"/>
      <c r="UQ101" s="13"/>
      <c r="UR101" s="13"/>
      <c r="US101" s="13"/>
      <c r="UT101" s="13"/>
      <c r="UU101" s="13"/>
      <c r="UV101" s="13"/>
      <c r="UW101" s="13"/>
      <c r="UX101" s="13"/>
      <c r="UY101" s="13"/>
      <c r="UZ101" s="13"/>
      <c r="VA101" s="13"/>
      <c r="VB101" s="13"/>
      <c r="VC101" s="13"/>
      <c r="VD101" s="13"/>
      <c r="VE101" s="13"/>
      <c r="VF101" s="13"/>
      <c r="VG101" s="13"/>
      <c r="VH101" s="13"/>
      <c r="VI101" s="13"/>
      <c r="VJ101" s="13"/>
      <c r="VK101" s="13"/>
      <c r="VL101" s="13"/>
      <c r="VM101" s="13"/>
      <c r="VN101" s="13"/>
      <c r="VO101" s="13"/>
      <c r="VP101" s="13"/>
      <c r="VQ101" s="13"/>
      <c r="VR101" s="13"/>
      <c r="VS101" s="13"/>
      <c r="VT101" s="13"/>
      <c r="VU101" s="13"/>
      <c r="VV101" s="13"/>
      <c r="VW101" s="13"/>
      <c r="VX101" s="13"/>
      <c r="VY101" s="13"/>
      <c r="VZ101" s="13"/>
      <c r="WA101" s="13"/>
      <c r="YM101" s="13"/>
      <c r="YN101" s="201"/>
      <c r="YO101" s="201"/>
      <c r="YP101" s="13"/>
      <c r="YQ101" s="201"/>
      <c r="YR101" s="201"/>
      <c r="YS101" s="201"/>
      <c r="YT101" s="201"/>
      <c r="YU101" s="201"/>
      <c r="YV101" s="201"/>
      <c r="YW101" s="201"/>
      <c r="YX101" s="201"/>
      <c r="YY101" s="201"/>
      <c r="YZ101" s="201"/>
      <c r="ZA101" s="201"/>
      <c r="ZB101" s="201"/>
      <c r="ZC101" s="201"/>
      <c r="ZD101" s="201"/>
      <c r="ZE101" s="201"/>
      <c r="ZF101" s="201"/>
      <c r="ZG101" s="201"/>
      <c r="ZH101" s="201"/>
      <c r="ZI101" s="201"/>
      <c r="ZJ101" s="201"/>
      <c r="ZK101" s="201"/>
      <c r="ZL101" s="201"/>
      <c r="ZM101" s="201"/>
      <c r="ZN101" s="201"/>
      <c r="ZO101" s="201"/>
      <c r="ZP101" s="201"/>
      <c r="ZQ101" s="201"/>
      <c r="ZR101" s="201"/>
      <c r="ZS101" s="201"/>
      <c r="ZT101" s="201"/>
      <c r="AAI101" s="13"/>
      <c r="AAJ101" s="201"/>
      <c r="AAK101" s="201"/>
      <c r="AAL101" s="13"/>
      <c r="AAM101" s="201"/>
      <c r="AAN101" s="201"/>
      <c r="AAO101" s="201"/>
      <c r="AAP101" s="201"/>
      <c r="AAQ101" s="201"/>
      <c r="AAR101" s="201"/>
      <c r="AAS101" s="201"/>
      <c r="AAT101" s="201"/>
      <c r="AAU101" s="201"/>
      <c r="AAV101" s="201"/>
      <c r="AAW101" s="201"/>
      <c r="AAX101" s="201"/>
      <c r="AAY101" s="201"/>
      <c r="AAZ101" s="201"/>
      <c r="ABA101" s="201"/>
      <c r="ABB101" s="201"/>
      <c r="ABC101" s="201"/>
      <c r="ABD101" s="201"/>
      <c r="ABE101" s="201"/>
      <c r="ABF101" s="201"/>
      <c r="ABG101" s="201"/>
      <c r="ABH101" s="201"/>
      <c r="ABI101" s="201"/>
      <c r="ABJ101" s="201"/>
      <c r="ABK101" s="201"/>
      <c r="ABL101" s="201"/>
      <c r="ABM101" s="201"/>
      <c r="ABN101" s="201"/>
      <c r="ABO101" s="201"/>
      <c r="ABP101" s="201"/>
      <c r="ABQ101" s="13"/>
      <c r="ABR101" s="13"/>
      <c r="ABS101" s="13"/>
      <c r="ABT101" s="13"/>
      <c r="ABU101" s="13"/>
      <c r="ABV101" s="13"/>
      <c r="ABW101" s="13"/>
      <c r="ABX101" s="13"/>
      <c r="ABY101" s="13"/>
      <c r="ABZ101" s="13"/>
      <c r="ACA101" s="13"/>
      <c r="ACB101" s="13"/>
      <c r="ACC101" s="13"/>
      <c r="ACD101" s="13"/>
      <c r="ACE101" s="13"/>
      <c r="ACF101" s="201"/>
      <c r="ACG101" s="201"/>
      <c r="ACH101" s="13"/>
      <c r="ACI101" s="201"/>
      <c r="ACJ101" s="201"/>
      <c r="ACK101" s="201"/>
      <c r="ACL101" s="201"/>
      <c r="ACM101" s="201"/>
      <c r="ACN101" s="201"/>
      <c r="ACO101" s="201"/>
      <c r="ACP101" s="201"/>
      <c r="ACQ101" s="201"/>
      <c r="ACR101" s="201"/>
      <c r="ACS101" s="201"/>
      <c r="ACT101" s="201"/>
      <c r="ACU101" s="201"/>
      <c r="ACV101" s="201"/>
      <c r="ACW101" s="201"/>
      <c r="ACX101" s="201"/>
      <c r="ACY101" s="201"/>
      <c r="ACZ101" s="201"/>
      <c r="ADA101" s="201"/>
      <c r="ADB101" s="201"/>
      <c r="ADC101" s="201"/>
      <c r="ADD101" s="201"/>
      <c r="ADE101" s="201"/>
      <c r="ADF101" s="201"/>
      <c r="ADG101" s="201"/>
      <c r="ADH101" s="201"/>
      <c r="ADI101" s="201"/>
      <c r="ADJ101" s="201"/>
      <c r="ADK101" s="201"/>
      <c r="ADL101" s="201"/>
      <c r="ADM101" s="13"/>
      <c r="ADN101" s="13"/>
      <c r="ADO101" s="13"/>
      <c r="ADP101" s="13"/>
      <c r="ADQ101" s="13"/>
      <c r="ADR101" s="13"/>
      <c r="ADS101" s="13"/>
      <c r="ADT101" s="13"/>
      <c r="ADU101" s="13"/>
      <c r="ADV101" s="13"/>
      <c r="ADW101" s="13"/>
      <c r="ADX101" s="13"/>
      <c r="ADY101" s="13"/>
      <c r="ADZ101" s="13"/>
      <c r="AEA101" s="13"/>
      <c r="AEB101" s="201"/>
      <c r="AEC101" s="201"/>
      <c r="AED101" s="13"/>
      <c r="AEE101" s="201"/>
      <c r="AEF101" s="201"/>
      <c r="AEG101" s="201"/>
      <c r="AEH101" s="201"/>
      <c r="AEI101" s="201"/>
      <c r="AEJ101" s="201"/>
      <c r="AEK101" s="201"/>
      <c r="AEL101" s="201"/>
      <c r="AEM101" s="201"/>
      <c r="AEN101" s="201"/>
      <c r="AEO101" s="201"/>
      <c r="AEP101" s="201"/>
      <c r="AEQ101" s="201"/>
      <c r="AER101" s="201"/>
      <c r="AES101" s="201"/>
      <c r="AET101" s="201"/>
      <c r="AEU101" s="201"/>
      <c r="AEV101" s="201"/>
      <c r="AEW101" s="201"/>
      <c r="AEX101" s="201"/>
      <c r="AEY101" s="201"/>
      <c r="AEZ101" s="201"/>
      <c r="AFA101" s="201"/>
      <c r="AFB101" s="201"/>
      <c r="AFC101" s="201"/>
      <c r="AFD101" s="201"/>
      <c r="AFE101" s="201"/>
      <c r="AFF101" s="201"/>
      <c r="AFG101" s="201"/>
      <c r="AFH101" s="201"/>
      <c r="AFI101" s="13"/>
      <c r="AFJ101" s="13"/>
      <c r="AFK101" s="13"/>
      <c r="AFL101" s="13"/>
      <c r="AFM101" s="13"/>
      <c r="AFN101" s="13"/>
      <c r="AFO101" s="13"/>
      <c r="AFP101" s="13"/>
      <c r="AFQ101" s="13"/>
      <c r="AFR101" s="13"/>
      <c r="AFS101" s="13"/>
      <c r="AFT101" s="13"/>
      <c r="AFU101" s="13"/>
      <c r="AFV101" s="13"/>
      <c r="AFW101" s="13"/>
      <c r="AFX101" s="13"/>
      <c r="AFY101" s="13"/>
      <c r="AFZ101" s="13"/>
      <c r="AGA101" s="13"/>
      <c r="AGB101" s="13"/>
      <c r="AGC101" s="13"/>
      <c r="AGD101" s="13"/>
      <c r="AGE101" s="13"/>
      <c r="AGF101" s="13"/>
      <c r="AGG101" s="13"/>
      <c r="AGH101" s="13"/>
      <c r="AGI101" s="13"/>
      <c r="AGJ101" s="13"/>
      <c r="AGK101" s="13"/>
      <c r="AGL101" s="13"/>
      <c r="AGM101" s="13"/>
      <c r="AGN101" s="13"/>
      <c r="AGO101" s="13"/>
      <c r="AGP101" s="13"/>
      <c r="AGQ101" s="13"/>
      <c r="AGR101" s="13"/>
      <c r="AGS101" s="13"/>
      <c r="AGT101" s="13"/>
      <c r="AGU101" s="13"/>
      <c r="AGV101" s="13"/>
      <c r="AGW101" s="13"/>
      <c r="AGX101" s="13"/>
      <c r="AGY101" s="13"/>
      <c r="AGZ101" s="13"/>
      <c r="AHA101" s="13"/>
      <c r="AHB101" s="13"/>
      <c r="AHC101" s="13"/>
      <c r="AHD101" s="13"/>
      <c r="AHE101" s="13"/>
      <c r="AHF101" s="13"/>
      <c r="AHG101" s="13"/>
      <c r="AHH101" s="13"/>
      <c r="AHI101" s="13"/>
      <c r="AHJ101" s="13"/>
      <c r="AHK101" s="13"/>
      <c r="AHL101" s="13"/>
      <c r="AHM101" s="13"/>
      <c r="AHN101" s="13"/>
      <c r="AHO101" s="13"/>
      <c r="AHP101" s="13"/>
      <c r="AHQ101" s="13"/>
      <c r="AHR101" s="13"/>
      <c r="AHS101" s="13"/>
      <c r="AML101" s="50"/>
      <c r="AMN101" s="51"/>
      <c r="AMP101" s="50"/>
    </row>
    <row r="102" spans="1:903 1026:1030" s="8" customFormat="1" ht="16.5" thickBot="1">
      <c r="A102" s="149">
        <v>546</v>
      </c>
      <c r="B102" s="26"/>
      <c r="C102" s="26"/>
      <c r="D102" s="16"/>
      <c r="F102" s="174">
        <f t="shared" si="540"/>
        <v>0</v>
      </c>
      <c r="G102" s="175"/>
      <c r="H102" s="176">
        <f t="shared" si="550"/>
        <v>0</v>
      </c>
      <c r="I102" s="177"/>
      <c r="K102" s="178">
        <f t="shared" si="551"/>
        <v>0</v>
      </c>
      <c r="L102" s="177"/>
      <c r="M102" s="178">
        <f t="shared" si="552"/>
        <v>0</v>
      </c>
      <c r="N102" s="177"/>
      <c r="O102" s="178">
        <f t="shared" si="553"/>
        <v>0</v>
      </c>
      <c r="P102" s="177"/>
      <c r="Q102" s="178">
        <f t="shared" si="554"/>
        <v>0</v>
      </c>
      <c r="R102" s="177"/>
      <c r="S102" s="178">
        <f t="shared" si="555"/>
        <v>0</v>
      </c>
      <c r="T102" s="177"/>
      <c r="U102" s="178">
        <f t="shared" si="556"/>
        <v>0</v>
      </c>
      <c r="V102" s="177"/>
      <c r="W102" s="178">
        <f t="shared" si="557"/>
        <v>0</v>
      </c>
      <c r="X102" s="177"/>
      <c r="Y102" s="178">
        <f t="shared" si="542"/>
        <v>0</v>
      </c>
      <c r="Z102" s="177"/>
      <c r="AA102" s="178">
        <f t="shared" si="543"/>
        <v>0</v>
      </c>
      <c r="AB102" s="177"/>
      <c r="AC102" s="178">
        <f t="shared" si="544"/>
        <v>0</v>
      </c>
      <c r="AD102" s="177"/>
      <c r="AE102" s="178">
        <f t="shared" si="545"/>
        <v>0</v>
      </c>
      <c r="AF102" s="177"/>
      <c r="AG102" s="178">
        <f t="shared" si="546"/>
        <v>0</v>
      </c>
      <c r="AH102" s="177"/>
      <c r="AI102" s="178">
        <f t="shared" si="547"/>
        <v>0</v>
      </c>
      <c r="AJ102" s="177"/>
      <c r="AK102" s="178">
        <f t="shared" si="548"/>
        <v>0</v>
      </c>
      <c r="AL102" s="177"/>
      <c r="AM102" s="178">
        <f t="shared" si="549"/>
        <v>0</v>
      </c>
      <c r="AN102" s="177"/>
      <c r="BC102" s="13"/>
      <c r="BD102" s="201"/>
      <c r="BE102" s="201"/>
      <c r="BF102" s="13"/>
      <c r="BG102" s="201"/>
      <c r="BH102" s="201"/>
      <c r="BI102" s="201"/>
      <c r="BJ102" s="201"/>
      <c r="BK102" s="201"/>
      <c r="BL102" s="201"/>
      <c r="BM102" s="201"/>
      <c r="BN102" s="201"/>
      <c r="BO102" s="201"/>
      <c r="BP102" s="201"/>
      <c r="BQ102" s="201"/>
      <c r="BR102" s="201"/>
      <c r="BS102" s="201"/>
      <c r="BT102" s="201"/>
      <c r="BU102" s="201"/>
      <c r="BV102" s="201"/>
      <c r="BW102" s="201"/>
      <c r="BX102" s="201"/>
      <c r="BY102" s="201"/>
      <c r="BZ102" s="201"/>
      <c r="CA102" s="201"/>
      <c r="CB102" s="201"/>
      <c r="CC102" s="201"/>
      <c r="CD102" s="201"/>
      <c r="CE102" s="201"/>
      <c r="CF102" s="201"/>
      <c r="CG102" s="201"/>
      <c r="CH102" s="201"/>
      <c r="CI102" s="201"/>
      <c r="CJ102" s="201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201"/>
      <c r="DA102" s="201"/>
      <c r="DB102" s="13"/>
      <c r="DC102" s="201"/>
      <c r="DD102" s="201"/>
      <c r="DE102" s="201"/>
      <c r="DF102" s="201"/>
      <c r="DG102" s="201"/>
      <c r="DH102" s="201"/>
      <c r="DI102" s="201"/>
      <c r="DJ102" s="201"/>
      <c r="DK102" s="201"/>
      <c r="DL102" s="201"/>
      <c r="DM102" s="201"/>
      <c r="DN102" s="201"/>
      <c r="DO102" s="201"/>
      <c r="DP102" s="201"/>
      <c r="DQ102" s="201"/>
      <c r="DR102" s="201"/>
      <c r="DS102" s="201"/>
      <c r="DT102" s="201"/>
      <c r="DU102" s="201"/>
      <c r="DV102" s="201"/>
      <c r="DW102" s="201"/>
      <c r="DX102" s="201"/>
      <c r="DY102" s="201"/>
      <c r="DZ102" s="201"/>
      <c r="EA102" s="201"/>
      <c r="EB102" s="201"/>
      <c r="EC102" s="201"/>
      <c r="ED102" s="201"/>
      <c r="EE102" s="201"/>
      <c r="EF102" s="201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201"/>
      <c r="EW102" s="201"/>
      <c r="EX102" s="13"/>
      <c r="EY102" s="201"/>
      <c r="EZ102" s="201"/>
      <c r="FA102" s="201"/>
      <c r="FB102" s="201"/>
      <c r="FC102" s="201"/>
      <c r="FD102" s="201"/>
      <c r="FE102" s="201"/>
      <c r="FF102" s="201"/>
      <c r="FG102" s="201"/>
      <c r="FH102" s="201"/>
      <c r="FI102" s="201"/>
      <c r="FJ102" s="201"/>
      <c r="FK102" s="201"/>
      <c r="FL102" s="201"/>
      <c r="FM102" s="201"/>
      <c r="FN102" s="201"/>
      <c r="FO102" s="201"/>
      <c r="FP102" s="201"/>
      <c r="FQ102" s="201"/>
      <c r="FR102" s="201"/>
      <c r="FS102" s="201"/>
      <c r="FT102" s="201"/>
      <c r="FU102" s="201"/>
      <c r="FV102" s="201"/>
      <c r="FW102" s="201"/>
      <c r="FX102" s="201"/>
      <c r="FY102" s="201"/>
      <c r="FZ102" s="201"/>
      <c r="GA102" s="201"/>
      <c r="GB102" s="201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  <c r="HI102" s="13"/>
      <c r="HJ102" s="13"/>
      <c r="HK102" s="13"/>
      <c r="HL102" s="13"/>
      <c r="HM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KY102" s="13"/>
      <c r="KZ102" s="201"/>
      <c r="LA102" s="201"/>
      <c r="LB102" s="13"/>
      <c r="LC102" s="201"/>
      <c r="LD102" s="201"/>
      <c r="LE102" s="201"/>
      <c r="LF102" s="201"/>
      <c r="LG102" s="201"/>
      <c r="LH102" s="201"/>
      <c r="LI102" s="201"/>
      <c r="LJ102" s="201"/>
      <c r="LK102" s="201"/>
      <c r="LL102" s="201"/>
      <c r="LM102" s="201"/>
      <c r="LN102" s="201"/>
      <c r="LO102" s="201"/>
      <c r="LP102" s="201"/>
      <c r="LQ102" s="201"/>
      <c r="LR102" s="201"/>
      <c r="LS102" s="201"/>
      <c r="LT102" s="201"/>
      <c r="LU102" s="201"/>
      <c r="LV102" s="201"/>
      <c r="LW102" s="201"/>
      <c r="LX102" s="201"/>
      <c r="LY102" s="201"/>
      <c r="LZ102" s="201"/>
      <c r="MA102" s="201"/>
      <c r="MB102" s="201"/>
      <c r="MC102" s="201"/>
      <c r="MD102" s="201"/>
      <c r="ME102" s="201"/>
      <c r="MF102" s="201"/>
      <c r="MU102" s="13"/>
      <c r="MV102" s="201"/>
      <c r="MW102" s="201"/>
      <c r="MX102" s="13"/>
      <c r="MY102" s="201"/>
      <c r="MZ102" s="201"/>
      <c r="NA102" s="201"/>
      <c r="NB102" s="201"/>
      <c r="NC102" s="201"/>
      <c r="ND102" s="201"/>
      <c r="NE102" s="201"/>
      <c r="NF102" s="201"/>
      <c r="NG102" s="201"/>
      <c r="NH102" s="201"/>
      <c r="NI102" s="201"/>
      <c r="NJ102" s="201"/>
      <c r="NK102" s="201"/>
      <c r="NL102" s="201"/>
      <c r="NM102" s="201"/>
      <c r="NN102" s="201"/>
      <c r="NO102" s="201"/>
      <c r="NP102" s="201"/>
      <c r="NQ102" s="201"/>
      <c r="NR102" s="201"/>
      <c r="NS102" s="201"/>
      <c r="NT102" s="201"/>
      <c r="NU102" s="201"/>
      <c r="NV102" s="201"/>
      <c r="NW102" s="201"/>
      <c r="NX102" s="201"/>
      <c r="NY102" s="201"/>
      <c r="NZ102" s="201"/>
      <c r="OA102" s="201"/>
      <c r="OB102" s="201"/>
      <c r="OQ102" s="13"/>
      <c r="OR102" s="201"/>
      <c r="OS102" s="201"/>
      <c r="OT102" s="13"/>
      <c r="OU102" s="201"/>
      <c r="OV102" s="201"/>
      <c r="OW102" s="201"/>
      <c r="OX102" s="201"/>
      <c r="OY102" s="201"/>
      <c r="OZ102" s="201"/>
      <c r="PA102" s="201"/>
      <c r="PB102" s="201"/>
      <c r="PC102" s="201"/>
      <c r="PD102" s="201"/>
      <c r="PE102" s="201"/>
      <c r="PF102" s="201"/>
      <c r="PG102" s="201"/>
      <c r="PH102" s="201"/>
      <c r="PI102" s="201"/>
      <c r="PJ102" s="201"/>
      <c r="PK102" s="201"/>
      <c r="PL102" s="201"/>
      <c r="PM102" s="201"/>
      <c r="PN102" s="201"/>
      <c r="PO102" s="201"/>
      <c r="PP102" s="201"/>
      <c r="PQ102" s="201"/>
      <c r="PR102" s="201"/>
      <c r="PS102" s="201"/>
      <c r="PT102" s="201"/>
      <c r="PU102" s="201"/>
      <c r="PV102" s="201"/>
      <c r="PW102" s="201"/>
      <c r="PX102" s="201"/>
      <c r="PY102" s="13"/>
      <c r="PZ102" s="13"/>
      <c r="QA102" s="13"/>
      <c r="QB102" s="13"/>
      <c r="QC102" s="13"/>
      <c r="QD102" s="13"/>
      <c r="QE102" s="13"/>
      <c r="QF102" s="13"/>
      <c r="QG102" s="13"/>
      <c r="QH102" s="13"/>
      <c r="QI102" s="13"/>
      <c r="QJ102" s="13"/>
      <c r="QK102" s="13"/>
      <c r="QL102" s="13"/>
      <c r="QM102" s="13"/>
      <c r="QN102" s="201"/>
      <c r="QO102" s="201"/>
      <c r="QP102" s="13"/>
      <c r="QQ102" s="201"/>
      <c r="QR102" s="201"/>
      <c r="QS102" s="201"/>
      <c r="QT102" s="201"/>
      <c r="QU102" s="201"/>
      <c r="QV102" s="201"/>
      <c r="QW102" s="201"/>
      <c r="QX102" s="201"/>
      <c r="QY102" s="201"/>
      <c r="QZ102" s="201"/>
      <c r="RA102" s="201"/>
      <c r="RB102" s="201"/>
      <c r="RC102" s="201"/>
      <c r="RD102" s="201"/>
      <c r="RE102" s="201"/>
      <c r="RF102" s="201"/>
      <c r="RG102" s="201"/>
      <c r="RH102" s="201"/>
      <c r="RI102" s="201"/>
      <c r="RJ102" s="201"/>
      <c r="RK102" s="201"/>
      <c r="RL102" s="201"/>
      <c r="RM102" s="201"/>
      <c r="RN102" s="201"/>
      <c r="RO102" s="201"/>
      <c r="RP102" s="201"/>
      <c r="RQ102" s="201"/>
      <c r="RR102" s="201"/>
      <c r="RS102" s="201"/>
      <c r="RT102" s="201"/>
      <c r="RU102" s="13"/>
      <c r="RV102" s="13"/>
      <c r="RW102" s="13"/>
      <c r="RX102" s="13"/>
      <c r="RY102" s="13"/>
      <c r="RZ102" s="13"/>
      <c r="SA102" s="13"/>
      <c r="SB102" s="13"/>
      <c r="SC102" s="13"/>
      <c r="SD102" s="13"/>
      <c r="SE102" s="13"/>
      <c r="SF102" s="13"/>
      <c r="SG102" s="13"/>
      <c r="SH102" s="13"/>
      <c r="SI102" s="13"/>
      <c r="SJ102" s="201"/>
      <c r="SK102" s="201"/>
      <c r="SL102" s="13"/>
      <c r="SM102" s="201"/>
      <c r="SN102" s="201"/>
      <c r="SO102" s="201"/>
      <c r="SP102" s="201"/>
      <c r="SQ102" s="201"/>
      <c r="SR102" s="201"/>
      <c r="SS102" s="201"/>
      <c r="ST102" s="201"/>
      <c r="SU102" s="201"/>
      <c r="SV102" s="201"/>
      <c r="SW102" s="201"/>
      <c r="SX102" s="201"/>
      <c r="SY102" s="201"/>
      <c r="SZ102" s="201"/>
      <c r="TA102" s="201"/>
      <c r="TB102" s="201"/>
      <c r="TC102" s="201"/>
      <c r="TD102" s="201"/>
      <c r="TE102" s="201"/>
      <c r="TF102" s="201"/>
      <c r="TG102" s="201"/>
      <c r="TH102" s="201"/>
      <c r="TI102" s="201"/>
      <c r="TJ102" s="201"/>
      <c r="TK102" s="201"/>
      <c r="TL102" s="201"/>
      <c r="TM102" s="201"/>
      <c r="TN102" s="201"/>
      <c r="TO102" s="201"/>
      <c r="TP102" s="201"/>
      <c r="TQ102" s="13"/>
      <c r="TR102" s="13"/>
      <c r="TS102" s="13"/>
      <c r="TT102" s="13"/>
      <c r="TU102" s="13"/>
      <c r="TV102" s="13"/>
      <c r="TW102" s="13"/>
      <c r="TX102" s="13"/>
      <c r="TY102" s="13"/>
      <c r="TZ102" s="13"/>
      <c r="UA102" s="13"/>
      <c r="UB102" s="13"/>
      <c r="UC102" s="13"/>
      <c r="UD102" s="13"/>
      <c r="UE102" s="13"/>
      <c r="UF102" s="13"/>
      <c r="UG102" s="13"/>
      <c r="UH102" s="13"/>
      <c r="UI102" s="13"/>
      <c r="UJ102" s="13"/>
      <c r="UK102" s="13"/>
      <c r="UL102" s="13"/>
      <c r="UM102" s="13"/>
      <c r="UN102" s="13"/>
      <c r="UO102" s="13"/>
      <c r="UP102" s="13"/>
      <c r="UQ102" s="13"/>
      <c r="UR102" s="13"/>
      <c r="US102" s="13"/>
      <c r="UT102" s="13"/>
      <c r="UU102" s="13"/>
      <c r="UV102" s="13"/>
      <c r="UW102" s="13"/>
      <c r="UX102" s="13"/>
      <c r="UY102" s="13"/>
      <c r="UZ102" s="13"/>
      <c r="VA102" s="13"/>
      <c r="VB102" s="13"/>
      <c r="VC102" s="13"/>
      <c r="VD102" s="13"/>
      <c r="VE102" s="13"/>
      <c r="VF102" s="13"/>
      <c r="VG102" s="13"/>
      <c r="VH102" s="13"/>
      <c r="VI102" s="13"/>
      <c r="VJ102" s="13"/>
      <c r="VK102" s="13"/>
      <c r="VL102" s="13"/>
      <c r="VM102" s="13"/>
      <c r="VN102" s="13"/>
      <c r="VO102" s="13"/>
      <c r="VP102" s="13"/>
      <c r="VQ102" s="13"/>
      <c r="VR102" s="13"/>
      <c r="VS102" s="13"/>
      <c r="VT102" s="13"/>
      <c r="VU102" s="13"/>
      <c r="VV102" s="13"/>
      <c r="VW102" s="13"/>
      <c r="VX102" s="13"/>
      <c r="VY102" s="13"/>
      <c r="VZ102" s="13"/>
      <c r="WA102" s="13"/>
      <c r="YM102" s="13"/>
      <c r="YN102" s="201"/>
      <c r="YO102" s="201"/>
      <c r="YP102" s="13"/>
      <c r="YQ102" s="201"/>
      <c r="YR102" s="201"/>
      <c r="YS102" s="201"/>
      <c r="YT102" s="201"/>
      <c r="YU102" s="201"/>
      <c r="YV102" s="201"/>
      <c r="YW102" s="201"/>
      <c r="YX102" s="201"/>
      <c r="YY102" s="201"/>
      <c r="YZ102" s="201"/>
      <c r="ZA102" s="201"/>
      <c r="ZB102" s="201"/>
      <c r="ZC102" s="201"/>
      <c r="ZD102" s="201"/>
      <c r="ZE102" s="201"/>
      <c r="ZF102" s="201"/>
      <c r="ZG102" s="201"/>
      <c r="ZH102" s="201"/>
      <c r="ZI102" s="201"/>
      <c r="ZJ102" s="201"/>
      <c r="ZK102" s="201"/>
      <c r="ZL102" s="201"/>
      <c r="ZM102" s="201"/>
      <c r="ZN102" s="201"/>
      <c r="ZO102" s="201"/>
      <c r="ZP102" s="201"/>
      <c r="ZQ102" s="201"/>
      <c r="ZR102" s="201"/>
      <c r="ZS102" s="201"/>
      <c r="ZT102" s="201"/>
      <c r="AAI102" s="13"/>
      <c r="AAJ102" s="201"/>
      <c r="AAK102" s="201"/>
      <c r="AAL102" s="13"/>
      <c r="AAM102" s="201"/>
      <c r="AAN102" s="201"/>
      <c r="AAO102" s="201"/>
      <c r="AAP102" s="201"/>
      <c r="AAQ102" s="201"/>
      <c r="AAR102" s="201"/>
      <c r="AAS102" s="201"/>
      <c r="AAT102" s="201"/>
      <c r="AAU102" s="201"/>
      <c r="AAV102" s="201"/>
      <c r="AAW102" s="201"/>
      <c r="AAX102" s="201"/>
      <c r="AAY102" s="201"/>
      <c r="AAZ102" s="201"/>
      <c r="ABA102" s="201"/>
      <c r="ABB102" s="201"/>
      <c r="ABC102" s="201"/>
      <c r="ABD102" s="201"/>
      <c r="ABE102" s="201"/>
      <c r="ABF102" s="201"/>
      <c r="ABG102" s="201"/>
      <c r="ABH102" s="201"/>
      <c r="ABI102" s="201"/>
      <c r="ABJ102" s="201"/>
      <c r="ABK102" s="201"/>
      <c r="ABL102" s="201"/>
      <c r="ABM102" s="201"/>
      <c r="ABN102" s="201"/>
      <c r="ABO102" s="201"/>
      <c r="ABP102" s="201"/>
      <c r="ABQ102" s="13"/>
      <c r="ABR102" s="13"/>
      <c r="ABS102" s="13"/>
      <c r="ABT102" s="13"/>
      <c r="ABU102" s="13"/>
      <c r="ABV102" s="13"/>
      <c r="ABW102" s="13"/>
      <c r="ABX102" s="13"/>
      <c r="ABY102" s="13"/>
      <c r="ABZ102" s="13"/>
      <c r="ACA102" s="13"/>
      <c r="ACB102" s="13"/>
      <c r="ACC102" s="13"/>
      <c r="ACD102" s="13"/>
      <c r="ACE102" s="13"/>
      <c r="ACF102" s="201"/>
      <c r="ACG102" s="201"/>
      <c r="ACH102" s="13"/>
      <c r="ACI102" s="201"/>
      <c r="ACJ102" s="201"/>
      <c r="ACK102" s="201"/>
      <c r="ACL102" s="201"/>
      <c r="ACM102" s="201"/>
      <c r="ACN102" s="201"/>
      <c r="ACO102" s="201"/>
      <c r="ACP102" s="201"/>
      <c r="ACQ102" s="201"/>
      <c r="ACR102" s="201"/>
      <c r="ACS102" s="201"/>
      <c r="ACT102" s="201"/>
      <c r="ACU102" s="201"/>
      <c r="ACV102" s="201"/>
      <c r="ACW102" s="201"/>
      <c r="ACX102" s="201"/>
      <c r="ACY102" s="201"/>
      <c r="ACZ102" s="201"/>
      <c r="ADA102" s="201"/>
      <c r="ADB102" s="201"/>
      <c r="ADC102" s="201"/>
      <c r="ADD102" s="201"/>
      <c r="ADE102" s="201"/>
      <c r="ADF102" s="201"/>
      <c r="ADG102" s="201"/>
      <c r="ADH102" s="201"/>
      <c r="ADI102" s="201"/>
      <c r="ADJ102" s="201"/>
      <c r="ADK102" s="201"/>
      <c r="ADL102" s="201"/>
      <c r="ADM102" s="13"/>
      <c r="ADN102" s="13"/>
      <c r="ADO102" s="13"/>
      <c r="ADP102" s="13"/>
      <c r="ADQ102" s="13"/>
      <c r="ADR102" s="13"/>
      <c r="ADS102" s="13"/>
      <c r="ADT102" s="13"/>
      <c r="ADU102" s="13"/>
      <c r="ADV102" s="13"/>
      <c r="ADW102" s="13"/>
      <c r="ADX102" s="13"/>
      <c r="ADY102" s="13"/>
      <c r="ADZ102" s="13"/>
      <c r="AEA102" s="13"/>
      <c r="AEB102" s="201"/>
      <c r="AEC102" s="201"/>
      <c r="AED102" s="13"/>
      <c r="AEE102" s="201"/>
      <c r="AEF102" s="201"/>
      <c r="AEG102" s="201"/>
      <c r="AEH102" s="201"/>
      <c r="AEI102" s="201"/>
      <c r="AEJ102" s="201"/>
      <c r="AEK102" s="201"/>
      <c r="AEL102" s="201"/>
      <c r="AEM102" s="201"/>
      <c r="AEN102" s="201"/>
      <c r="AEO102" s="201"/>
      <c r="AEP102" s="201"/>
      <c r="AEQ102" s="201"/>
      <c r="AER102" s="201"/>
      <c r="AES102" s="201"/>
      <c r="AET102" s="201"/>
      <c r="AEU102" s="201"/>
      <c r="AEV102" s="201"/>
      <c r="AEW102" s="201"/>
      <c r="AEX102" s="201"/>
      <c r="AEY102" s="201"/>
      <c r="AEZ102" s="201"/>
      <c r="AFA102" s="201"/>
      <c r="AFB102" s="201"/>
      <c r="AFC102" s="201"/>
      <c r="AFD102" s="201"/>
      <c r="AFE102" s="201"/>
      <c r="AFF102" s="201"/>
      <c r="AFG102" s="201"/>
      <c r="AFH102" s="201"/>
      <c r="AFI102" s="13"/>
      <c r="AFJ102" s="13"/>
      <c r="AFK102" s="13"/>
      <c r="AFL102" s="13"/>
      <c r="AFM102" s="13"/>
      <c r="AFN102" s="13"/>
      <c r="AFO102" s="13"/>
      <c r="AFP102" s="13"/>
      <c r="AFQ102" s="13"/>
      <c r="AFR102" s="13"/>
      <c r="AFS102" s="13"/>
      <c r="AFT102" s="13"/>
      <c r="AFU102" s="13"/>
      <c r="AFV102" s="13"/>
      <c r="AFW102" s="13"/>
      <c r="AFX102" s="13"/>
      <c r="AFY102" s="13"/>
      <c r="AFZ102" s="13"/>
      <c r="AGA102" s="13"/>
      <c r="AGB102" s="13"/>
      <c r="AGC102" s="13"/>
      <c r="AGD102" s="13"/>
      <c r="AGE102" s="13"/>
      <c r="AGF102" s="13"/>
      <c r="AGG102" s="13"/>
      <c r="AGH102" s="13"/>
      <c r="AGI102" s="13"/>
      <c r="AGJ102" s="13"/>
      <c r="AGK102" s="13"/>
      <c r="AGL102" s="13"/>
      <c r="AGM102" s="13"/>
      <c r="AGN102" s="13"/>
      <c r="AGO102" s="13"/>
      <c r="AGP102" s="13"/>
      <c r="AGQ102" s="13"/>
      <c r="AGR102" s="13"/>
      <c r="AGS102" s="13"/>
      <c r="AGT102" s="13"/>
      <c r="AGU102" s="13"/>
      <c r="AGV102" s="13"/>
      <c r="AGW102" s="13"/>
      <c r="AGX102" s="13"/>
      <c r="AGY102" s="13"/>
      <c r="AGZ102" s="13"/>
      <c r="AHA102" s="13"/>
      <c r="AHB102" s="13"/>
      <c r="AHC102" s="13"/>
      <c r="AHD102" s="13"/>
      <c r="AHE102" s="13"/>
      <c r="AHF102" s="13"/>
      <c r="AHG102" s="13"/>
      <c r="AHH102" s="13"/>
      <c r="AHI102" s="13"/>
      <c r="AHJ102" s="13"/>
      <c r="AHK102" s="13"/>
      <c r="AHL102" s="13"/>
      <c r="AHM102" s="13"/>
      <c r="AHN102" s="13"/>
      <c r="AHO102" s="13"/>
      <c r="AHP102" s="13"/>
      <c r="AHQ102" s="13"/>
      <c r="AHR102" s="13"/>
      <c r="AHS102" s="13"/>
      <c r="AML102" s="50"/>
      <c r="AMN102" s="51"/>
      <c r="AMP102" s="50"/>
    </row>
    <row r="103" spans="1:903 1026:1030" s="8" customFormat="1" ht="16.5" thickBot="1">
      <c r="A103" s="149">
        <v>568</v>
      </c>
      <c r="B103" s="26"/>
      <c r="C103" s="26"/>
      <c r="D103" s="20"/>
      <c r="F103" s="174">
        <f t="shared" si="540"/>
        <v>0</v>
      </c>
      <c r="G103" s="175"/>
      <c r="H103" s="176">
        <f t="shared" si="550"/>
        <v>0</v>
      </c>
      <c r="I103" s="177"/>
      <c r="K103" s="178">
        <f t="shared" si="551"/>
        <v>0</v>
      </c>
      <c r="L103" s="177"/>
      <c r="M103" s="178">
        <f t="shared" si="552"/>
        <v>0</v>
      </c>
      <c r="N103" s="177"/>
      <c r="O103" s="178">
        <f t="shared" si="553"/>
        <v>0</v>
      </c>
      <c r="P103" s="177"/>
      <c r="Q103" s="178">
        <f t="shared" si="554"/>
        <v>0</v>
      </c>
      <c r="R103" s="177"/>
      <c r="S103" s="178">
        <f t="shared" si="555"/>
        <v>0</v>
      </c>
      <c r="T103" s="177"/>
      <c r="U103" s="178">
        <f t="shared" si="556"/>
        <v>0</v>
      </c>
      <c r="V103" s="177"/>
      <c r="W103" s="178">
        <f t="shared" si="557"/>
        <v>0</v>
      </c>
      <c r="X103" s="177"/>
      <c r="Y103" s="178">
        <f t="shared" si="542"/>
        <v>0</v>
      </c>
      <c r="Z103" s="177"/>
      <c r="AA103" s="178">
        <f t="shared" si="543"/>
        <v>0</v>
      </c>
      <c r="AB103" s="177"/>
      <c r="AC103" s="178">
        <f t="shared" si="544"/>
        <v>0</v>
      </c>
      <c r="AD103" s="177"/>
      <c r="AE103" s="178">
        <f t="shared" si="545"/>
        <v>0</v>
      </c>
      <c r="AF103" s="177"/>
      <c r="AG103" s="178">
        <f t="shared" si="546"/>
        <v>0</v>
      </c>
      <c r="AH103" s="177"/>
      <c r="AI103" s="178">
        <f t="shared" si="547"/>
        <v>0</v>
      </c>
      <c r="AJ103" s="177"/>
      <c r="AK103" s="178">
        <f t="shared" si="548"/>
        <v>0</v>
      </c>
      <c r="AL103" s="177"/>
      <c r="AM103" s="178">
        <f t="shared" si="549"/>
        <v>0</v>
      </c>
      <c r="AN103" s="177"/>
      <c r="BC103" s="13"/>
      <c r="BD103" s="201"/>
      <c r="BE103" s="201"/>
      <c r="BF103" s="13"/>
      <c r="BG103" s="201"/>
      <c r="BH103" s="201"/>
      <c r="BI103" s="201"/>
      <c r="BJ103" s="201"/>
      <c r="BK103" s="201"/>
      <c r="BL103" s="201"/>
      <c r="BM103" s="201"/>
      <c r="BN103" s="201"/>
      <c r="BO103" s="201"/>
      <c r="BP103" s="201"/>
      <c r="BQ103" s="201"/>
      <c r="BR103" s="201"/>
      <c r="BS103" s="201"/>
      <c r="BT103" s="201"/>
      <c r="BU103" s="201"/>
      <c r="BV103" s="201"/>
      <c r="BW103" s="201"/>
      <c r="BX103" s="201"/>
      <c r="BY103" s="201"/>
      <c r="BZ103" s="201"/>
      <c r="CA103" s="201"/>
      <c r="CB103" s="201"/>
      <c r="CC103" s="201"/>
      <c r="CD103" s="201"/>
      <c r="CE103" s="201"/>
      <c r="CF103" s="201"/>
      <c r="CG103" s="201"/>
      <c r="CH103" s="201"/>
      <c r="CI103" s="201"/>
      <c r="CJ103" s="201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201"/>
      <c r="DA103" s="201"/>
      <c r="DB103" s="13"/>
      <c r="DC103" s="201"/>
      <c r="DD103" s="201"/>
      <c r="DE103" s="201"/>
      <c r="DF103" s="201"/>
      <c r="DG103" s="201"/>
      <c r="DH103" s="201"/>
      <c r="DI103" s="201"/>
      <c r="DJ103" s="201"/>
      <c r="DK103" s="201"/>
      <c r="DL103" s="201"/>
      <c r="DM103" s="201"/>
      <c r="DN103" s="201"/>
      <c r="DO103" s="201"/>
      <c r="DP103" s="201"/>
      <c r="DQ103" s="201"/>
      <c r="DR103" s="201"/>
      <c r="DS103" s="201"/>
      <c r="DT103" s="201"/>
      <c r="DU103" s="201"/>
      <c r="DV103" s="201"/>
      <c r="DW103" s="201"/>
      <c r="DX103" s="201"/>
      <c r="DY103" s="201"/>
      <c r="DZ103" s="201"/>
      <c r="EA103" s="201"/>
      <c r="EB103" s="201"/>
      <c r="EC103" s="201"/>
      <c r="ED103" s="201"/>
      <c r="EE103" s="201"/>
      <c r="EF103" s="201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201"/>
      <c r="EW103" s="201"/>
      <c r="EX103" s="13"/>
      <c r="EY103" s="201"/>
      <c r="EZ103" s="201"/>
      <c r="FA103" s="201"/>
      <c r="FB103" s="201"/>
      <c r="FC103" s="201"/>
      <c r="FD103" s="201"/>
      <c r="FE103" s="201"/>
      <c r="FF103" s="201"/>
      <c r="FG103" s="201"/>
      <c r="FH103" s="201"/>
      <c r="FI103" s="201"/>
      <c r="FJ103" s="201"/>
      <c r="FK103" s="201"/>
      <c r="FL103" s="201"/>
      <c r="FM103" s="201"/>
      <c r="FN103" s="201"/>
      <c r="FO103" s="201"/>
      <c r="FP103" s="201"/>
      <c r="FQ103" s="201"/>
      <c r="FR103" s="201"/>
      <c r="FS103" s="201"/>
      <c r="FT103" s="201"/>
      <c r="FU103" s="201"/>
      <c r="FV103" s="201"/>
      <c r="FW103" s="201"/>
      <c r="FX103" s="201"/>
      <c r="FY103" s="201"/>
      <c r="FZ103" s="201"/>
      <c r="GA103" s="201"/>
      <c r="GB103" s="201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KY103" s="13"/>
      <c r="KZ103" s="201"/>
      <c r="LA103" s="201"/>
      <c r="LB103" s="13"/>
      <c r="LC103" s="201"/>
      <c r="LD103" s="201"/>
      <c r="LE103" s="201"/>
      <c r="LF103" s="201"/>
      <c r="LG103" s="201"/>
      <c r="LH103" s="201"/>
      <c r="LI103" s="201"/>
      <c r="LJ103" s="201"/>
      <c r="LK103" s="201"/>
      <c r="LL103" s="201"/>
      <c r="LM103" s="201"/>
      <c r="LN103" s="201"/>
      <c r="LO103" s="201"/>
      <c r="LP103" s="201"/>
      <c r="LQ103" s="201"/>
      <c r="LR103" s="201"/>
      <c r="LS103" s="201"/>
      <c r="LT103" s="201"/>
      <c r="LU103" s="201"/>
      <c r="LV103" s="201"/>
      <c r="LW103" s="201"/>
      <c r="LX103" s="201"/>
      <c r="LY103" s="201"/>
      <c r="LZ103" s="201"/>
      <c r="MA103" s="201"/>
      <c r="MB103" s="201"/>
      <c r="MC103" s="201"/>
      <c r="MD103" s="201"/>
      <c r="ME103" s="201"/>
      <c r="MF103" s="201"/>
      <c r="MU103" s="13"/>
      <c r="MV103" s="201"/>
      <c r="MW103" s="201"/>
      <c r="MX103" s="13"/>
      <c r="MY103" s="201"/>
      <c r="MZ103" s="201"/>
      <c r="NA103" s="201"/>
      <c r="NB103" s="201"/>
      <c r="NC103" s="201"/>
      <c r="ND103" s="201"/>
      <c r="NE103" s="201"/>
      <c r="NF103" s="201"/>
      <c r="NG103" s="201"/>
      <c r="NH103" s="201"/>
      <c r="NI103" s="201"/>
      <c r="NJ103" s="201"/>
      <c r="NK103" s="201"/>
      <c r="NL103" s="201"/>
      <c r="NM103" s="201"/>
      <c r="NN103" s="201"/>
      <c r="NO103" s="201"/>
      <c r="NP103" s="201"/>
      <c r="NQ103" s="201"/>
      <c r="NR103" s="201"/>
      <c r="NS103" s="201"/>
      <c r="NT103" s="201"/>
      <c r="NU103" s="201"/>
      <c r="NV103" s="201"/>
      <c r="NW103" s="201"/>
      <c r="NX103" s="201"/>
      <c r="NY103" s="201"/>
      <c r="NZ103" s="201"/>
      <c r="OA103" s="201"/>
      <c r="OB103" s="201"/>
      <c r="OQ103" s="13"/>
      <c r="OR103" s="201"/>
      <c r="OS103" s="201"/>
      <c r="OT103" s="13"/>
      <c r="OU103" s="201"/>
      <c r="OV103" s="201"/>
      <c r="OW103" s="201"/>
      <c r="OX103" s="201"/>
      <c r="OY103" s="201"/>
      <c r="OZ103" s="201"/>
      <c r="PA103" s="201"/>
      <c r="PB103" s="201"/>
      <c r="PC103" s="201"/>
      <c r="PD103" s="201"/>
      <c r="PE103" s="201"/>
      <c r="PF103" s="201"/>
      <c r="PG103" s="201"/>
      <c r="PH103" s="201"/>
      <c r="PI103" s="201"/>
      <c r="PJ103" s="201"/>
      <c r="PK103" s="201"/>
      <c r="PL103" s="201"/>
      <c r="PM103" s="201"/>
      <c r="PN103" s="201"/>
      <c r="PO103" s="201"/>
      <c r="PP103" s="201"/>
      <c r="PQ103" s="201"/>
      <c r="PR103" s="201"/>
      <c r="PS103" s="201"/>
      <c r="PT103" s="201"/>
      <c r="PU103" s="201"/>
      <c r="PV103" s="201"/>
      <c r="PW103" s="201"/>
      <c r="PX103" s="201"/>
      <c r="PY103" s="13"/>
      <c r="PZ103" s="13"/>
      <c r="QA103" s="13"/>
      <c r="QB103" s="13"/>
      <c r="QC103" s="13"/>
      <c r="QD103" s="13"/>
      <c r="QE103" s="13"/>
      <c r="QF103" s="13"/>
      <c r="QG103" s="13"/>
      <c r="QH103" s="13"/>
      <c r="QI103" s="13"/>
      <c r="QJ103" s="13"/>
      <c r="QK103" s="13"/>
      <c r="QL103" s="13"/>
      <c r="QM103" s="13"/>
      <c r="QN103" s="201"/>
      <c r="QO103" s="201"/>
      <c r="QP103" s="13"/>
      <c r="QQ103" s="201"/>
      <c r="QR103" s="201"/>
      <c r="QS103" s="201"/>
      <c r="QT103" s="201"/>
      <c r="QU103" s="201"/>
      <c r="QV103" s="201"/>
      <c r="QW103" s="201"/>
      <c r="QX103" s="201"/>
      <c r="QY103" s="201"/>
      <c r="QZ103" s="201"/>
      <c r="RA103" s="201"/>
      <c r="RB103" s="201"/>
      <c r="RC103" s="201"/>
      <c r="RD103" s="201"/>
      <c r="RE103" s="201"/>
      <c r="RF103" s="201"/>
      <c r="RG103" s="201"/>
      <c r="RH103" s="201"/>
      <c r="RI103" s="201"/>
      <c r="RJ103" s="201"/>
      <c r="RK103" s="201"/>
      <c r="RL103" s="201"/>
      <c r="RM103" s="201"/>
      <c r="RN103" s="201"/>
      <c r="RO103" s="201"/>
      <c r="RP103" s="201"/>
      <c r="RQ103" s="201"/>
      <c r="RR103" s="201"/>
      <c r="RS103" s="201"/>
      <c r="RT103" s="201"/>
      <c r="RU103" s="13"/>
      <c r="RV103" s="13"/>
      <c r="RW103" s="13"/>
      <c r="RX103" s="13"/>
      <c r="RY103" s="13"/>
      <c r="RZ103" s="13"/>
      <c r="SA103" s="13"/>
      <c r="SB103" s="13"/>
      <c r="SC103" s="13"/>
      <c r="SD103" s="13"/>
      <c r="SE103" s="13"/>
      <c r="SF103" s="13"/>
      <c r="SG103" s="13"/>
      <c r="SH103" s="13"/>
      <c r="SI103" s="13"/>
      <c r="SJ103" s="201"/>
      <c r="SK103" s="201"/>
      <c r="SL103" s="13"/>
      <c r="SM103" s="201"/>
      <c r="SN103" s="201"/>
      <c r="SO103" s="201"/>
      <c r="SP103" s="201"/>
      <c r="SQ103" s="201"/>
      <c r="SR103" s="201"/>
      <c r="SS103" s="201"/>
      <c r="ST103" s="201"/>
      <c r="SU103" s="201"/>
      <c r="SV103" s="201"/>
      <c r="SW103" s="201"/>
      <c r="SX103" s="201"/>
      <c r="SY103" s="201"/>
      <c r="SZ103" s="201"/>
      <c r="TA103" s="201"/>
      <c r="TB103" s="201"/>
      <c r="TC103" s="201"/>
      <c r="TD103" s="201"/>
      <c r="TE103" s="201"/>
      <c r="TF103" s="201"/>
      <c r="TG103" s="201"/>
      <c r="TH103" s="201"/>
      <c r="TI103" s="201"/>
      <c r="TJ103" s="201"/>
      <c r="TK103" s="201"/>
      <c r="TL103" s="201"/>
      <c r="TM103" s="201"/>
      <c r="TN103" s="201"/>
      <c r="TO103" s="201"/>
      <c r="TP103" s="201"/>
      <c r="TQ103" s="13"/>
      <c r="TR103" s="13"/>
      <c r="TS103" s="13"/>
      <c r="TT103" s="13"/>
      <c r="TU103" s="13"/>
      <c r="TV103" s="13"/>
      <c r="TW103" s="13"/>
      <c r="TX103" s="13"/>
      <c r="TY103" s="13"/>
      <c r="TZ103" s="13"/>
      <c r="UA103" s="13"/>
      <c r="UB103" s="13"/>
      <c r="UC103" s="13"/>
      <c r="UD103" s="13"/>
      <c r="UE103" s="13"/>
      <c r="UF103" s="13"/>
      <c r="UG103" s="13"/>
      <c r="UH103" s="13"/>
      <c r="UI103" s="13"/>
      <c r="UJ103" s="13"/>
      <c r="UK103" s="13"/>
      <c r="UL103" s="13"/>
      <c r="UM103" s="13"/>
      <c r="UN103" s="13"/>
      <c r="UO103" s="13"/>
      <c r="UP103" s="13"/>
      <c r="UQ103" s="13"/>
      <c r="UR103" s="13"/>
      <c r="US103" s="13"/>
      <c r="UT103" s="13"/>
      <c r="UU103" s="13"/>
      <c r="UV103" s="13"/>
      <c r="UW103" s="13"/>
      <c r="UX103" s="13"/>
      <c r="UY103" s="13"/>
      <c r="UZ103" s="13"/>
      <c r="VA103" s="13"/>
      <c r="VB103" s="13"/>
      <c r="VC103" s="13"/>
      <c r="VD103" s="13"/>
      <c r="VE103" s="13"/>
      <c r="VF103" s="13"/>
      <c r="VG103" s="13"/>
      <c r="VH103" s="13"/>
      <c r="VI103" s="13"/>
      <c r="VJ103" s="13"/>
      <c r="VK103" s="13"/>
      <c r="VL103" s="13"/>
      <c r="VM103" s="13"/>
      <c r="VN103" s="13"/>
      <c r="VO103" s="13"/>
      <c r="VP103" s="13"/>
      <c r="VQ103" s="13"/>
      <c r="VR103" s="13"/>
      <c r="VS103" s="13"/>
      <c r="VT103" s="13"/>
      <c r="VU103" s="13"/>
      <c r="VV103" s="13"/>
      <c r="VW103" s="13"/>
      <c r="VX103" s="13"/>
      <c r="VY103" s="13"/>
      <c r="VZ103" s="13"/>
      <c r="WA103" s="13"/>
      <c r="YM103" s="13"/>
      <c r="YN103" s="201"/>
      <c r="YO103" s="201"/>
      <c r="YP103" s="13"/>
      <c r="YQ103" s="201"/>
      <c r="YR103" s="201"/>
      <c r="YS103" s="201"/>
      <c r="YT103" s="201"/>
      <c r="YU103" s="201"/>
      <c r="YV103" s="201"/>
      <c r="YW103" s="201"/>
      <c r="YX103" s="201"/>
      <c r="YY103" s="201"/>
      <c r="YZ103" s="201"/>
      <c r="ZA103" s="201"/>
      <c r="ZB103" s="201"/>
      <c r="ZC103" s="201"/>
      <c r="ZD103" s="201"/>
      <c r="ZE103" s="201"/>
      <c r="ZF103" s="201"/>
      <c r="ZG103" s="201"/>
      <c r="ZH103" s="201"/>
      <c r="ZI103" s="201"/>
      <c r="ZJ103" s="201"/>
      <c r="ZK103" s="201"/>
      <c r="ZL103" s="201"/>
      <c r="ZM103" s="201"/>
      <c r="ZN103" s="201"/>
      <c r="ZO103" s="201"/>
      <c r="ZP103" s="201"/>
      <c r="ZQ103" s="201"/>
      <c r="ZR103" s="201"/>
      <c r="ZS103" s="201"/>
      <c r="ZT103" s="201"/>
      <c r="AAI103" s="13"/>
      <c r="AAJ103" s="201"/>
      <c r="AAK103" s="201"/>
      <c r="AAL103" s="13"/>
      <c r="AAM103" s="201"/>
      <c r="AAN103" s="201"/>
      <c r="AAO103" s="201"/>
      <c r="AAP103" s="201"/>
      <c r="AAQ103" s="201"/>
      <c r="AAR103" s="201"/>
      <c r="AAS103" s="201"/>
      <c r="AAT103" s="201"/>
      <c r="AAU103" s="201"/>
      <c r="AAV103" s="201"/>
      <c r="AAW103" s="201"/>
      <c r="AAX103" s="201"/>
      <c r="AAY103" s="201"/>
      <c r="AAZ103" s="201"/>
      <c r="ABA103" s="201"/>
      <c r="ABB103" s="201"/>
      <c r="ABC103" s="201"/>
      <c r="ABD103" s="201"/>
      <c r="ABE103" s="201"/>
      <c r="ABF103" s="201"/>
      <c r="ABG103" s="201"/>
      <c r="ABH103" s="201"/>
      <c r="ABI103" s="201"/>
      <c r="ABJ103" s="201"/>
      <c r="ABK103" s="201"/>
      <c r="ABL103" s="201"/>
      <c r="ABM103" s="201"/>
      <c r="ABN103" s="201"/>
      <c r="ABO103" s="201"/>
      <c r="ABP103" s="201"/>
      <c r="ABQ103" s="13"/>
      <c r="ABR103" s="13"/>
      <c r="ABS103" s="13"/>
      <c r="ABT103" s="13"/>
      <c r="ABU103" s="13"/>
      <c r="ABV103" s="13"/>
      <c r="ABW103" s="13"/>
      <c r="ABX103" s="13"/>
      <c r="ABY103" s="13"/>
      <c r="ABZ103" s="13"/>
      <c r="ACA103" s="13"/>
      <c r="ACB103" s="13"/>
      <c r="ACC103" s="13"/>
      <c r="ACD103" s="13"/>
      <c r="ACE103" s="13"/>
      <c r="ACF103" s="201"/>
      <c r="ACG103" s="201"/>
      <c r="ACH103" s="13"/>
      <c r="ACI103" s="201"/>
      <c r="ACJ103" s="201"/>
      <c r="ACK103" s="201"/>
      <c r="ACL103" s="201"/>
      <c r="ACM103" s="201"/>
      <c r="ACN103" s="201"/>
      <c r="ACO103" s="201"/>
      <c r="ACP103" s="201"/>
      <c r="ACQ103" s="201"/>
      <c r="ACR103" s="201"/>
      <c r="ACS103" s="201"/>
      <c r="ACT103" s="201"/>
      <c r="ACU103" s="201"/>
      <c r="ACV103" s="201"/>
      <c r="ACW103" s="201"/>
      <c r="ACX103" s="201"/>
      <c r="ACY103" s="201"/>
      <c r="ACZ103" s="201"/>
      <c r="ADA103" s="201"/>
      <c r="ADB103" s="201"/>
      <c r="ADC103" s="201"/>
      <c r="ADD103" s="201"/>
      <c r="ADE103" s="201"/>
      <c r="ADF103" s="201"/>
      <c r="ADG103" s="201"/>
      <c r="ADH103" s="201"/>
      <c r="ADI103" s="201"/>
      <c r="ADJ103" s="201"/>
      <c r="ADK103" s="201"/>
      <c r="ADL103" s="201"/>
      <c r="ADM103" s="13"/>
      <c r="ADN103" s="13"/>
      <c r="ADO103" s="13"/>
      <c r="ADP103" s="13"/>
      <c r="ADQ103" s="13"/>
      <c r="ADR103" s="13"/>
      <c r="ADS103" s="13"/>
      <c r="ADT103" s="13"/>
      <c r="ADU103" s="13"/>
      <c r="ADV103" s="13"/>
      <c r="ADW103" s="13"/>
      <c r="ADX103" s="13"/>
      <c r="ADY103" s="13"/>
      <c r="ADZ103" s="13"/>
      <c r="AEA103" s="13"/>
      <c r="AEB103" s="201"/>
      <c r="AEC103" s="201"/>
      <c r="AED103" s="13"/>
      <c r="AEE103" s="201"/>
      <c r="AEF103" s="201"/>
      <c r="AEG103" s="201"/>
      <c r="AEH103" s="201"/>
      <c r="AEI103" s="201"/>
      <c r="AEJ103" s="201"/>
      <c r="AEK103" s="201"/>
      <c r="AEL103" s="201"/>
      <c r="AEM103" s="201"/>
      <c r="AEN103" s="201"/>
      <c r="AEO103" s="201"/>
      <c r="AEP103" s="201"/>
      <c r="AEQ103" s="201"/>
      <c r="AER103" s="201"/>
      <c r="AES103" s="201"/>
      <c r="AET103" s="201"/>
      <c r="AEU103" s="201"/>
      <c r="AEV103" s="201"/>
      <c r="AEW103" s="201"/>
      <c r="AEX103" s="201"/>
      <c r="AEY103" s="201"/>
      <c r="AEZ103" s="201"/>
      <c r="AFA103" s="201"/>
      <c r="AFB103" s="201"/>
      <c r="AFC103" s="201"/>
      <c r="AFD103" s="201"/>
      <c r="AFE103" s="201"/>
      <c r="AFF103" s="201"/>
      <c r="AFG103" s="201"/>
      <c r="AFH103" s="201"/>
      <c r="AFI103" s="13"/>
      <c r="AFJ103" s="13"/>
      <c r="AFK103" s="13"/>
      <c r="AFL103" s="13"/>
      <c r="AFM103" s="13"/>
      <c r="AFN103" s="13"/>
      <c r="AFO103" s="13"/>
      <c r="AFP103" s="13"/>
      <c r="AFQ103" s="13"/>
      <c r="AFR103" s="13"/>
      <c r="AFS103" s="13"/>
      <c r="AFT103" s="13"/>
      <c r="AFU103" s="13"/>
      <c r="AFV103" s="13"/>
      <c r="AFW103" s="13"/>
      <c r="AFX103" s="13"/>
      <c r="AFY103" s="13"/>
      <c r="AFZ103" s="13"/>
      <c r="AGA103" s="13"/>
      <c r="AGB103" s="13"/>
      <c r="AGC103" s="13"/>
      <c r="AGD103" s="13"/>
      <c r="AGE103" s="13"/>
      <c r="AGF103" s="13"/>
      <c r="AGG103" s="13"/>
      <c r="AGH103" s="13"/>
      <c r="AGI103" s="13"/>
      <c r="AGJ103" s="13"/>
      <c r="AGK103" s="13"/>
      <c r="AGL103" s="13"/>
      <c r="AGM103" s="13"/>
      <c r="AGN103" s="13"/>
      <c r="AGO103" s="13"/>
      <c r="AGP103" s="13"/>
      <c r="AGQ103" s="13"/>
      <c r="AGR103" s="13"/>
      <c r="AGS103" s="13"/>
      <c r="AGT103" s="13"/>
      <c r="AGU103" s="13"/>
      <c r="AGV103" s="13"/>
      <c r="AGW103" s="13"/>
      <c r="AGX103" s="13"/>
      <c r="AGY103" s="13"/>
      <c r="AGZ103" s="13"/>
      <c r="AHA103" s="13"/>
      <c r="AHB103" s="13"/>
      <c r="AHC103" s="13"/>
      <c r="AHD103" s="13"/>
      <c r="AHE103" s="13"/>
      <c r="AHF103" s="13"/>
      <c r="AHG103" s="13"/>
      <c r="AHH103" s="13"/>
      <c r="AHI103" s="13"/>
      <c r="AHJ103" s="13"/>
      <c r="AHK103" s="13"/>
      <c r="AHL103" s="13"/>
      <c r="AHM103" s="13"/>
      <c r="AHN103" s="13"/>
      <c r="AHO103" s="13"/>
      <c r="AHP103" s="13"/>
      <c r="AHQ103" s="13"/>
      <c r="AHR103" s="13"/>
      <c r="AHS103" s="13"/>
      <c r="AML103" s="50"/>
      <c r="AMN103" s="51"/>
      <c r="AMP103" s="50"/>
    </row>
    <row r="104" spans="1:903 1026:1030" s="8" customFormat="1" ht="16.5" thickBot="1">
      <c r="A104" s="149">
        <v>727</v>
      </c>
      <c r="B104" s="26"/>
      <c r="C104" s="26"/>
      <c r="D104" s="16"/>
      <c r="F104" s="174">
        <f t="shared" si="540"/>
        <v>0</v>
      </c>
      <c r="G104" s="175"/>
      <c r="H104" s="176">
        <f t="shared" si="550"/>
        <v>0</v>
      </c>
      <c r="I104" s="177"/>
      <c r="K104" s="178">
        <f t="shared" si="551"/>
        <v>0</v>
      </c>
      <c r="L104" s="177"/>
      <c r="M104" s="178">
        <f t="shared" si="552"/>
        <v>0</v>
      </c>
      <c r="N104" s="177"/>
      <c r="O104" s="178">
        <f t="shared" si="553"/>
        <v>0</v>
      </c>
      <c r="P104" s="177"/>
      <c r="Q104" s="178">
        <f t="shared" si="554"/>
        <v>0</v>
      </c>
      <c r="R104" s="177"/>
      <c r="S104" s="178">
        <f t="shared" si="555"/>
        <v>0</v>
      </c>
      <c r="T104" s="177"/>
      <c r="U104" s="178">
        <f t="shared" si="556"/>
        <v>0</v>
      </c>
      <c r="V104" s="177"/>
      <c r="W104" s="178">
        <f t="shared" si="557"/>
        <v>0</v>
      </c>
      <c r="X104" s="177"/>
      <c r="Y104" s="178">
        <f t="shared" si="542"/>
        <v>0</v>
      </c>
      <c r="Z104" s="177"/>
      <c r="AA104" s="178">
        <f t="shared" si="543"/>
        <v>0</v>
      </c>
      <c r="AB104" s="177"/>
      <c r="AC104" s="178">
        <f t="shared" si="544"/>
        <v>0</v>
      </c>
      <c r="AD104" s="177"/>
      <c r="AE104" s="178">
        <f t="shared" si="545"/>
        <v>0</v>
      </c>
      <c r="AF104" s="177"/>
      <c r="AG104" s="178">
        <f t="shared" si="546"/>
        <v>0</v>
      </c>
      <c r="AH104" s="177"/>
      <c r="AI104" s="178">
        <f t="shared" si="547"/>
        <v>0</v>
      </c>
      <c r="AJ104" s="177"/>
      <c r="AK104" s="178">
        <f t="shared" si="548"/>
        <v>0</v>
      </c>
      <c r="AL104" s="177"/>
      <c r="AM104" s="178">
        <f t="shared" si="549"/>
        <v>0</v>
      </c>
      <c r="AN104" s="177"/>
      <c r="BC104" s="13"/>
      <c r="BD104" s="201"/>
      <c r="BE104" s="201"/>
      <c r="BF104" s="13"/>
      <c r="BG104" s="201"/>
      <c r="BH104" s="201"/>
      <c r="BI104" s="201"/>
      <c r="BJ104" s="201"/>
      <c r="BK104" s="201"/>
      <c r="BL104" s="201"/>
      <c r="BM104" s="201"/>
      <c r="BN104" s="201"/>
      <c r="BO104" s="201"/>
      <c r="BP104" s="201"/>
      <c r="BQ104" s="201"/>
      <c r="BR104" s="201"/>
      <c r="BS104" s="201"/>
      <c r="BT104" s="201"/>
      <c r="BU104" s="201"/>
      <c r="BV104" s="201"/>
      <c r="BW104" s="201"/>
      <c r="BX104" s="201"/>
      <c r="BY104" s="201"/>
      <c r="BZ104" s="201"/>
      <c r="CA104" s="201"/>
      <c r="CB104" s="201"/>
      <c r="CC104" s="201"/>
      <c r="CD104" s="201"/>
      <c r="CE104" s="201"/>
      <c r="CF104" s="201"/>
      <c r="CG104" s="201"/>
      <c r="CH104" s="201"/>
      <c r="CI104" s="201"/>
      <c r="CJ104" s="201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201"/>
      <c r="DA104" s="201"/>
      <c r="DB104" s="13"/>
      <c r="DC104" s="201"/>
      <c r="DD104" s="201"/>
      <c r="DE104" s="201"/>
      <c r="DF104" s="201"/>
      <c r="DG104" s="201"/>
      <c r="DH104" s="201"/>
      <c r="DI104" s="201"/>
      <c r="DJ104" s="201"/>
      <c r="DK104" s="201"/>
      <c r="DL104" s="201"/>
      <c r="DM104" s="201"/>
      <c r="DN104" s="201"/>
      <c r="DO104" s="201"/>
      <c r="DP104" s="201"/>
      <c r="DQ104" s="201"/>
      <c r="DR104" s="201"/>
      <c r="DS104" s="201"/>
      <c r="DT104" s="201"/>
      <c r="DU104" s="201"/>
      <c r="DV104" s="201"/>
      <c r="DW104" s="201"/>
      <c r="DX104" s="201"/>
      <c r="DY104" s="201"/>
      <c r="DZ104" s="201"/>
      <c r="EA104" s="201"/>
      <c r="EB104" s="201"/>
      <c r="EC104" s="201"/>
      <c r="ED104" s="201"/>
      <c r="EE104" s="201"/>
      <c r="EF104" s="201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201"/>
      <c r="EW104" s="201"/>
      <c r="EX104" s="13"/>
      <c r="EY104" s="201"/>
      <c r="EZ104" s="201"/>
      <c r="FA104" s="201"/>
      <c r="FB104" s="201"/>
      <c r="FC104" s="201"/>
      <c r="FD104" s="201"/>
      <c r="FE104" s="201"/>
      <c r="FF104" s="201"/>
      <c r="FG104" s="201"/>
      <c r="FH104" s="201"/>
      <c r="FI104" s="201"/>
      <c r="FJ104" s="201"/>
      <c r="FK104" s="201"/>
      <c r="FL104" s="201"/>
      <c r="FM104" s="201"/>
      <c r="FN104" s="201"/>
      <c r="FO104" s="201"/>
      <c r="FP104" s="201"/>
      <c r="FQ104" s="201"/>
      <c r="FR104" s="201"/>
      <c r="FS104" s="201"/>
      <c r="FT104" s="201"/>
      <c r="FU104" s="201"/>
      <c r="FV104" s="201"/>
      <c r="FW104" s="201"/>
      <c r="FX104" s="201"/>
      <c r="FY104" s="201"/>
      <c r="FZ104" s="201"/>
      <c r="GA104" s="201"/>
      <c r="GB104" s="201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  <c r="HK104" s="13"/>
      <c r="HL104" s="13"/>
      <c r="HM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KY104" s="13"/>
      <c r="KZ104" s="201"/>
      <c r="LA104" s="201"/>
      <c r="LB104" s="13"/>
      <c r="LC104" s="201"/>
      <c r="LD104" s="201"/>
      <c r="LE104" s="201"/>
      <c r="LF104" s="201"/>
      <c r="LG104" s="201"/>
      <c r="LH104" s="201"/>
      <c r="LI104" s="201"/>
      <c r="LJ104" s="201"/>
      <c r="LK104" s="201"/>
      <c r="LL104" s="201"/>
      <c r="LM104" s="201"/>
      <c r="LN104" s="201"/>
      <c r="LO104" s="201"/>
      <c r="LP104" s="201"/>
      <c r="LQ104" s="201"/>
      <c r="LR104" s="201"/>
      <c r="LS104" s="201"/>
      <c r="LT104" s="201"/>
      <c r="LU104" s="201"/>
      <c r="LV104" s="201"/>
      <c r="LW104" s="201"/>
      <c r="LX104" s="201"/>
      <c r="LY104" s="201"/>
      <c r="LZ104" s="201"/>
      <c r="MA104" s="201"/>
      <c r="MB104" s="201"/>
      <c r="MC104" s="201"/>
      <c r="MD104" s="201"/>
      <c r="ME104" s="201"/>
      <c r="MF104" s="201"/>
      <c r="MU104" s="13"/>
      <c r="MV104" s="201"/>
      <c r="MW104" s="201"/>
      <c r="MX104" s="13"/>
      <c r="MY104" s="201"/>
      <c r="MZ104" s="201"/>
      <c r="NA104" s="201"/>
      <c r="NB104" s="201"/>
      <c r="NC104" s="201"/>
      <c r="ND104" s="201"/>
      <c r="NE104" s="201"/>
      <c r="NF104" s="201"/>
      <c r="NG104" s="201"/>
      <c r="NH104" s="201"/>
      <c r="NI104" s="201"/>
      <c r="NJ104" s="201"/>
      <c r="NK104" s="201"/>
      <c r="NL104" s="201"/>
      <c r="NM104" s="201"/>
      <c r="NN104" s="201"/>
      <c r="NO104" s="201"/>
      <c r="NP104" s="201"/>
      <c r="NQ104" s="201"/>
      <c r="NR104" s="201"/>
      <c r="NS104" s="201"/>
      <c r="NT104" s="201"/>
      <c r="NU104" s="201"/>
      <c r="NV104" s="201"/>
      <c r="NW104" s="201"/>
      <c r="NX104" s="201"/>
      <c r="NY104" s="201"/>
      <c r="NZ104" s="201"/>
      <c r="OA104" s="201"/>
      <c r="OB104" s="201"/>
      <c r="OQ104" s="13"/>
      <c r="OR104" s="201"/>
      <c r="OS104" s="201"/>
      <c r="OT104" s="13"/>
      <c r="OU104" s="201"/>
      <c r="OV104" s="201"/>
      <c r="OW104" s="201"/>
      <c r="OX104" s="201"/>
      <c r="OY104" s="201"/>
      <c r="OZ104" s="201"/>
      <c r="PA104" s="201"/>
      <c r="PB104" s="201"/>
      <c r="PC104" s="201"/>
      <c r="PD104" s="201"/>
      <c r="PE104" s="201"/>
      <c r="PF104" s="201"/>
      <c r="PG104" s="201"/>
      <c r="PH104" s="201"/>
      <c r="PI104" s="201"/>
      <c r="PJ104" s="201"/>
      <c r="PK104" s="201"/>
      <c r="PL104" s="201"/>
      <c r="PM104" s="201"/>
      <c r="PN104" s="201"/>
      <c r="PO104" s="201"/>
      <c r="PP104" s="201"/>
      <c r="PQ104" s="201"/>
      <c r="PR104" s="201"/>
      <c r="PS104" s="201"/>
      <c r="PT104" s="201"/>
      <c r="PU104" s="201"/>
      <c r="PV104" s="201"/>
      <c r="PW104" s="201"/>
      <c r="PX104" s="201"/>
      <c r="PY104" s="13"/>
      <c r="PZ104" s="13"/>
      <c r="QA104" s="13"/>
      <c r="QB104" s="13"/>
      <c r="QC104" s="13"/>
      <c r="QD104" s="13"/>
      <c r="QE104" s="13"/>
      <c r="QF104" s="13"/>
      <c r="QG104" s="13"/>
      <c r="QH104" s="13"/>
      <c r="QI104" s="13"/>
      <c r="QJ104" s="13"/>
      <c r="QK104" s="13"/>
      <c r="QL104" s="13"/>
      <c r="QM104" s="13"/>
      <c r="QN104" s="201"/>
      <c r="QO104" s="201"/>
      <c r="QP104" s="13"/>
      <c r="QQ104" s="201"/>
      <c r="QR104" s="201"/>
      <c r="QS104" s="201"/>
      <c r="QT104" s="201"/>
      <c r="QU104" s="201"/>
      <c r="QV104" s="201"/>
      <c r="QW104" s="201"/>
      <c r="QX104" s="201"/>
      <c r="QY104" s="201"/>
      <c r="QZ104" s="201"/>
      <c r="RA104" s="201"/>
      <c r="RB104" s="201"/>
      <c r="RC104" s="201"/>
      <c r="RD104" s="201"/>
      <c r="RE104" s="201"/>
      <c r="RF104" s="201"/>
      <c r="RG104" s="201"/>
      <c r="RH104" s="201"/>
      <c r="RI104" s="201"/>
      <c r="RJ104" s="201"/>
      <c r="RK104" s="201"/>
      <c r="RL104" s="201"/>
      <c r="RM104" s="201"/>
      <c r="RN104" s="201"/>
      <c r="RO104" s="201"/>
      <c r="RP104" s="201"/>
      <c r="RQ104" s="201"/>
      <c r="RR104" s="201"/>
      <c r="RS104" s="201"/>
      <c r="RT104" s="201"/>
      <c r="RU104" s="13"/>
      <c r="RV104" s="13"/>
      <c r="RW104" s="13"/>
      <c r="RX104" s="13"/>
      <c r="RY104" s="13"/>
      <c r="RZ104" s="13"/>
      <c r="SA104" s="13"/>
      <c r="SB104" s="13"/>
      <c r="SC104" s="13"/>
      <c r="SD104" s="13"/>
      <c r="SE104" s="13"/>
      <c r="SF104" s="13"/>
      <c r="SG104" s="13"/>
      <c r="SH104" s="13"/>
      <c r="SI104" s="13"/>
      <c r="SJ104" s="201"/>
      <c r="SK104" s="201"/>
      <c r="SL104" s="13"/>
      <c r="SM104" s="201"/>
      <c r="SN104" s="201"/>
      <c r="SO104" s="201"/>
      <c r="SP104" s="201"/>
      <c r="SQ104" s="201"/>
      <c r="SR104" s="201"/>
      <c r="SS104" s="201"/>
      <c r="ST104" s="201"/>
      <c r="SU104" s="201"/>
      <c r="SV104" s="201"/>
      <c r="SW104" s="201"/>
      <c r="SX104" s="201"/>
      <c r="SY104" s="201"/>
      <c r="SZ104" s="201"/>
      <c r="TA104" s="201"/>
      <c r="TB104" s="201"/>
      <c r="TC104" s="201"/>
      <c r="TD104" s="201"/>
      <c r="TE104" s="201"/>
      <c r="TF104" s="201"/>
      <c r="TG104" s="201"/>
      <c r="TH104" s="201"/>
      <c r="TI104" s="201"/>
      <c r="TJ104" s="201"/>
      <c r="TK104" s="201"/>
      <c r="TL104" s="201"/>
      <c r="TM104" s="201"/>
      <c r="TN104" s="201"/>
      <c r="TO104" s="201"/>
      <c r="TP104" s="201"/>
      <c r="TQ104" s="13"/>
      <c r="TR104" s="13"/>
      <c r="TS104" s="13"/>
      <c r="TT104" s="13"/>
      <c r="TU104" s="13"/>
      <c r="TV104" s="13"/>
      <c r="TW104" s="13"/>
      <c r="TX104" s="13"/>
      <c r="TY104" s="13"/>
      <c r="TZ104" s="13"/>
      <c r="UA104" s="13"/>
      <c r="UB104" s="13"/>
      <c r="UC104" s="13"/>
      <c r="UD104" s="13"/>
      <c r="UE104" s="13"/>
      <c r="UF104" s="13"/>
      <c r="UG104" s="13"/>
      <c r="UH104" s="13"/>
      <c r="UI104" s="13"/>
      <c r="UJ104" s="13"/>
      <c r="UK104" s="13"/>
      <c r="UL104" s="13"/>
      <c r="UM104" s="13"/>
      <c r="UN104" s="13"/>
      <c r="UO104" s="13"/>
      <c r="UP104" s="13"/>
      <c r="UQ104" s="13"/>
      <c r="UR104" s="13"/>
      <c r="US104" s="13"/>
      <c r="UT104" s="13"/>
      <c r="UU104" s="13"/>
      <c r="UV104" s="13"/>
      <c r="UW104" s="13"/>
      <c r="UX104" s="13"/>
      <c r="UY104" s="13"/>
      <c r="UZ104" s="13"/>
      <c r="VA104" s="13"/>
      <c r="VB104" s="13"/>
      <c r="VC104" s="13"/>
      <c r="VD104" s="13"/>
      <c r="VE104" s="13"/>
      <c r="VF104" s="13"/>
      <c r="VG104" s="13"/>
      <c r="VH104" s="13"/>
      <c r="VI104" s="13"/>
      <c r="VJ104" s="13"/>
      <c r="VK104" s="13"/>
      <c r="VL104" s="13"/>
      <c r="VM104" s="13"/>
      <c r="VN104" s="13"/>
      <c r="VO104" s="13"/>
      <c r="VP104" s="13"/>
      <c r="VQ104" s="13"/>
      <c r="VR104" s="13"/>
      <c r="VS104" s="13"/>
      <c r="VT104" s="13"/>
      <c r="VU104" s="13"/>
      <c r="VV104" s="13"/>
      <c r="VW104" s="13"/>
      <c r="VX104" s="13"/>
      <c r="VY104" s="13"/>
      <c r="VZ104" s="13"/>
      <c r="WA104" s="13"/>
      <c r="YM104" s="13"/>
      <c r="YN104" s="201"/>
      <c r="YO104" s="201"/>
      <c r="YP104" s="13"/>
      <c r="YQ104" s="201"/>
      <c r="YR104" s="201"/>
      <c r="YS104" s="201"/>
      <c r="YT104" s="201"/>
      <c r="YU104" s="201"/>
      <c r="YV104" s="201"/>
      <c r="YW104" s="201"/>
      <c r="YX104" s="201"/>
      <c r="YY104" s="201"/>
      <c r="YZ104" s="201"/>
      <c r="ZA104" s="201"/>
      <c r="ZB104" s="201"/>
      <c r="ZC104" s="201"/>
      <c r="ZD104" s="201"/>
      <c r="ZE104" s="201"/>
      <c r="ZF104" s="201"/>
      <c r="ZG104" s="201"/>
      <c r="ZH104" s="201"/>
      <c r="ZI104" s="201"/>
      <c r="ZJ104" s="201"/>
      <c r="ZK104" s="201"/>
      <c r="ZL104" s="201"/>
      <c r="ZM104" s="201"/>
      <c r="ZN104" s="201"/>
      <c r="ZO104" s="201"/>
      <c r="ZP104" s="201"/>
      <c r="ZQ104" s="201"/>
      <c r="ZR104" s="201"/>
      <c r="ZS104" s="201"/>
      <c r="ZT104" s="201"/>
      <c r="AAI104" s="13"/>
      <c r="AAJ104" s="201"/>
      <c r="AAK104" s="201"/>
      <c r="AAL104" s="13"/>
      <c r="AAM104" s="201"/>
      <c r="AAN104" s="201"/>
      <c r="AAO104" s="201"/>
      <c r="AAP104" s="201"/>
      <c r="AAQ104" s="201"/>
      <c r="AAR104" s="201"/>
      <c r="AAS104" s="201"/>
      <c r="AAT104" s="201"/>
      <c r="AAU104" s="201"/>
      <c r="AAV104" s="201"/>
      <c r="AAW104" s="201"/>
      <c r="AAX104" s="201"/>
      <c r="AAY104" s="201"/>
      <c r="AAZ104" s="201"/>
      <c r="ABA104" s="201"/>
      <c r="ABB104" s="201"/>
      <c r="ABC104" s="201"/>
      <c r="ABD104" s="201"/>
      <c r="ABE104" s="201"/>
      <c r="ABF104" s="201"/>
      <c r="ABG104" s="201"/>
      <c r="ABH104" s="201"/>
      <c r="ABI104" s="201"/>
      <c r="ABJ104" s="201"/>
      <c r="ABK104" s="201"/>
      <c r="ABL104" s="201"/>
      <c r="ABM104" s="201"/>
      <c r="ABN104" s="201"/>
      <c r="ABO104" s="201"/>
      <c r="ABP104" s="201"/>
      <c r="ABQ104" s="13"/>
      <c r="ABR104" s="13"/>
      <c r="ABS104" s="13"/>
      <c r="ABT104" s="13"/>
      <c r="ABU104" s="13"/>
      <c r="ABV104" s="13"/>
      <c r="ABW104" s="13"/>
      <c r="ABX104" s="13"/>
      <c r="ABY104" s="13"/>
      <c r="ABZ104" s="13"/>
      <c r="ACA104" s="13"/>
      <c r="ACB104" s="13"/>
      <c r="ACC104" s="13"/>
      <c r="ACD104" s="13"/>
      <c r="ACE104" s="13"/>
      <c r="ACF104" s="201"/>
      <c r="ACG104" s="201"/>
      <c r="ACH104" s="13"/>
      <c r="ACI104" s="201"/>
      <c r="ACJ104" s="201"/>
      <c r="ACK104" s="201"/>
      <c r="ACL104" s="201"/>
      <c r="ACM104" s="201"/>
      <c r="ACN104" s="201"/>
      <c r="ACO104" s="201"/>
      <c r="ACP104" s="201"/>
      <c r="ACQ104" s="201"/>
      <c r="ACR104" s="201"/>
      <c r="ACS104" s="201"/>
      <c r="ACT104" s="201"/>
      <c r="ACU104" s="201"/>
      <c r="ACV104" s="201"/>
      <c r="ACW104" s="201"/>
      <c r="ACX104" s="201"/>
      <c r="ACY104" s="201"/>
      <c r="ACZ104" s="201"/>
      <c r="ADA104" s="201"/>
      <c r="ADB104" s="201"/>
      <c r="ADC104" s="201"/>
      <c r="ADD104" s="201"/>
      <c r="ADE104" s="201"/>
      <c r="ADF104" s="201"/>
      <c r="ADG104" s="201"/>
      <c r="ADH104" s="201"/>
      <c r="ADI104" s="201"/>
      <c r="ADJ104" s="201"/>
      <c r="ADK104" s="201"/>
      <c r="ADL104" s="201"/>
      <c r="ADM104" s="13"/>
      <c r="ADN104" s="13"/>
      <c r="ADO104" s="13"/>
      <c r="ADP104" s="13"/>
      <c r="ADQ104" s="13"/>
      <c r="ADR104" s="13"/>
      <c r="ADS104" s="13"/>
      <c r="ADT104" s="13"/>
      <c r="ADU104" s="13"/>
      <c r="ADV104" s="13"/>
      <c r="ADW104" s="13"/>
      <c r="ADX104" s="13"/>
      <c r="ADY104" s="13"/>
      <c r="ADZ104" s="13"/>
      <c r="AEA104" s="13"/>
      <c r="AEB104" s="201"/>
      <c r="AEC104" s="201"/>
      <c r="AED104" s="13"/>
      <c r="AEE104" s="201"/>
      <c r="AEF104" s="201"/>
      <c r="AEG104" s="201"/>
      <c r="AEH104" s="201"/>
      <c r="AEI104" s="201"/>
      <c r="AEJ104" s="201"/>
      <c r="AEK104" s="201"/>
      <c r="AEL104" s="201"/>
      <c r="AEM104" s="201"/>
      <c r="AEN104" s="201"/>
      <c r="AEO104" s="201"/>
      <c r="AEP104" s="201"/>
      <c r="AEQ104" s="201"/>
      <c r="AER104" s="201"/>
      <c r="AES104" s="201"/>
      <c r="AET104" s="201"/>
      <c r="AEU104" s="201"/>
      <c r="AEV104" s="201"/>
      <c r="AEW104" s="201"/>
      <c r="AEX104" s="201"/>
      <c r="AEY104" s="201"/>
      <c r="AEZ104" s="201"/>
      <c r="AFA104" s="201"/>
      <c r="AFB104" s="201"/>
      <c r="AFC104" s="201"/>
      <c r="AFD104" s="201"/>
      <c r="AFE104" s="201"/>
      <c r="AFF104" s="201"/>
      <c r="AFG104" s="201"/>
      <c r="AFH104" s="201"/>
      <c r="AFI104" s="13"/>
      <c r="AFJ104" s="13"/>
      <c r="AFK104" s="13"/>
      <c r="AFL104" s="13"/>
      <c r="AFM104" s="13"/>
      <c r="AFN104" s="13"/>
      <c r="AFO104" s="13"/>
      <c r="AFP104" s="13"/>
      <c r="AFQ104" s="13"/>
      <c r="AFR104" s="13"/>
      <c r="AFS104" s="13"/>
      <c r="AFT104" s="13"/>
      <c r="AFU104" s="13"/>
      <c r="AFV104" s="13"/>
      <c r="AFW104" s="13"/>
      <c r="AFX104" s="13"/>
      <c r="AFY104" s="13"/>
      <c r="AFZ104" s="13"/>
      <c r="AGA104" s="13"/>
      <c r="AGB104" s="13"/>
      <c r="AGC104" s="13"/>
      <c r="AGD104" s="13"/>
      <c r="AGE104" s="13"/>
      <c r="AGF104" s="13"/>
      <c r="AGG104" s="13"/>
      <c r="AGH104" s="13"/>
      <c r="AGI104" s="13"/>
      <c r="AGJ104" s="13"/>
      <c r="AGK104" s="13"/>
      <c r="AGL104" s="13"/>
      <c r="AGM104" s="13"/>
      <c r="AGN104" s="13"/>
      <c r="AGO104" s="13"/>
      <c r="AGP104" s="13"/>
      <c r="AGQ104" s="13"/>
      <c r="AGR104" s="13"/>
      <c r="AGS104" s="13"/>
      <c r="AGT104" s="13"/>
      <c r="AGU104" s="13"/>
      <c r="AGV104" s="13"/>
      <c r="AGW104" s="13"/>
      <c r="AGX104" s="13"/>
      <c r="AGY104" s="13"/>
      <c r="AGZ104" s="13"/>
      <c r="AHA104" s="13"/>
      <c r="AHB104" s="13"/>
      <c r="AHC104" s="13"/>
      <c r="AHD104" s="13"/>
      <c r="AHE104" s="13"/>
      <c r="AHF104" s="13"/>
      <c r="AHG104" s="13"/>
      <c r="AHH104" s="13"/>
      <c r="AHI104" s="13"/>
      <c r="AHJ104" s="13"/>
      <c r="AHK104" s="13"/>
      <c r="AHL104" s="13"/>
      <c r="AHM104" s="13"/>
      <c r="AHN104" s="13"/>
      <c r="AHO104" s="13"/>
      <c r="AHP104" s="13"/>
      <c r="AHQ104" s="13"/>
      <c r="AHR104" s="13"/>
      <c r="AHS104" s="13"/>
      <c r="AML104" s="50"/>
      <c r="AMN104" s="51"/>
      <c r="AMP104" s="50"/>
    </row>
    <row r="105" spans="1:903 1026:1030" s="8" customFormat="1" ht="16.5" thickBot="1">
      <c r="A105" s="149">
        <v>479</v>
      </c>
      <c r="B105" s="26"/>
      <c r="C105" s="26"/>
      <c r="D105" s="20"/>
      <c r="F105" s="174">
        <f t="shared" si="540"/>
        <v>0</v>
      </c>
      <c r="G105" s="175"/>
      <c r="H105" s="176">
        <f t="shared" si="550"/>
        <v>0</v>
      </c>
      <c r="I105" s="177"/>
      <c r="K105" s="178">
        <f t="shared" si="551"/>
        <v>0</v>
      </c>
      <c r="L105" s="177"/>
      <c r="M105" s="178">
        <f t="shared" si="552"/>
        <v>0</v>
      </c>
      <c r="N105" s="177"/>
      <c r="O105" s="178">
        <f t="shared" si="553"/>
        <v>0</v>
      </c>
      <c r="P105" s="177"/>
      <c r="Q105" s="178">
        <f t="shared" si="554"/>
        <v>0</v>
      </c>
      <c r="R105" s="177"/>
      <c r="S105" s="178">
        <f t="shared" si="555"/>
        <v>0</v>
      </c>
      <c r="T105" s="177"/>
      <c r="U105" s="178">
        <f t="shared" si="556"/>
        <v>0</v>
      </c>
      <c r="V105" s="177"/>
      <c r="W105" s="178">
        <f t="shared" si="557"/>
        <v>0</v>
      </c>
      <c r="X105" s="177"/>
      <c r="Y105" s="178">
        <f t="shared" si="542"/>
        <v>0</v>
      </c>
      <c r="Z105" s="177"/>
      <c r="AA105" s="178">
        <f t="shared" si="543"/>
        <v>0</v>
      </c>
      <c r="AB105" s="177"/>
      <c r="AC105" s="178">
        <f t="shared" si="544"/>
        <v>0</v>
      </c>
      <c r="AD105" s="177"/>
      <c r="AE105" s="178">
        <f t="shared" si="545"/>
        <v>0</v>
      </c>
      <c r="AF105" s="177"/>
      <c r="AG105" s="178">
        <f t="shared" si="546"/>
        <v>0</v>
      </c>
      <c r="AH105" s="177"/>
      <c r="AI105" s="178">
        <f t="shared" si="547"/>
        <v>0</v>
      </c>
      <c r="AJ105" s="177"/>
      <c r="AK105" s="178">
        <f t="shared" si="548"/>
        <v>0</v>
      </c>
      <c r="AL105" s="177"/>
      <c r="AM105" s="178">
        <f t="shared" si="549"/>
        <v>0</v>
      </c>
      <c r="AN105" s="177"/>
      <c r="BC105" s="13"/>
      <c r="BD105" s="201"/>
      <c r="BE105" s="201"/>
      <c r="BF105" s="13"/>
      <c r="BG105" s="201"/>
      <c r="BH105" s="201"/>
      <c r="BI105" s="201"/>
      <c r="BJ105" s="201"/>
      <c r="BK105" s="201"/>
      <c r="BL105" s="201"/>
      <c r="BM105" s="201"/>
      <c r="BN105" s="201"/>
      <c r="BO105" s="201"/>
      <c r="BP105" s="201"/>
      <c r="BQ105" s="201"/>
      <c r="BR105" s="201"/>
      <c r="BS105" s="201"/>
      <c r="BT105" s="201"/>
      <c r="BU105" s="201"/>
      <c r="BV105" s="201"/>
      <c r="BW105" s="201"/>
      <c r="BX105" s="201"/>
      <c r="BY105" s="201"/>
      <c r="BZ105" s="201"/>
      <c r="CA105" s="201"/>
      <c r="CB105" s="201"/>
      <c r="CC105" s="201"/>
      <c r="CD105" s="201"/>
      <c r="CE105" s="201"/>
      <c r="CF105" s="201"/>
      <c r="CG105" s="201"/>
      <c r="CH105" s="201"/>
      <c r="CI105" s="201"/>
      <c r="CJ105" s="201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201"/>
      <c r="DA105" s="201"/>
      <c r="DB105" s="13"/>
      <c r="DC105" s="201"/>
      <c r="DD105" s="201"/>
      <c r="DE105" s="201"/>
      <c r="DF105" s="201"/>
      <c r="DG105" s="201"/>
      <c r="DH105" s="201"/>
      <c r="DI105" s="201"/>
      <c r="DJ105" s="201"/>
      <c r="DK105" s="201"/>
      <c r="DL105" s="201"/>
      <c r="DM105" s="201"/>
      <c r="DN105" s="201"/>
      <c r="DO105" s="201"/>
      <c r="DP105" s="201"/>
      <c r="DQ105" s="201"/>
      <c r="DR105" s="201"/>
      <c r="DS105" s="201"/>
      <c r="DT105" s="201"/>
      <c r="DU105" s="201"/>
      <c r="DV105" s="201"/>
      <c r="DW105" s="201"/>
      <c r="DX105" s="201"/>
      <c r="DY105" s="201"/>
      <c r="DZ105" s="201"/>
      <c r="EA105" s="201"/>
      <c r="EB105" s="201"/>
      <c r="EC105" s="201"/>
      <c r="ED105" s="201"/>
      <c r="EE105" s="201"/>
      <c r="EF105" s="201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201"/>
      <c r="EW105" s="201"/>
      <c r="EX105" s="13"/>
      <c r="EY105" s="201"/>
      <c r="EZ105" s="201"/>
      <c r="FA105" s="201"/>
      <c r="FB105" s="201"/>
      <c r="FC105" s="201"/>
      <c r="FD105" s="201"/>
      <c r="FE105" s="201"/>
      <c r="FF105" s="201"/>
      <c r="FG105" s="201"/>
      <c r="FH105" s="201"/>
      <c r="FI105" s="201"/>
      <c r="FJ105" s="201"/>
      <c r="FK105" s="201"/>
      <c r="FL105" s="201"/>
      <c r="FM105" s="201"/>
      <c r="FN105" s="201"/>
      <c r="FO105" s="201"/>
      <c r="FP105" s="201"/>
      <c r="FQ105" s="201"/>
      <c r="FR105" s="201"/>
      <c r="FS105" s="201"/>
      <c r="FT105" s="201"/>
      <c r="FU105" s="201"/>
      <c r="FV105" s="201"/>
      <c r="FW105" s="201"/>
      <c r="FX105" s="201"/>
      <c r="FY105" s="201"/>
      <c r="FZ105" s="201"/>
      <c r="GA105" s="201"/>
      <c r="GB105" s="201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KY105" s="13"/>
      <c r="KZ105" s="201"/>
      <c r="LA105" s="201"/>
      <c r="LB105" s="13"/>
      <c r="LC105" s="201"/>
      <c r="LD105" s="201"/>
      <c r="LE105" s="201"/>
      <c r="LF105" s="201"/>
      <c r="LG105" s="201"/>
      <c r="LH105" s="201"/>
      <c r="LI105" s="201"/>
      <c r="LJ105" s="201"/>
      <c r="LK105" s="201"/>
      <c r="LL105" s="201"/>
      <c r="LM105" s="201"/>
      <c r="LN105" s="201"/>
      <c r="LO105" s="201"/>
      <c r="LP105" s="201"/>
      <c r="LQ105" s="201"/>
      <c r="LR105" s="201"/>
      <c r="LS105" s="201"/>
      <c r="LT105" s="201"/>
      <c r="LU105" s="201"/>
      <c r="LV105" s="201"/>
      <c r="LW105" s="201"/>
      <c r="LX105" s="201"/>
      <c r="LY105" s="201"/>
      <c r="LZ105" s="201"/>
      <c r="MA105" s="201"/>
      <c r="MB105" s="201"/>
      <c r="MC105" s="201"/>
      <c r="MD105" s="201"/>
      <c r="ME105" s="201"/>
      <c r="MF105" s="201"/>
      <c r="MU105" s="13"/>
      <c r="MV105" s="201"/>
      <c r="MW105" s="201"/>
      <c r="MX105" s="13"/>
      <c r="MY105" s="201"/>
      <c r="MZ105" s="201"/>
      <c r="NA105" s="201"/>
      <c r="NB105" s="201"/>
      <c r="NC105" s="201"/>
      <c r="ND105" s="201"/>
      <c r="NE105" s="201"/>
      <c r="NF105" s="201"/>
      <c r="NG105" s="201"/>
      <c r="NH105" s="201"/>
      <c r="NI105" s="201"/>
      <c r="NJ105" s="201"/>
      <c r="NK105" s="201"/>
      <c r="NL105" s="201"/>
      <c r="NM105" s="201"/>
      <c r="NN105" s="201"/>
      <c r="NO105" s="201"/>
      <c r="NP105" s="201"/>
      <c r="NQ105" s="201"/>
      <c r="NR105" s="201"/>
      <c r="NS105" s="201"/>
      <c r="NT105" s="201"/>
      <c r="NU105" s="201"/>
      <c r="NV105" s="201"/>
      <c r="NW105" s="201"/>
      <c r="NX105" s="201"/>
      <c r="NY105" s="201"/>
      <c r="NZ105" s="201"/>
      <c r="OA105" s="201"/>
      <c r="OB105" s="201"/>
      <c r="OQ105" s="13"/>
      <c r="OR105" s="201"/>
      <c r="OS105" s="201"/>
      <c r="OT105" s="13"/>
      <c r="OU105" s="201"/>
      <c r="OV105" s="201"/>
      <c r="OW105" s="201"/>
      <c r="OX105" s="201"/>
      <c r="OY105" s="201"/>
      <c r="OZ105" s="201"/>
      <c r="PA105" s="201"/>
      <c r="PB105" s="201"/>
      <c r="PC105" s="201"/>
      <c r="PD105" s="201"/>
      <c r="PE105" s="201"/>
      <c r="PF105" s="201"/>
      <c r="PG105" s="201"/>
      <c r="PH105" s="201"/>
      <c r="PI105" s="201"/>
      <c r="PJ105" s="201"/>
      <c r="PK105" s="201"/>
      <c r="PL105" s="201"/>
      <c r="PM105" s="201"/>
      <c r="PN105" s="201"/>
      <c r="PO105" s="201"/>
      <c r="PP105" s="201"/>
      <c r="PQ105" s="201"/>
      <c r="PR105" s="201"/>
      <c r="PS105" s="201"/>
      <c r="PT105" s="201"/>
      <c r="PU105" s="201"/>
      <c r="PV105" s="201"/>
      <c r="PW105" s="201"/>
      <c r="PX105" s="201"/>
      <c r="PY105" s="13"/>
      <c r="PZ105" s="13"/>
      <c r="QA105" s="13"/>
      <c r="QB105" s="13"/>
      <c r="QC105" s="13"/>
      <c r="QD105" s="13"/>
      <c r="QE105" s="13"/>
      <c r="QF105" s="13"/>
      <c r="QG105" s="13"/>
      <c r="QH105" s="13"/>
      <c r="QI105" s="13"/>
      <c r="QJ105" s="13"/>
      <c r="QK105" s="13"/>
      <c r="QL105" s="13"/>
      <c r="QM105" s="13"/>
      <c r="QN105" s="201"/>
      <c r="QO105" s="201"/>
      <c r="QP105" s="13"/>
      <c r="QQ105" s="201"/>
      <c r="QR105" s="201"/>
      <c r="QS105" s="201"/>
      <c r="QT105" s="201"/>
      <c r="QU105" s="201"/>
      <c r="QV105" s="201"/>
      <c r="QW105" s="201"/>
      <c r="QX105" s="201"/>
      <c r="QY105" s="201"/>
      <c r="QZ105" s="201"/>
      <c r="RA105" s="201"/>
      <c r="RB105" s="201"/>
      <c r="RC105" s="201"/>
      <c r="RD105" s="201"/>
      <c r="RE105" s="201"/>
      <c r="RF105" s="201"/>
      <c r="RG105" s="201"/>
      <c r="RH105" s="201"/>
      <c r="RI105" s="201"/>
      <c r="RJ105" s="201"/>
      <c r="RK105" s="201"/>
      <c r="RL105" s="201"/>
      <c r="RM105" s="201"/>
      <c r="RN105" s="201"/>
      <c r="RO105" s="201"/>
      <c r="RP105" s="201"/>
      <c r="RQ105" s="201"/>
      <c r="RR105" s="201"/>
      <c r="RS105" s="201"/>
      <c r="RT105" s="201"/>
      <c r="RU105" s="13"/>
      <c r="RV105" s="13"/>
      <c r="RW105" s="13"/>
      <c r="RX105" s="13"/>
      <c r="RY105" s="13"/>
      <c r="RZ105" s="13"/>
      <c r="SA105" s="13"/>
      <c r="SB105" s="13"/>
      <c r="SC105" s="13"/>
      <c r="SD105" s="13"/>
      <c r="SE105" s="13"/>
      <c r="SF105" s="13"/>
      <c r="SG105" s="13"/>
      <c r="SH105" s="13"/>
      <c r="SI105" s="13"/>
      <c r="SJ105" s="201"/>
      <c r="SK105" s="201"/>
      <c r="SL105" s="13"/>
      <c r="SM105" s="201"/>
      <c r="SN105" s="201"/>
      <c r="SO105" s="201"/>
      <c r="SP105" s="201"/>
      <c r="SQ105" s="201"/>
      <c r="SR105" s="201"/>
      <c r="SS105" s="201"/>
      <c r="ST105" s="201"/>
      <c r="SU105" s="201"/>
      <c r="SV105" s="201"/>
      <c r="SW105" s="201"/>
      <c r="SX105" s="201"/>
      <c r="SY105" s="201"/>
      <c r="SZ105" s="201"/>
      <c r="TA105" s="201"/>
      <c r="TB105" s="201"/>
      <c r="TC105" s="201"/>
      <c r="TD105" s="201"/>
      <c r="TE105" s="201"/>
      <c r="TF105" s="201"/>
      <c r="TG105" s="201"/>
      <c r="TH105" s="201"/>
      <c r="TI105" s="201"/>
      <c r="TJ105" s="201"/>
      <c r="TK105" s="201"/>
      <c r="TL105" s="201"/>
      <c r="TM105" s="201"/>
      <c r="TN105" s="201"/>
      <c r="TO105" s="201"/>
      <c r="TP105" s="201"/>
      <c r="TQ105" s="13"/>
      <c r="TR105" s="13"/>
      <c r="TS105" s="13"/>
      <c r="TT105" s="13"/>
      <c r="TU105" s="13"/>
      <c r="TV105" s="13"/>
      <c r="TW105" s="13"/>
      <c r="TX105" s="13"/>
      <c r="TY105" s="13"/>
      <c r="TZ105" s="13"/>
      <c r="UA105" s="13"/>
      <c r="UB105" s="13"/>
      <c r="UC105" s="13"/>
      <c r="UD105" s="13"/>
      <c r="UE105" s="13"/>
      <c r="UF105" s="13"/>
      <c r="UG105" s="13"/>
      <c r="UH105" s="13"/>
      <c r="UI105" s="13"/>
      <c r="UJ105" s="13"/>
      <c r="UK105" s="13"/>
      <c r="UL105" s="13"/>
      <c r="UM105" s="13"/>
      <c r="UN105" s="13"/>
      <c r="UO105" s="13"/>
      <c r="UP105" s="13"/>
      <c r="UQ105" s="13"/>
      <c r="UR105" s="13"/>
      <c r="US105" s="13"/>
      <c r="UT105" s="13"/>
      <c r="UU105" s="13"/>
      <c r="UV105" s="13"/>
      <c r="UW105" s="13"/>
      <c r="UX105" s="13"/>
      <c r="UY105" s="13"/>
      <c r="UZ105" s="13"/>
      <c r="VA105" s="13"/>
      <c r="VB105" s="13"/>
      <c r="VC105" s="13"/>
      <c r="VD105" s="13"/>
      <c r="VE105" s="13"/>
      <c r="VF105" s="13"/>
      <c r="VG105" s="13"/>
      <c r="VH105" s="13"/>
      <c r="VI105" s="13"/>
      <c r="VJ105" s="13"/>
      <c r="VK105" s="13"/>
      <c r="VL105" s="13"/>
      <c r="VM105" s="13"/>
      <c r="VN105" s="13"/>
      <c r="VO105" s="13"/>
      <c r="VP105" s="13"/>
      <c r="VQ105" s="13"/>
      <c r="VR105" s="13"/>
      <c r="VS105" s="13"/>
      <c r="VT105" s="13"/>
      <c r="VU105" s="13"/>
      <c r="VV105" s="13"/>
      <c r="VW105" s="13"/>
      <c r="VX105" s="13"/>
      <c r="VY105" s="13"/>
      <c r="VZ105" s="13"/>
      <c r="WA105" s="13"/>
      <c r="YM105" s="13"/>
      <c r="YN105" s="201"/>
      <c r="YO105" s="201"/>
      <c r="YP105" s="13"/>
      <c r="YQ105" s="201"/>
      <c r="YR105" s="201"/>
      <c r="YS105" s="201"/>
      <c r="YT105" s="201"/>
      <c r="YU105" s="201"/>
      <c r="YV105" s="201"/>
      <c r="YW105" s="201"/>
      <c r="YX105" s="201"/>
      <c r="YY105" s="201"/>
      <c r="YZ105" s="201"/>
      <c r="ZA105" s="201"/>
      <c r="ZB105" s="201"/>
      <c r="ZC105" s="201"/>
      <c r="ZD105" s="201"/>
      <c r="ZE105" s="201"/>
      <c r="ZF105" s="201"/>
      <c r="ZG105" s="201"/>
      <c r="ZH105" s="201"/>
      <c r="ZI105" s="201"/>
      <c r="ZJ105" s="201"/>
      <c r="ZK105" s="201"/>
      <c r="ZL105" s="201"/>
      <c r="ZM105" s="201"/>
      <c r="ZN105" s="201"/>
      <c r="ZO105" s="201"/>
      <c r="ZP105" s="201"/>
      <c r="ZQ105" s="201"/>
      <c r="ZR105" s="201"/>
      <c r="ZS105" s="201"/>
      <c r="ZT105" s="201"/>
      <c r="AAI105" s="13"/>
      <c r="AAJ105" s="201"/>
      <c r="AAK105" s="201"/>
      <c r="AAL105" s="13"/>
      <c r="AAM105" s="201"/>
      <c r="AAN105" s="201"/>
      <c r="AAO105" s="201"/>
      <c r="AAP105" s="201"/>
      <c r="AAQ105" s="201"/>
      <c r="AAR105" s="201"/>
      <c r="AAS105" s="201"/>
      <c r="AAT105" s="201"/>
      <c r="AAU105" s="201"/>
      <c r="AAV105" s="201"/>
      <c r="AAW105" s="201"/>
      <c r="AAX105" s="201"/>
      <c r="AAY105" s="201"/>
      <c r="AAZ105" s="201"/>
      <c r="ABA105" s="201"/>
      <c r="ABB105" s="201"/>
      <c r="ABC105" s="201"/>
      <c r="ABD105" s="201"/>
      <c r="ABE105" s="201"/>
      <c r="ABF105" s="201"/>
      <c r="ABG105" s="201"/>
      <c r="ABH105" s="201"/>
      <c r="ABI105" s="201"/>
      <c r="ABJ105" s="201"/>
      <c r="ABK105" s="201"/>
      <c r="ABL105" s="201"/>
      <c r="ABM105" s="201"/>
      <c r="ABN105" s="201"/>
      <c r="ABO105" s="201"/>
      <c r="ABP105" s="201"/>
      <c r="ABQ105" s="13"/>
      <c r="ABR105" s="13"/>
      <c r="ABS105" s="13"/>
      <c r="ABT105" s="13"/>
      <c r="ABU105" s="13"/>
      <c r="ABV105" s="13"/>
      <c r="ABW105" s="13"/>
      <c r="ABX105" s="13"/>
      <c r="ABY105" s="13"/>
      <c r="ABZ105" s="13"/>
      <c r="ACA105" s="13"/>
      <c r="ACB105" s="13"/>
      <c r="ACC105" s="13"/>
      <c r="ACD105" s="13"/>
      <c r="ACE105" s="13"/>
      <c r="ACF105" s="201"/>
      <c r="ACG105" s="201"/>
      <c r="ACH105" s="13"/>
      <c r="ACI105" s="201"/>
      <c r="ACJ105" s="201"/>
      <c r="ACK105" s="201"/>
      <c r="ACL105" s="201"/>
      <c r="ACM105" s="201"/>
      <c r="ACN105" s="201"/>
      <c r="ACO105" s="201"/>
      <c r="ACP105" s="201"/>
      <c r="ACQ105" s="201"/>
      <c r="ACR105" s="201"/>
      <c r="ACS105" s="201"/>
      <c r="ACT105" s="201"/>
      <c r="ACU105" s="201"/>
      <c r="ACV105" s="201"/>
      <c r="ACW105" s="201"/>
      <c r="ACX105" s="201"/>
      <c r="ACY105" s="201"/>
      <c r="ACZ105" s="201"/>
      <c r="ADA105" s="201"/>
      <c r="ADB105" s="201"/>
      <c r="ADC105" s="201"/>
      <c r="ADD105" s="201"/>
      <c r="ADE105" s="201"/>
      <c r="ADF105" s="201"/>
      <c r="ADG105" s="201"/>
      <c r="ADH105" s="201"/>
      <c r="ADI105" s="201"/>
      <c r="ADJ105" s="201"/>
      <c r="ADK105" s="201"/>
      <c r="ADL105" s="201"/>
      <c r="ADM105" s="13"/>
      <c r="ADN105" s="13"/>
      <c r="ADO105" s="13"/>
      <c r="ADP105" s="13"/>
      <c r="ADQ105" s="13"/>
      <c r="ADR105" s="13"/>
      <c r="ADS105" s="13"/>
      <c r="ADT105" s="13"/>
      <c r="ADU105" s="13"/>
      <c r="ADV105" s="13"/>
      <c r="ADW105" s="13"/>
      <c r="ADX105" s="13"/>
      <c r="ADY105" s="13"/>
      <c r="ADZ105" s="13"/>
      <c r="AEA105" s="13"/>
      <c r="AEB105" s="201"/>
      <c r="AEC105" s="201"/>
      <c r="AED105" s="13"/>
      <c r="AEE105" s="201"/>
      <c r="AEF105" s="201"/>
      <c r="AEG105" s="201"/>
      <c r="AEH105" s="201"/>
      <c r="AEI105" s="201"/>
      <c r="AEJ105" s="201"/>
      <c r="AEK105" s="201"/>
      <c r="AEL105" s="201"/>
      <c r="AEM105" s="201"/>
      <c r="AEN105" s="201"/>
      <c r="AEO105" s="201"/>
      <c r="AEP105" s="201"/>
      <c r="AEQ105" s="201"/>
      <c r="AER105" s="201"/>
      <c r="AES105" s="201"/>
      <c r="AET105" s="201"/>
      <c r="AEU105" s="201"/>
      <c r="AEV105" s="201"/>
      <c r="AEW105" s="201"/>
      <c r="AEX105" s="201"/>
      <c r="AEY105" s="201"/>
      <c r="AEZ105" s="201"/>
      <c r="AFA105" s="201"/>
      <c r="AFB105" s="201"/>
      <c r="AFC105" s="201"/>
      <c r="AFD105" s="201"/>
      <c r="AFE105" s="201"/>
      <c r="AFF105" s="201"/>
      <c r="AFG105" s="201"/>
      <c r="AFH105" s="201"/>
      <c r="AFI105" s="13"/>
      <c r="AFJ105" s="13"/>
      <c r="AFK105" s="13"/>
      <c r="AFL105" s="13"/>
      <c r="AFM105" s="13"/>
      <c r="AFN105" s="13"/>
      <c r="AFO105" s="13"/>
      <c r="AFP105" s="13"/>
      <c r="AFQ105" s="13"/>
      <c r="AFR105" s="13"/>
      <c r="AFS105" s="13"/>
      <c r="AFT105" s="13"/>
      <c r="AFU105" s="13"/>
      <c r="AFV105" s="13"/>
      <c r="AFW105" s="13"/>
      <c r="AFX105" s="13"/>
      <c r="AFY105" s="13"/>
      <c r="AFZ105" s="13"/>
      <c r="AGA105" s="13"/>
      <c r="AGB105" s="13"/>
      <c r="AGC105" s="13"/>
      <c r="AGD105" s="13"/>
      <c r="AGE105" s="13"/>
      <c r="AGF105" s="13"/>
      <c r="AGG105" s="13"/>
      <c r="AGH105" s="13"/>
      <c r="AGI105" s="13"/>
      <c r="AGJ105" s="13"/>
      <c r="AGK105" s="13"/>
      <c r="AGL105" s="13"/>
      <c r="AGM105" s="13"/>
      <c r="AGN105" s="13"/>
      <c r="AGO105" s="13"/>
      <c r="AGP105" s="13"/>
      <c r="AGQ105" s="13"/>
      <c r="AGR105" s="13"/>
      <c r="AGS105" s="13"/>
      <c r="AGT105" s="13"/>
      <c r="AGU105" s="13"/>
      <c r="AGV105" s="13"/>
      <c r="AGW105" s="13"/>
      <c r="AGX105" s="13"/>
      <c r="AGY105" s="13"/>
      <c r="AGZ105" s="13"/>
      <c r="AHA105" s="13"/>
      <c r="AHB105" s="13"/>
      <c r="AHC105" s="13"/>
      <c r="AHD105" s="13"/>
      <c r="AHE105" s="13"/>
      <c r="AHF105" s="13"/>
      <c r="AHG105" s="13"/>
      <c r="AHH105" s="13"/>
      <c r="AHI105" s="13"/>
      <c r="AHJ105" s="13"/>
      <c r="AHK105" s="13"/>
      <c r="AHL105" s="13"/>
      <c r="AHM105" s="13"/>
      <c r="AHN105" s="13"/>
      <c r="AHO105" s="13"/>
      <c r="AHP105" s="13"/>
      <c r="AHQ105" s="13"/>
      <c r="AHR105" s="13"/>
      <c r="AHS105" s="13"/>
      <c r="AML105" s="50"/>
      <c r="AMN105" s="51"/>
      <c r="AMP105" s="50"/>
    </row>
    <row r="106" spans="1:903 1026:1030" s="8" customFormat="1" ht="16.5" thickBot="1">
      <c r="A106" s="149">
        <v>528</v>
      </c>
      <c r="B106" s="26"/>
      <c r="C106" s="26"/>
      <c r="D106" s="16"/>
      <c r="F106" s="174">
        <f t="shared" si="540"/>
        <v>0</v>
      </c>
      <c r="G106" s="175"/>
      <c r="H106" s="176">
        <f t="shared" si="550"/>
        <v>0</v>
      </c>
      <c r="I106" s="177"/>
      <c r="K106" s="178">
        <f t="shared" si="551"/>
        <v>0</v>
      </c>
      <c r="L106" s="177"/>
      <c r="M106" s="178">
        <f t="shared" si="552"/>
        <v>0</v>
      </c>
      <c r="N106" s="177"/>
      <c r="O106" s="178">
        <f t="shared" si="553"/>
        <v>0</v>
      </c>
      <c r="P106" s="177"/>
      <c r="Q106" s="178">
        <f t="shared" si="554"/>
        <v>0</v>
      </c>
      <c r="R106" s="177"/>
      <c r="S106" s="178">
        <f t="shared" si="555"/>
        <v>0</v>
      </c>
      <c r="T106" s="177"/>
      <c r="U106" s="178">
        <f t="shared" si="556"/>
        <v>0</v>
      </c>
      <c r="V106" s="177"/>
      <c r="W106" s="178">
        <f t="shared" si="557"/>
        <v>0</v>
      </c>
      <c r="X106" s="177"/>
      <c r="Y106" s="178">
        <f t="shared" si="542"/>
        <v>0</v>
      </c>
      <c r="Z106" s="177"/>
      <c r="AA106" s="178">
        <f t="shared" si="543"/>
        <v>0</v>
      </c>
      <c r="AB106" s="177"/>
      <c r="AC106" s="178">
        <f t="shared" si="544"/>
        <v>0</v>
      </c>
      <c r="AD106" s="177"/>
      <c r="AE106" s="178">
        <f t="shared" si="545"/>
        <v>0</v>
      </c>
      <c r="AF106" s="177"/>
      <c r="AG106" s="178">
        <f t="shared" si="546"/>
        <v>0</v>
      </c>
      <c r="AH106" s="177"/>
      <c r="AI106" s="178">
        <f t="shared" si="547"/>
        <v>0</v>
      </c>
      <c r="AJ106" s="177"/>
      <c r="AK106" s="178">
        <f t="shared" si="548"/>
        <v>0</v>
      </c>
      <c r="AL106" s="177"/>
      <c r="AM106" s="178">
        <f t="shared" si="549"/>
        <v>0</v>
      </c>
      <c r="AN106" s="177"/>
      <c r="BC106" s="13"/>
      <c r="BD106" s="201"/>
      <c r="BE106" s="201"/>
      <c r="BF106" s="13"/>
      <c r="BG106" s="201"/>
      <c r="BH106" s="201"/>
      <c r="BI106" s="201"/>
      <c r="BJ106" s="201"/>
      <c r="BK106" s="201"/>
      <c r="BL106" s="201"/>
      <c r="BM106" s="201"/>
      <c r="BN106" s="201"/>
      <c r="BO106" s="201"/>
      <c r="BP106" s="201"/>
      <c r="BQ106" s="201"/>
      <c r="BR106" s="201"/>
      <c r="BS106" s="201"/>
      <c r="BT106" s="201"/>
      <c r="BU106" s="201"/>
      <c r="BV106" s="201"/>
      <c r="BW106" s="201"/>
      <c r="BX106" s="201"/>
      <c r="BY106" s="201"/>
      <c r="BZ106" s="201"/>
      <c r="CA106" s="201"/>
      <c r="CB106" s="201"/>
      <c r="CC106" s="201"/>
      <c r="CD106" s="201"/>
      <c r="CE106" s="201"/>
      <c r="CF106" s="201"/>
      <c r="CG106" s="201"/>
      <c r="CH106" s="201"/>
      <c r="CI106" s="201"/>
      <c r="CJ106" s="201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201"/>
      <c r="DA106" s="201"/>
      <c r="DB106" s="13"/>
      <c r="DC106" s="201"/>
      <c r="DD106" s="201"/>
      <c r="DE106" s="201"/>
      <c r="DF106" s="201"/>
      <c r="DG106" s="201"/>
      <c r="DH106" s="201"/>
      <c r="DI106" s="201"/>
      <c r="DJ106" s="201"/>
      <c r="DK106" s="201"/>
      <c r="DL106" s="201"/>
      <c r="DM106" s="201"/>
      <c r="DN106" s="201"/>
      <c r="DO106" s="201"/>
      <c r="DP106" s="201"/>
      <c r="DQ106" s="201"/>
      <c r="DR106" s="201"/>
      <c r="DS106" s="201"/>
      <c r="DT106" s="201"/>
      <c r="DU106" s="201"/>
      <c r="DV106" s="201"/>
      <c r="DW106" s="201"/>
      <c r="DX106" s="201"/>
      <c r="DY106" s="201"/>
      <c r="DZ106" s="201"/>
      <c r="EA106" s="201"/>
      <c r="EB106" s="201"/>
      <c r="EC106" s="201"/>
      <c r="ED106" s="201"/>
      <c r="EE106" s="201"/>
      <c r="EF106" s="201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201"/>
      <c r="EW106" s="201"/>
      <c r="EX106" s="13"/>
      <c r="EY106" s="201"/>
      <c r="EZ106" s="201"/>
      <c r="FA106" s="201"/>
      <c r="FB106" s="201"/>
      <c r="FC106" s="201"/>
      <c r="FD106" s="201"/>
      <c r="FE106" s="201"/>
      <c r="FF106" s="201"/>
      <c r="FG106" s="201"/>
      <c r="FH106" s="201"/>
      <c r="FI106" s="201"/>
      <c r="FJ106" s="201"/>
      <c r="FK106" s="201"/>
      <c r="FL106" s="201"/>
      <c r="FM106" s="201"/>
      <c r="FN106" s="201"/>
      <c r="FO106" s="201"/>
      <c r="FP106" s="201"/>
      <c r="FQ106" s="201"/>
      <c r="FR106" s="201"/>
      <c r="FS106" s="201"/>
      <c r="FT106" s="201"/>
      <c r="FU106" s="201"/>
      <c r="FV106" s="201"/>
      <c r="FW106" s="201"/>
      <c r="FX106" s="201"/>
      <c r="FY106" s="201"/>
      <c r="FZ106" s="201"/>
      <c r="GA106" s="201"/>
      <c r="GB106" s="201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KY106" s="13"/>
      <c r="KZ106" s="201"/>
      <c r="LA106" s="201"/>
      <c r="LB106" s="13"/>
      <c r="LC106" s="201"/>
      <c r="LD106" s="201"/>
      <c r="LE106" s="201"/>
      <c r="LF106" s="201"/>
      <c r="LG106" s="201"/>
      <c r="LH106" s="201"/>
      <c r="LI106" s="201"/>
      <c r="LJ106" s="201"/>
      <c r="LK106" s="201"/>
      <c r="LL106" s="201"/>
      <c r="LM106" s="201"/>
      <c r="LN106" s="201"/>
      <c r="LO106" s="201"/>
      <c r="LP106" s="201"/>
      <c r="LQ106" s="201"/>
      <c r="LR106" s="201"/>
      <c r="LS106" s="201"/>
      <c r="LT106" s="201"/>
      <c r="LU106" s="201"/>
      <c r="LV106" s="201"/>
      <c r="LW106" s="201"/>
      <c r="LX106" s="201"/>
      <c r="LY106" s="201"/>
      <c r="LZ106" s="201"/>
      <c r="MA106" s="201"/>
      <c r="MB106" s="201"/>
      <c r="MC106" s="201"/>
      <c r="MD106" s="201"/>
      <c r="ME106" s="201"/>
      <c r="MF106" s="201"/>
      <c r="MU106" s="13"/>
      <c r="MV106" s="201"/>
      <c r="MW106" s="201"/>
      <c r="MX106" s="13"/>
      <c r="MY106" s="201"/>
      <c r="MZ106" s="201"/>
      <c r="NA106" s="201"/>
      <c r="NB106" s="201"/>
      <c r="NC106" s="201"/>
      <c r="ND106" s="201"/>
      <c r="NE106" s="201"/>
      <c r="NF106" s="201"/>
      <c r="NG106" s="201"/>
      <c r="NH106" s="201"/>
      <c r="NI106" s="201"/>
      <c r="NJ106" s="201"/>
      <c r="NK106" s="201"/>
      <c r="NL106" s="201"/>
      <c r="NM106" s="201"/>
      <c r="NN106" s="201"/>
      <c r="NO106" s="201"/>
      <c r="NP106" s="201"/>
      <c r="NQ106" s="201"/>
      <c r="NR106" s="201"/>
      <c r="NS106" s="201"/>
      <c r="NT106" s="201"/>
      <c r="NU106" s="201"/>
      <c r="NV106" s="201"/>
      <c r="NW106" s="201"/>
      <c r="NX106" s="201"/>
      <c r="NY106" s="201"/>
      <c r="NZ106" s="201"/>
      <c r="OA106" s="201"/>
      <c r="OB106" s="201"/>
      <c r="OQ106" s="13"/>
      <c r="OR106" s="201"/>
      <c r="OS106" s="201"/>
      <c r="OT106" s="13"/>
      <c r="OU106" s="201"/>
      <c r="OV106" s="201"/>
      <c r="OW106" s="201"/>
      <c r="OX106" s="201"/>
      <c r="OY106" s="201"/>
      <c r="OZ106" s="201"/>
      <c r="PA106" s="201"/>
      <c r="PB106" s="201"/>
      <c r="PC106" s="201"/>
      <c r="PD106" s="201"/>
      <c r="PE106" s="201"/>
      <c r="PF106" s="201"/>
      <c r="PG106" s="201"/>
      <c r="PH106" s="201"/>
      <c r="PI106" s="201"/>
      <c r="PJ106" s="201"/>
      <c r="PK106" s="201"/>
      <c r="PL106" s="201"/>
      <c r="PM106" s="201"/>
      <c r="PN106" s="201"/>
      <c r="PO106" s="201"/>
      <c r="PP106" s="201"/>
      <c r="PQ106" s="201"/>
      <c r="PR106" s="201"/>
      <c r="PS106" s="201"/>
      <c r="PT106" s="201"/>
      <c r="PU106" s="201"/>
      <c r="PV106" s="201"/>
      <c r="PW106" s="201"/>
      <c r="PX106" s="201"/>
      <c r="PY106" s="13"/>
      <c r="PZ106" s="13"/>
      <c r="QA106" s="13"/>
      <c r="QB106" s="13"/>
      <c r="QC106" s="13"/>
      <c r="QD106" s="13"/>
      <c r="QE106" s="13"/>
      <c r="QF106" s="13"/>
      <c r="QG106" s="13"/>
      <c r="QH106" s="13"/>
      <c r="QI106" s="13"/>
      <c r="QJ106" s="13"/>
      <c r="QK106" s="13"/>
      <c r="QL106" s="13"/>
      <c r="QM106" s="13"/>
      <c r="QN106" s="201"/>
      <c r="QO106" s="201"/>
      <c r="QP106" s="13"/>
      <c r="QQ106" s="201"/>
      <c r="QR106" s="201"/>
      <c r="QS106" s="201"/>
      <c r="QT106" s="201"/>
      <c r="QU106" s="201"/>
      <c r="QV106" s="201"/>
      <c r="QW106" s="201"/>
      <c r="QX106" s="201"/>
      <c r="QY106" s="201"/>
      <c r="QZ106" s="201"/>
      <c r="RA106" s="201"/>
      <c r="RB106" s="201"/>
      <c r="RC106" s="201"/>
      <c r="RD106" s="201"/>
      <c r="RE106" s="201"/>
      <c r="RF106" s="201"/>
      <c r="RG106" s="201"/>
      <c r="RH106" s="201"/>
      <c r="RI106" s="201"/>
      <c r="RJ106" s="201"/>
      <c r="RK106" s="201"/>
      <c r="RL106" s="201"/>
      <c r="RM106" s="201"/>
      <c r="RN106" s="201"/>
      <c r="RO106" s="201"/>
      <c r="RP106" s="201"/>
      <c r="RQ106" s="201"/>
      <c r="RR106" s="201"/>
      <c r="RS106" s="201"/>
      <c r="RT106" s="201"/>
      <c r="RU106" s="13"/>
      <c r="RV106" s="13"/>
      <c r="RW106" s="13"/>
      <c r="RX106" s="13"/>
      <c r="RY106" s="13"/>
      <c r="RZ106" s="13"/>
      <c r="SA106" s="13"/>
      <c r="SB106" s="13"/>
      <c r="SC106" s="13"/>
      <c r="SD106" s="13"/>
      <c r="SE106" s="13"/>
      <c r="SF106" s="13"/>
      <c r="SG106" s="13"/>
      <c r="SH106" s="13"/>
      <c r="SI106" s="13"/>
      <c r="SJ106" s="201"/>
      <c r="SK106" s="201"/>
      <c r="SL106" s="13"/>
      <c r="SM106" s="201"/>
      <c r="SN106" s="201"/>
      <c r="SO106" s="201"/>
      <c r="SP106" s="201"/>
      <c r="SQ106" s="201"/>
      <c r="SR106" s="201"/>
      <c r="SS106" s="201"/>
      <c r="ST106" s="201"/>
      <c r="SU106" s="201"/>
      <c r="SV106" s="201"/>
      <c r="SW106" s="201"/>
      <c r="SX106" s="201"/>
      <c r="SY106" s="201"/>
      <c r="SZ106" s="201"/>
      <c r="TA106" s="201"/>
      <c r="TB106" s="201"/>
      <c r="TC106" s="201"/>
      <c r="TD106" s="201"/>
      <c r="TE106" s="201"/>
      <c r="TF106" s="201"/>
      <c r="TG106" s="201"/>
      <c r="TH106" s="201"/>
      <c r="TI106" s="201"/>
      <c r="TJ106" s="201"/>
      <c r="TK106" s="201"/>
      <c r="TL106" s="201"/>
      <c r="TM106" s="201"/>
      <c r="TN106" s="201"/>
      <c r="TO106" s="201"/>
      <c r="TP106" s="201"/>
      <c r="TQ106" s="13"/>
      <c r="TR106" s="13"/>
      <c r="TS106" s="13"/>
      <c r="TT106" s="13"/>
      <c r="TU106" s="13"/>
      <c r="TV106" s="13"/>
      <c r="TW106" s="13"/>
      <c r="TX106" s="13"/>
      <c r="TY106" s="13"/>
      <c r="TZ106" s="13"/>
      <c r="UA106" s="13"/>
      <c r="UB106" s="13"/>
      <c r="UC106" s="13"/>
      <c r="UD106" s="13"/>
      <c r="UE106" s="13"/>
      <c r="UF106" s="13"/>
      <c r="UG106" s="13"/>
      <c r="UH106" s="13"/>
      <c r="UI106" s="13"/>
      <c r="UJ106" s="13"/>
      <c r="UK106" s="13"/>
      <c r="UL106" s="13"/>
      <c r="UM106" s="13"/>
      <c r="UN106" s="13"/>
      <c r="UO106" s="13"/>
      <c r="UP106" s="13"/>
      <c r="UQ106" s="13"/>
      <c r="UR106" s="13"/>
      <c r="US106" s="13"/>
      <c r="UT106" s="13"/>
      <c r="UU106" s="13"/>
      <c r="UV106" s="13"/>
      <c r="UW106" s="13"/>
      <c r="UX106" s="13"/>
      <c r="UY106" s="13"/>
      <c r="UZ106" s="13"/>
      <c r="VA106" s="13"/>
      <c r="VB106" s="13"/>
      <c r="VC106" s="13"/>
      <c r="VD106" s="13"/>
      <c r="VE106" s="13"/>
      <c r="VF106" s="13"/>
      <c r="VG106" s="13"/>
      <c r="VH106" s="13"/>
      <c r="VI106" s="13"/>
      <c r="VJ106" s="13"/>
      <c r="VK106" s="13"/>
      <c r="VL106" s="13"/>
      <c r="VM106" s="13"/>
      <c r="VN106" s="13"/>
      <c r="VO106" s="13"/>
      <c r="VP106" s="13"/>
      <c r="VQ106" s="13"/>
      <c r="VR106" s="13"/>
      <c r="VS106" s="13"/>
      <c r="VT106" s="13"/>
      <c r="VU106" s="13"/>
      <c r="VV106" s="13"/>
      <c r="VW106" s="13"/>
      <c r="VX106" s="13"/>
      <c r="VY106" s="13"/>
      <c r="VZ106" s="13"/>
      <c r="WA106" s="13"/>
      <c r="YM106" s="13"/>
      <c r="YN106" s="201"/>
      <c r="YO106" s="201"/>
      <c r="YP106" s="13"/>
      <c r="YQ106" s="201"/>
      <c r="YR106" s="201"/>
      <c r="YS106" s="201"/>
      <c r="YT106" s="201"/>
      <c r="YU106" s="201"/>
      <c r="YV106" s="201"/>
      <c r="YW106" s="201"/>
      <c r="YX106" s="201"/>
      <c r="YY106" s="201"/>
      <c r="YZ106" s="201"/>
      <c r="ZA106" s="201"/>
      <c r="ZB106" s="201"/>
      <c r="ZC106" s="201"/>
      <c r="ZD106" s="201"/>
      <c r="ZE106" s="201"/>
      <c r="ZF106" s="201"/>
      <c r="ZG106" s="201"/>
      <c r="ZH106" s="201"/>
      <c r="ZI106" s="201"/>
      <c r="ZJ106" s="201"/>
      <c r="ZK106" s="201"/>
      <c r="ZL106" s="201"/>
      <c r="ZM106" s="201"/>
      <c r="ZN106" s="201"/>
      <c r="ZO106" s="201"/>
      <c r="ZP106" s="201"/>
      <c r="ZQ106" s="201"/>
      <c r="ZR106" s="201"/>
      <c r="ZS106" s="201"/>
      <c r="ZT106" s="201"/>
      <c r="AAI106" s="13"/>
      <c r="AAJ106" s="201"/>
      <c r="AAK106" s="201"/>
      <c r="AAL106" s="13"/>
      <c r="AAM106" s="201"/>
      <c r="AAN106" s="201"/>
      <c r="AAO106" s="201"/>
      <c r="AAP106" s="201"/>
      <c r="AAQ106" s="201"/>
      <c r="AAR106" s="201"/>
      <c r="AAS106" s="201"/>
      <c r="AAT106" s="201"/>
      <c r="AAU106" s="201"/>
      <c r="AAV106" s="201"/>
      <c r="AAW106" s="201"/>
      <c r="AAX106" s="201"/>
      <c r="AAY106" s="201"/>
      <c r="AAZ106" s="201"/>
      <c r="ABA106" s="201"/>
      <c r="ABB106" s="201"/>
      <c r="ABC106" s="201"/>
      <c r="ABD106" s="201"/>
      <c r="ABE106" s="201"/>
      <c r="ABF106" s="201"/>
      <c r="ABG106" s="201"/>
      <c r="ABH106" s="201"/>
      <c r="ABI106" s="201"/>
      <c r="ABJ106" s="201"/>
      <c r="ABK106" s="201"/>
      <c r="ABL106" s="201"/>
      <c r="ABM106" s="201"/>
      <c r="ABN106" s="201"/>
      <c r="ABO106" s="201"/>
      <c r="ABP106" s="201"/>
      <c r="ABQ106" s="13"/>
      <c r="ABR106" s="13"/>
      <c r="ABS106" s="13"/>
      <c r="ABT106" s="13"/>
      <c r="ABU106" s="13"/>
      <c r="ABV106" s="13"/>
      <c r="ABW106" s="13"/>
      <c r="ABX106" s="13"/>
      <c r="ABY106" s="13"/>
      <c r="ABZ106" s="13"/>
      <c r="ACA106" s="13"/>
      <c r="ACB106" s="13"/>
      <c r="ACC106" s="13"/>
      <c r="ACD106" s="13"/>
      <c r="ACE106" s="13"/>
      <c r="ACF106" s="201"/>
      <c r="ACG106" s="201"/>
      <c r="ACH106" s="13"/>
      <c r="ACI106" s="201"/>
      <c r="ACJ106" s="201"/>
      <c r="ACK106" s="201"/>
      <c r="ACL106" s="201"/>
      <c r="ACM106" s="201"/>
      <c r="ACN106" s="201"/>
      <c r="ACO106" s="201"/>
      <c r="ACP106" s="201"/>
      <c r="ACQ106" s="201"/>
      <c r="ACR106" s="201"/>
      <c r="ACS106" s="201"/>
      <c r="ACT106" s="201"/>
      <c r="ACU106" s="201"/>
      <c r="ACV106" s="201"/>
      <c r="ACW106" s="201"/>
      <c r="ACX106" s="201"/>
      <c r="ACY106" s="201"/>
      <c r="ACZ106" s="201"/>
      <c r="ADA106" s="201"/>
      <c r="ADB106" s="201"/>
      <c r="ADC106" s="201"/>
      <c r="ADD106" s="201"/>
      <c r="ADE106" s="201"/>
      <c r="ADF106" s="201"/>
      <c r="ADG106" s="201"/>
      <c r="ADH106" s="201"/>
      <c r="ADI106" s="201"/>
      <c r="ADJ106" s="201"/>
      <c r="ADK106" s="201"/>
      <c r="ADL106" s="201"/>
      <c r="ADM106" s="13"/>
      <c r="ADN106" s="13"/>
      <c r="ADO106" s="13"/>
      <c r="ADP106" s="13"/>
      <c r="ADQ106" s="13"/>
      <c r="ADR106" s="13"/>
      <c r="ADS106" s="13"/>
      <c r="ADT106" s="13"/>
      <c r="ADU106" s="13"/>
      <c r="ADV106" s="13"/>
      <c r="ADW106" s="13"/>
      <c r="ADX106" s="13"/>
      <c r="ADY106" s="13"/>
      <c r="ADZ106" s="13"/>
      <c r="AEA106" s="13"/>
      <c r="AEB106" s="201"/>
      <c r="AEC106" s="201"/>
      <c r="AED106" s="13"/>
      <c r="AEE106" s="201"/>
      <c r="AEF106" s="201"/>
      <c r="AEG106" s="201"/>
      <c r="AEH106" s="201"/>
      <c r="AEI106" s="201"/>
      <c r="AEJ106" s="201"/>
      <c r="AEK106" s="201"/>
      <c r="AEL106" s="201"/>
      <c r="AEM106" s="201"/>
      <c r="AEN106" s="201"/>
      <c r="AEO106" s="201"/>
      <c r="AEP106" s="201"/>
      <c r="AEQ106" s="201"/>
      <c r="AER106" s="201"/>
      <c r="AES106" s="201"/>
      <c r="AET106" s="201"/>
      <c r="AEU106" s="201"/>
      <c r="AEV106" s="201"/>
      <c r="AEW106" s="201"/>
      <c r="AEX106" s="201"/>
      <c r="AEY106" s="201"/>
      <c r="AEZ106" s="201"/>
      <c r="AFA106" s="201"/>
      <c r="AFB106" s="201"/>
      <c r="AFC106" s="201"/>
      <c r="AFD106" s="201"/>
      <c r="AFE106" s="201"/>
      <c r="AFF106" s="201"/>
      <c r="AFG106" s="201"/>
      <c r="AFH106" s="201"/>
      <c r="AFI106" s="13"/>
      <c r="AFJ106" s="13"/>
      <c r="AFK106" s="13"/>
      <c r="AFL106" s="13"/>
      <c r="AFM106" s="13"/>
      <c r="AFN106" s="13"/>
      <c r="AFO106" s="13"/>
      <c r="AFP106" s="13"/>
      <c r="AFQ106" s="13"/>
      <c r="AFR106" s="13"/>
      <c r="AFS106" s="13"/>
      <c r="AFT106" s="13"/>
      <c r="AFU106" s="13"/>
      <c r="AFV106" s="13"/>
      <c r="AFW106" s="13"/>
      <c r="AFX106" s="13"/>
      <c r="AFY106" s="13"/>
      <c r="AFZ106" s="13"/>
      <c r="AGA106" s="13"/>
      <c r="AGB106" s="13"/>
      <c r="AGC106" s="13"/>
      <c r="AGD106" s="13"/>
      <c r="AGE106" s="13"/>
      <c r="AGF106" s="13"/>
      <c r="AGG106" s="13"/>
      <c r="AGH106" s="13"/>
      <c r="AGI106" s="13"/>
      <c r="AGJ106" s="13"/>
      <c r="AGK106" s="13"/>
      <c r="AGL106" s="13"/>
      <c r="AGM106" s="13"/>
      <c r="AGN106" s="13"/>
      <c r="AGO106" s="13"/>
      <c r="AGP106" s="13"/>
      <c r="AGQ106" s="13"/>
      <c r="AGR106" s="13"/>
      <c r="AGS106" s="13"/>
      <c r="AGT106" s="13"/>
      <c r="AGU106" s="13"/>
      <c r="AGV106" s="13"/>
      <c r="AGW106" s="13"/>
      <c r="AGX106" s="13"/>
      <c r="AGY106" s="13"/>
      <c r="AGZ106" s="13"/>
      <c r="AHA106" s="13"/>
      <c r="AHB106" s="13"/>
      <c r="AHC106" s="13"/>
      <c r="AHD106" s="13"/>
      <c r="AHE106" s="13"/>
      <c r="AHF106" s="13"/>
      <c r="AHG106" s="13"/>
      <c r="AHH106" s="13"/>
      <c r="AHI106" s="13"/>
      <c r="AHJ106" s="13"/>
      <c r="AHK106" s="13"/>
      <c r="AHL106" s="13"/>
      <c r="AHM106" s="13"/>
      <c r="AHN106" s="13"/>
      <c r="AHO106" s="13"/>
      <c r="AHP106" s="13"/>
      <c r="AHQ106" s="13"/>
      <c r="AHR106" s="13"/>
      <c r="AHS106" s="13"/>
      <c r="AML106" s="50"/>
      <c r="AMN106" s="51"/>
      <c r="AMP106" s="50"/>
    </row>
    <row r="107" spans="1:903 1026:1030" s="8" customFormat="1" ht="16.5" thickBot="1">
      <c r="A107" s="149">
        <v>642</v>
      </c>
      <c r="B107" s="26"/>
      <c r="C107" s="26"/>
      <c r="D107" s="20"/>
      <c r="F107" s="174">
        <f t="shared" si="540"/>
        <v>0</v>
      </c>
      <c r="G107" s="175"/>
      <c r="H107" s="176">
        <f t="shared" si="550"/>
        <v>0</v>
      </c>
      <c r="I107" s="177"/>
      <c r="K107" s="178">
        <f t="shared" si="551"/>
        <v>0</v>
      </c>
      <c r="L107" s="177"/>
      <c r="M107" s="178">
        <f t="shared" si="552"/>
        <v>0</v>
      </c>
      <c r="N107" s="177"/>
      <c r="O107" s="178">
        <f t="shared" si="553"/>
        <v>0</v>
      </c>
      <c r="P107" s="177"/>
      <c r="Q107" s="178">
        <f t="shared" si="554"/>
        <v>0</v>
      </c>
      <c r="R107" s="177"/>
      <c r="S107" s="178">
        <f t="shared" si="555"/>
        <v>0</v>
      </c>
      <c r="T107" s="177"/>
      <c r="U107" s="178">
        <f t="shared" si="556"/>
        <v>0</v>
      </c>
      <c r="V107" s="177"/>
      <c r="W107" s="178">
        <f t="shared" si="557"/>
        <v>0</v>
      </c>
      <c r="X107" s="177"/>
      <c r="Y107" s="178">
        <f t="shared" si="542"/>
        <v>0</v>
      </c>
      <c r="Z107" s="177"/>
      <c r="AA107" s="178">
        <f t="shared" si="543"/>
        <v>0</v>
      </c>
      <c r="AB107" s="177"/>
      <c r="AC107" s="178">
        <f t="shared" si="544"/>
        <v>0</v>
      </c>
      <c r="AD107" s="177"/>
      <c r="AE107" s="178">
        <f t="shared" si="545"/>
        <v>0</v>
      </c>
      <c r="AF107" s="177"/>
      <c r="AG107" s="178">
        <f t="shared" si="546"/>
        <v>0</v>
      </c>
      <c r="AH107" s="177"/>
      <c r="AI107" s="178">
        <f t="shared" si="547"/>
        <v>0</v>
      </c>
      <c r="AJ107" s="177"/>
      <c r="AK107" s="178">
        <f t="shared" si="548"/>
        <v>0</v>
      </c>
      <c r="AL107" s="177"/>
      <c r="AM107" s="178">
        <f t="shared" si="549"/>
        <v>0</v>
      </c>
      <c r="AN107" s="177"/>
      <c r="BC107" s="13"/>
      <c r="BD107" s="201"/>
      <c r="BE107" s="201"/>
      <c r="BF107" s="13"/>
      <c r="BG107" s="201"/>
      <c r="BH107" s="201"/>
      <c r="BI107" s="201"/>
      <c r="BJ107" s="201"/>
      <c r="BK107" s="201"/>
      <c r="BL107" s="201"/>
      <c r="BM107" s="201"/>
      <c r="BN107" s="201"/>
      <c r="BO107" s="201"/>
      <c r="BP107" s="201"/>
      <c r="BQ107" s="201"/>
      <c r="BR107" s="201"/>
      <c r="BS107" s="201"/>
      <c r="BT107" s="201"/>
      <c r="BU107" s="201"/>
      <c r="BV107" s="201"/>
      <c r="BW107" s="201"/>
      <c r="BX107" s="201"/>
      <c r="BY107" s="201"/>
      <c r="BZ107" s="201"/>
      <c r="CA107" s="201"/>
      <c r="CB107" s="201"/>
      <c r="CC107" s="201"/>
      <c r="CD107" s="201"/>
      <c r="CE107" s="201"/>
      <c r="CF107" s="201"/>
      <c r="CG107" s="201"/>
      <c r="CH107" s="201"/>
      <c r="CI107" s="201"/>
      <c r="CJ107" s="201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201"/>
      <c r="DA107" s="201"/>
      <c r="DB107" s="13"/>
      <c r="DC107" s="201"/>
      <c r="DD107" s="201"/>
      <c r="DE107" s="201"/>
      <c r="DF107" s="201"/>
      <c r="DG107" s="201"/>
      <c r="DH107" s="201"/>
      <c r="DI107" s="201"/>
      <c r="DJ107" s="201"/>
      <c r="DK107" s="201"/>
      <c r="DL107" s="201"/>
      <c r="DM107" s="201"/>
      <c r="DN107" s="201"/>
      <c r="DO107" s="201"/>
      <c r="DP107" s="201"/>
      <c r="DQ107" s="201"/>
      <c r="DR107" s="201"/>
      <c r="DS107" s="201"/>
      <c r="DT107" s="201"/>
      <c r="DU107" s="201"/>
      <c r="DV107" s="201"/>
      <c r="DW107" s="201"/>
      <c r="DX107" s="201"/>
      <c r="DY107" s="201"/>
      <c r="DZ107" s="201"/>
      <c r="EA107" s="201"/>
      <c r="EB107" s="201"/>
      <c r="EC107" s="201"/>
      <c r="ED107" s="201"/>
      <c r="EE107" s="201"/>
      <c r="EF107" s="201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201"/>
      <c r="EW107" s="201"/>
      <c r="EX107" s="13"/>
      <c r="EY107" s="201"/>
      <c r="EZ107" s="201"/>
      <c r="FA107" s="201"/>
      <c r="FB107" s="201"/>
      <c r="FC107" s="201"/>
      <c r="FD107" s="201"/>
      <c r="FE107" s="201"/>
      <c r="FF107" s="201"/>
      <c r="FG107" s="201"/>
      <c r="FH107" s="201"/>
      <c r="FI107" s="201"/>
      <c r="FJ107" s="201"/>
      <c r="FK107" s="201"/>
      <c r="FL107" s="201"/>
      <c r="FM107" s="201"/>
      <c r="FN107" s="201"/>
      <c r="FO107" s="201"/>
      <c r="FP107" s="201"/>
      <c r="FQ107" s="201"/>
      <c r="FR107" s="201"/>
      <c r="FS107" s="201"/>
      <c r="FT107" s="201"/>
      <c r="FU107" s="201"/>
      <c r="FV107" s="201"/>
      <c r="FW107" s="201"/>
      <c r="FX107" s="201"/>
      <c r="FY107" s="201"/>
      <c r="FZ107" s="201"/>
      <c r="GA107" s="201"/>
      <c r="GB107" s="201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  <c r="HM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KY107" s="13"/>
      <c r="KZ107" s="201"/>
      <c r="LA107" s="201"/>
      <c r="LB107" s="13"/>
      <c r="LC107" s="201"/>
      <c r="LD107" s="201"/>
      <c r="LE107" s="201"/>
      <c r="LF107" s="201"/>
      <c r="LG107" s="201"/>
      <c r="LH107" s="201"/>
      <c r="LI107" s="201"/>
      <c r="LJ107" s="201"/>
      <c r="LK107" s="201"/>
      <c r="LL107" s="201"/>
      <c r="LM107" s="201"/>
      <c r="LN107" s="201"/>
      <c r="LO107" s="201"/>
      <c r="LP107" s="201"/>
      <c r="LQ107" s="201"/>
      <c r="LR107" s="201"/>
      <c r="LS107" s="201"/>
      <c r="LT107" s="201"/>
      <c r="LU107" s="201"/>
      <c r="LV107" s="201"/>
      <c r="LW107" s="201"/>
      <c r="LX107" s="201"/>
      <c r="LY107" s="201"/>
      <c r="LZ107" s="201"/>
      <c r="MA107" s="201"/>
      <c r="MB107" s="201"/>
      <c r="MC107" s="201"/>
      <c r="MD107" s="201"/>
      <c r="ME107" s="201"/>
      <c r="MF107" s="201"/>
      <c r="MU107" s="13"/>
      <c r="MV107" s="201"/>
      <c r="MW107" s="201"/>
      <c r="MX107" s="13"/>
      <c r="MY107" s="201"/>
      <c r="MZ107" s="201"/>
      <c r="NA107" s="201"/>
      <c r="NB107" s="201"/>
      <c r="NC107" s="201"/>
      <c r="ND107" s="201"/>
      <c r="NE107" s="201"/>
      <c r="NF107" s="201"/>
      <c r="NG107" s="201"/>
      <c r="NH107" s="201"/>
      <c r="NI107" s="201"/>
      <c r="NJ107" s="201"/>
      <c r="NK107" s="201"/>
      <c r="NL107" s="201"/>
      <c r="NM107" s="201"/>
      <c r="NN107" s="201"/>
      <c r="NO107" s="201"/>
      <c r="NP107" s="201"/>
      <c r="NQ107" s="201"/>
      <c r="NR107" s="201"/>
      <c r="NS107" s="201"/>
      <c r="NT107" s="201"/>
      <c r="NU107" s="201"/>
      <c r="NV107" s="201"/>
      <c r="NW107" s="201"/>
      <c r="NX107" s="201"/>
      <c r="NY107" s="201"/>
      <c r="NZ107" s="201"/>
      <c r="OA107" s="201"/>
      <c r="OB107" s="201"/>
      <c r="OQ107" s="13"/>
      <c r="OR107" s="201"/>
      <c r="OS107" s="201"/>
      <c r="OT107" s="13"/>
      <c r="OU107" s="201"/>
      <c r="OV107" s="201"/>
      <c r="OW107" s="201"/>
      <c r="OX107" s="201"/>
      <c r="OY107" s="201"/>
      <c r="OZ107" s="201"/>
      <c r="PA107" s="201"/>
      <c r="PB107" s="201"/>
      <c r="PC107" s="201"/>
      <c r="PD107" s="201"/>
      <c r="PE107" s="201"/>
      <c r="PF107" s="201"/>
      <c r="PG107" s="201"/>
      <c r="PH107" s="201"/>
      <c r="PI107" s="201"/>
      <c r="PJ107" s="201"/>
      <c r="PK107" s="201"/>
      <c r="PL107" s="201"/>
      <c r="PM107" s="201"/>
      <c r="PN107" s="201"/>
      <c r="PO107" s="201"/>
      <c r="PP107" s="201"/>
      <c r="PQ107" s="201"/>
      <c r="PR107" s="201"/>
      <c r="PS107" s="201"/>
      <c r="PT107" s="201"/>
      <c r="PU107" s="201"/>
      <c r="PV107" s="201"/>
      <c r="PW107" s="201"/>
      <c r="PX107" s="201"/>
      <c r="PY107" s="13"/>
      <c r="PZ107" s="13"/>
      <c r="QA107" s="13"/>
      <c r="QB107" s="13"/>
      <c r="QC107" s="13"/>
      <c r="QD107" s="13"/>
      <c r="QE107" s="13"/>
      <c r="QF107" s="13"/>
      <c r="QG107" s="13"/>
      <c r="QH107" s="13"/>
      <c r="QI107" s="13"/>
      <c r="QJ107" s="13"/>
      <c r="QK107" s="13"/>
      <c r="QL107" s="13"/>
      <c r="QM107" s="13"/>
      <c r="QN107" s="201"/>
      <c r="QO107" s="201"/>
      <c r="QP107" s="13"/>
      <c r="QQ107" s="201"/>
      <c r="QR107" s="201"/>
      <c r="QS107" s="201"/>
      <c r="QT107" s="201"/>
      <c r="QU107" s="201"/>
      <c r="QV107" s="201"/>
      <c r="QW107" s="201"/>
      <c r="QX107" s="201"/>
      <c r="QY107" s="201"/>
      <c r="QZ107" s="201"/>
      <c r="RA107" s="201"/>
      <c r="RB107" s="201"/>
      <c r="RC107" s="201"/>
      <c r="RD107" s="201"/>
      <c r="RE107" s="201"/>
      <c r="RF107" s="201"/>
      <c r="RG107" s="201"/>
      <c r="RH107" s="201"/>
      <c r="RI107" s="201"/>
      <c r="RJ107" s="201"/>
      <c r="RK107" s="201"/>
      <c r="RL107" s="201"/>
      <c r="RM107" s="201"/>
      <c r="RN107" s="201"/>
      <c r="RO107" s="201"/>
      <c r="RP107" s="201"/>
      <c r="RQ107" s="201"/>
      <c r="RR107" s="201"/>
      <c r="RS107" s="201"/>
      <c r="RT107" s="201"/>
      <c r="RU107" s="13"/>
      <c r="RV107" s="13"/>
      <c r="RW107" s="13"/>
      <c r="RX107" s="13"/>
      <c r="RY107" s="13"/>
      <c r="RZ107" s="13"/>
      <c r="SA107" s="13"/>
      <c r="SB107" s="13"/>
      <c r="SC107" s="13"/>
      <c r="SD107" s="13"/>
      <c r="SE107" s="13"/>
      <c r="SF107" s="13"/>
      <c r="SG107" s="13"/>
      <c r="SH107" s="13"/>
      <c r="SI107" s="13"/>
      <c r="SJ107" s="201"/>
      <c r="SK107" s="201"/>
      <c r="SL107" s="13"/>
      <c r="SM107" s="201"/>
      <c r="SN107" s="201"/>
      <c r="SO107" s="201"/>
      <c r="SP107" s="201"/>
      <c r="SQ107" s="201"/>
      <c r="SR107" s="201"/>
      <c r="SS107" s="201"/>
      <c r="ST107" s="201"/>
      <c r="SU107" s="201"/>
      <c r="SV107" s="201"/>
      <c r="SW107" s="201"/>
      <c r="SX107" s="201"/>
      <c r="SY107" s="201"/>
      <c r="SZ107" s="201"/>
      <c r="TA107" s="201"/>
      <c r="TB107" s="201"/>
      <c r="TC107" s="201"/>
      <c r="TD107" s="201"/>
      <c r="TE107" s="201"/>
      <c r="TF107" s="201"/>
      <c r="TG107" s="201"/>
      <c r="TH107" s="201"/>
      <c r="TI107" s="201"/>
      <c r="TJ107" s="201"/>
      <c r="TK107" s="201"/>
      <c r="TL107" s="201"/>
      <c r="TM107" s="201"/>
      <c r="TN107" s="201"/>
      <c r="TO107" s="201"/>
      <c r="TP107" s="201"/>
      <c r="TQ107" s="13"/>
      <c r="TR107" s="13"/>
      <c r="TS107" s="13"/>
      <c r="TT107" s="13"/>
      <c r="TU107" s="13"/>
      <c r="TV107" s="13"/>
      <c r="TW107" s="13"/>
      <c r="TX107" s="13"/>
      <c r="TY107" s="13"/>
      <c r="TZ107" s="13"/>
      <c r="UA107" s="13"/>
      <c r="UB107" s="13"/>
      <c r="UC107" s="13"/>
      <c r="UD107" s="13"/>
      <c r="UE107" s="13"/>
      <c r="UF107" s="13"/>
      <c r="UG107" s="13"/>
      <c r="UH107" s="13"/>
      <c r="UI107" s="13"/>
      <c r="UJ107" s="13"/>
      <c r="UK107" s="13"/>
      <c r="UL107" s="13"/>
      <c r="UM107" s="13"/>
      <c r="UN107" s="13"/>
      <c r="UO107" s="13"/>
      <c r="UP107" s="13"/>
      <c r="UQ107" s="13"/>
      <c r="UR107" s="13"/>
      <c r="US107" s="13"/>
      <c r="UT107" s="13"/>
      <c r="UU107" s="13"/>
      <c r="UV107" s="13"/>
      <c r="UW107" s="13"/>
      <c r="UX107" s="13"/>
      <c r="UY107" s="13"/>
      <c r="UZ107" s="13"/>
      <c r="VA107" s="13"/>
      <c r="VB107" s="13"/>
      <c r="VC107" s="13"/>
      <c r="VD107" s="13"/>
      <c r="VE107" s="13"/>
      <c r="VF107" s="13"/>
      <c r="VG107" s="13"/>
      <c r="VH107" s="13"/>
      <c r="VI107" s="13"/>
      <c r="VJ107" s="13"/>
      <c r="VK107" s="13"/>
      <c r="VL107" s="13"/>
      <c r="VM107" s="13"/>
      <c r="VN107" s="13"/>
      <c r="VO107" s="13"/>
      <c r="VP107" s="13"/>
      <c r="VQ107" s="13"/>
      <c r="VR107" s="13"/>
      <c r="VS107" s="13"/>
      <c r="VT107" s="13"/>
      <c r="VU107" s="13"/>
      <c r="VV107" s="13"/>
      <c r="VW107" s="13"/>
      <c r="VX107" s="13"/>
      <c r="VY107" s="13"/>
      <c r="VZ107" s="13"/>
      <c r="WA107" s="13"/>
      <c r="YM107" s="13"/>
      <c r="YN107" s="201"/>
      <c r="YO107" s="201"/>
      <c r="YP107" s="13"/>
      <c r="YQ107" s="201"/>
      <c r="YR107" s="201"/>
      <c r="YS107" s="201"/>
      <c r="YT107" s="201"/>
      <c r="YU107" s="201"/>
      <c r="YV107" s="201"/>
      <c r="YW107" s="201"/>
      <c r="YX107" s="201"/>
      <c r="YY107" s="201"/>
      <c r="YZ107" s="201"/>
      <c r="ZA107" s="201"/>
      <c r="ZB107" s="201"/>
      <c r="ZC107" s="201"/>
      <c r="ZD107" s="201"/>
      <c r="ZE107" s="201"/>
      <c r="ZF107" s="201"/>
      <c r="ZG107" s="201"/>
      <c r="ZH107" s="201"/>
      <c r="ZI107" s="201"/>
      <c r="ZJ107" s="201"/>
      <c r="ZK107" s="201"/>
      <c r="ZL107" s="201"/>
      <c r="ZM107" s="201"/>
      <c r="ZN107" s="201"/>
      <c r="ZO107" s="201"/>
      <c r="ZP107" s="201"/>
      <c r="ZQ107" s="201"/>
      <c r="ZR107" s="201"/>
      <c r="ZS107" s="201"/>
      <c r="ZT107" s="201"/>
      <c r="AAI107" s="13"/>
      <c r="AAJ107" s="201"/>
      <c r="AAK107" s="201"/>
      <c r="AAL107" s="13"/>
      <c r="AAM107" s="201"/>
      <c r="AAN107" s="201"/>
      <c r="AAO107" s="201"/>
      <c r="AAP107" s="201"/>
      <c r="AAQ107" s="201"/>
      <c r="AAR107" s="201"/>
      <c r="AAS107" s="201"/>
      <c r="AAT107" s="201"/>
      <c r="AAU107" s="201"/>
      <c r="AAV107" s="201"/>
      <c r="AAW107" s="201"/>
      <c r="AAX107" s="201"/>
      <c r="AAY107" s="201"/>
      <c r="AAZ107" s="201"/>
      <c r="ABA107" s="201"/>
      <c r="ABB107" s="201"/>
      <c r="ABC107" s="201"/>
      <c r="ABD107" s="201"/>
      <c r="ABE107" s="201"/>
      <c r="ABF107" s="201"/>
      <c r="ABG107" s="201"/>
      <c r="ABH107" s="201"/>
      <c r="ABI107" s="201"/>
      <c r="ABJ107" s="201"/>
      <c r="ABK107" s="201"/>
      <c r="ABL107" s="201"/>
      <c r="ABM107" s="201"/>
      <c r="ABN107" s="201"/>
      <c r="ABO107" s="201"/>
      <c r="ABP107" s="201"/>
      <c r="ABQ107" s="13"/>
      <c r="ABR107" s="13"/>
      <c r="ABS107" s="13"/>
      <c r="ABT107" s="13"/>
      <c r="ABU107" s="13"/>
      <c r="ABV107" s="13"/>
      <c r="ABW107" s="13"/>
      <c r="ABX107" s="13"/>
      <c r="ABY107" s="13"/>
      <c r="ABZ107" s="13"/>
      <c r="ACA107" s="13"/>
      <c r="ACB107" s="13"/>
      <c r="ACC107" s="13"/>
      <c r="ACD107" s="13"/>
      <c r="ACE107" s="13"/>
      <c r="ACF107" s="201"/>
      <c r="ACG107" s="201"/>
      <c r="ACH107" s="13"/>
      <c r="ACI107" s="201"/>
      <c r="ACJ107" s="201"/>
      <c r="ACK107" s="201"/>
      <c r="ACL107" s="201"/>
      <c r="ACM107" s="201"/>
      <c r="ACN107" s="201"/>
      <c r="ACO107" s="201"/>
      <c r="ACP107" s="201"/>
      <c r="ACQ107" s="201"/>
      <c r="ACR107" s="201"/>
      <c r="ACS107" s="201"/>
      <c r="ACT107" s="201"/>
      <c r="ACU107" s="201"/>
      <c r="ACV107" s="201"/>
      <c r="ACW107" s="201"/>
      <c r="ACX107" s="201"/>
      <c r="ACY107" s="201"/>
      <c r="ACZ107" s="201"/>
      <c r="ADA107" s="201"/>
      <c r="ADB107" s="201"/>
      <c r="ADC107" s="201"/>
      <c r="ADD107" s="201"/>
      <c r="ADE107" s="201"/>
      <c r="ADF107" s="201"/>
      <c r="ADG107" s="201"/>
      <c r="ADH107" s="201"/>
      <c r="ADI107" s="201"/>
      <c r="ADJ107" s="201"/>
      <c r="ADK107" s="201"/>
      <c r="ADL107" s="201"/>
      <c r="ADM107" s="13"/>
      <c r="ADN107" s="13"/>
      <c r="ADO107" s="13"/>
      <c r="ADP107" s="13"/>
      <c r="ADQ107" s="13"/>
      <c r="ADR107" s="13"/>
      <c r="ADS107" s="13"/>
      <c r="ADT107" s="13"/>
      <c r="ADU107" s="13"/>
      <c r="ADV107" s="13"/>
      <c r="ADW107" s="13"/>
      <c r="ADX107" s="13"/>
      <c r="ADY107" s="13"/>
      <c r="ADZ107" s="13"/>
      <c r="AEA107" s="13"/>
      <c r="AEB107" s="201"/>
      <c r="AEC107" s="201"/>
      <c r="AED107" s="13"/>
      <c r="AEE107" s="201"/>
      <c r="AEF107" s="201"/>
      <c r="AEG107" s="201"/>
      <c r="AEH107" s="201"/>
      <c r="AEI107" s="201"/>
      <c r="AEJ107" s="201"/>
      <c r="AEK107" s="201"/>
      <c r="AEL107" s="201"/>
      <c r="AEM107" s="201"/>
      <c r="AEN107" s="201"/>
      <c r="AEO107" s="201"/>
      <c r="AEP107" s="201"/>
      <c r="AEQ107" s="201"/>
      <c r="AER107" s="201"/>
      <c r="AES107" s="201"/>
      <c r="AET107" s="201"/>
      <c r="AEU107" s="201"/>
      <c r="AEV107" s="201"/>
      <c r="AEW107" s="201"/>
      <c r="AEX107" s="201"/>
      <c r="AEY107" s="201"/>
      <c r="AEZ107" s="201"/>
      <c r="AFA107" s="201"/>
      <c r="AFB107" s="201"/>
      <c r="AFC107" s="201"/>
      <c r="AFD107" s="201"/>
      <c r="AFE107" s="201"/>
      <c r="AFF107" s="201"/>
      <c r="AFG107" s="201"/>
      <c r="AFH107" s="201"/>
      <c r="AFI107" s="13"/>
      <c r="AFJ107" s="13"/>
      <c r="AFK107" s="13"/>
      <c r="AFL107" s="13"/>
      <c r="AFM107" s="13"/>
      <c r="AFN107" s="13"/>
      <c r="AFO107" s="13"/>
      <c r="AFP107" s="13"/>
      <c r="AFQ107" s="13"/>
      <c r="AFR107" s="13"/>
      <c r="AFS107" s="13"/>
      <c r="AFT107" s="13"/>
      <c r="AFU107" s="13"/>
      <c r="AFV107" s="13"/>
      <c r="AFW107" s="13"/>
      <c r="AFX107" s="13"/>
      <c r="AFY107" s="13"/>
      <c r="AFZ107" s="13"/>
      <c r="AGA107" s="13"/>
      <c r="AGB107" s="13"/>
      <c r="AGC107" s="13"/>
      <c r="AGD107" s="13"/>
      <c r="AGE107" s="13"/>
      <c r="AGF107" s="13"/>
      <c r="AGG107" s="13"/>
      <c r="AGH107" s="13"/>
      <c r="AGI107" s="13"/>
      <c r="AGJ107" s="13"/>
      <c r="AGK107" s="13"/>
      <c r="AGL107" s="13"/>
      <c r="AGM107" s="13"/>
      <c r="AGN107" s="13"/>
      <c r="AGO107" s="13"/>
      <c r="AGP107" s="13"/>
      <c r="AGQ107" s="13"/>
      <c r="AGR107" s="13"/>
      <c r="AGS107" s="13"/>
      <c r="AGT107" s="13"/>
      <c r="AGU107" s="13"/>
      <c r="AGV107" s="13"/>
      <c r="AGW107" s="13"/>
      <c r="AGX107" s="13"/>
      <c r="AGY107" s="13"/>
      <c r="AGZ107" s="13"/>
      <c r="AHA107" s="13"/>
      <c r="AHB107" s="13"/>
      <c r="AHC107" s="13"/>
      <c r="AHD107" s="13"/>
      <c r="AHE107" s="13"/>
      <c r="AHF107" s="13"/>
      <c r="AHG107" s="13"/>
      <c r="AHH107" s="13"/>
      <c r="AHI107" s="13"/>
      <c r="AHJ107" s="13"/>
      <c r="AHK107" s="13"/>
      <c r="AHL107" s="13"/>
      <c r="AHM107" s="13"/>
      <c r="AHN107" s="13"/>
      <c r="AHO107" s="13"/>
      <c r="AHP107" s="13"/>
      <c r="AHQ107" s="13"/>
      <c r="AHR107" s="13"/>
      <c r="AHS107" s="13"/>
      <c r="AML107" s="50"/>
      <c r="AMN107" s="51"/>
      <c r="AMP107" s="50"/>
    </row>
    <row r="108" spans="1:903 1026:1030" s="8" customFormat="1" ht="16.5" thickBot="1">
      <c r="A108" s="149">
        <v>145</v>
      </c>
      <c r="B108" s="26"/>
      <c r="C108" s="26"/>
      <c r="D108" s="16"/>
      <c r="F108" s="174">
        <f t="shared" si="540"/>
        <v>0</v>
      </c>
      <c r="G108" s="175"/>
      <c r="H108" s="176">
        <f t="shared" si="550"/>
        <v>0</v>
      </c>
      <c r="I108" s="177"/>
      <c r="K108" s="178">
        <f t="shared" si="551"/>
        <v>0</v>
      </c>
      <c r="L108" s="177"/>
      <c r="M108" s="178">
        <f t="shared" si="552"/>
        <v>0</v>
      </c>
      <c r="N108" s="177"/>
      <c r="O108" s="178">
        <f t="shared" si="553"/>
        <v>0</v>
      </c>
      <c r="P108" s="177"/>
      <c r="Q108" s="178">
        <f t="shared" si="554"/>
        <v>0</v>
      </c>
      <c r="R108" s="177"/>
      <c r="S108" s="178">
        <f t="shared" si="555"/>
        <v>0</v>
      </c>
      <c r="T108" s="177"/>
      <c r="U108" s="178">
        <f t="shared" si="556"/>
        <v>0</v>
      </c>
      <c r="V108" s="177"/>
      <c r="W108" s="178">
        <f t="shared" si="557"/>
        <v>0</v>
      </c>
      <c r="X108" s="177"/>
      <c r="Y108" s="178">
        <f t="shared" si="542"/>
        <v>0</v>
      </c>
      <c r="Z108" s="177"/>
      <c r="AA108" s="178">
        <f t="shared" si="543"/>
        <v>0</v>
      </c>
      <c r="AB108" s="177"/>
      <c r="AC108" s="178">
        <f t="shared" si="544"/>
        <v>0</v>
      </c>
      <c r="AD108" s="177"/>
      <c r="AE108" s="178">
        <f t="shared" si="545"/>
        <v>0</v>
      </c>
      <c r="AF108" s="177"/>
      <c r="AG108" s="178">
        <f t="shared" si="546"/>
        <v>0</v>
      </c>
      <c r="AH108" s="177"/>
      <c r="AI108" s="178">
        <f t="shared" si="547"/>
        <v>0</v>
      </c>
      <c r="AJ108" s="177"/>
      <c r="AK108" s="178">
        <f t="shared" si="548"/>
        <v>0</v>
      </c>
      <c r="AL108" s="177"/>
      <c r="AM108" s="178">
        <f t="shared" si="549"/>
        <v>0</v>
      </c>
      <c r="AN108" s="177"/>
      <c r="BC108" s="13"/>
      <c r="BD108" s="201"/>
      <c r="BE108" s="201"/>
      <c r="BF108" s="13"/>
      <c r="BG108" s="201"/>
      <c r="BH108" s="201"/>
      <c r="BI108" s="201"/>
      <c r="BJ108" s="201"/>
      <c r="BK108" s="201"/>
      <c r="BL108" s="201"/>
      <c r="BM108" s="201"/>
      <c r="BN108" s="201"/>
      <c r="BO108" s="201"/>
      <c r="BP108" s="201"/>
      <c r="BQ108" s="201"/>
      <c r="BR108" s="201"/>
      <c r="BS108" s="201"/>
      <c r="BT108" s="201"/>
      <c r="BU108" s="201"/>
      <c r="BV108" s="201"/>
      <c r="BW108" s="201"/>
      <c r="BX108" s="201"/>
      <c r="BY108" s="201"/>
      <c r="BZ108" s="201"/>
      <c r="CA108" s="201"/>
      <c r="CB108" s="201"/>
      <c r="CC108" s="201"/>
      <c r="CD108" s="201"/>
      <c r="CE108" s="201"/>
      <c r="CF108" s="201"/>
      <c r="CG108" s="201"/>
      <c r="CH108" s="201"/>
      <c r="CI108" s="201"/>
      <c r="CJ108" s="201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201"/>
      <c r="DA108" s="201"/>
      <c r="DB108" s="13"/>
      <c r="DC108" s="201"/>
      <c r="DD108" s="201"/>
      <c r="DE108" s="201"/>
      <c r="DF108" s="201"/>
      <c r="DG108" s="201"/>
      <c r="DH108" s="201"/>
      <c r="DI108" s="201"/>
      <c r="DJ108" s="201"/>
      <c r="DK108" s="201"/>
      <c r="DL108" s="201"/>
      <c r="DM108" s="201"/>
      <c r="DN108" s="201"/>
      <c r="DO108" s="201"/>
      <c r="DP108" s="201"/>
      <c r="DQ108" s="201"/>
      <c r="DR108" s="201"/>
      <c r="DS108" s="201"/>
      <c r="DT108" s="201"/>
      <c r="DU108" s="201"/>
      <c r="DV108" s="201"/>
      <c r="DW108" s="201"/>
      <c r="DX108" s="201"/>
      <c r="DY108" s="201"/>
      <c r="DZ108" s="201"/>
      <c r="EA108" s="201"/>
      <c r="EB108" s="201"/>
      <c r="EC108" s="201"/>
      <c r="ED108" s="201"/>
      <c r="EE108" s="201"/>
      <c r="EF108" s="201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201"/>
      <c r="EW108" s="201"/>
      <c r="EX108" s="13"/>
      <c r="EY108" s="201"/>
      <c r="EZ108" s="201"/>
      <c r="FA108" s="201"/>
      <c r="FB108" s="201"/>
      <c r="FC108" s="201"/>
      <c r="FD108" s="201"/>
      <c r="FE108" s="201"/>
      <c r="FF108" s="201"/>
      <c r="FG108" s="201"/>
      <c r="FH108" s="201"/>
      <c r="FI108" s="201"/>
      <c r="FJ108" s="201"/>
      <c r="FK108" s="201"/>
      <c r="FL108" s="201"/>
      <c r="FM108" s="201"/>
      <c r="FN108" s="201"/>
      <c r="FO108" s="201"/>
      <c r="FP108" s="201"/>
      <c r="FQ108" s="201"/>
      <c r="FR108" s="201"/>
      <c r="FS108" s="201"/>
      <c r="FT108" s="201"/>
      <c r="FU108" s="201"/>
      <c r="FV108" s="201"/>
      <c r="FW108" s="201"/>
      <c r="FX108" s="201"/>
      <c r="FY108" s="201"/>
      <c r="FZ108" s="201"/>
      <c r="GA108" s="201"/>
      <c r="GB108" s="201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KY108" s="13"/>
      <c r="KZ108" s="201"/>
      <c r="LA108" s="201"/>
      <c r="LB108" s="13"/>
      <c r="LC108" s="201"/>
      <c r="LD108" s="201"/>
      <c r="LE108" s="201"/>
      <c r="LF108" s="201"/>
      <c r="LG108" s="201"/>
      <c r="LH108" s="201"/>
      <c r="LI108" s="201"/>
      <c r="LJ108" s="201"/>
      <c r="LK108" s="201"/>
      <c r="LL108" s="201"/>
      <c r="LM108" s="201"/>
      <c r="LN108" s="201"/>
      <c r="LO108" s="201"/>
      <c r="LP108" s="201"/>
      <c r="LQ108" s="201"/>
      <c r="LR108" s="201"/>
      <c r="LS108" s="201"/>
      <c r="LT108" s="201"/>
      <c r="LU108" s="201"/>
      <c r="LV108" s="201"/>
      <c r="LW108" s="201"/>
      <c r="LX108" s="201"/>
      <c r="LY108" s="201"/>
      <c r="LZ108" s="201"/>
      <c r="MA108" s="201"/>
      <c r="MB108" s="201"/>
      <c r="MC108" s="201"/>
      <c r="MD108" s="201"/>
      <c r="ME108" s="201"/>
      <c r="MF108" s="201"/>
      <c r="MU108" s="13"/>
      <c r="MV108" s="201"/>
      <c r="MW108" s="201"/>
      <c r="MX108" s="13"/>
      <c r="MY108" s="201"/>
      <c r="MZ108" s="201"/>
      <c r="NA108" s="201"/>
      <c r="NB108" s="201"/>
      <c r="NC108" s="201"/>
      <c r="ND108" s="201"/>
      <c r="NE108" s="201"/>
      <c r="NF108" s="201"/>
      <c r="NG108" s="201"/>
      <c r="NH108" s="201"/>
      <c r="NI108" s="201"/>
      <c r="NJ108" s="201"/>
      <c r="NK108" s="201"/>
      <c r="NL108" s="201"/>
      <c r="NM108" s="201"/>
      <c r="NN108" s="201"/>
      <c r="NO108" s="201"/>
      <c r="NP108" s="201"/>
      <c r="NQ108" s="201"/>
      <c r="NR108" s="201"/>
      <c r="NS108" s="201"/>
      <c r="NT108" s="201"/>
      <c r="NU108" s="201"/>
      <c r="NV108" s="201"/>
      <c r="NW108" s="201"/>
      <c r="NX108" s="201"/>
      <c r="NY108" s="201"/>
      <c r="NZ108" s="201"/>
      <c r="OA108" s="201"/>
      <c r="OB108" s="201"/>
      <c r="OQ108" s="13"/>
      <c r="OR108" s="201"/>
      <c r="OS108" s="201"/>
      <c r="OT108" s="13"/>
      <c r="OU108" s="201"/>
      <c r="OV108" s="201"/>
      <c r="OW108" s="201"/>
      <c r="OX108" s="201"/>
      <c r="OY108" s="201"/>
      <c r="OZ108" s="201"/>
      <c r="PA108" s="201"/>
      <c r="PB108" s="201"/>
      <c r="PC108" s="201"/>
      <c r="PD108" s="201"/>
      <c r="PE108" s="201"/>
      <c r="PF108" s="201"/>
      <c r="PG108" s="201"/>
      <c r="PH108" s="201"/>
      <c r="PI108" s="201"/>
      <c r="PJ108" s="201"/>
      <c r="PK108" s="201"/>
      <c r="PL108" s="201"/>
      <c r="PM108" s="201"/>
      <c r="PN108" s="201"/>
      <c r="PO108" s="201"/>
      <c r="PP108" s="201"/>
      <c r="PQ108" s="201"/>
      <c r="PR108" s="201"/>
      <c r="PS108" s="201"/>
      <c r="PT108" s="201"/>
      <c r="PU108" s="201"/>
      <c r="PV108" s="201"/>
      <c r="PW108" s="201"/>
      <c r="PX108" s="201"/>
      <c r="PY108" s="13"/>
      <c r="PZ108" s="13"/>
      <c r="QA108" s="13"/>
      <c r="QB108" s="13"/>
      <c r="QC108" s="13"/>
      <c r="QD108" s="13"/>
      <c r="QE108" s="13"/>
      <c r="QF108" s="13"/>
      <c r="QG108" s="13"/>
      <c r="QH108" s="13"/>
      <c r="QI108" s="13"/>
      <c r="QJ108" s="13"/>
      <c r="QK108" s="13"/>
      <c r="QL108" s="13"/>
      <c r="QM108" s="13"/>
      <c r="QN108" s="201"/>
      <c r="QO108" s="201"/>
      <c r="QP108" s="13"/>
      <c r="QQ108" s="201"/>
      <c r="QR108" s="201"/>
      <c r="QS108" s="201"/>
      <c r="QT108" s="201"/>
      <c r="QU108" s="201"/>
      <c r="QV108" s="201"/>
      <c r="QW108" s="201"/>
      <c r="QX108" s="201"/>
      <c r="QY108" s="201"/>
      <c r="QZ108" s="201"/>
      <c r="RA108" s="201"/>
      <c r="RB108" s="201"/>
      <c r="RC108" s="201"/>
      <c r="RD108" s="201"/>
      <c r="RE108" s="201"/>
      <c r="RF108" s="201"/>
      <c r="RG108" s="201"/>
      <c r="RH108" s="201"/>
      <c r="RI108" s="201"/>
      <c r="RJ108" s="201"/>
      <c r="RK108" s="201"/>
      <c r="RL108" s="201"/>
      <c r="RM108" s="201"/>
      <c r="RN108" s="201"/>
      <c r="RO108" s="201"/>
      <c r="RP108" s="201"/>
      <c r="RQ108" s="201"/>
      <c r="RR108" s="201"/>
      <c r="RS108" s="201"/>
      <c r="RT108" s="201"/>
      <c r="RU108" s="13"/>
      <c r="RV108" s="13"/>
      <c r="RW108" s="13"/>
      <c r="RX108" s="13"/>
      <c r="RY108" s="13"/>
      <c r="RZ108" s="13"/>
      <c r="SA108" s="13"/>
      <c r="SB108" s="13"/>
      <c r="SC108" s="13"/>
      <c r="SD108" s="13"/>
      <c r="SE108" s="13"/>
      <c r="SF108" s="13"/>
      <c r="SG108" s="13"/>
      <c r="SH108" s="13"/>
      <c r="SI108" s="13"/>
      <c r="SJ108" s="201"/>
      <c r="SK108" s="201"/>
      <c r="SL108" s="13"/>
      <c r="SM108" s="201"/>
      <c r="SN108" s="201"/>
      <c r="SO108" s="201"/>
      <c r="SP108" s="201"/>
      <c r="SQ108" s="201"/>
      <c r="SR108" s="201"/>
      <c r="SS108" s="201"/>
      <c r="ST108" s="201"/>
      <c r="SU108" s="201"/>
      <c r="SV108" s="201"/>
      <c r="SW108" s="201"/>
      <c r="SX108" s="201"/>
      <c r="SY108" s="201"/>
      <c r="SZ108" s="201"/>
      <c r="TA108" s="201"/>
      <c r="TB108" s="201"/>
      <c r="TC108" s="201"/>
      <c r="TD108" s="201"/>
      <c r="TE108" s="201"/>
      <c r="TF108" s="201"/>
      <c r="TG108" s="201"/>
      <c r="TH108" s="201"/>
      <c r="TI108" s="201"/>
      <c r="TJ108" s="201"/>
      <c r="TK108" s="201"/>
      <c r="TL108" s="201"/>
      <c r="TM108" s="201"/>
      <c r="TN108" s="201"/>
      <c r="TO108" s="201"/>
      <c r="TP108" s="201"/>
      <c r="TQ108" s="13"/>
      <c r="TR108" s="13"/>
      <c r="TS108" s="13"/>
      <c r="TT108" s="13"/>
      <c r="TU108" s="13"/>
      <c r="TV108" s="13"/>
      <c r="TW108" s="13"/>
      <c r="TX108" s="13"/>
      <c r="TY108" s="13"/>
      <c r="TZ108" s="13"/>
      <c r="UA108" s="13"/>
      <c r="UB108" s="13"/>
      <c r="UC108" s="13"/>
      <c r="UD108" s="13"/>
      <c r="UE108" s="13"/>
      <c r="UF108" s="13"/>
      <c r="UG108" s="13"/>
      <c r="UH108" s="13"/>
      <c r="UI108" s="13"/>
      <c r="UJ108" s="13"/>
      <c r="UK108" s="13"/>
      <c r="UL108" s="13"/>
      <c r="UM108" s="13"/>
      <c r="UN108" s="13"/>
      <c r="UO108" s="13"/>
      <c r="UP108" s="13"/>
      <c r="UQ108" s="13"/>
      <c r="UR108" s="13"/>
      <c r="US108" s="13"/>
      <c r="UT108" s="13"/>
      <c r="UU108" s="13"/>
      <c r="UV108" s="13"/>
      <c r="UW108" s="13"/>
      <c r="UX108" s="13"/>
      <c r="UY108" s="13"/>
      <c r="UZ108" s="13"/>
      <c r="VA108" s="13"/>
      <c r="VB108" s="13"/>
      <c r="VC108" s="13"/>
      <c r="VD108" s="13"/>
      <c r="VE108" s="13"/>
      <c r="VF108" s="13"/>
      <c r="VG108" s="13"/>
      <c r="VH108" s="13"/>
      <c r="VI108" s="13"/>
      <c r="VJ108" s="13"/>
      <c r="VK108" s="13"/>
      <c r="VL108" s="13"/>
      <c r="VM108" s="13"/>
      <c r="VN108" s="13"/>
      <c r="VO108" s="13"/>
      <c r="VP108" s="13"/>
      <c r="VQ108" s="13"/>
      <c r="VR108" s="13"/>
      <c r="VS108" s="13"/>
      <c r="VT108" s="13"/>
      <c r="VU108" s="13"/>
      <c r="VV108" s="13"/>
      <c r="VW108" s="13"/>
      <c r="VX108" s="13"/>
      <c r="VY108" s="13"/>
      <c r="VZ108" s="13"/>
      <c r="WA108" s="13"/>
      <c r="YM108" s="13"/>
      <c r="YN108" s="201"/>
      <c r="YO108" s="201"/>
      <c r="YP108" s="13"/>
      <c r="YQ108" s="201"/>
      <c r="YR108" s="201"/>
      <c r="YS108" s="201"/>
      <c r="YT108" s="201"/>
      <c r="YU108" s="201"/>
      <c r="YV108" s="201"/>
      <c r="YW108" s="201"/>
      <c r="YX108" s="201"/>
      <c r="YY108" s="201"/>
      <c r="YZ108" s="201"/>
      <c r="ZA108" s="201"/>
      <c r="ZB108" s="201"/>
      <c r="ZC108" s="201"/>
      <c r="ZD108" s="201"/>
      <c r="ZE108" s="201"/>
      <c r="ZF108" s="201"/>
      <c r="ZG108" s="201"/>
      <c r="ZH108" s="201"/>
      <c r="ZI108" s="201"/>
      <c r="ZJ108" s="201"/>
      <c r="ZK108" s="201"/>
      <c r="ZL108" s="201"/>
      <c r="ZM108" s="201"/>
      <c r="ZN108" s="201"/>
      <c r="ZO108" s="201"/>
      <c r="ZP108" s="201"/>
      <c r="ZQ108" s="201"/>
      <c r="ZR108" s="201"/>
      <c r="ZS108" s="201"/>
      <c r="ZT108" s="201"/>
      <c r="AAI108" s="13"/>
      <c r="AAJ108" s="201"/>
      <c r="AAK108" s="201"/>
      <c r="AAL108" s="13"/>
      <c r="AAM108" s="201"/>
      <c r="AAN108" s="201"/>
      <c r="AAO108" s="201"/>
      <c r="AAP108" s="201"/>
      <c r="AAQ108" s="201"/>
      <c r="AAR108" s="201"/>
      <c r="AAS108" s="201"/>
      <c r="AAT108" s="201"/>
      <c r="AAU108" s="201"/>
      <c r="AAV108" s="201"/>
      <c r="AAW108" s="201"/>
      <c r="AAX108" s="201"/>
      <c r="AAY108" s="201"/>
      <c r="AAZ108" s="201"/>
      <c r="ABA108" s="201"/>
      <c r="ABB108" s="201"/>
      <c r="ABC108" s="201"/>
      <c r="ABD108" s="201"/>
      <c r="ABE108" s="201"/>
      <c r="ABF108" s="201"/>
      <c r="ABG108" s="201"/>
      <c r="ABH108" s="201"/>
      <c r="ABI108" s="201"/>
      <c r="ABJ108" s="201"/>
      <c r="ABK108" s="201"/>
      <c r="ABL108" s="201"/>
      <c r="ABM108" s="201"/>
      <c r="ABN108" s="201"/>
      <c r="ABO108" s="201"/>
      <c r="ABP108" s="201"/>
      <c r="ABQ108" s="13"/>
      <c r="ABR108" s="13"/>
      <c r="ABS108" s="13"/>
      <c r="ABT108" s="13"/>
      <c r="ABU108" s="13"/>
      <c r="ABV108" s="13"/>
      <c r="ABW108" s="13"/>
      <c r="ABX108" s="13"/>
      <c r="ABY108" s="13"/>
      <c r="ABZ108" s="13"/>
      <c r="ACA108" s="13"/>
      <c r="ACB108" s="13"/>
      <c r="ACC108" s="13"/>
      <c r="ACD108" s="13"/>
      <c r="ACE108" s="13"/>
      <c r="ACF108" s="201"/>
      <c r="ACG108" s="201"/>
      <c r="ACH108" s="13"/>
      <c r="ACI108" s="201"/>
      <c r="ACJ108" s="201"/>
      <c r="ACK108" s="201"/>
      <c r="ACL108" s="201"/>
      <c r="ACM108" s="201"/>
      <c r="ACN108" s="201"/>
      <c r="ACO108" s="201"/>
      <c r="ACP108" s="201"/>
      <c r="ACQ108" s="201"/>
      <c r="ACR108" s="201"/>
      <c r="ACS108" s="201"/>
      <c r="ACT108" s="201"/>
      <c r="ACU108" s="201"/>
      <c r="ACV108" s="201"/>
      <c r="ACW108" s="201"/>
      <c r="ACX108" s="201"/>
      <c r="ACY108" s="201"/>
      <c r="ACZ108" s="201"/>
      <c r="ADA108" s="201"/>
      <c r="ADB108" s="201"/>
      <c r="ADC108" s="201"/>
      <c r="ADD108" s="201"/>
      <c r="ADE108" s="201"/>
      <c r="ADF108" s="201"/>
      <c r="ADG108" s="201"/>
      <c r="ADH108" s="201"/>
      <c r="ADI108" s="201"/>
      <c r="ADJ108" s="201"/>
      <c r="ADK108" s="201"/>
      <c r="ADL108" s="201"/>
      <c r="ADM108" s="13"/>
      <c r="ADN108" s="13"/>
      <c r="ADO108" s="13"/>
      <c r="ADP108" s="13"/>
      <c r="ADQ108" s="13"/>
      <c r="ADR108" s="13"/>
      <c r="ADS108" s="13"/>
      <c r="ADT108" s="13"/>
      <c r="ADU108" s="13"/>
      <c r="ADV108" s="13"/>
      <c r="ADW108" s="13"/>
      <c r="ADX108" s="13"/>
      <c r="ADY108" s="13"/>
      <c r="ADZ108" s="13"/>
      <c r="AEA108" s="13"/>
      <c r="AEB108" s="201"/>
      <c r="AEC108" s="201"/>
      <c r="AED108" s="13"/>
      <c r="AEE108" s="201"/>
      <c r="AEF108" s="201"/>
      <c r="AEG108" s="201"/>
      <c r="AEH108" s="201"/>
      <c r="AEI108" s="201"/>
      <c r="AEJ108" s="201"/>
      <c r="AEK108" s="201"/>
      <c r="AEL108" s="201"/>
      <c r="AEM108" s="201"/>
      <c r="AEN108" s="201"/>
      <c r="AEO108" s="201"/>
      <c r="AEP108" s="201"/>
      <c r="AEQ108" s="201"/>
      <c r="AER108" s="201"/>
      <c r="AES108" s="201"/>
      <c r="AET108" s="201"/>
      <c r="AEU108" s="201"/>
      <c r="AEV108" s="201"/>
      <c r="AEW108" s="201"/>
      <c r="AEX108" s="201"/>
      <c r="AEY108" s="201"/>
      <c r="AEZ108" s="201"/>
      <c r="AFA108" s="201"/>
      <c r="AFB108" s="201"/>
      <c r="AFC108" s="201"/>
      <c r="AFD108" s="201"/>
      <c r="AFE108" s="201"/>
      <c r="AFF108" s="201"/>
      <c r="AFG108" s="201"/>
      <c r="AFH108" s="201"/>
      <c r="AFI108" s="13"/>
      <c r="AFJ108" s="13"/>
      <c r="AFK108" s="13"/>
      <c r="AFL108" s="13"/>
      <c r="AFM108" s="13"/>
      <c r="AFN108" s="13"/>
      <c r="AFO108" s="13"/>
      <c r="AFP108" s="13"/>
      <c r="AFQ108" s="13"/>
      <c r="AFR108" s="13"/>
      <c r="AFS108" s="13"/>
      <c r="AFT108" s="13"/>
      <c r="AFU108" s="13"/>
      <c r="AFV108" s="13"/>
      <c r="AFW108" s="13"/>
      <c r="AFX108" s="13"/>
      <c r="AFY108" s="13"/>
      <c r="AFZ108" s="13"/>
      <c r="AGA108" s="13"/>
      <c r="AGB108" s="13"/>
      <c r="AGC108" s="13"/>
      <c r="AGD108" s="13"/>
      <c r="AGE108" s="13"/>
      <c r="AGF108" s="13"/>
      <c r="AGG108" s="13"/>
      <c r="AGH108" s="13"/>
      <c r="AGI108" s="13"/>
      <c r="AGJ108" s="13"/>
      <c r="AGK108" s="13"/>
      <c r="AGL108" s="13"/>
      <c r="AGM108" s="13"/>
      <c r="AGN108" s="13"/>
      <c r="AGO108" s="13"/>
      <c r="AGP108" s="13"/>
      <c r="AGQ108" s="13"/>
      <c r="AGR108" s="13"/>
      <c r="AGS108" s="13"/>
      <c r="AGT108" s="13"/>
      <c r="AGU108" s="13"/>
      <c r="AGV108" s="13"/>
      <c r="AGW108" s="13"/>
      <c r="AGX108" s="13"/>
      <c r="AGY108" s="13"/>
      <c r="AGZ108" s="13"/>
      <c r="AHA108" s="13"/>
      <c r="AHB108" s="13"/>
      <c r="AHC108" s="13"/>
      <c r="AHD108" s="13"/>
      <c r="AHE108" s="13"/>
      <c r="AHF108" s="13"/>
      <c r="AHG108" s="13"/>
      <c r="AHH108" s="13"/>
      <c r="AHI108" s="13"/>
      <c r="AHJ108" s="13"/>
      <c r="AHK108" s="13"/>
      <c r="AHL108" s="13"/>
      <c r="AHM108" s="13"/>
      <c r="AHN108" s="13"/>
      <c r="AHO108" s="13"/>
      <c r="AHP108" s="13"/>
      <c r="AHQ108" s="13"/>
      <c r="AHR108" s="13"/>
      <c r="AHS108" s="13"/>
      <c r="AML108" s="50"/>
      <c r="AMN108" s="51"/>
      <c r="AMP108" s="50"/>
    </row>
    <row r="109" spans="1:903 1026:1030" s="8" customFormat="1" ht="16.5" thickBot="1">
      <c r="A109" s="149">
        <v>266</v>
      </c>
      <c r="B109" s="26"/>
      <c r="C109" s="26"/>
      <c r="D109" s="20"/>
      <c r="F109" s="174">
        <f t="shared" si="540"/>
        <v>0</v>
      </c>
      <c r="G109" s="175"/>
      <c r="H109" s="176">
        <f t="shared" si="550"/>
        <v>0</v>
      </c>
      <c r="I109" s="177"/>
      <c r="K109" s="178">
        <f t="shared" si="551"/>
        <v>0</v>
      </c>
      <c r="L109" s="177"/>
      <c r="M109" s="178">
        <f t="shared" si="552"/>
        <v>0</v>
      </c>
      <c r="N109" s="177"/>
      <c r="O109" s="178">
        <f t="shared" si="553"/>
        <v>0</v>
      </c>
      <c r="P109" s="177"/>
      <c r="Q109" s="178">
        <f t="shared" si="554"/>
        <v>0</v>
      </c>
      <c r="R109" s="177"/>
      <c r="S109" s="178">
        <f t="shared" si="555"/>
        <v>0</v>
      </c>
      <c r="T109" s="177"/>
      <c r="U109" s="178">
        <f t="shared" si="556"/>
        <v>0</v>
      </c>
      <c r="V109" s="177"/>
      <c r="W109" s="178">
        <f t="shared" si="557"/>
        <v>0</v>
      </c>
      <c r="X109" s="177"/>
      <c r="Y109" s="178">
        <f t="shared" si="542"/>
        <v>0</v>
      </c>
      <c r="Z109" s="177"/>
      <c r="AA109" s="178">
        <f t="shared" si="543"/>
        <v>0</v>
      </c>
      <c r="AB109" s="177"/>
      <c r="AC109" s="178">
        <f t="shared" si="544"/>
        <v>0</v>
      </c>
      <c r="AD109" s="177"/>
      <c r="AE109" s="178">
        <f t="shared" si="545"/>
        <v>0</v>
      </c>
      <c r="AF109" s="177"/>
      <c r="AG109" s="178">
        <f t="shared" si="546"/>
        <v>0</v>
      </c>
      <c r="AH109" s="177"/>
      <c r="AI109" s="178">
        <f t="shared" si="547"/>
        <v>0</v>
      </c>
      <c r="AJ109" s="177"/>
      <c r="AK109" s="178">
        <f t="shared" si="548"/>
        <v>0</v>
      </c>
      <c r="AL109" s="177"/>
      <c r="AM109" s="178">
        <f t="shared" si="549"/>
        <v>0</v>
      </c>
      <c r="AN109" s="177"/>
      <c r="BC109" s="13"/>
      <c r="BD109" s="201"/>
      <c r="BE109" s="201"/>
      <c r="BF109" s="13"/>
      <c r="BG109" s="201"/>
      <c r="BH109" s="201"/>
      <c r="BI109" s="201"/>
      <c r="BJ109" s="201"/>
      <c r="BK109" s="201"/>
      <c r="BL109" s="201"/>
      <c r="BM109" s="201"/>
      <c r="BN109" s="201"/>
      <c r="BO109" s="201"/>
      <c r="BP109" s="201"/>
      <c r="BQ109" s="201"/>
      <c r="BR109" s="201"/>
      <c r="BS109" s="201"/>
      <c r="BT109" s="201"/>
      <c r="BU109" s="201"/>
      <c r="BV109" s="201"/>
      <c r="BW109" s="201"/>
      <c r="BX109" s="201"/>
      <c r="BY109" s="201"/>
      <c r="BZ109" s="201"/>
      <c r="CA109" s="201"/>
      <c r="CB109" s="201"/>
      <c r="CC109" s="201"/>
      <c r="CD109" s="201"/>
      <c r="CE109" s="201"/>
      <c r="CF109" s="201"/>
      <c r="CG109" s="201"/>
      <c r="CH109" s="201"/>
      <c r="CI109" s="201"/>
      <c r="CJ109" s="201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201"/>
      <c r="DA109" s="201"/>
      <c r="DB109" s="13"/>
      <c r="DC109" s="201"/>
      <c r="DD109" s="201"/>
      <c r="DE109" s="201"/>
      <c r="DF109" s="201"/>
      <c r="DG109" s="201"/>
      <c r="DH109" s="201"/>
      <c r="DI109" s="201"/>
      <c r="DJ109" s="201"/>
      <c r="DK109" s="201"/>
      <c r="DL109" s="201"/>
      <c r="DM109" s="201"/>
      <c r="DN109" s="201"/>
      <c r="DO109" s="201"/>
      <c r="DP109" s="201"/>
      <c r="DQ109" s="201"/>
      <c r="DR109" s="201"/>
      <c r="DS109" s="201"/>
      <c r="DT109" s="201"/>
      <c r="DU109" s="201"/>
      <c r="DV109" s="201"/>
      <c r="DW109" s="201"/>
      <c r="DX109" s="201"/>
      <c r="DY109" s="201"/>
      <c r="DZ109" s="201"/>
      <c r="EA109" s="201"/>
      <c r="EB109" s="201"/>
      <c r="EC109" s="201"/>
      <c r="ED109" s="201"/>
      <c r="EE109" s="201"/>
      <c r="EF109" s="201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201"/>
      <c r="EW109" s="201"/>
      <c r="EX109" s="13"/>
      <c r="EY109" s="201"/>
      <c r="EZ109" s="201"/>
      <c r="FA109" s="201"/>
      <c r="FB109" s="201"/>
      <c r="FC109" s="201"/>
      <c r="FD109" s="201"/>
      <c r="FE109" s="201"/>
      <c r="FF109" s="201"/>
      <c r="FG109" s="201"/>
      <c r="FH109" s="201"/>
      <c r="FI109" s="201"/>
      <c r="FJ109" s="201"/>
      <c r="FK109" s="201"/>
      <c r="FL109" s="201"/>
      <c r="FM109" s="201"/>
      <c r="FN109" s="201"/>
      <c r="FO109" s="201"/>
      <c r="FP109" s="201"/>
      <c r="FQ109" s="201"/>
      <c r="FR109" s="201"/>
      <c r="FS109" s="201"/>
      <c r="FT109" s="201"/>
      <c r="FU109" s="201"/>
      <c r="FV109" s="201"/>
      <c r="FW109" s="201"/>
      <c r="FX109" s="201"/>
      <c r="FY109" s="201"/>
      <c r="FZ109" s="201"/>
      <c r="GA109" s="201"/>
      <c r="GB109" s="201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KY109" s="13"/>
      <c r="KZ109" s="201"/>
      <c r="LA109" s="201"/>
      <c r="LB109" s="13"/>
      <c r="LC109" s="201"/>
      <c r="LD109" s="201"/>
      <c r="LE109" s="201"/>
      <c r="LF109" s="201"/>
      <c r="LG109" s="201"/>
      <c r="LH109" s="201"/>
      <c r="LI109" s="201"/>
      <c r="LJ109" s="201"/>
      <c r="LK109" s="201"/>
      <c r="LL109" s="201"/>
      <c r="LM109" s="201"/>
      <c r="LN109" s="201"/>
      <c r="LO109" s="201"/>
      <c r="LP109" s="201"/>
      <c r="LQ109" s="201"/>
      <c r="LR109" s="201"/>
      <c r="LS109" s="201"/>
      <c r="LT109" s="201"/>
      <c r="LU109" s="201"/>
      <c r="LV109" s="201"/>
      <c r="LW109" s="201"/>
      <c r="LX109" s="201"/>
      <c r="LY109" s="201"/>
      <c r="LZ109" s="201"/>
      <c r="MA109" s="201"/>
      <c r="MB109" s="201"/>
      <c r="MC109" s="201"/>
      <c r="MD109" s="201"/>
      <c r="ME109" s="201"/>
      <c r="MF109" s="201"/>
      <c r="MU109" s="13"/>
      <c r="MV109" s="201"/>
      <c r="MW109" s="201"/>
      <c r="MX109" s="13"/>
      <c r="MY109" s="201"/>
      <c r="MZ109" s="201"/>
      <c r="NA109" s="201"/>
      <c r="NB109" s="201"/>
      <c r="NC109" s="201"/>
      <c r="ND109" s="201"/>
      <c r="NE109" s="201"/>
      <c r="NF109" s="201"/>
      <c r="NG109" s="201"/>
      <c r="NH109" s="201"/>
      <c r="NI109" s="201"/>
      <c r="NJ109" s="201"/>
      <c r="NK109" s="201"/>
      <c r="NL109" s="201"/>
      <c r="NM109" s="201"/>
      <c r="NN109" s="201"/>
      <c r="NO109" s="201"/>
      <c r="NP109" s="201"/>
      <c r="NQ109" s="201"/>
      <c r="NR109" s="201"/>
      <c r="NS109" s="201"/>
      <c r="NT109" s="201"/>
      <c r="NU109" s="201"/>
      <c r="NV109" s="201"/>
      <c r="NW109" s="201"/>
      <c r="NX109" s="201"/>
      <c r="NY109" s="201"/>
      <c r="NZ109" s="201"/>
      <c r="OA109" s="201"/>
      <c r="OB109" s="201"/>
      <c r="OQ109" s="13"/>
      <c r="OR109" s="201"/>
      <c r="OS109" s="201"/>
      <c r="OT109" s="13"/>
      <c r="OU109" s="201"/>
      <c r="OV109" s="201"/>
      <c r="OW109" s="201"/>
      <c r="OX109" s="201"/>
      <c r="OY109" s="201"/>
      <c r="OZ109" s="201"/>
      <c r="PA109" s="201"/>
      <c r="PB109" s="201"/>
      <c r="PC109" s="201"/>
      <c r="PD109" s="201"/>
      <c r="PE109" s="201"/>
      <c r="PF109" s="201"/>
      <c r="PG109" s="201"/>
      <c r="PH109" s="201"/>
      <c r="PI109" s="201"/>
      <c r="PJ109" s="201"/>
      <c r="PK109" s="201"/>
      <c r="PL109" s="201"/>
      <c r="PM109" s="201"/>
      <c r="PN109" s="201"/>
      <c r="PO109" s="201"/>
      <c r="PP109" s="201"/>
      <c r="PQ109" s="201"/>
      <c r="PR109" s="201"/>
      <c r="PS109" s="201"/>
      <c r="PT109" s="201"/>
      <c r="PU109" s="201"/>
      <c r="PV109" s="201"/>
      <c r="PW109" s="201"/>
      <c r="PX109" s="201"/>
      <c r="PY109" s="13"/>
      <c r="PZ109" s="13"/>
      <c r="QA109" s="13"/>
      <c r="QB109" s="13"/>
      <c r="QC109" s="13"/>
      <c r="QD109" s="13"/>
      <c r="QE109" s="13"/>
      <c r="QF109" s="13"/>
      <c r="QG109" s="13"/>
      <c r="QH109" s="13"/>
      <c r="QI109" s="13"/>
      <c r="QJ109" s="13"/>
      <c r="QK109" s="13"/>
      <c r="QL109" s="13"/>
      <c r="QM109" s="13"/>
      <c r="QN109" s="201"/>
      <c r="QO109" s="201"/>
      <c r="QP109" s="13"/>
      <c r="QQ109" s="201"/>
      <c r="QR109" s="201"/>
      <c r="QS109" s="201"/>
      <c r="QT109" s="201"/>
      <c r="QU109" s="201"/>
      <c r="QV109" s="201"/>
      <c r="QW109" s="201"/>
      <c r="QX109" s="201"/>
      <c r="QY109" s="201"/>
      <c r="QZ109" s="201"/>
      <c r="RA109" s="201"/>
      <c r="RB109" s="201"/>
      <c r="RC109" s="201"/>
      <c r="RD109" s="201"/>
      <c r="RE109" s="201"/>
      <c r="RF109" s="201"/>
      <c r="RG109" s="201"/>
      <c r="RH109" s="201"/>
      <c r="RI109" s="201"/>
      <c r="RJ109" s="201"/>
      <c r="RK109" s="201"/>
      <c r="RL109" s="201"/>
      <c r="RM109" s="201"/>
      <c r="RN109" s="201"/>
      <c r="RO109" s="201"/>
      <c r="RP109" s="201"/>
      <c r="RQ109" s="201"/>
      <c r="RR109" s="201"/>
      <c r="RS109" s="201"/>
      <c r="RT109" s="201"/>
      <c r="RU109" s="13"/>
      <c r="RV109" s="13"/>
      <c r="RW109" s="13"/>
      <c r="RX109" s="13"/>
      <c r="RY109" s="13"/>
      <c r="RZ109" s="13"/>
      <c r="SA109" s="13"/>
      <c r="SB109" s="13"/>
      <c r="SC109" s="13"/>
      <c r="SD109" s="13"/>
      <c r="SE109" s="13"/>
      <c r="SF109" s="13"/>
      <c r="SG109" s="13"/>
      <c r="SH109" s="13"/>
      <c r="SI109" s="13"/>
      <c r="SJ109" s="201"/>
      <c r="SK109" s="201"/>
      <c r="SL109" s="13"/>
      <c r="SM109" s="201"/>
      <c r="SN109" s="201"/>
      <c r="SO109" s="201"/>
      <c r="SP109" s="201"/>
      <c r="SQ109" s="201"/>
      <c r="SR109" s="201"/>
      <c r="SS109" s="201"/>
      <c r="ST109" s="201"/>
      <c r="SU109" s="201"/>
      <c r="SV109" s="201"/>
      <c r="SW109" s="201"/>
      <c r="SX109" s="201"/>
      <c r="SY109" s="201"/>
      <c r="SZ109" s="201"/>
      <c r="TA109" s="201"/>
      <c r="TB109" s="201"/>
      <c r="TC109" s="201"/>
      <c r="TD109" s="201"/>
      <c r="TE109" s="201"/>
      <c r="TF109" s="201"/>
      <c r="TG109" s="201"/>
      <c r="TH109" s="201"/>
      <c r="TI109" s="201"/>
      <c r="TJ109" s="201"/>
      <c r="TK109" s="201"/>
      <c r="TL109" s="201"/>
      <c r="TM109" s="201"/>
      <c r="TN109" s="201"/>
      <c r="TO109" s="201"/>
      <c r="TP109" s="201"/>
      <c r="TQ109" s="13"/>
      <c r="TR109" s="13"/>
      <c r="TS109" s="13"/>
      <c r="TT109" s="13"/>
      <c r="TU109" s="13"/>
      <c r="TV109" s="13"/>
      <c r="TW109" s="13"/>
      <c r="TX109" s="13"/>
      <c r="TY109" s="13"/>
      <c r="TZ109" s="13"/>
      <c r="UA109" s="13"/>
      <c r="UB109" s="13"/>
      <c r="UC109" s="13"/>
      <c r="UD109" s="13"/>
      <c r="UE109" s="13"/>
      <c r="UF109" s="13"/>
      <c r="UG109" s="13"/>
      <c r="UH109" s="13"/>
      <c r="UI109" s="13"/>
      <c r="UJ109" s="13"/>
      <c r="UK109" s="13"/>
      <c r="UL109" s="13"/>
      <c r="UM109" s="13"/>
      <c r="UN109" s="13"/>
      <c r="UO109" s="13"/>
      <c r="UP109" s="13"/>
      <c r="UQ109" s="13"/>
      <c r="UR109" s="13"/>
      <c r="US109" s="13"/>
      <c r="UT109" s="13"/>
      <c r="UU109" s="13"/>
      <c r="UV109" s="13"/>
      <c r="UW109" s="13"/>
      <c r="UX109" s="13"/>
      <c r="UY109" s="13"/>
      <c r="UZ109" s="13"/>
      <c r="VA109" s="13"/>
      <c r="VB109" s="13"/>
      <c r="VC109" s="13"/>
      <c r="VD109" s="13"/>
      <c r="VE109" s="13"/>
      <c r="VF109" s="13"/>
      <c r="VG109" s="13"/>
      <c r="VH109" s="13"/>
      <c r="VI109" s="13"/>
      <c r="VJ109" s="13"/>
      <c r="VK109" s="13"/>
      <c r="VL109" s="13"/>
      <c r="VM109" s="13"/>
      <c r="VN109" s="13"/>
      <c r="VO109" s="13"/>
      <c r="VP109" s="13"/>
      <c r="VQ109" s="13"/>
      <c r="VR109" s="13"/>
      <c r="VS109" s="13"/>
      <c r="VT109" s="13"/>
      <c r="VU109" s="13"/>
      <c r="VV109" s="13"/>
      <c r="VW109" s="13"/>
      <c r="VX109" s="13"/>
      <c r="VY109" s="13"/>
      <c r="VZ109" s="13"/>
      <c r="WA109" s="13"/>
      <c r="YM109" s="13"/>
      <c r="YN109" s="201"/>
      <c r="YO109" s="201"/>
      <c r="YP109" s="13"/>
      <c r="YQ109" s="201"/>
      <c r="YR109" s="201"/>
      <c r="YS109" s="201"/>
      <c r="YT109" s="201"/>
      <c r="YU109" s="201"/>
      <c r="YV109" s="201"/>
      <c r="YW109" s="201"/>
      <c r="YX109" s="201"/>
      <c r="YY109" s="201"/>
      <c r="YZ109" s="201"/>
      <c r="ZA109" s="201"/>
      <c r="ZB109" s="201"/>
      <c r="ZC109" s="201"/>
      <c r="ZD109" s="201"/>
      <c r="ZE109" s="201"/>
      <c r="ZF109" s="201"/>
      <c r="ZG109" s="201"/>
      <c r="ZH109" s="201"/>
      <c r="ZI109" s="201"/>
      <c r="ZJ109" s="201"/>
      <c r="ZK109" s="201"/>
      <c r="ZL109" s="201"/>
      <c r="ZM109" s="201"/>
      <c r="ZN109" s="201"/>
      <c r="ZO109" s="201"/>
      <c r="ZP109" s="201"/>
      <c r="ZQ109" s="201"/>
      <c r="ZR109" s="201"/>
      <c r="ZS109" s="201"/>
      <c r="ZT109" s="201"/>
      <c r="AAI109" s="13"/>
      <c r="AAJ109" s="201"/>
      <c r="AAK109" s="201"/>
      <c r="AAL109" s="13"/>
      <c r="AAM109" s="201"/>
      <c r="AAN109" s="201"/>
      <c r="AAO109" s="201"/>
      <c r="AAP109" s="201"/>
      <c r="AAQ109" s="201"/>
      <c r="AAR109" s="201"/>
      <c r="AAS109" s="201"/>
      <c r="AAT109" s="201"/>
      <c r="AAU109" s="201"/>
      <c r="AAV109" s="201"/>
      <c r="AAW109" s="201"/>
      <c r="AAX109" s="201"/>
      <c r="AAY109" s="201"/>
      <c r="AAZ109" s="201"/>
      <c r="ABA109" s="201"/>
      <c r="ABB109" s="201"/>
      <c r="ABC109" s="201"/>
      <c r="ABD109" s="201"/>
      <c r="ABE109" s="201"/>
      <c r="ABF109" s="201"/>
      <c r="ABG109" s="201"/>
      <c r="ABH109" s="201"/>
      <c r="ABI109" s="201"/>
      <c r="ABJ109" s="201"/>
      <c r="ABK109" s="201"/>
      <c r="ABL109" s="201"/>
      <c r="ABM109" s="201"/>
      <c r="ABN109" s="201"/>
      <c r="ABO109" s="201"/>
      <c r="ABP109" s="201"/>
      <c r="ABQ109" s="13"/>
      <c r="ABR109" s="13"/>
      <c r="ABS109" s="13"/>
      <c r="ABT109" s="13"/>
      <c r="ABU109" s="13"/>
      <c r="ABV109" s="13"/>
      <c r="ABW109" s="13"/>
      <c r="ABX109" s="13"/>
      <c r="ABY109" s="13"/>
      <c r="ABZ109" s="13"/>
      <c r="ACA109" s="13"/>
      <c r="ACB109" s="13"/>
      <c r="ACC109" s="13"/>
      <c r="ACD109" s="13"/>
      <c r="ACE109" s="13"/>
      <c r="ACF109" s="201"/>
      <c r="ACG109" s="201"/>
      <c r="ACH109" s="13"/>
      <c r="ACI109" s="201"/>
      <c r="ACJ109" s="201"/>
      <c r="ACK109" s="201"/>
      <c r="ACL109" s="201"/>
      <c r="ACM109" s="201"/>
      <c r="ACN109" s="201"/>
      <c r="ACO109" s="201"/>
      <c r="ACP109" s="201"/>
      <c r="ACQ109" s="201"/>
      <c r="ACR109" s="201"/>
      <c r="ACS109" s="201"/>
      <c r="ACT109" s="201"/>
      <c r="ACU109" s="201"/>
      <c r="ACV109" s="201"/>
      <c r="ACW109" s="201"/>
      <c r="ACX109" s="201"/>
      <c r="ACY109" s="201"/>
      <c r="ACZ109" s="201"/>
      <c r="ADA109" s="201"/>
      <c r="ADB109" s="201"/>
      <c r="ADC109" s="201"/>
      <c r="ADD109" s="201"/>
      <c r="ADE109" s="201"/>
      <c r="ADF109" s="201"/>
      <c r="ADG109" s="201"/>
      <c r="ADH109" s="201"/>
      <c r="ADI109" s="201"/>
      <c r="ADJ109" s="201"/>
      <c r="ADK109" s="201"/>
      <c r="ADL109" s="201"/>
      <c r="ADM109" s="13"/>
      <c r="ADN109" s="13"/>
      <c r="ADO109" s="13"/>
      <c r="ADP109" s="13"/>
      <c r="ADQ109" s="13"/>
      <c r="ADR109" s="13"/>
      <c r="ADS109" s="13"/>
      <c r="ADT109" s="13"/>
      <c r="ADU109" s="13"/>
      <c r="ADV109" s="13"/>
      <c r="ADW109" s="13"/>
      <c r="ADX109" s="13"/>
      <c r="ADY109" s="13"/>
      <c r="ADZ109" s="13"/>
      <c r="AEA109" s="13"/>
      <c r="AEB109" s="201"/>
      <c r="AEC109" s="201"/>
      <c r="AED109" s="13"/>
      <c r="AEE109" s="201"/>
      <c r="AEF109" s="201"/>
      <c r="AEG109" s="201"/>
      <c r="AEH109" s="201"/>
      <c r="AEI109" s="201"/>
      <c r="AEJ109" s="201"/>
      <c r="AEK109" s="201"/>
      <c r="AEL109" s="201"/>
      <c r="AEM109" s="201"/>
      <c r="AEN109" s="201"/>
      <c r="AEO109" s="201"/>
      <c r="AEP109" s="201"/>
      <c r="AEQ109" s="201"/>
      <c r="AER109" s="201"/>
      <c r="AES109" s="201"/>
      <c r="AET109" s="201"/>
      <c r="AEU109" s="201"/>
      <c r="AEV109" s="201"/>
      <c r="AEW109" s="201"/>
      <c r="AEX109" s="201"/>
      <c r="AEY109" s="201"/>
      <c r="AEZ109" s="201"/>
      <c r="AFA109" s="201"/>
      <c r="AFB109" s="201"/>
      <c r="AFC109" s="201"/>
      <c r="AFD109" s="201"/>
      <c r="AFE109" s="201"/>
      <c r="AFF109" s="201"/>
      <c r="AFG109" s="201"/>
      <c r="AFH109" s="201"/>
      <c r="AFI109" s="13"/>
      <c r="AFJ109" s="13"/>
      <c r="AFK109" s="13"/>
      <c r="AFL109" s="13"/>
      <c r="AFM109" s="13"/>
      <c r="AFN109" s="13"/>
      <c r="AFO109" s="13"/>
      <c r="AFP109" s="13"/>
      <c r="AFQ109" s="13"/>
      <c r="AFR109" s="13"/>
      <c r="AFS109" s="13"/>
      <c r="AFT109" s="13"/>
      <c r="AFU109" s="13"/>
      <c r="AFV109" s="13"/>
      <c r="AFW109" s="13"/>
      <c r="AFX109" s="13"/>
      <c r="AFY109" s="13"/>
      <c r="AFZ109" s="13"/>
      <c r="AGA109" s="13"/>
      <c r="AGB109" s="13"/>
      <c r="AGC109" s="13"/>
      <c r="AGD109" s="13"/>
      <c r="AGE109" s="13"/>
      <c r="AGF109" s="13"/>
      <c r="AGG109" s="13"/>
      <c r="AGH109" s="13"/>
      <c r="AGI109" s="13"/>
      <c r="AGJ109" s="13"/>
      <c r="AGK109" s="13"/>
      <c r="AGL109" s="13"/>
      <c r="AGM109" s="13"/>
      <c r="AGN109" s="13"/>
      <c r="AGO109" s="13"/>
      <c r="AGP109" s="13"/>
      <c r="AGQ109" s="13"/>
      <c r="AGR109" s="13"/>
      <c r="AGS109" s="13"/>
      <c r="AGT109" s="13"/>
      <c r="AGU109" s="13"/>
      <c r="AGV109" s="13"/>
      <c r="AGW109" s="13"/>
      <c r="AGX109" s="13"/>
      <c r="AGY109" s="13"/>
      <c r="AGZ109" s="13"/>
      <c r="AHA109" s="13"/>
      <c r="AHB109" s="13"/>
      <c r="AHC109" s="13"/>
      <c r="AHD109" s="13"/>
      <c r="AHE109" s="13"/>
      <c r="AHF109" s="13"/>
      <c r="AHG109" s="13"/>
      <c r="AHH109" s="13"/>
      <c r="AHI109" s="13"/>
      <c r="AHJ109" s="13"/>
      <c r="AHK109" s="13"/>
      <c r="AHL109" s="13"/>
      <c r="AHM109" s="13"/>
      <c r="AHN109" s="13"/>
      <c r="AHO109" s="13"/>
      <c r="AHP109" s="13"/>
      <c r="AHQ109" s="13"/>
      <c r="AHR109" s="13"/>
      <c r="AHS109" s="13"/>
      <c r="AML109" s="50"/>
      <c r="AMN109" s="51"/>
      <c r="AMP109" s="50"/>
    </row>
    <row r="110" spans="1:903 1026:1030" s="8" customFormat="1" ht="16.5" thickBot="1">
      <c r="A110" s="149">
        <v>306</v>
      </c>
      <c r="B110" s="26"/>
      <c r="C110" s="26"/>
      <c r="D110" s="16"/>
      <c r="F110" s="174">
        <f t="shared" si="540"/>
        <v>0</v>
      </c>
      <c r="G110" s="175"/>
      <c r="H110" s="176">
        <f t="shared" si="550"/>
        <v>0</v>
      </c>
      <c r="I110" s="177"/>
      <c r="K110" s="178">
        <f t="shared" si="551"/>
        <v>0</v>
      </c>
      <c r="L110" s="177"/>
      <c r="M110" s="178">
        <f t="shared" si="552"/>
        <v>0</v>
      </c>
      <c r="N110" s="177"/>
      <c r="O110" s="178">
        <f t="shared" si="553"/>
        <v>0</v>
      </c>
      <c r="P110" s="177"/>
      <c r="Q110" s="178">
        <f t="shared" si="554"/>
        <v>0</v>
      </c>
      <c r="R110" s="177"/>
      <c r="S110" s="178">
        <f t="shared" si="555"/>
        <v>0</v>
      </c>
      <c r="T110" s="177"/>
      <c r="U110" s="178">
        <f t="shared" si="556"/>
        <v>0</v>
      </c>
      <c r="V110" s="177"/>
      <c r="W110" s="178">
        <f t="shared" si="557"/>
        <v>0</v>
      </c>
      <c r="X110" s="177"/>
      <c r="Y110" s="178">
        <f t="shared" si="542"/>
        <v>0</v>
      </c>
      <c r="Z110" s="177"/>
      <c r="AA110" s="178">
        <f t="shared" si="543"/>
        <v>0</v>
      </c>
      <c r="AB110" s="177"/>
      <c r="AC110" s="178">
        <f t="shared" si="544"/>
        <v>0</v>
      </c>
      <c r="AD110" s="177"/>
      <c r="AE110" s="178">
        <f t="shared" si="545"/>
        <v>0</v>
      </c>
      <c r="AF110" s="177"/>
      <c r="AG110" s="178">
        <f t="shared" si="546"/>
        <v>0</v>
      </c>
      <c r="AH110" s="177"/>
      <c r="AI110" s="178">
        <f t="shared" si="547"/>
        <v>0</v>
      </c>
      <c r="AJ110" s="177"/>
      <c r="AK110" s="178">
        <f t="shared" si="548"/>
        <v>0</v>
      </c>
      <c r="AL110" s="177"/>
      <c r="AM110" s="178">
        <f t="shared" si="549"/>
        <v>0</v>
      </c>
      <c r="AN110" s="177"/>
      <c r="BC110" s="13"/>
      <c r="BD110" s="201"/>
      <c r="BE110" s="201"/>
      <c r="BF110" s="13"/>
      <c r="BG110" s="201"/>
      <c r="BH110" s="201"/>
      <c r="BI110" s="201"/>
      <c r="BJ110" s="201"/>
      <c r="BK110" s="201"/>
      <c r="BL110" s="201"/>
      <c r="BM110" s="201"/>
      <c r="BN110" s="201"/>
      <c r="BO110" s="201"/>
      <c r="BP110" s="201"/>
      <c r="BQ110" s="201"/>
      <c r="BR110" s="201"/>
      <c r="BS110" s="201"/>
      <c r="BT110" s="201"/>
      <c r="BU110" s="201"/>
      <c r="BV110" s="201"/>
      <c r="BW110" s="201"/>
      <c r="BX110" s="201"/>
      <c r="BY110" s="201"/>
      <c r="BZ110" s="201"/>
      <c r="CA110" s="201"/>
      <c r="CB110" s="201"/>
      <c r="CC110" s="201"/>
      <c r="CD110" s="201"/>
      <c r="CE110" s="201"/>
      <c r="CF110" s="201"/>
      <c r="CG110" s="201"/>
      <c r="CH110" s="201"/>
      <c r="CI110" s="201"/>
      <c r="CJ110" s="201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201"/>
      <c r="DA110" s="201"/>
      <c r="DB110" s="13"/>
      <c r="DC110" s="201"/>
      <c r="DD110" s="201"/>
      <c r="DE110" s="201"/>
      <c r="DF110" s="201"/>
      <c r="DG110" s="201"/>
      <c r="DH110" s="201"/>
      <c r="DI110" s="201"/>
      <c r="DJ110" s="201"/>
      <c r="DK110" s="201"/>
      <c r="DL110" s="201"/>
      <c r="DM110" s="201"/>
      <c r="DN110" s="201"/>
      <c r="DO110" s="201"/>
      <c r="DP110" s="201"/>
      <c r="DQ110" s="201"/>
      <c r="DR110" s="201"/>
      <c r="DS110" s="201"/>
      <c r="DT110" s="201"/>
      <c r="DU110" s="201"/>
      <c r="DV110" s="201"/>
      <c r="DW110" s="201"/>
      <c r="DX110" s="201"/>
      <c r="DY110" s="201"/>
      <c r="DZ110" s="201"/>
      <c r="EA110" s="201"/>
      <c r="EB110" s="201"/>
      <c r="EC110" s="201"/>
      <c r="ED110" s="201"/>
      <c r="EE110" s="201"/>
      <c r="EF110" s="201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201"/>
      <c r="EW110" s="201"/>
      <c r="EX110" s="13"/>
      <c r="EY110" s="201"/>
      <c r="EZ110" s="201"/>
      <c r="FA110" s="201"/>
      <c r="FB110" s="201"/>
      <c r="FC110" s="201"/>
      <c r="FD110" s="201"/>
      <c r="FE110" s="201"/>
      <c r="FF110" s="201"/>
      <c r="FG110" s="201"/>
      <c r="FH110" s="201"/>
      <c r="FI110" s="201"/>
      <c r="FJ110" s="201"/>
      <c r="FK110" s="201"/>
      <c r="FL110" s="201"/>
      <c r="FM110" s="201"/>
      <c r="FN110" s="201"/>
      <c r="FO110" s="201"/>
      <c r="FP110" s="201"/>
      <c r="FQ110" s="201"/>
      <c r="FR110" s="201"/>
      <c r="FS110" s="201"/>
      <c r="FT110" s="201"/>
      <c r="FU110" s="201"/>
      <c r="FV110" s="201"/>
      <c r="FW110" s="201"/>
      <c r="FX110" s="201"/>
      <c r="FY110" s="201"/>
      <c r="FZ110" s="201"/>
      <c r="GA110" s="201"/>
      <c r="GB110" s="201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  <c r="HE110" s="13"/>
      <c r="HF110" s="13"/>
      <c r="HG110" s="13"/>
      <c r="HH110" s="13"/>
      <c r="HI110" s="13"/>
      <c r="HJ110" s="13"/>
      <c r="HK110" s="13"/>
      <c r="HL110" s="13"/>
      <c r="HM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  <c r="IL110" s="13"/>
      <c r="IM110" s="13"/>
      <c r="KY110" s="13"/>
      <c r="KZ110" s="201"/>
      <c r="LA110" s="201"/>
      <c r="LB110" s="13"/>
      <c r="LC110" s="201"/>
      <c r="LD110" s="201"/>
      <c r="LE110" s="201"/>
      <c r="LF110" s="201"/>
      <c r="LG110" s="201"/>
      <c r="LH110" s="201"/>
      <c r="LI110" s="201"/>
      <c r="LJ110" s="201"/>
      <c r="LK110" s="201"/>
      <c r="LL110" s="201"/>
      <c r="LM110" s="201"/>
      <c r="LN110" s="201"/>
      <c r="LO110" s="201"/>
      <c r="LP110" s="201"/>
      <c r="LQ110" s="201"/>
      <c r="LR110" s="201"/>
      <c r="LS110" s="201"/>
      <c r="LT110" s="201"/>
      <c r="LU110" s="201"/>
      <c r="LV110" s="201"/>
      <c r="LW110" s="201"/>
      <c r="LX110" s="201"/>
      <c r="LY110" s="201"/>
      <c r="LZ110" s="201"/>
      <c r="MA110" s="201"/>
      <c r="MB110" s="201"/>
      <c r="MC110" s="201"/>
      <c r="MD110" s="201"/>
      <c r="ME110" s="201"/>
      <c r="MF110" s="201"/>
      <c r="MU110" s="13"/>
      <c r="MV110" s="201"/>
      <c r="MW110" s="201"/>
      <c r="MX110" s="13"/>
      <c r="MY110" s="201"/>
      <c r="MZ110" s="201"/>
      <c r="NA110" s="201"/>
      <c r="NB110" s="201"/>
      <c r="NC110" s="201"/>
      <c r="ND110" s="201"/>
      <c r="NE110" s="201"/>
      <c r="NF110" s="201"/>
      <c r="NG110" s="201"/>
      <c r="NH110" s="201"/>
      <c r="NI110" s="201"/>
      <c r="NJ110" s="201"/>
      <c r="NK110" s="201"/>
      <c r="NL110" s="201"/>
      <c r="NM110" s="201"/>
      <c r="NN110" s="201"/>
      <c r="NO110" s="201"/>
      <c r="NP110" s="201"/>
      <c r="NQ110" s="201"/>
      <c r="NR110" s="201"/>
      <c r="NS110" s="201"/>
      <c r="NT110" s="201"/>
      <c r="NU110" s="201"/>
      <c r="NV110" s="201"/>
      <c r="NW110" s="201"/>
      <c r="NX110" s="201"/>
      <c r="NY110" s="201"/>
      <c r="NZ110" s="201"/>
      <c r="OA110" s="201"/>
      <c r="OB110" s="201"/>
      <c r="OQ110" s="13"/>
      <c r="OR110" s="201"/>
      <c r="OS110" s="201"/>
      <c r="OT110" s="13"/>
      <c r="OU110" s="201"/>
      <c r="OV110" s="201"/>
      <c r="OW110" s="201"/>
      <c r="OX110" s="201"/>
      <c r="OY110" s="201"/>
      <c r="OZ110" s="201"/>
      <c r="PA110" s="201"/>
      <c r="PB110" s="201"/>
      <c r="PC110" s="201"/>
      <c r="PD110" s="201"/>
      <c r="PE110" s="201"/>
      <c r="PF110" s="201"/>
      <c r="PG110" s="201"/>
      <c r="PH110" s="201"/>
      <c r="PI110" s="201"/>
      <c r="PJ110" s="201"/>
      <c r="PK110" s="201"/>
      <c r="PL110" s="201"/>
      <c r="PM110" s="201"/>
      <c r="PN110" s="201"/>
      <c r="PO110" s="201"/>
      <c r="PP110" s="201"/>
      <c r="PQ110" s="201"/>
      <c r="PR110" s="201"/>
      <c r="PS110" s="201"/>
      <c r="PT110" s="201"/>
      <c r="PU110" s="201"/>
      <c r="PV110" s="201"/>
      <c r="PW110" s="201"/>
      <c r="PX110" s="201"/>
      <c r="PY110" s="13"/>
      <c r="PZ110" s="13"/>
      <c r="QA110" s="13"/>
      <c r="QB110" s="13"/>
      <c r="QC110" s="13"/>
      <c r="QD110" s="13"/>
      <c r="QE110" s="13"/>
      <c r="QF110" s="13"/>
      <c r="QG110" s="13"/>
      <c r="QH110" s="13"/>
      <c r="QI110" s="13"/>
      <c r="QJ110" s="13"/>
      <c r="QK110" s="13"/>
      <c r="QL110" s="13"/>
      <c r="QM110" s="13"/>
      <c r="QN110" s="201"/>
      <c r="QO110" s="201"/>
      <c r="QP110" s="13"/>
      <c r="QQ110" s="201"/>
      <c r="QR110" s="201"/>
      <c r="QS110" s="201"/>
      <c r="QT110" s="201"/>
      <c r="QU110" s="201"/>
      <c r="QV110" s="201"/>
      <c r="QW110" s="201"/>
      <c r="QX110" s="201"/>
      <c r="QY110" s="201"/>
      <c r="QZ110" s="201"/>
      <c r="RA110" s="201"/>
      <c r="RB110" s="201"/>
      <c r="RC110" s="201"/>
      <c r="RD110" s="201"/>
      <c r="RE110" s="201"/>
      <c r="RF110" s="201"/>
      <c r="RG110" s="201"/>
      <c r="RH110" s="201"/>
      <c r="RI110" s="201"/>
      <c r="RJ110" s="201"/>
      <c r="RK110" s="201"/>
      <c r="RL110" s="201"/>
      <c r="RM110" s="201"/>
      <c r="RN110" s="201"/>
      <c r="RO110" s="201"/>
      <c r="RP110" s="201"/>
      <c r="RQ110" s="201"/>
      <c r="RR110" s="201"/>
      <c r="RS110" s="201"/>
      <c r="RT110" s="201"/>
      <c r="RU110" s="13"/>
      <c r="RV110" s="13"/>
      <c r="RW110" s="13"/>
      <c r="RX110" s="13"/>
      <c r="RY110" s="13"/>
      <c r="RZ110" s="13"/>
      <c r="SA110" s="13"/>
      <c r="SB110" s="13"/>
      <c r="SC110" s="13"/>
      <c r="SD110" s="13"/>
      <c r="SE110" s="13"/>
      <c r="SF110" s="13"/>
      <c r="SG110" s="13"/>
      <c r="SH110" s="13"/>
      <c r="SI110" s="13"/>
      <c r="SJ110" s="201"/>
      <c r="SK110" s="201"/>
      <c r="SL110" s="13"/>
      <c r="SM110" s="201"/>
      <c r="SN110" s="201"/>
      <c r="SO110" s="201"/>
      <c r="SP110" s="201"/>
      <c r="SQ110" s="201"/>
      <c r="SR110" s="201"/>
      <c r="SS110" s="201"/>
      <c r="ST110" s="201"/>
      <c r="SU110" s="201"/>
      <c r="SV110" s="201"/>
      <c r="SW110" s="201"/>
      <c r="SX110" s="201"/>
      <c r="SY110" s="201"/>
      <c r="SZ110" s="201"/>
      <c r="TA110" s="201"/>
      <c r="TB110" s="201"/>
      <c r="TC110" s="201"/>
      <c r="TD110" s="201"/>
      <c r="TE110" s="201"/>
      <c r="TF110" s="201"/>
      <c r="TG110" s="201"/>
      <c r="TH110" s="201"/>
      <c r="TI110" s="201"/>
      <c r="TJ110" s="201"/>
      <c r="TK110" s="201"/>
      <c r="TL110" s="201"/>
      <c r="TM110" s="201"/>
      <c r="TN110" s="201"/>
      <c r="TO110" s="201"/>
      <c r="TP110" s="201"/>
      <c r="TQ110" s="13"/>
      <c r="TR110" s="13"/>
      <c r="TS110" s="13"/>
      <c r="TT110" s="13"/>
      <c r="TU110" s="13"/>
      <c r="TV110" s="13"/>
      <c r="TW110" s="13"/>
      <c r="TX110" s="13"/>
      <c r="TY110" s="13"/>
      <c r="TZ110" s="13"/>
      <c r="UA110" s="13"/>
      <c r="UB110" s="13"/>
      <c r="UC110" s="13"/>
      <c r="UD110" s="13"/>
      <c r="UE110" s="13"/>
      <c r="UF110" s="13"/>
      <c r="UG110" s="13"/>
      <c r="UH110" s="13"/>
      <c r="UI110" s="13"/>
      <c r="UJ110" s="13"/>
      <c r="UK110" s="13"/>
      <c r="UL110" s="13"/>
      <c r="UM110" s="13"/>
      <c r="UN110" s="13"/>
      <c r="UO110" s="13"/>
      <c r="UP110" s="13"/>
      <c r="UQ110" s="13"/>
      <c r="UR110" s="13"/>
      <c r="US110" s="13"/>
      <c r="UT110" s="13"/>
      <c r="UU110" s="13"/>
      <c r="UV110" s="13"/>
      <c r="UW110" s="13"/>
      <c r="UX110" s="13"/>
      <c r="UY110" s="13"/>
      <c r="UZ110" s="13"/>
      <c r="VA110" s="13"/>
      <c r="VB110" s="13"/>
      <c r="VC110" s="13"/>
      <c r="VD110" s="13"/>
      <c r="VE110" s="13"/>
      <c r="VF110" s="13"/>
      <c r="VG110" s="13"/>
      <c r="VH110" s="13"/>
      <c r="VI110" s="13"/>
      <c r="VJ110" s="13"/>
      <c r="VK110" s="13"/>
      <c r="VL110" s="13"/>
      <c r="VM110" s="13"/>
      <c r="VN110" s="13"/>
      <c r="VO110" s="13"/>
      <c r="VP110" s="13"/>
      <c r="VQ110" s="13"/>
      <c r="VR110" s="13"/>
      <c r="VS110" s="13"/>
      <c r="VT110" s="13"/>
      <c r="VU110" s="13"/>
      <c r="VV110" s="13"/>
      <c r="VW110" s="13"/>
      <c r="VX110" s="13"/>
      <c r="VY110" s="13"/>
      <c r="VZ110" s="13"/>
      <c r="WA110" s="13"/>
      <c r="YM110" s="13"/>
      <c r="YN110" s="201"/>
      <c r="YO110" s="201"/>
      <c r="YP110" s="13"/>
      <c r="YQ110" s="201"/>
      <c r="YR110" s="201"/>
      <c r="YS110" s="201"/>
      <c r="YT110" s="201"/>
      <c r="YU110" s="201"/>
      <c r="YV110" s="201"/>
      <c r="YW110" s="201"/>
      <c r="YX110" s="201"/>
      <c r="YY110" s="201"/>
      <c r="YZ110" s="201"/>
      <c r="ZA110" s="201"/>
      <c r="ZB110" s="201"/>
      <c r="ZC110" s="201"/>
      <c r="ZD110" s="201"/>
      <c r="ZE110" s="201"/>
      <c r="ZF110" s="201"/>
      <c r="ZG110" s="201"/>
      <c r="ZH110" s="201"/>
      <c r="ZI110" s="201"/>
      <c r="ZJ110" s="201"/>
      <c r="ZK110" s="201"/>
      <c r="ZL110" s="201"/>
      <c r="ZM110" s="201"/>
      <c r="ZN110" s="201"/>
      <c r="ZO110" s="201"/>
      <c r="ZP110" s="201"/>
      <c r="ZQ110" s="201"/>
      <c r="ZR110" s="201"/>
      <c r="ZS110" s="201"/>
      <c r="ZT110" s="201"/>
      <c r="AAI110" s="13"/>
      <c r="AAJ110" s="201"/>
      <c r="AAK110" s="201"/>
      <c r="AAL110" s="13"/>
      <c r="AAM110" s="201"/>
      <c r="AAN110" s="201"/>
      <c r="AAO110" s="201"/>
      <c r="AAP110" s="201"/>
      <c r="AAQ110" s="201"/>
      <c r="AAR110" s="201"/>
      <c r="AAS110" s="201"/>
      <c r="AAT110" s="201"/>
      <c r="AAU110" s="201"/>
      <c r="AAV110" s="201"/>
      <c r="AAW110" s="201"/>
      <c r="AAX110" s="201"/>
      <c r="AAY110" s="201"/>
      <c r="AAZ110" s="201"/>
      <c r="ABA110" s="201"/>
      <c r="ABB110" s="201"/>
      <c r="ABC110" s="201"/>
      <c r="ABD110" s="201"/>
      <c r="ABE110" s="201"/>
      <c r="ABF110" s="201"/>
      <c r="ABG110" s="201"/>
      <c r="ABH110" s="201"/>
      <c r="ABI110" s="201"/>
      <c r="ABJ110" s="201"/>
      <c r="ABK110" s="201"/>
      <c r="ABL110" s="201"/>
      <c r="ABM110" s="201"/>
      <c r="ABN110" s="201"/>
      <c r="ABO110" s="201"/>
      <c r="ABP110" s="201"/>
      <c r="ABQ110" s="13"/>
      <c r="ABR110" s="13"/>
      <c r="ABS110" s="13"/>
      <c r="ABT110" s="13"/>
      <c r="ABU110" s="13"/>
      <c r="ABV110" s="13"/>
      <c r="ABW110" s="13"/>
      <c r="ABX110" s="13"/>
      <c r="ABY110" s="13"/>
      <c r="ABZ110" s="13"/>
      <c r="ACA110" s="13"/>
      <c r="ACB110" s="13"/>
      <c r="ACC110" s="13"/>
      <c r="ACD110" s="13"/>
      <c r="ACE110" s="13"/>
      <c r="ACF110" s="201"/>
      <c r="ACG110" s="201"/>
      <c r="ACH110" s="13"/>
      <c r="ACI110" s="201"/>
      <c r="ACJ110" s="201"/>
      <c r="ACK110" s="201"/>
      <c r="ACL110" s="201"/>
      <c r="ACM110" s="201"/>
      <c r="ACN110" s="201"/>
      <c r="ACO110" s="201"/>
      <c r="ACP110" s="201"/>
      <c r="ACQ110" s="201"/>
      <c r="ACR110" s="201"/>
      <c r="ACS110" s="201"/>
      <c r="ACT110" s="201"/>
      <c r="ACU110" s="201"/>
      <c r="ACV110" s="201"/>
      <c r="ACW110" s="201"/>
      <c r="ACX110" s="201"/>
      <c r="ACY110" s="201"/>
      <c r="ACZ110" s="201"/>
      <c r="ADA110" s="201"/>
      <c r="ADB110" s="201"/>
      <c r="ADC110" s="201"/>
      <c r="ADD110" s="201"/>
      <c r="ADE110" s="201"/>
      <c r="ADF110" s="201"/>
      <c r="ADG110" s="201"/>
      <c r="ADH110" s="201"/>
      <c r="ADI110" s="201"/>
      <c r="ADJ110" s="201"/>
      <c r="ADK110" s="201"/>
      <c r="ADL110" s="201"/>
      <c r="ADM110" s="13"/>
      <c r="ADN110" s="13"/>
      <c r="ADO110" s="13"/>
      <c r="ADP110" s="13"/>
      <c r="ADQ110" s="13"/>
      <c r="ADR110" s="13"/>
      <c r="ADS110" s="13"/>
      <c r="ADT110" s="13"/>
      <c r="ADU110" s="13"/>
      <c r="ADV110" s="13"/>
      <c r="ADW110" s="13"/>
      <c r="ADX110" s="13"/>
      <c r="ADY110" s="13"/>
      <c r="ADZ110" s="13"/>
      <c r="AEA110" s="13"/>
      <c r="AEB110" s="201"/>
      <c r="AEC110" s="201"/>
      <c r="AED110" s="13"/>
      <c r="AEE110" s="201"/>
      <c r="AEF110" s="201"/>
      <c r="AEG110" s="201"/>
      <c r="AEH110" s="201"/>
      <c r="AEI110" s="201"/>
      <c r="AEJ110" s="201"/>
      <c r="AEK110" s="201"/>
      <c r="AEL110" s="201"/>
      <c r="AEM110" s="201"/>
      <c r="AEN110" s="201"/>
      <c r="AEO110" s="201"/>
      <c r="AEP110" s="201"/>
      <c r="AEQ110" s="201"/>
      <c r="AER110" s="201"/>
      <c r="AES110" s="201"/>
      <c r="AET110" s="201"/>
      <c r="AEU110" s="201"/>
      <c r="AEV110" s="201"/>
      <c r="AEW110" s="201"/>
      <c r="AEX110" s="201"/>
      <c r="AEY110" s="201"/>
      <c r="AEZ110" s="201"/>
      <c r="AFA110" s="201"/>
      <c r="AFB110" s="201"/>
      <c r="AFC110" s="201"/>
      <c r="AFD110" s="201"/>
      <c r="AFE110" s="201"/>
      <c r="AFF110" s="201"/>
      <c r="AFG110" s="201"/>
      <c r="AFH110" s="201"/>
      <c r="AFI110" s="13"/>
      <c r="AFJ110" s="13"/>
      <c r="AFK110" s="13"/>
      <c r="AFL110" s="13"/>
      <c r="AFM110" s="13"/>
      <c r="AFN110" s="13"/>
      <c r="AFO110" s="13"/>
      <c r="AFP110" s="13"/>
      <c r="AFQ110" s="13"/>
      <c r="AFR110" s="13"/>
      <c r="AFS110" s="13"/>
      <c r="AFT110" s="13"/>
      <c r="AFU110" s="13"/>
      <c r="AFV110" s="13"/>
      <c r="AFW110" s="13"/>
      <c r="AFX110" s="13"/>
      <c r="AFY110" s="13"/>
      <c r="AFZ110" s="13"/>
      <c r="AGA110" s="13"/>
      <c r="AGB110" s="13"/>
      <c r="AGC110" s="13"/>
      <c r="AGD110" s="13"/>
      <c r="AGE110" s="13"/>
      <c r="AGF110" s="13"/>
      <c r="AGG110" s="13"/>
      <c r="AGH110" s="13"/>
      <c r="AGI110" s="13"/>
      <c r="AGJ110" s="13"/>
      <c r="AGK110" s="13"/>
      <c r="AGL110" s="13"/>
      <c r="AGM110" s="13"/>
      <c r="AGN110" s="13"/>
      <c r="AGO110" s="13"/>
      <c r="AGP110" s="13"/>
      <c r="AGQ110" s="13"/>
      <c r="AGR110" s="13"/>
      <c r="AGS110" s="13"/>
      <c r="AGT110" s="13"/>
      <c r="AGU110" s="13"/>
      <c r="AGV110" s="13"/>
      <c r="AGW110" s="13"/>
      <c r="AGX110" s="13"/>
      <c r="AGY110" s="13"/>
      <c r="AGZ110" s="13"/>
      <c r="AHA110" s="13"/>
      <c r="AHB110" s="13"/>
      <c r="AHC110" s="13"/>
      <c r="AHD110" s="13"/>
      <c r="AHE110" s="13"/>
      <c r="AHF110" s="13"/>
      <c r="AHG110" s="13"/>
      <c r="AHH110" s="13"/>
      <c r="AHI110" s="13"/>
      <c r="AHJ110" s="13"/>
      <c r="AHK110" s="13"/>
      <c r="AHL110" s="13"/>
      <c r="AHM110" s="13"/>
      <c r="AHN110" s="13"/>
      <c r="AHO110" s="13"/>
      <c r="AHP110" s="13"/>
      <c r="AHQ110" s="13"/>
      <c r="AHR110" s="13"/>
      <c r="AHS110" s="13"/>
      <c r="AML110" s="50"/>
      <c r="AMN110" s="51"/>
      <c r="AMP110" s="50"/>
    </row>
    <row r="111" spans="1:903 1026:1030" s="8" customFormat="1" ht="15" customHeight="1" thickBot="1">
      <c r="A111" s="149">
        <v>450</v>
      </c>
      <c r="B111" s="26"/>
      <c r="C111" s="26"/>
      <c r="D111" s="20"/>
      <c r="F111" s="174">
        <f t="shared" si="540"/>
        <v>0</v>
      </c>
      <c r="G111" s="175"/>
      <c r="H111" s="176">
        <f t="shared" si="550"/>
        <v>0</v>
      </c>
      <c r="I111" s="177"/>
      <c r="K111" s="178">
        <f t="shared" si="551"/>
        <v>0</v>
      </c>
      <c r="L111" s="177"/>
      <c r="M111" s="178">
        <f t="shared" si="552"/>
        <v>0</v>
      </c>
      <c r="N111" s="177"/>
      <c r="O111" s="178">
        <f t="shared" si="553"/>
        <v>0</v>
      </c>
      <c r="P111" s="177"/>
      <c r="Q111" s="178">
        <f t="shared" si="554"/>
        <v>0</v>
      </c>
      <c r="R111" s="177"/>
      <c r="S111" s="178">
        <f t="shared" si="555"/>
        <v>0</v>
      </c>
      <c r="T111" s="177"/>
      <c r="U111" s="178">
        <f t="shared" si="556"/>
        <v>0</v>
      </c>
      <c r="V111" s="177"/>
      <c r="W111" s="178">
        <f t="shared" si="557"/>
        <v>0</v>
      </c>
      <c r="X111" s="177"/>
      <c r="Y111" s="178">
        <f t="shared" si="542"/>
        <v>0</v>
      </c>
      <c r="Z111" s="177"/>
      <c r="AA111" s="178">
        <f t="shared" si="543"/>
        <v>0</v>
      </c>
      <c r="AB111" s="177"/>
      <c r="AC111" s="178">
        <f t="shared" si="544"/>
        <v>0</v>
      </c>
      <c r="AD111" s="177"/>
      <c r="AE111" s="178">
        <f t="shared" si="545"/>
        <v>0</v>
      </c>
      <c r="AF111" s="177"/>
      <c r="AG111" s="178">
        <f t="shared" si="546"/>
        <v>0</v>
      </c>
      <c r="AH111" s="177"/>
      <c r="AI111" s="178">
        <f t="shared" si="547"/>
        <v>0</v>
      </c>
      <c r="AJ111" s="177"/>
      <c r="AK111" s="178">
        <f t="shared" si="548"/>
        <v>0</v>
      </c>
      <c r="AL111" s="177"/>
      <c r="AM111" s="178">
        <f t="shared" si="549"/>
        <v>0</v>
      </c>
      <c r="AN111" s="177"/>
      <c r="BC111" s="13"/>
      <c r="BD111" s="201"/>
      <c r="BE111" s="201"/>
      <c r="BF111" s="13"/>
      <c r="BG111" s="201"/>
      <c r="BH111" s="201"/>
      <c r="BI111" s="201"/>
      <c r="BJ111" s="201"/>
      <c r="BK111" s="201"/>
      <c r="BL111" s="201"/>
      <c r="BM111" s="201"/>
      <c r="BN111" s="201"/>
      <c r="BO111" s="201"/>
      <c r="BP111" s="201"/>
      <c r="BQ111" s="201"/>
      <c r="BR111" s="201"/>
      <c r="BS111" s="201"/>
      <c r="BT111" s="201"/>
      <c r="BU111" s="201"/>
      <c r="BV111" s="201"/>
      <c r="BW111" s="201"/>
      <c r="BX111" s="201"/>
      <c r="BY111" s="201"/>
      <c r="BZ111" s="201"/>
      <c r="CA111" s="201"/>
      <c r="CB111" s="201"/>
      <c r="CC111" s="201"/>
      <c r="CD111" s="201"/>
      <c r="CE111" s="201"/>
      <c r="CF111" s="201"/>
      <c r="CG111" s="201"/>
      <c r="CH111" s="201"/>
      <c r="CI111" s="201"/>
      <c r="CJ111" s="201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201"/>
      <c r="DA111" s="201"/>
      <c r="DB111" s="13"/>
      <c r="DC111" s="201"/>
      <c r="DD111" s="201"/>
      <c r="DE111" s="201"/>
      <c r="DF111" s="201"/>
      <c r="DG111" s="201"/>
      <c r="DH111" s="201"/>
      <c r="DI111" s="201"/>
      <c r="DJ111" s="201"/>
      <c r="DK111" s="201"/>
      <c r="DL111" s="201"/>
      <c r="DM111" s="201"/>
      <c r="DN111" s="201"/>
      <c r="DO111" s="201"/>
      <c r="DP111" s="201"/>
      <c r="DQ111" s="201"/>
      <c r="DR111" s="201"/>
      <c r="DS111" s="201"/>
      <c r="DT111" s="201"/>
      <c r="DU111" s="201"/>
      <c r="DV111" s="201"/>
      <c r="DW111" s="201"/>
      <c r="DX111" s="201"/>
      <c r="DY111" s="201"/>
      <c r="DZ111" s="201"/>
      <c r="EA111" s="201"/>
      <c r="EB111" s="201"/>
      <c r="EC111" s="201"/>
      <c r="ED111" s="201"/>
      <c r="EE111" s="201"/>
      <c r="EF111" s="201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201"/>
      <c r="EW111" s="201"/>
      <c r="EX111" s="13"/>
      <c r="EY111" s="201"/>
      <c r="EZ111" s="201"/>
      <c r="FA111" s="201"/>
      <c r="FB111" s="201"/>
      <c r="FC111" s="201"/>
      <c r="FD111" s="201"/>
      <c r="FE111" s="201"/>
      <c r="FF111" s="201"/>
      <c r="FG111" s="201"/>
      <c r="FH111" s="201"/>
      <c r="FI111" s="201"/>
      <c r="FJ111" s="201"/>
      <c r="FK111" s="201"/>
      <c r="FL111" s="201"/>
      <c r="FM111" s="201"/>
      <c r="FN111" s="201"/>
      <c r="FO111" s="201"/>
      <c r="FP111" s="201"/>
      <c r="FQ111" s="201"/>
      <c r="FR111" s="201"/>
      <c r="FS111" s="201"/>
      <c r="FT111" s="201"/>
      <c r="FU111" s="201"/>
      <c r="FV111" s="201"/>
      <c r="FW111" s="201"/>
      <c r="FX111" s="201"/>
      <c r="FY111" s="201"/>
      <c r="FZ111" s="201"/>
      <c r="GA111" s="201"/>
      <c r="GB111" s="201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  <c r="HI111" s="13"/>
      <c r="HJ111" s="13"/>
      <c r="HK111" s="13"/>
      <c r="HL111" s="13"/>
      <c r="HM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  <c r="IL111" s="13"/>
      <c r="IM111" s="13"/>
      <c r="KY111" s="13"/>
      <c r="KZ111" s="201"/>
      <c r="LA111" s="201"/>
      <c r="LB111" s="13"/>
      <c r="LC111" s="201"/>
      <c r="LD111" s="201"/>
      <c r="LE111" s="201"/>
      <c r="LF111" s="201"/>
      <c r="LG111" s="201"/>
      <c r="LH111" s="201"/>
      <c r="LI111" s="201"/>
      <c r="LJ111" s="201"/>
      <c r="LK111" s="201"/>
      <c r="LL111" s="201"/>
      <c r="LM111" s="201"/>
      <c r="LN111" s="201"/>
      <c r="LO111" s="201"/>
      <c r="LP111" s="201"/>
      <c r="LQ111" s="201"/>
      <c r="LR111" s="201"/>
      <c r="LS111" s="201"/>
      <c r="LT111" s="201"/>
      <c r="LU111" s="201"/>
      <c r="LV111" s="201"/>
      <c r="LW111" s="201"/>
      <c r="LX111" s="201"/>
      <c r="LY111" s="201"/>
      <c r="LZ111" s="201"/>
      <c r="MA111" s="201"/>
      <c r="MB111" s="201"/>
      <c r="MC111" s="201"/>
      <c r="MD111" s="201"/>
      <c r="ME111" s="201"/>
      <c r="MF111" s="201"/>
      <c r="MU111" s="13"/>
      <c r="MV111" s="201"/>
      <c r="MW111" s="201"/>
      <c r="MX111" s="13"/>
      <c r="MY111" s="201"/>
      <c r="MZ111" s="201"/>
      <c r="NA111" s="201"/>
      <c r="NB111" s="201"/>
      <c r="NC111" s="201"/>
      <c r="ND111" s="201"/>
      <c r="NE111" s="201"/>
      <c r="NF111" s="201"/>
      <c r="NG111" s="201"/>
      <c r="NH111" s="201"/>
      <c r="NI111" s="201"/>
      <c r="NJ111" s="201"/>
      <c r="NK111" s="201"/>
      <c r="NL111" s="201"/>
      <c r="NM111" s="201"/>
      <c r="NN111" s="201"/>
      <c r="NO111" s="201"/>
      <c r="NP111" s="201"/>
      <c r="NQ111" s="201"/>
      <c r="NR111" s="201"/>
      <c r="NS111" s="201"/>
      <c r="NT111" s="201"/>
      <c r="NU111" s="201"/>
      <c r="NV111" s="201"/>
      <c r="NW111" s="201"/>
      <c r="NX111" s="201"/>
      <c r="NY111" s="201"/>
      <c r="NZ111" s="201"/>
      <c r="OA111" s="201"/>
      <c r="OB111" s="201"/>
      <c r="OQ111" s="13"/>
      <c r="OR111" s="201"/>
      <c r="OS111" s="201"/>
      <c r="OT111" s="13"/>
      <c r="OU111" s="201"/>
      <c r="OV111" s="201"/>
      <c r="OW111" s="201"/>
      <c r="OX111" s="201"/>
      <c r="OY111" s="201"/>
      <c r="OZ111" s="201"/>
      <c r="PA111" s="201"/>
      <c r="PB111" s="201"/>
      <c r="PC111" s="201"/>
      <c r="PD111" s="201"/>
      <c r="PE111" s="201"/>
      <c r="PF111" s="201"/>
      <c r="PG111" s="201"/>
      <c r="PH111" s="201"/>
      <c r="PI111" s="201"/>
      <c r="PJ111" s="201"/>
      <c r="PK111" s="201"/>
      <c r="PL111" s="201"/>
      <c r="PM111" s="201"/>
      <c r="PN111" s="201"/>
      <c r="PO111" s="201"/>
      <c r="PP111" s="201"/>
      <c r="PQ111" s="201"/>
      <c r="PR111" s="201"/>
      <c r="PS111" s="201"/>
      <c r="PT111" s="201"/>
      <c r="PU111" s="201"/>
      <c r="PV111" s="201"/>
      <c r="PW111" s="201"/>
      <c r="PX111" s="201"/>
      <c r="PY111" s="13"/>
      <c r="PZ111" s="13"/>
      <c r="QA111" s="13"/>
      <c r="QB111" s="13"/>
      <c r="QC111" s="13"/>
      <c r="QD111" s="13"/>
      <c r="QE111" s="13"/>
      <c r="QF111" s="13"/>
      <c r="QG111" s="13"/>
      <c r="QH111" s="13"/>
      <c r="QI111" s="13"/>
      <c r="QJ111" s="13"/>
      <c r="QK111" s="13"/>
      <c r="QL111" s="13"/>
      <c r="QM111" s="13"/>
      <c r="QN111" s="201"/>
      <c r="QO111" s="201"/>
      <c r="QP111" s="13"/>
      <c r="QQ111" s="201"/>
      <c r="QR111" s="201"/>
      <c r="QS111" s="201"/>
      <c r="QT111" s="201"/>
      <c r="QU111" s="201"/>
      <c r="QV111" s="201"/>
      <c r="QW111" s="201"/>
      <c r="QX111" s="201"/>
      <c r="QY111" s="201"/>
      <c r="QZ111" s="201"/>
      <c r="RA111" s="201"/>
      <c r="RB111" s="201"/>
      <c r="RC111" s="201"/>
      <c r="RD111" s="201"/>
      <c r="RE111" s="201"/>
      <c r="RF111" s="201"/>
      <c r="RG111" s="201"/>
      <c r="RH111" s="201"/>
      <c r="RI111" s="201"/>
      <c r="RJ111" s="201"/>
      <c r="RK111" s="201"/>
      <c r="RL111" s="201"/>
      <c r="RM111" s="201"/>
      <c r="RN111" s="201"/>
      <c r="RO111" s="201"/>
      <c r="RP111" s="201"/>
      <c r="RQ111" s="201"/>
      <c r="RR111" s="201"/>
      <c r="RS111" s="201"/>
      <c r="RT111" s="201"/>
      <c r="RU111" s="13"/>
      <c r="RV111" s="13"/>
      <c r="RW111" s="13"/>
      <c r="RX111" s="13"/>
      <c r="RY111" s="13"/>
      <c r="RZ111" s="13"/>
      <c r="SA111" s="13"/>
      <c r="SB111" s="13"/>
      <c r="SC111" s="13"/>
      <c r="SD111" s="13"/>
      <c r="SE111" s="13"/>
      <c r="SF111" s="13"/>
      <c r="SG111" s="13"/>
      <c r="SH111" s="13"/>
      <c r="SI111" s="13"/>
      <c r="SJ111" s="201"/>
      <c r="SK111" s="201"/>
      <c r="SL111" s="13"/>
      <c r="SM111" s="201"/>
      <c r="SN111" s="201"/>
      <c r="SO111" s="201"/>
      <c r="SP111" s="201"/>
      <c r="SQ111" s="201"/>
      <c r="SR111" s="201"/>
      <c r="SS111" s="201"/>
      <c r="ST111" s="201"/>
      <c r="SU111" s="201"/>
      <c r="SV111" s="201"/>
      <c r="SW111" s="201"/>
      <c r="SX111" s="201"/>
      <c r="SY111" s="201"/>
      <c r="SZ111" s="201"/>
      <c r="TA111" s="201"/>
      <c r="TB111" s="201"/>
      <c r="TC111" s="201"/>
      <c r="TD111" s="201"/>
      <c r="TE111" s="201"/>
      <c r="TF111" s="201"/>
      <c r="TG111" s="201"/>
      <c r="TH111" s="201"/>
      <c r="TI111" s="201"/>
      <c r="TJ111" s="201"/>
      <c r="TK111" s="201"/>
      <c r="TL111" s="201"/>
      <c r="TM111" s="201"/>
      <c r="TN111" s="201"/>
      <c r="TO111" s="201"/>
      <c r="TP111" s="201"/>
      <c r="TQ111" s="13"/>
      <c r="TR111" s="13"/>
      <c r="TS111" s="13"/>
      <c r="TT111" s="13"/>
      <c r="TU111" s="13"/>
      <c r="TV111" s="13"/>
      <c r="TW111" s="13"/>
      <c r="TX111" s="13"/>
      <c r="TY111" s="13"/>
      <c r="TZ111" s="13"/>
      <c r="UA111" s="13"/>
      <c r="UB111" s="13"/>
      <c r="UC111" s="13"/>
      <c r="UD111" s="13"/>
      <c r="UE111" s="13"/>
      <c r="UF111" s="13"/>
      <c r="UG111" s="13"/>
      <c r="UH111" s="13"/>
      <c r="UI111" s="13"/>
      <c r="UJ111" s="13"/>
      <c r="UK111" s="13"/>
      <c r="UL111" s="13"/>
      <c r="UM111" s="13"/>
      <c r="UN111" s="13"/>
      <c r="UO111" s="13"/>
      <c r="UP111" s="13"/>
      <c r="UQ111" s="13"/>
      <c r="UR111" s="13"/>
      <c r="US111" s="13"/>
      <c r="UT111" s="13"/>
      <c r="UU111" s="13"/>
      <c r="UV111" s="13"/>
      <c r="UW111" s="13"/>
      <c r="UX111" s="13"/>
      <c r="UY111" s="13"/>
      <c r="UZ111" s="13"/>
      <c r="VA111" s="13"/>
      <c r="VB111" s="13"/>
      <c r="VC111" s="13"/>
      <c r="VD111" s="13"/>
      <c r="VE111" s="13"/>
      <c r="VF111" s="13"/>
      <c r="VG111" s="13"/>
      <c r="VH111" s="13"/>
      <c r="VI111" s="13"/>
      <c r="VJ111" s="13"/>
      <c r="VK111" s="13"/>
      <c r="VL111" s="13"/>
      <c r="VM111" s="13"/>
      <c r="VN111" s="13"/>
      <c r="VO111" s="13"/>
      <c r="VP111" s="13"/>
      <c r="VQ111" s="13"/>
      <c r="VR111" s="13"/>
      <c r="VS111" s="13"/>
      <c r="VT111" s="13"/>
      <c r="VU111" s="13"/>
      <c r="VV111" s="13"/>
      <c r="VW111" s="13"/>
      <c r="VX111" s="13"/>
      <c r="VY111" s="13"/>
      <c r="VZ111" s="13"/>
      <c r="WA111" s="13"/>
      <c r="YM111" s="13"/>
      <c r="YN111" s="201"/>
      <c r="YO111" s="201"/>
      <c r="YP111" s="13"/>
      <c r="YQ111" s="201"/>
      <c r="YR111" s="201"/>
      <c r="YS111" s="201"/>
      <c r="YT111" s="201"/>
      <c r="YU111" s="201"/>
      <c r="YV111" s="201"/>
      <c r="YW111" s="201"/>
      <c r="YX111" s="201"/>
      <c r="YY111" s="201"/>
      <c r="YZ111" s="201"/>
      <c r="ZA111" s="201"/>
      <c r="ZB111" s="201"/>
      <c r="ZC111" s="201"/>
      <c r="ZD111" s="201"/>
      <c r="ZE111" s="201"/>
      <c r="ZF111" s="201"/>
      <c r="ZG111" s="201"/>
      <c r="ZH111" s="201"/>
      <c r="ZI111" s="201"/>
      <c r="ZJ111" s="201"/>
      <c r="ZK111" s="201"/>
      <c r="ZL111" s="201"/>
      <c r="ZM111" s="201"/>
      <c r="ZN111" s="201"/>
      <c r="ZO111" s="201"/>
      <c r="ZP111" s="201"/>
      <c r="ZQ111" s="201"/>
      <c r="ZR111" s="201"/>
      <c r="ZS111" s="201"/>
      <c r="ZT111" s="201"/>
      <c r="AAI111" s="13"/>
      <c r="AAJ111" s="201"/>
      <c r="AAK111" s="201"/>
      <c r="AAL111" s="13"/>
      <c r="AAM111" s="201"/>
      <c r="AAN111" s="201"/>
      <c r="AAO111" s="201"/>
      <c r="AAP111" s="201"/>
      <c r="AAQ111" s="201"/>
      <c r="AAR111" s="201"/>
      <c r="AAS111" s="201"/>
      <c r="AAT111" s="201"/>
      <c r="AAU111" s="201"/>
      <c r="AAV111" s="201"/>
      <c r="AAW111" s="201"/>
      <c r="AAX111" s="201"/>
      <c r="AAY111" s="201"/>
      <c r="AAZ111" s="201"/>
      <c r="ABA111" s="201"/>
      <c r="ABB111" s="201"/>
      <c r="ABC111" s="201"/>
      <c r="ABD111" s="201"/>
      <c r="ABE111" s="201"/>
      <c r="ABF111" s="201"/>
      <c r="ABG111" s="201"/>
      <c r="ABH111" s="201"/>
      <c r="ABI111" s="201"/>
      <c r="ABJ111" s="201"/>
      <c r="ABK111" s="201"/>
      <c r="ABL111" s="201"/>
      <c r="ABM111" s="201"/>
      <c r="ABN111" s="201"/>
      <c r="ABO111" s="201"/>
      <c r="ABP111" s="201"/>
      <c r="ABQ111" s="13"/>
      <c r="ABR111" s="13"/>
      <c r="ABS111" s="13"/>
      <c r="ABT111" s="13"/>
      <c r="ABU111" s="13"/>
      <c r="ABV111" s="13"/>
      <c r="ABW111" s="13"/>
      <c r="ABX111" s="13"/>
      <c r="ABY111" s="13"/>
      <c r="ABZ111" s="13"/>
      <c r="ACA111" s="13"/>
      <c r="ACB111" s="13"/>
      <c r="ACC111" s="13"/>
      <c r="ACD111" s="13"/>
      <c r="ACE111" s="13"/>
      <c r="ACF111" s="201"/>
      <c r="ACG111" s="201"/>
      <c r="ACH111" s="13"/>
      <c r="ACI111" s="201"/>
      <c r="ACJ111" s="201"/>
      <c r="ACK111" s="201"/>
      <c r="ACL111" s="201"/>
      <c r="ACM111" s="201"/>
      <c r="ACN111" s="201"/>
      <c r="ACO111" s="201"/>
      <c r="ACP111" s="201"/>
      <c r="ACQ111" s="201"/>
      <c r="ACR111" s="201"/>
      <c r="ACS111" s="201"/>
      <c r="ACT111" s="201"/>
      <c r="ACU111" s="201"/>
      <c r="ACV111" s="201"/>
      <c r="ACW111" s="201"/>
      <c r="ACX111" s="201"/>
      <c r="ACY111" s="201"/>
      <c r="ACZ111" s="201"/>
      <c r="ADA111" s="201"/>
      <c r="ADB111" s="201"/>
      <c r="ADC111" s="201"/>
      <c r="ADD111" s="201"/>
      <c r="ADE111" s="201"/>
      <c r="ADF111" s="201"/>
      <c r="ADG111" s="201"/>
      <c r="ADH111" s="201"/>
      <c r="ADI111" s="201"/>
      <c r="ADJ111" s="201"/>
      <c r="ADK111" s="201"/>
      <c r="ADL111" s="201"/>
      <c r="ADM111" s="13"/>
      <c r="ADN111" s="13"/>
      <c r="ADO111" s="13"/>
      <c r="ADP111" s="13"/>
      <c r="ADQ111" s="13"/>
      <c r="ADR111" s="13"/>
      <c r="ADS111" s="13"/>
      <c r="ADT111" s="13"/>
      <c r="ADU111" s="13"/>
      <c r="ADV111" s="13"/>
      <c r="ADW111" s="13"/>
      <c r="ADX111" s="13"/>
      <c r="ADY111" s="13"/>
      <c r="ADZ111" s="13"/>
      <c r="AEA111" s="13"/>
      <c r="AEB111" s="201"/>
      <c r="AEC111" s="201"/>
      <c r="AED111" s="13"/>
      <c r="AEE111" s="201"/>
      <c r="AEF111" s="201"/>
      <c r="AEG111" s="201"/>
      <c r="AEH111" s="201"/>
      <c r="AEI111" s="201"/>
      <c r="AEJ111" s="201"/>
      <c r="AEK111" s="201"/>
      <c r="AEL111" s="201"/>
      <c r="AEM111" s="201"/>
      <c r="AEN111" s="201"/>
      <c r="AEO111" s="201"/>
      <c r="AEP111" s="201"/>
      <c r="AEQ111" s="201"/>
      <c r="AER111" s="201"/>
      <c r="AES111" s="201"/>
      <c r="AET111" s="201"/>
      <c r="AEU111" s="201"/>
      <c r="AEV111" s="201"/>
      <c r="AEW111" s="201"/>
      <c r="AEX111" s="201"/>
      <c r="AEY111" s="201"/>
      <c r="AEZ111" s="201"/>
      <c r="AFA111" s="201"/>
      <c r="AFB111" s="201"/>
      <c r="AFC111" s="201"/>
      <c r="AFD111" s="201"/>
      <c r="AFE111" s="201"/>
      <c r="AFF111" s="201"/>
      <c r="AFG111" s="201"/>
      <c r="AFH111" s="201"/>
      <c r="AFI111" s="13"/>
      <c r="AFJ111" s="13"/>
      <c r="AFK111" s="13"/>
      <c r="AFL111" s="13"/>
      <c r="AFM111" s="13"/>
      <c r="AFN111" s="13"/>
      <c r="AFO111" s="13"/>
      <c r="AFP111" s="13"/>
      <c r="AFQ111" s="13"/>
      <c r="AFR111" s="13"/>
      <c r="AFS111" s="13"/>
      <c r="AFT111" s="13"/>
      <c r="AFU111" s="13"/>
      <c r="AFV111" s="13"/>
      <c r="AFW111" s="13"/>
      <c r="AFX111" s="13"/>
      <c r="AFY111" s="13"/>
      <c r="AFZ111" s="13"/>
      <c r="AGA111" s="13"/>
      <c r="AGB111" s="13"/>
      <c r="AGC111" s="13"/>
      <c r="AGD111" s="13"/>
      <c r="AGE111" s="13"/>
      <c r="AGF111" s="13"/>
      <c r="AGG111" s="13"/>
      <c r="AGH111" s="13"/>
      <c r="AGI111" s="13"/>
      <c r="AGJ111" s="13"/>
      <c r="AGK111" s="13"/>
      <c r="AGL111" s="13"/>
      <c r="AGM111" s="13"/>
      <c r="AGN111" s="13"/>
      <c r="AGO111" s="13"/>
      <c r="AGP111" s="13"/>
      <c r="AGQ111" s="13"/>
      <c r="AGR111" s="13"/>
      <c r="AGS111" s="13"/>
      <c r="AGT111" s="13"/>
      <c r="AGU111" s="13"/>
      <c r="AGV111" s="13"/>
      <c r="AGW111" s="13"/>
      <c r="AGX111" s="13"/>
      <c r="AGY111" s="13"/>
      <c r="AGZ111" s="13"/>
      <c r="AHA111" s="13"/>
      <c r="AHB111" s="13"/>
      <c r="AHC111" s="13"/>
      <c r="AHD111" s="13"/>
      <c r="AHE111" s="13"/>
      <c r="AHF111" s="13"/>
      <c r="AHG111" s="13"/>
      <c r="AHH111" s="13"/>
      <c r="AHI111" s="13"/>
      <c r="AHJ111" s="13"/>
      <c r="AHK111" s="13"/>
      <c r="AHL111" s="13"/>
      <c r="AHM111" s="13"/>
      <c r="AHN111" s="13"/>
      <c r="AHO111" s="13"/>
      <c r="AHP111" s="13"/>
      <c r="AHQ111" s="13"/>
      <c r="AHR111" s="13"/>
      <c r="AHS111" s="13"/>
      <c r="AML111" s="50"/>
      <c r="AMN111" s="51"/>
      <c r="AMP111" s="50"/>
    </row>
    <row r="112" spans="1:903 1026:1030" s="8" customFormat="1" ht="15" customHeight="1" thickBot="1">
      <c r="A112" s="149">
        <v>621</v>
      </c>
      <c r="B112" s="26"/>
      <c r="C112" s="26"/>
      <c r="D112" s="16"/>
      <c r="F112" s="174">
        <f t="shared" si="540"/>
        <v>0</v>
      </c>
      <c r="G112" s="175"/>
      <c r="H112" s="176">
        <f t="shared" si="550"/>
        <v>0</v>
      </c>
      <c r="I112" s="177"/>
      <c r="K112" s="178">
        <f t="shared" si="551"/>
        <v>0</v>
      </c>
      <c r="L112" s="177"/>
      <c r="M112" s="178">
        <f t="shared" si="552"/>
        <v>0</v>
      </c>
      <c r="N112" s="177"/>
      <c r="O112" s="178">
        <f t="shared" si="553"/>
        <v>0</v>
      </c>
      <c r="P112" s="177"/>
      <c r="Q112" s="178">
        <f t="shared" si="554"/>
        <v>0</v>
      </c>
      <c r="R112" s="177"/>
      <c r="S112" s="178">
        <f t="shared" si="555"/>
        <v>0</v>
      </c>
      <c r="T112" s="177"/>
      <c r="U112" s="178">
        <f t="shared" si="556"/>
        <v>0</v>
      </c>
      <c r="V112" s="177"/>
      <c r="W112" s="178">
        <f t="shared" si="557"/>
        <v>0</v>
      </c>
      <c r="X112" s="177"/>
      <c r="Y112" s="178">
        <f t="shared" si="542"/>
        <v>0</v>
      </c>
      <c r="Z112" s="177"/>
      <c r="AA112" s="178">
        <f t="shared" si="543"/>
        <v>0</v>
      </c>
      <c r="AB112" s="177"/>
      <c r="AC112" s="178">
        <f t="shared" si="544"/>
        <v>0</v>
      </c>
      <c r="AD112" s="177"/>
      <c r="AE112" s="178">
        <f t="shared" si="545"/>
        <v>0</v>
      </c>
      <c r="AF112" s="177"/>
      <c r="AG112" s="178">
        <f t="shared" si="546"/>
        <v>0</v>
      </c>
      <c r="AH112" s="177"/>
      <c r="AI112" s="178">
        <f t="shared" si="547"/>
        <v>0</v>
      </c>
      <c r="AJ112" s="177"/>
      <c r="AK112" s="178">
        <f t="shared" si="548"/>
        <v>0</v>
      </c>
      <c r="AL112" s="177"/>
      <c r="AM112" s="178">
        <f t="shared" si="549"/>
        <v>0</v>
      </c>
      <c r="AN112" s="177"/>
      <c r="BC112" s="13"/>
      <c r="BD112" s="201"/>
      <c r="BE112" s="201"/>
      <c r="BF112" s="13"/>
      <c r="BG112" s="201"/>
      <c r="BH112" s="201"/>
      <c r="BI112" s="201"/>
      <c r="BJ112" s="201"/>
      <c r="BK112" s="201"/>
      <c r="BL112" s="201"/>
      <c r="BM112" s="201"/>
      <c r="BN112" s="201"/>
      <c r="BO112" s="201"/>
      <c r="BP112" s="201"/>
      <c r="BQ112" s="201"/>
      <c r="BR112" s="201"/>
      <c r="BS112" s="201"/>
      <c r="BT112" s="201"/>
      <c r="BU112" s="201"/>
      <c r="BV112" s="201"/>
      <c r="BW112" s="201"/>
      <c r="BX112" s="201"/>
      <c r="BY112" s="201"/>
      <c r="BZ112" s="201"/>
      <c r="CA112" s="201"/>
      <c r="CB112" s="201"/>
      <c r="CC112" s="201"/>
      <c r="CD112" s="201"/>
      <c r="CE112" s="201"/>
      <c r="CF112" s="201"/>
      <c r="CG112" s="201"/>
      <c r="CH112" s="201"/>
      <c r="CI112" s="201"/>
      <c r="CJ112" s="201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201"/>
      <c r="DA112" s="201"/>
      <c r="DB112" s="13"/>
      <c r="DC112" s="201"/>
      <c r="DD112" s="201"/>
      <c r="DE112" s="201"/>
      <c r="DF112" s="201"/>
      <c r="DG112" s="201"/>
      <c r="DH112" s="201"/>
      <c r="DI112" s="201"/>
      <c r="DJ112" s="201"/>
      <c r="DK112" s="201"/>
      <c r="DL112" s="201"/>
      <c r="DM112" s="201"/>
      <c r="DN112" s="201"/>
      <c r="DO112" s="201"/>
      <c r="DP112" s="201"/>
      <c r="DQ112" s="201"/>
      <c r="DR112" s="201"/>
      <c r="DS112" s="201"/>
      <c r="DT112" s="201"/>
      <c r="DU112" s="201"/>
      <c r="DV112" s="201"/>
      <c r="DW112" s="201"/>
      <c r="DX112" s="201"/>
      <c r="DY112" s="201"/>
      <c r="DZ112" s="201"/>
      <c r="EA112" s="201"/>
      <c r="EB112" s="201"/>
      <c r="EC112" s="201"/>
      <c r="ED112" s="201"/>
      <c r="EE112" s="201"/>
      <c r="EF112" s="201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201"/>
      <c r="EW112" s="201"/>
      <c r="EX112" s="13"/>
      <c r="EY112" s="201"/>
      <c r="EZ112" s="201"/>
      <c r="FA112" s="201"/>
      <c r="FB112" s="201"/>
      <c r="FC112" s="201"/>
      <c r="FD112" s="201"/>
      <c r="FE112" s="201"/>
      <c r="FF112" s="201"/>
      <c r="FG112" s="201"/>
      <c r="FH112" s="201"/>
      <c r="FI112" s="201"/>
      <c r="FJ112" s="201"/>
      <c r="FK112" s="201"/>
      <c r="FL112" s="201"/>
      <c r="FM112" s="201"/>
      <c r="FN112" s="201"/>
      <c r="FO112" s="201"/>
      <c r="FP112" s="201"/>
      <c r="FQ112" s="201"/>
      <c r="FR112" s="201"/>
      <c r="FS112" s="201"/>
      <c r="FT112" s="201"/>
      <c r="FU112" s="201"/>
      <c r="FV112" s="201"/>
      <c r="FW112" s="201"/>
      <c r="FX112" s="201"/>
      <c r="FY112" s="201"/>
      <c r="FZ112" s="201"/>
      <c r="GA112" s="201"/>
      <c r="GB112" s="201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3"/>
      <c r="HD112" s="13"/>
      <c r="HE112" s="13"/>
      <c r="HF112" s="13"/>
      <c r="HG112" s="13"/>
      <c r="HH112" s="13"/>
      <c r="HI112" s="13"/>
      <c r="HJ112" s="13"/>
      <c r="HK112" s="13"/>
      <c r="HL112" s="13"/>
      <c r="HM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KY112" s="13"/>
      <c r="KZ112" s="201"/>
      <c r="LA112" s="201"/>
      <c r="LB112" s="13"/>
      <c r="LC112" s="201"/>
      <c r="LD112" s="201"/>
      <c r="LE112" s="201"/>
      <c r="LF112" s="201"/>
      <c r="LG112" s="201"/>
      <c r="LH112" s="201"/>
      <c r="LI112" s="201"/>
      <c r="LJ112" s="201"/>
      <c r="LK112" s="201"/>
      <c r="LL112" s="201"/>
      <c r="LM112" s="201"/>
      <c r="LN112" s="201"/>
      <c r="LO112" s="201"/>
      <c r="LP112" s="201"/>
      <c r="LQ112" s="201"/>
      <c r="LR112" s="201"/>
      <c r="LS112" s="201"/>
      <c r="LT112" s="201"/>
      <c r="LU112" s="201"/>
      <c r="LV112" s="201"/>
      <c r="LW112" s="201"/>
      <c r="LX112" s="201"/>
      <c r="LY112" s="201"/>
      <c r="LZ112" s="201"/>
      <c r="MA112" s="201"/>
      <c r="MB112" s="201"/>
      <c r="MC112" s="201"/>
      <c r="MD112" s="201"/>
      <c r="ME112" s="201"/>
      <c r="MF112" s="201"/>
      <c r="MU112" s="13"/>
      <c r="MV112" s="201"/>
      <c r="MW112" s="201"/>
      <c r="MX112" s="13"/>
      <c r="MY112" s="201"/>
      <c r="MZ112" s="201"/>
      <c r="NA112" s="201"/>
      <c r="NB112" s="201"/>
      <c r="NC112" s="201"/>
      <c r="ND112" s="201"/>
      <c r="NE112" s="201"/>
      <c r="NF112" s="201"/>
      <c r="NG112" s="201"/>
      <c r="NH112" s="201"/>
      <c r="NI112" s="201"/>
      <c r="NJ112" s="201"/>
      <c r="NK112" s="201"/>
      <c r="NL112" s="201"/>
      <c r="NM112" s="201"/>
      <c r="NN112" s="201"/>
      <c r="NO112" s="201"/>
      <c r="NP112" s="201"/>
      <c r="NQ112" s="201"/>
      <c r="NR112" s="201"/>
      <c r="NS112" s="201"/>
      <c r="NT112" s="201"/>
      <c r="NU112" s="201"/>
      <c r="NV112" s="201"/>
      <c r="NW112" s="201"/>
      <c r="NX112" s="201"/>
      <c r="NY112" s="201"/>
      <c r="NZ112" s="201"/>
      <c r="OA112" s="201"/>
      <c r="OB112" s="201"/>
      <c r="OQ112" s="13"/>
      <c r="OR112" s="201"/>
      <c r="OS112" s="201"/>
      <c r="OT112" s="13"/>
      <c r="OU112" s="201"/>
      <c r="OV112" s="201"/>
      <c r="OW112" s="201"/>
      <c r="OX112" s="201"/>
      <c r="OY112" s="201"/>
      <c r="OZ112" s="201"/>
      <c r="PA112" s="201"/>
      <c r="PB112" s="201"/>
      <c r="PC112" s="201"/>
      <c r="PD112" s="201"/>
      <c r="PE112" s="201"/>
      <c r="PF112" s="201"/>
      <c r="PG112" s="201"/>
      <c r="PH112" s="201"/>
      <c r="PI112" s="201"/>
      <c r="PJ112" s="201"/>
      <c r="PK112" s="201"/>
      <c r="PL112" s="201"/>
      <c r="PM112" s="201"/>
      <c r="PN112" s="201"/>
      <c r="PO112" s="201"/>
      <c r="PP112" s="201"/>
      <c r="PQ112" s="201"/>
      <c r="PR112" s="201"/>
      <c r="PS112" s="201"/>
      <c r="PT112" s="201"/>
      <c r="PU112" s="201"/>
      <c r="PV112" s="201"/>
      <c r="PW112" s="201"/>
      <c r="PX112" s="201"/>
      <c r="PY112" s="13"/>
      <c r="PZ112" s="13"/>
      <c r="QA112" s="13"/>
      <c r="QB112" s="13"/>
      <c r="QC112" s="13"/>
      <c r="QD112" s="13"/>
      <c r="QE112" s="13"/>
      <c r="QF112" s="13"/>
      <c r="QG112" s="13"/>
      <c r="QH112" s="13"/>
      <c r="QI112" s="13"/>
      <c r="QJ112" s="13"/>
      <c r="QK112" s="13"/>
      <c r="QL112" s="13"/>
      <c r="QM112" s="13"/>
      <c r="QN112" s="201"/>
      <c r="QO112" s="201"/>
      <c r="QP112" s="13"/>
      <c r="QQ112" s="201"/>
      <c r="QR112" s="201"/>
      <c r="QS112" s="201"/>
      <c r="QT112" s="201"/>
      <c r="QU112" s="201"/>
      <c r="QV112" s="201"/>
      <c r="QW112" s="201"/>
      <c r="QX112" s="201"/>
      <c r="QY112" s="201"/>
      <c r="QZ112" s="201"/>
      <c r="RA112" s="201"/>
      <c r="RB112" s="201"/>
      <c r="RC112" s="201"/>
      <c r="RD112" s="201"/>
      <c r="RE112" s="201"/>
      <c r="RF112" s="201"/>
      <c r="RG112" s="201"/>
      <c r="RH112" s="201"/>
      <c r="RI112" s="201"/>
      <c r="RJ112" s="201"/>
      <c r="RK112" s="201"/>
      <c r="RL112" s="201"/>
      <c r="RM112" s="201"/>
      <c r="RN112" s="201"/>
      <c r="RO112" s="201"/>
      <c r="RP112" s="201"/>
      <c r="RQ112" s="201"/>
      <c r="RR112" s="201"/>
      <c r="RS112" s="201"/>
      <c r="RT112" s="201"/>
      <c r="RU112" s="13"/>
      <c r="RV112" s="13"/>
      <c r="RW112" s="13"/>
      <c r="RX112" s="13"/>
      <c r="RY112" s="13"/>
      <c r="RZ112" s="13"/>
      <c r="SA112" s="13"/>
      <c r="SB112" s="13"/>
      <c r="SC112" s="13"/>
      <c r="SD112" s="13"/>
      <c r="SE112" s="13"/>
      <c r="SF112" s="13"/>
      <c r="SG112" s="13"/>
      <c r="SH112" s="13"/>
      <c r="SI112" s="13"/>
      <c r="SJ112" s="201"/>
      <c r="SK112" s="201"/>
      <c r="SL112" s="13"/>
      <c r="SM112" s="201"/>
      <c r="SN112" s="201"/>
      <c r="SO112" s="201"/>
      <c r="SP112" s="201"/>
      <c r="SQ112" s="201"/>
      <c r="SR112" s="201"/>
      <c r="SS112" s="201"/>
      <c r="ST112" s="201"/>
      <c r="SU112" s="201"/>
      <c r="SV112" s="201"/>
      <c r="SW112" s="201"/>
      <c r="SX112" s="201"/>
      <c r="SY112" s="201"/>
      <c r="SZ112" s="201"/>
      <c r="TA112" s="201"/>
      <c r="TB112" s="201"/>
      <c r="TC112" s="201"/>
      <c r="TD112" s="201"/>
      <c r="TE112" s="201"/>
      <c r="TF112" s="201"/>
      <c r="TG112" s="201"/>
      <c r="TH112" s="201"/>
      <c r="TI112" s="201"/>
      <c r="TJ112" s="201"/>
      <c r="TK112" s="201"/>
      <c r="TL112" s="201"/>
      <c r="TM112" s="201"/>
      <c r="TN112" s="201"/>
      <c r="TO112" s="201"/>
      <c r="TP112" s="201"/>
      <c r="TQ112" s="13"/>
      <c r="TR112" s="13"/>
      <c r="TS112" s="13"/>
      <c r="TT112" s="13"/>
      <c r="TU112" s="13"/>
      <c r="TV112" s="13"/>
      <c r="TW112" s="13"/>
      <c r="TX112" s="13"/>
      <c r="TY112" s="13"/>
      <c r="TZ112" s="13"/>
      <c r="UA112" s="13"/>
      <c r="UB112" s="13"/>
      <c r="UC112" s="13"/>
      <c r="UD112" s="13"/>
      <c r="UE112" s="13"/>
      <c r="UF112" s="13"/>
      <c r="UG112" s="13"/>
      <c r="UH112" s="13"/>
      <c r="UI112" s="13"/>
      <c r="UJ112" s="13"/>
      <c r="UK112" s="13"/>
      <c r="UL112" s="13"/>
      <c r="UM112" s="13"/>
      <c r="UN112" s="13"/>
      <c r="UO112" s="13"/>
      <c r="UP112" s="13"/>
      <c r="UQ112" s="13"/>
      <c r="UR112" s="13"/>
      <c r="US112" s="13"/>
      <c r="UT112" s="13"/>
      <c r="UU112" s="13"/>
      <c r="UV112" s="13"/>
      <c r="UW112" s="13"/>
      <c r="UX112" s="13"/>
      <c r="UY112" s="13"/>
      <c r="UZ112" s="13"/>
      <c r="VA112" s="13"/>
      <c r="VB112" s="13"/>
      <c r="VC112" s="13"/>
      <c r="VD112" s="13"/>
      <c r="VE112" s="13"/>
      <c r="VF112" s="13"/>
      <c r="VG112" s="13"/>
      <c r="VH112" s="13"/>
      <c r="VI112" s="13"/>
      <c r="VJ112" s="13"/>
      <c r="VK112" s="13"/>
      <c r="VL112" s="13"/>
      <c r="VM112" s="13"/>
      <c r="VN112" s="13"/>
      <c r="VO112" s="13"/>
      <c r="VP112" s="13"/>
      <c r="VQ112" s="13"/>
      <c r="VR112" s="13"/>
      <c r="VS112" s="13"/>
      <c r="VT112" s="13"/>
      <c r="VU112" s="13"/>
      <c r="VV112" s="13"/>
      <c r="VW112" s="13"/>
      <c r="VX112" s="13"/>
      <c r="VY112" s="13"/>
      <c r="VZ112" s="13"/>
      <c r="WA112" s="13"/>
      <c r="YM112" s="13"/>
      <c r="YN112" s="201"/>
      <c r="YO112" s="201"/>
      <c r="YP112" s="13"/>
      <c r="YQ112" s="201"/>
      <c r="YR112" s="201"/>
      <c r="YS112" s="201"/>
      <c r="YT112" s="201"/>
      <c r="YU112" s="201"/>
      <c r="YV112" s="201"/>
      <c r="YW112" s="201"/>
      <c r="YX112" s="201"/>
      <c r="YY112" s="201"/>
      <c r="YZ112" s="201"/>
      <c r="ZA112" s="201"/>
      <c r="ZB112" s="201"/>
      <c r="ZC112" s="201"/>
      <c r="ZD112" s="201"/>
      <c r="ZE112" s="201"/>
      <c r="ZF112" s="201"/>
      <c r="ZG112" s="201"/>
      <c r="ZH112" s="201"/>
      <c r="ZI112" s="201"/>
      <c r="ZJ112" s="201"/>
      <c r="ZK112" s="201"/>
      <c r="ZL112" s="201"/>
      <c r="ZM112" s="201"/>
      <c r="ZN112" s="201"/>
      <c r="ZO112" s="201"/>
      <c r="ZP112" s="201"/>
      <c r="ZQ112" s="201"/>
      <c r="ZR112" s="201"/>
      <c r="ZS112" s="201"/>
      <c r="ZT112" s="201"/>
      <c r="AAI112" s="13"/>
      <c r="AAJ112" s="201"/>
      <c r="AAK112" s="201"/>
      <c r="AAL112" s="13"/>
      <c r="AAM112" s="201"/>
      <c r="AAN112" s="201"/>
      <c r="AAO112" s="201"/>
      <c r="AAP112" s="201"/>
      <c r="AAQ112" s="201"/>
      <c r="AAR112" s="201"/>
      <c r="AAS112" s="201"/>
      <c r="AAT112" s="201"/>
      <c r="AAU112" s="201"/>
      <c r="AAV112" s="201"/>
      <c r="AAW112" s="201"/>
      <c r="AAX112" s="201"/>
      <c r="AAY112" s="201"/>
      <c r="AAZ112" s="201"/>
      <c r="ABA112" s="201"/>
      <c r="ABB112" s="201"/>
      <c r="ABC112" s="201"/>
      <c r="ABD112" s="201"/>
      <c r="ABE112" s="201"/>
      <c r="ABF112" s="201"/>
      <c r="ABG112" s="201"/>
      <c r="ABH112" s="201"/>
      <c r="ABI112" s="201"/>
      <c r="ABJ112" s="201"/>
      <c r="ABK112" s="201"/>
      <c r="ABL112" s="201"/>
      <c r="ABM112" s="201"/>
      <c r="ABN112" s="201"/>
      <c r="ABO112" s="201"/>
      <c r="ABP112" s="201"/>
      <c r="ABQ112" s="13"/>
      <c r="ABR112" s="13"/>
      <c r="ABS112" s="13"/>
      <c r="ABT112" s="13"/>
      <c r="ABU112" s="13"/>
      <c r="ABV112" s="13"/>
      <c r="ABW112" s="13"/>
      <c r="ABX112" s="13"/>
      <c r="ABY112" s="13"/>
      <c r="ABZ112" s="13"/>
      <c r="ACA112" s="13"/>
      <c r="ACB112" s="13"/>
      <c r="ACC112" s="13"/>
      <c r="ACD112" s="13"/>
      <c r="ACE112" s="13"/>
      <c r="ACF112" s="201"/>
      <c r="ACG112" s="201"/>
      <c r="ACH112" s="13"/>
      <c r="ACI112" s="201"/>
      <c r="ACJ112" s="201"/>
      <c r="ACK112" s="201"/>
      <c r="ACL112" s="201"/>
      <c r="ACM112" s="201"/>
      <c r="ACN112" s="201"/>
      <c r="ACO112" s="201"/>
      <c r="ACP112" s="201"/>
      <c r="ACQ112" s="201"/>
      <c r="ACR112" s="201"/>
      <c r="ACS112" s="201"/>
      <c r="ACT112" s="201"/>
      <c r="ACU112" s="201"/>
      <c r="ACV112" s="201"/>
      <c r="ACW112" s="201"/>
      <c r="ACX112" s="201"/>
      <c r="ACY112" s="201"/>
      <c r="ACZ112" s="201"/>
      <c r="ADA112" s="201"/>
      <c r="ADB112" s="201"/>
      <c r="ADC112" s="201"/>
      <c r="ADD112" s="201"/>
      <c r="ADE112" s="201"/>
      <c r="ADF112" s="201"/>
      <c r="ADG112" s="201"/>
      <c r="ADH112" s="201"/>
      <c r="ADI112" s="201"/>
      <c r="ADJ112" s="201"/>
      <c r="ADK112" s="201"/>
      <c r="ADL112" s="201"/>
      <c r="ADM112" s="13"/>
      <c r="ADN112" s="13"/>
      <c r="ADO112" s="13"/>
      <c r="ADP112" s="13"/>
      <c r="ADQ112" s="13"/>
      <c r="ADR112" s="13"/>
      <c r="ADS112" s="13"/>
      <c r="ADT112" s="13"/>
      <c r="ADU112" s="13"/>
      <c r="ADV112" s="13"/>
      <c r="ADW112" s="13"/>
      <c r="ADX112" s="13"/>
      <c r="ADY112" s="13"/>
      <c r="ADZ112" s="13"/>
      <c r="AEA112" s="13"/>
      <c r="AEB112" s="201"/>
      <c r="AEC112" s="201"/>
      <c r="AED112" s="13"/>
      <c r="AEE112" s="201"/>
      <c r="AEF112" s="201"/>
      <c r="AEG112" s="201"/>
      <c r="AEH112" s="201"/>
      <c r="AEI112" s="201"/>
      <c r="AEJ112" s="201"/>
      <c r="AEK112" s="201"/>
      <c r="AEL112" s="201"/>
      <c r="AEM112" s="201"/>
      <c r="AEN112" s="201"/>
      <c r="AEO112" s="201"/>
      <c r="AEP112" s="201"/>
      <c r="AEQ112" s="201"/>
      <c r="AER112" s="201"/>
      <c r="AES112" s="201"/>
      <c r="AET112" s="201"/>
      <c r="AEU112" s="201"/>
      <c r="AEV112" s="201"/>
      <c r="AEW112" s="201"/>
      <c r="AEX112" s="201"/>
      <c r="AEY112" s="201"/>
      <c r="AEZ112" s="201"/>
      <c r="AFA112" s="201"/>
      <c r="AFB112" s="201"/>
      <c r="AFC112" s="201"/>
      <c r="AFD112" s="201"/>
      <c r="AFE112" s="201"/>
      <c r="AFF112" s="201"/>
      <c r="AFG112" s="201"/>
      <c r="AFH112" s="201"/>
      <c r="AFI112" s="13"/>
      <c r="AFJ112" s="13"/>
      <c r="AFK112" s="13"/>
      <c r="AFL112" s="13"/>
      <c r="AFM112" s="13"/>
      <c r="AFN112" s="13"/>
      <c r="AFO112" s="13"/>
      <c r="AFP112" s="13"/>
      <c r="AFQ112" s="13"/>
      <c r="AFR112" s="13"/>
      <c r="AFS112" s="13"/>
      <c r="AFT112" s="13"/>
      <c r="AFU112" s="13"/>
      <c r="AFV112" s="13"/>
      <c r="AFW112" s="13"/>
      <c r="AFX112" s="13"/>
      <c r="AFY112" s="13"/>
      <c r="AFZ112" s="13"/>
      <c r="AGA112" s="13"/>
      <c r="AGB112" s="13"/>
      <c r="AGC112" s="13"/>
      <c r="AGD112" s="13"/>
      <c r="AGE112" s="13"/>
      <c r="AGF112" s="13"/>
      <c r="AGG112" s="13"/>
      <c r="AGH112" s="13"/>
      <c r="AGI112" s="13"/>
      <c r="AGJ112" s="13"/>
      <c r="AGK112" s="13"/>
      <c r="AGL112" s="13"/>
      <c r="AGM112" s="13"/>
      <c r="AGN112" s="13"/>
      <c r="AGO112" s="13"/>
      <c r="AGP112" s="13"/>
      <c r="AGQ112" s="13"/>
      <c r="AGR112" s="13"/>
      <c r="AGS112" s="13"/>
      <c r="AGT112" s="13"/>
      <c r="AGU112" s="13"/>
      <c r="AGV112" s="13"/>
      <c r="AGW112" s="13"/>
      <c r="AGX112" s="13"/>
      <c r="AGY112" s="13"/>
      <c r="AGZ112" s="13"/>
      <c r="AHA112" s="13"/>
      <c r="AHB112" s="13"/>
      <c r="AHC112" s="13"/>
      <c r="AHD112" s="13"/>
      <c r="AHE112" s="13"/>
      <c r="AHF112" s="13"/>
      <c r="AHG112" s="13"/>
      <c r="AHH112" s="13"/>
      <c r="AHI112" s="13"/>
      <c r="AHJ112" s="13"/>
      <c r="AHK112" s="13"/>
      <c r="AHL112" s="13"/>
      <c r="AHM112" s="13"/>
      <c r="AHN112" s="13"/>
      <c r="AHO112" s="13"/>
      <c r="AHP112" s="13"/>
      <c r="AHQ112" s="13"/>
      <c r="AHR112" s="13"/>
      <c r="AHS112" s="13"/>
      <c r="AML112" s="50"/>
      <c r="AMN112" s="51"/>
      <c r="AMP112" s="50"/>
    </row>
    <row r="113" spans="1:903 1026:1030" s="8" customFormat="1" ht="15" customHeight="1" thickBot="1">
      <c r="A113" s="149">
        <v>250</v>
      </c>
      <c r="B113" s="26"/>
      <c r="C113" s="26"/>
      <c r="D113" s="20"/>
      <c r="F113" s="174">
        <f t="shared" si="540"/>
        <v>0</v>
      </c>
      <c r="G113" s="175"/>
      <c r="H113" s="176">
        <f t="shared" si="550"/>
        <v>0</v>
      </c>
      <c r="I113" s="177"/>
      <c r="K113" s="178">
        <f t="shared" si="551"/>
        <v>0</v>
      </c>
      <c r="L113" s="177"/>
      <c r="M113" s="178">
        <f t="shared" si="552"/>
        <v>0</v>
      </c>
      <c r="N113" s="177"/>
      <c r="O113" s="178">
        <f t="shared" si="553"/>
        <v>0</v>
      </c>
      <c r="P113" s="177"/>
      <c r="Q113" s="178">
        <f t="shared" si="554"/>
        <v>0</v>
      </c>
      <c r="R113" s="177"/>
      <c r="S113" s="178">
        <f t="shared" si="555"/>
        <v>0</v>
      </c>
      <c r="T113" s="177"/>
      <c r="U113" s="178">
        <f t="shared" si="556"/>
        <v>0</v>
      </c>
      <c r="V113" s="177"/>
      <c r="W113" s="178">
        <f t="shared" si="557"/>
        <v>0</v>
      </c>
      <c r="X113" s="177"/>
      <c r="Y113" s="178">
        <f t="shared" si="542"/>
        <v>0</v>
      </c>
      <c r="Z113" s="177"/>
      <c r="AA113" s="178">
        <f t="shared" si="543"/>
        <v>0</v>
      </c>
      <c r="AB113" s="177"/>
      <c r="AC113" s="178">
        <f t="shared" si="544"/>
        <v>0</v>
      </c>
      <c r="AD113" s="177"/>
      <c r="AE113" s="178">
        <f t="shared" si="545"/>
        <v>0</v>
      </c>
      <c r="AF113" s="177"/>
      <c r="AG113" s="178">
        <f t="shared" si="546"/>
        <v>0</v>
      </c>
      <c r="AH113" s="177"/>
      <c r="AI113" s="178">
        <f t="shared" si="547"/>
        <v>0</v>
      </c>
      <c r="AJ113" s="177"/>
      <c r="AK113" s="178">
        <f t="shared" si="548"/>
        <v>0</v>
      </c>
      <c r="AL113" s="177"/>
      <c r="AM113" s="178">
        <f t="shared" si="549"/>
        <v>0</v>
      </c>
      <c r="AN113" s="177"/>
      <c r="BC113" s="13"/>
      <c r="BD113" s="201"/>
      <c r="BE113" s="201"/>
      <c r="BF113" s="13"/>
      <c r="BG113" s="201"/>
      <c r="BH113" s="201"/>
      <c r="BI113" s="201"/>
      <c r="BJ113" s="201"/>
      <c r="BK113" s="201"/>
      <c r="BL113" s="201"/>
      <c r="BM113" s="201"/>
      <c r="BN113" s="201"/>
      <c r="BO113" s="201"/>
      <c r="BP113" s="201"/>
      <c r="BQ113" s="201"/>
      <c r="BR113" s="201"/>
      <c r="BS113" s="201"/>
      <c r="BT113" s="201"/>
      <c r="BU113" s="201"/>
      <c r="BV113" s="201"/>
      <c r="BW113" s="201"/>
      <c r="BX113" s="201"/>
      <c r="BY113" s="201"/>
      <c r="BZ113" s="201"/>
      <c r="CA113" s="201"/>
      <c r="CB113" s="201"/>
      <c r="CC113" s="201"/>
      <c r="CD113" s="201"/>
      <c r="CE113" s="201"/>
      <c r="CF113" s="201"/>
      <c r="CG113" s="201"/>
      <c r="CH113" s="201"/>
      <c r="CI113" s="201"/>
      <c r="CJ113" s="201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201"/>
      <c r="DA113" s="201"/>
      <c r="DB113" s="13"/>
      <c r="DC113" s="201"/>
      <c r="DD113" s="201"/>
      <c r="DE113" s="201"/>
      <c r="DF113" s="201"/>
      <c r="DG113" s="201"/>
      <c r="DH113" s="201"/>
      <c r="DI113" s="201"/>
      <c r="DJ113" s="201"/>
      <c r="DK113" s="201"/>
      <c r="DL113" s="201"/>
      <c r="DM113" s="201"/>
      <c r="DN113" s="201"/>
      <c r="DO113" s="201"/>
      <c r="DP113" s="201"/>
      <c r="DQ113" s="201"/>
      <c r="DR113" s="201"/>
      <c r="DS113" s="201"/>
      <c r="DT113" s="201"/>
      <c r="DU113" s="201"/>
      <c r="DV113" s="201"/>
      <c r="DW113" s="201"/>
      <c r="DX113" s="201"/>
      <c r="DY113" s="201"/>
      <c r="DZ113" s="201"/>
      <c r="EA113" s="201"/>
      <c r="EB113" s="201"/>
      <c r="EC113" s="201"/>
      <c r="ED113" s="201"/>
      <c r="EE113" s="201"/>
      <c r="EF113" s="201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201"/>
      <c r="EW113" s="201"/>
      <c r="EX113" s="13"/>
      <c r="EY113" s="201"/>
      <c r="EZ113" s="201"/>
      <c r="FA113" s="201"/>
      <c r="FB113" s="201"/>
      <c r="FC113" s="201"/>
      <c r="FD113" s="201"/>
      <c r="FE113" s="201"/>
      <c r="FF113" s="201"/>
      <c r="FG113" s="201"/>
      <c r="FH113" s="201"/>
      <c r="FI113" s="201"/>
      <c r="FJ113" s="201"/>
      <c r="FK113" s="201"/>
      <c r="FL113" s="201"/>
      <c r="FM113" s="201"/>
      <c r="FN113" s="201"/>
      <c r="FO113" s="201"/>
      <c r="FP113" s="201"/>
      <c r="FQ113" s="201"/>
      <c r="FR113" s="201"/>
      <c r="FS113" s="201"/>
      <c r="FT113" s="201"/>
      <c r="FU113" s="201"/>
      <c r="FV113" s="201"/>
      <c r="FW113" s="201"/>
      <c r="FX113" s="201"/>
      <c r="FY113" s="201"/>
      <c r="FZ113" s="201"/>
      <c r="GA113" s="201"/>
      <c r="GB113" s="201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KY113" s="13"/>
      <c r="KZ113" s="201"/>
      <c r="LA113" s="201"/>
      <c r="LB113" s="13"/>
      <c r="LC113" s="201"/>
      <c r="LD113" s="201"/>
      <c r="LE113" s="201"/>
      <c r="LF113" s="201"/>
      <c r="LG113" s="201"/>
      <c r="LH113" s="201"/>
      <c r="LI113" s="201"/>
      <c r="LJ113" s="201"/>
      <c r="LK113" s="201"/>
      <c r="LL113" s="201"/>
      <c r="LM113" s="201"/>
      <c r="LN113" s="201"/>
      <c r="LO113" s="201"/>
      <c r="LP113" s="201"/>
      <c r="LQ113" s="201"/>
      <c r="LR113" s="201"/>
      <c r="LS113" s="201"/>
      <c r="LT113" s="201"/>
      <c r="LU113" s="201"/>
      <c r="LV113" s="201"/>
      <c r="LW113" s="201"/>
      <c r="LX113" s="201"/>
      <c r="LY113" s="201"/>
      <c r="LZ113" s="201"/>
      <c r="MA113" s="201"/>
      <c r="MB113" s="201"/>
      <c r="MC113" s="201"/>
      <c r="MD113" s="201"/>
      <c r="ME113" s="201"/>
      <c r="MF113" s="201"/>
      <c r="MU113" s="13"/>
      <c r="MV113" s="201"/>
      <c r="MW113" s="201"/>
      <c r="MX113" s="13"/>
      <c r="MY113" s="201"/>
      <c r="MZ113" s="201"/>
      <c r="NA113" s="201"/>
      <c r="NB113" s="201"/>
      <c r="NC113" s="201"/>
      <c r="ND113" s="201"/>
      <c r="NE113" s="201"/>
      <c r="NF113" s="201"/>
      <c r="NG113" s="201"/>
      <c r="NH113" s="201"/>
      <c r="NI113" s="201"/>
      <c r="NJ113" s="201"/>
      <c r="NK113" s="201"/>
      <c r="NL113" s="201"/>
      <c r="NM113" s="201"/>
      <c r="NN113" s="201"/>
      <c r="NO113" s="201"/>
      <c r="NP113" s="201"/>
      <c r="NQ113" s="201"/>
      <c r="NR113" s="201"/>
      <c r="NS113" s="201"/>
      <c r="NT113" s="201"/>
      <c r="NU113" s="201"/>
      <c r="NV113" s="201"/>
      <c r="NW113" s="201"/>
      <c r="NX113" s="201"/>
      <c r="NY113" s="201"/>
      <c r="NZ113" s="201"/>
      <c r="OA113" s="201"/>
      <c r="OB113" s="201"/>
      <c r="OQ113" s="13"/>
      <c r="OR113" s="201"/>
      <c r="OS113" s="201"/>
      <c r="OT113" s="13"/>
      <c r="OU113" s="201"/>
      <c r="OV113" s="201"/>
      <c r="OW113" s="201"/>
      <c r="OX113" s="201"/>
      <c r="OY113" s="201"/>
      <c r="OZ113" s="201"/>
      <c r="PA113" s="201"/>
      <c r="PB113" s="201"/>
      <c r="PC113" s="201"/>
      <c r="PD113" s="201"/>
      <c r="PE113" s="201"/>
      <c r="PF113" s="201"/>
      <c r="PG113" s="201"/>
      <c r="PH113" s="201"/>
      <c r="PI113" s="201"/>
      <c r="PJ113" s="201"/>
      <c r="PK113" s="201"/>
      <c r="PL113" s="201"/>
      <c r="PM113" s="201"/>
      <c r="PN113" s="201"/>
      <c r="PO113" s="201"/>
      <c r="PP113" s="201"/>
      <c r="PQ113" s="201"/>
      <c r="PR113" s="201"/>
      <c r="PS113" s="201"/>
      <c r="PT113" s="201"/>
      <c r="PU113" s="201"/>
      <c r="PV113" s="201"/>
      <c r="PW113" s="201"/>
      <c r="PX113" s="201"/>
      <c r="PY113" s="13"/>
      <c r="PZ113" s="13"/>
      <c r="QA113" s="13"/>
      <c r="QB113" s="13"/>
      <c r="QC113" s="13"/>
      <c r="QD113" s="13"/>
      <c r="QE113" s="13"/>
      <c r="QF113" s="13"/>
      <c r="QG113" s="13"/>
      <c r="QH113" s="13"/>
      <c r="QI113" s="13"/>
      <c r="QJ113" s="13"/>
      <c r="QK113" s="13"/>
      <c r="QL113" s="13"/>
      <c r="QM113" s="13"/>
      <c r="QN113" s="201"/>
      <c r="QO113" s="201"/>
      <c r="QP113" s="13"/>
      <c r="QQ113" s="201"/>
      <c r="QR113" s="201"/>
      <c r="QS113" s="201"/>
      <c r="QT113" s="201"/>
      <c r="QU113" s="201"/>
      <c r="QV113" s="201"/>
      <c r="QW113" s="201"/>
      <c r="QX113" s="201"/>
      <c r="QY113" s="201"/>
      <c r="QZ113" s="201"/>
      <c r="RA113" s="201"/>
      <c r="RB113" s="201"/>
      <c r="RC113" s="201"/>
      <c r="RD113" s="201"/>
      <c r="RE113" s="201"/>
      <c r="RF113" s="201"/>
      <c r="RG113" s="201"/>
      <c r="RH113" s="201"/>
      <c r="RI113" s="201"/>
      <c r="RJ113" s="201"/>
      <c r="RK113" s="201"/>
      <c r="RL113" s="201"/>
      <c r="RM113" s="201"/>
      <c r="RN113" s="201"/>
      <c r="RO113" s="201"/>
      <c r="RP113" s="201"/>
      <c r="RQ113" s="201"/>
      <c r="RR113" s="201"/>
      <c r="RS113" s="201"/>
      <c r="RT113" s="201"/>
      <c r="RU113" s="13"/>
      <c r="RV113" s="13"/>
      <c r="RW113" s="13"/>
      <c r="RX113" s="13"/>
      <c r="RY113" s="13"/>
      <c r="RZ113" s="13"/>
      <c r="SA113" s="13"/>
      <c r="SB113" s="13"/>
      <c r="SC113" s="13"/>
      <c r="SD113" s="13"/>
      <c r="SE113" s="13"/>
      <c r="SF113" s="13"/>
      <c r="SG113" s="13"/>
      <c r="SH113" s="13"/>
      <c r="SI113" s="13"/>
      <c r="SJ113" s="201"/>
      <c r="SK113" s="201"/>
      <c r="SL113" s="13"/>
      <c r="SM113" s="201"/>
      <c r="SN113" s="201"/>
      <c r="SO113" s="201"/>
      <c r="SP113" s="201"/>
      <c r="SQ113" s="201"/>
      <c r="SR113" s="201"/>
      <c r="SS113" s="201"/>
      <c r="ST113" s="201"/>
      <c r="SU113" s="201"/>
      <c r="SV113" s="201"/>
      <c r="SW113" s="201"/>
      <c r="SX113" s="201"/>
      <c r="SY113" s="201"/>
      <c r="SZ113" s="201"/>
      <c r="TA113" s="201"/>
      <c r="TB113" s="201"/>
      <c r="TC113" s="201"/>
      <c r="TD113" s="201"/>
      <c r="TE113" s="201"/>
      <c r="TF113" s="201"/>
      <c r="TG113" s="201"/>
      <c r="TH113" s="201"/>
      <c r="TI113" s="201"/>
      <c r="TJ113" s="201"/>
      <c r="TK113" s="201"/>
      <c r="TL113" s="201"/>
      <c r="TM113" s="201"/>
      <c r="TN113" s="201"/>
      <c r="TO113" s="201"/>
      <c r="TP113" s="201"/>
      <c r="TQ113" s="13"/>
      <c r="TR113" s="13"/>
      <c r="TS113" s="13"/>
      <c r="TT113" s="13"/>
      <c r="TU113" s="13"/>
      <c r="TV113" s="13"/>
      <c r="TW113" s="13"/>
      <c r="TX113" s="13"/>
      <c r="TY113" s="13"/>
      <c r="TZ113" s="13"/>
      <c r="UA113" s="13"/>
      <c r="UB113" s="13"/>
      <c r="UC113" s="13"/>
      <c r="UD113" s="13"/>
      <c r="UE113" s="13"/>
      <c r="UF113" s="13"/>
      <c r="UG113" s="13"/>
      <c r="UH113" s="13"/>
      <c r="UI113" s="13"/>
      <c r="UJ113" s="13"/>
      <c r="UK113" s="13"/>
      <c r="UL113" s="13"/>
      <c r="UM113" s="13"/>
      <c r="UN113" s="13"/>
      <c r="UO113" s="13"/>
      <c r="UP113" s="13"/>
      <c r="UQ113" s="13"/>
      <c r="UR113" s="13"/>
      <c r="US113" s="13"/>
      <c r="UT113" s="13"/>
      <c r="UU113" s="13"/>
      <c r="UV113" s="13"/>
      <c r="UW113" s="13"/>
      <c r="UX113" s="13"/>
      <c r="UY113" s="13"/>
      <c r="UZ113" s="13"/>
      <c r="VA113" s="13"/>
      <c r="VB113" s="13"/>
      <c r="VC113" s="13"/>
      <c r="VD113" s="13"/>
      <c r="VE113" s="13"/>
      <c r="VF113" s="13"/>
      <c r="VG113" s="13"/>
      <c r="VH113" s="13"/>
      <c r="VI113" s="13"/>
      <c r="VJ113" s="13"/>
      <c r="VK113" s="13"/>
      <c r="VL113" s="13"/>
      <c r="VM113" s="13"/>
      <c r="VN113" s="13"/>
      <c r="VO113" s="13"/>
      <c r="VP113" s="13"/>
      <c r="VQ113" s="13"/>
      <c r="VR113" s="13"/>
      <c r="VS113" s="13"/>
      <c r="VT113" s="13"/>
      <c r="VU113" s="13"/>
      <c r="VV113" s="13"/>
      <c r="VW113" s="13"/>
      <c r="VX113" s="13"/>
      <c r="VY113" s="13"/>
      <c r="VZ113" s="13"/>
      <c r="WA113" s="13"/>
      <c r="YM113" s="13"/>
      <c r="YN113" s="201"/>
      <c r="YO113" s="201"/>
      <c r="YP113" s="13"/>
      <c r="YQ113" s="201"/>
      <c r="YR113" s="201"/>
      <c r="YS113" s="201"/>
      <c r="YT113" s="201"/>
      <c r="YU113" s="201"/>
      <c r="YV113" s="201"/>
      <c r="YW113" s="201"/>
      <c r="YX113" s="201"/>
      <c r="YY113" s="201"/>
      <c r="YZ113" s="201"/>
      <c r="ZA113" s="201"/>
      <c r="ZB113" s="201"/>
      <c r="ZC113" s="201"/>
      <c r="ZD113" s="201"/>
      <c r="ZE113" s="201"/>
      <c r="ZF113" s="201"/>
      <c r="ZG113" s="201"/>
      <c r="ZH113" s="201"/>
      <c r="ZI113" s="201"/>
      <c r="ZJ113" s="201"/>
      <c r="ZK113" s="201"/>
      <c r="ZL113" s="201"/>
      <c r="ZM113" s="201"/>
      <c r="ZN113" s="201"/>
      <c r="ZO113" s="201"/>
      <c r="ZP113" s="201"/>
      <c r="ZQ113" s="201"/>
      <c r="ZR113" s="201"/>
      <c r="ZS113" s="201"/>
      <c r="ZT113" s="201"/>
      <c r="AAI113" s="13"/>
      <c r="AAJ113" s="201"/>
      <c r="AAK113" s="201"/>
      <c r="AAL113" s="13"/>
      <c r="AAM113" s="201"/>
      <c r="AAN113" s="201"/>
      <c r="AAO113" s="201"/>
      <c r="AAP113" s="201"/>
      <c r="AAQ113" s="201"/>
      <c r="AAR113" s="201"/>
      <c r="AAS113" s="201"/>
      <c r="AAT113" s="201"/>
      <c r="AAU113" s="201"/>
      <c r="AAV113" s="201"/>
      <c r="AAW113" s="201"/>
      <c r="AAX113" s="201"/>
      <c r="AAY113" s="201"/>
      <c r="AAZ113" s="201"/>
      <c r="ABA113" s="201"/>
      <c r="ABB113" s="201"/>
      <c r="ABC113" s="201"/>
      <c r="ABD113" s="201"/>
      <c r="ABE113" s="201"/>
      <c r="ABF113" s="201"/>
      <c r="ABG113" s="201"/>
      <c r="ABH113" s="201"/>
      <c r="ABI113" s="201"/>
      <c r="ABJ113" s="201"/>
      <c r="ABK113" s="201"/>
      <c r="ABL113" s="201"/>
      <c r="ABM113" s="201"/>
      <c r="ABN113" s="201"/>
      <c r="ABO113" s="201"/>
      <c r="ABP113" s="201"/>
      <c r="ABQ113" s="13"/>
      <c r="ABR113" s="13"/>
      <c r="ABS113" s="13"/>
      <c r="ABT113" s="13"/>
      <c r="ABU113" s="13"/>
      <c r="ABV113" s="13"/>
      <c r="ABW113" s="13"/>
      <c r="ABX113" s="13"/>
      <c r="ABY113" s="13"/>
      <c r="ABZ113" s="13"/>
      <c r="ACA113" s="13"/>
      <c r="ACB113" s="13"/>
      <c r="ACC113" s="13"/>
      <c r="ACD113" s="13"/>
      <c r="ACE113" s="13"/>
      <c r="ACF113" s="201"/>
      <c r="ACG113" s="201"/>
      <c r="ACH113" s="13"/>
      <c r="ACI113" s="201"/>
      <c r="ACJ113" s="201"/>
      <c r="ACK113" s="201"/>
      <c r="ACL113" s="201"/>
      <c r="ACM113" s="201"/>
      <c r="ACN113" s="201"/>
      <c r="ACO113" s="201"/>
      <c r="ACP113" s="201"/>
      <c r="ACQ113" s="201"/>
      <c r="ACR113" s="201"/>
      <c r="ACS113" s="201"/>
      <c r="ACT113" s="201"/>
      <c r="ACU113" s="201"/>
      <c r="ACV113" s="201"/>
      <c r="ACW113" s="201"/>
      <c r="ACX113" s="201"/>
      <c r="ACY113" s="201"/>
      <c r="ACZ113" s="201"/>
      <c r="ADA113" s="201"/>
      <c r="ADB113" s="201"/>
      <c r="ADC113" s="201"/>
      <c r="ADD113" s="201"/>
      <c r="ADE113" s="201"/>
      <c r="ADF113" s="201"/>
      <c r="ADG113" s="201"/>
      <c r="ADH113" s="201"/>
      <c r="ADI113" s="201"/>
      <c r="ADJ113" s="201"/>
      <c r="ADK113" s="201"/>
      <c r="ADL113" s="201"/>
      <c r="ADM113" s="13"/>
      <c r="ADN113" s="13"/>
      <c r="ADO113" s="13"/>
      <c r="ADP113" s="13"/>
      <c r="ADQ113" s="13"/>
      <c r="ADR113" s="13"/>
      <c r="ADS113" s="13"/>
      <c r="ADT113" s="13"/>
      <c r="ADU113" s="13"/>
      <c r="ADV113" s="13"/>
      <c r="ADW113" s="13"/>
      <c r="ADX113" s="13"/>
      <c r="ADY113" s="13"/>
      <c r="ADZ113" s="13"/>
      <c r="AEA113" s="13"/>
      <c r="AEB113" s="201"/>
      <c r="AEC113" s="201"/>
      <c r="AED113" s="13"/>
      <c r="AEE113" s="201"/>
      <c r="AEF113" s="201"/>
      <c r="AEG113" s="201"/>
      <c r="AEH113" s="201"/>
      <c r="AEI113" s="201"/>
      <c r="AEJ113" s="201"/>
      <c r="AEK113" s="201"/>
      <c r="AEL113" s="201"/>
      <c r="AEM113" s="201"/>
      <c r="AEN113" s="201"/>
      <c r="AEO113" s="201"/>
      <c r="AEP113" s="201"/>
      <c r="AEQ113" s="201"/>
      <c r="AER113" s="201"/>
      <c r="AES113" s="201"/>
      <c r="AET113" s="201"/>
      <c r="AEU113" s="201"/>
      <c r="AEV113" s="201"/>
      <c r="AEW113" s="201"/>
      <c r="AEX113" s="201"/>
      <c r="AEY113" s="201"/>
      <c r="AEZ113" s="201"/>
      <c r="AFA113" s="201"/>
      <c r="AFB113" s="201"/>
      <c r="AFC113" s="201"/>
      <c r="AFD113" s="201"/>
      <c r="AFE113" s="201"/>
      <c r="AFF113" s="201"/>
      <c r="AFG113" s="201"/>
      <c r="AFH113" s="201"/>
      <c r="AFI113" s="13"/>
      <c r="AFJ113" s="13"/>
      <c r="AFK113" s="13"/>
      <c r="AFL113" s="13"/>
      <c r="AFM113" s="13"/>
      <c r="AFN113" s="13"/>
      <c r="AFO113" s="13"/>
      <c r="AFP113" s="13"/>
      <c r="AFQ113" s="13"/>
      <c r="AFR113" s="13"/>
      <c r="AFS113" s="13"/>
      <c r="AFT113" s="13"/>
      <c r="AFU113" s="13"/>
      <c r="AFV113" s="13"/>
      <c r="AFW113" s="13"/>
      <c r="AFX113" s="13"/>
      <c r="AFY113" s="13"/>
      <c r="AFZ113" s="13"/>
      <c r="AGA113" s="13"/>
      <c r="AGB113" s="13"/>
      <c r="AGC113" s="13"/>
      <c r="AGD113" s="13"/>
      <c r="AGE113" s="13"/>
      <c r="AGF113" s="13"/>
      <c r="AGG113" s="13"/>
      <c r="AGH113" s="13"/>
      <c r="AGI113" s="13"/>
      <c r="AGJ113" s="13"/>
      <c r="AGK113" s="13"/>
      <c r="AGL113" s="13"/>
      <c r="AGM113" s="13"/>
      <c r="AGN113" s="13"/>
      <c r="AGO113" s="13"/>
      <c r="AGP113" s="13"/>
      <c r="AGQ113" s="13"/>
      <c r="AGR113" s="13"/>
      <c r="AGS113" s="13"/>
      <c r="AGT113" s="13"/>
      <c r="AGU113" s="13"/>
      <c r="AGV113" s="13"/>
      <c r="AGW113" s="13"/>
      <c r="AGX113" s="13"/>
      <c r="AGY113" s="13"/>
      <c r="AGZ113" s="13"/>
      <c r="AHA113" s="13"/>
      <c r="AHB113" s="13"/>
      <c r="AHC113" s="13"/>
      <c r="AHD113" s="13"/>
      <c r="AHE113" s="13"/>
      <c r="AHF113" s="13"/>
      <c r="AHG113" s="13"/>
      <c r="AHH113" s="13"/>
      <c r="AHI113" s="13"/>
      <c r="AHJ113" s="13"/>
      <c r="AHK113" s="13"/>
      <c r="AHL113" s="13"/>
      <c r="AHM113" s="13"/>
      <c r="AHN113" s="13"/>
      <c r="AHO113" s="13"/>
      <c r="AHP113" s="13"/>
      <c r="AHQ113" s="13"/>
      <c r="AHR113" s="13"/>
      <c r="AHS113" s="13"/>
      <c r="AML113" s="50"/>
      <c r="AMN113" s="51"/>
      <c r="AMP113" s="50"/>
    </row>
    <row r="114" spans="1:903 1026:1030" s="8" customFormat="1" ht="15" customHeight="1" thickBot="1">
      <c r="A114" s="149">
        <v>72</v>
      </c>
      <c r="B114" s="26"/>
      <c r="C114" s="26"/>
      <c r="D114" s="16"/>
      <c r="F114" s="174">
        <f t="shared" si="540"/>
        <v>0</v>
      </c>
      <c r="G114" s="175"/>
      <c r="H114" s="176">
        <f t="shared" si="550"/>
        <v>0</v>
      </c>
      <c r="I114" s="177"/>
      <c r="K114" s="178">
        <f t="shared" si="551"/>
        <v>0</v>
      </c>
      <c r="L114" s="177"/>
      <c r="M114" s="178">
        <f t="shared" si="552"/>
        <v>0</v>
      </c>
      <c r="N114" s="177"/>
      <c r="O114" s="178">
        <f t="shared" si="553"/>
        <v>0</v>
      </c>
      <c r="P114" s="177"/>
      <c r="Q114" s="178">
        <f t="shared" si="554"/>
        <v>0</v>
      </c>
      <c r="R114" s="177"/>
      <c r="S114" s="178">
        <f t="shared" si="555"/>
        <v>0</v>
      </c>
      <c r="T114" s="177"/>
      <c r="U114" s="178">
        <f t="shared" si="556"/>
        <v>0</v>
      </c>
      <c r="V114" s="177"/>
      <c r="W114" s="178">
        <f t="shared" si="557"/>
        <v>0</v>
      </c>
      <c r="X114" s="177"/>
      <c r="Y114" s="178">
        <f t="shared" si="542"/>
        <v>0</v>
      </c>
      <c r="Z114" s="177"/>
      <c r="AA114" s="178">
        <f t="shared" si="543"/>
        <v>0</v>
      </c>
      <c r="AB114" s="177"/>
      <c r="AC114" s="178">
        <f t="shared" si="544"/>
        <v>0</v>
      </c>
      <c r="AD114" s="177"/>
      <c r="AE114" s="178">
        <f t="shared" si="545"/>
        <v>0</v>
      </c>
      <c r="AF114" s="177"/>
      <c r="AG114" s="178">
        <f t="shared" si="546"/>
        <v>0</v>
      </c>
      <c r="AH114" s="177"/>
      <c r="AI114" s="178">
        <f t="shared" si="547"/>
        <v>0</v>
      </c>
      <c r="AJ114" s="177"/>
      <c r="AK114" s="178">
        <f t="shared" si="548"/>
        <v>0</v>
      </c>
      <c r="AL114" s="177"/>
      <c r="AM114" s="178">
        <f t="shared" si="549"/>
        <v>0</v>
      </c>
      <c r="AN114" s="177"/>
      <c r="BC114" s="13"/>
      <c r="BD114" s="201"/>
      <c r="BE114" s="201"/>
      <c r="BF114" s="13"/>
      <c r="BG114" s="201"/>
      <c r="BH114" s="201"/>
      <c r="BI114" s="201"/>
      <c r="BJ114" s="201"/>
      <c r="BK114" s="201"/>
      <c r="BL114" s="201"/>
      <c r="BM114" s="201"/>
      <c r="BN114" s="201"/>
      <c r="BO114" s="201"/>
      <c r="BP114" s="201"/>
      <c r="BQ114" s="201"/>
      <c r="BR114" s="201"/>
      <c r="BS114" s="201"/>
      <c r="BT114" s="201"/>
      <c r="BU114" s="201"/>
      <c r="BV114" s="201"/>
      <c r="BW114" s="201"/>
      <c r="BX114" s="201"/>
      <c r="BY114" s="201"/>
      <c r="BZ114" s="201"/>
      <c r="CA114" s="201"/>
      <c r="CB114" s="201"/>
      <c r="CC114" s="201"/>
      <c r="CD114" s="201"/>
      <c r="CE114" s="201"/>
      <c r="CF114" s="201"/>
      <c r="CG114" s="201"/>
      <c r="CH114" s="201"/>
      <c r="CI114" s="201"/>
      <c r="CJ114" s="201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201"/>
      <c r="DA114" s="201"/>
      <c r="DB114" s="13"/>
      <c r="DC114" s="201"/>
      <c r="DD114" s="201"/>
      <c r="DE114" s="201"/>
      <c r="DF114" s="201"/>
      <c r="DG114" s="201"/>
      <c r="DH114" s="201"/>
      <c r="DI114" s="201"/>
      <c r="DJ114" s="201"/>
      <c r="DK114" s="201"/>
      <c r="DL114" s="201"/>
      <c r="DM114" s="201"/>
      <c r="DN114" s="201"/>
      <c r="DO114" s="201"/>
      <c r="DP114" s="201"/>
      <c r="DQ114" s="201"/>
      <c r="DR114" s="201"/>
      <c r="DS114" s="201"/>
      <c r="DT114" s="201"/>
      <c r="DU114" s="201"/>
      <c r="DV114" s="201"/>
      <c r="DW114" s="201"/>
      <c r="DX114" s="201"/>
      <c r="DY114" s="201"/>
      <c r="DZ114" s="201"/>
      <c r="EA114" s="201"/>
      <c r="EB114" s="201"/>
      <c r="EC114" s="201"/>
      <c r="ED114" s="201"/>
      <c r="EE114" s="201"/>
      <c r="EF114" s="201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201"/>
      <c r="EW114" s="201"/>
      <c r="EX114" s="13"/>
      <c r="EY114" s="201"/>
      <c r="EZ114" s="201"/>
      <c r="FA114" s="201"/>
      <c r="FB114" s="201"/>
      <c r="FC114" s="201"/>
      <c r="FD114" s="201"/>
      <c r="FE114" s="201"/>
      <c r="FF114" s="201"/>
      <c r="FG114" s="201"/>
      <c r="FH114" s="201"/>
      <c r="FI114" s="201"/>
      <c r="FJ114" s="201"/>
      <c r="FK114" s="201"/>
      <c r="FL114" s="201"/>
      <c r="FM114" s="201"/>
      <c r="FN114" s="201"/>
      <c r="FO114" s="201"/>
      <c r="FP114" s="201"/>
      <c r="FQ114" s="201"/>
      <c r="FR114" s="201"/>
      <c r="FS114" s="201"/>
      <c r="FT114" s="201"/>
      <c r="FU114" s="201"/>
      <c r="FV114" s="201"/>
      <c r="FW114" s="201"/>
      <c r="FX114" s="201"/>
      <c r="FY114" s="201"/>
      <c r="FZ114" s="201"/>
      <c r="GA114" s="201"/>
      <c r="GB114" s="201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  <c r="HM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KY114" s="13"/>
      <c r="KZ114" s="201"/>
      <c r="LA114" s="201"/>
      <c r="LB114" s="13"/>
      <c r="LC114" s="201"/>
      <c r="LD114" s="201"/>
      <c r="LE114" s="201"/>
      <c r="LF114" s="201"/>
      <c r="LG114" s="201"/>
      <c r="LH114" s="201"/>
      <c r="LI114" s="201"/>
      <c r="LJ114" s="201"/>
      <c r="LK114" s="201"/>
      <c r="LL114" s="201"/>
      <c r="LM114" s="201"/>
      <c r="LN114" s="201"/>
      <c r="LO114" s="201"/>
      <c r="LP114" s="201"/>
      <c r="LQ114" s="201"/>
      <c r="LR114" s="201"/>
      <c r="LS114" s="201"/>
      <c r="LT114" s="201"/>
      <c r="LU114" s="201"/>
      <c r="LV114" s="201"/>
      <c r="LW114" s="201"/>
      <c r="LX114" s="201"/>
      <c r="LY114" s="201"/>
      <c r="LZ114" s="201"/>
      <c r="MA114" s="201"/>
      <c r="MB114" s="201"/>
      <c r="MC114" s="201"/>
      <c r="MD114" s="201"/>
      <c r="ME114" s="201"/>
      <c r="MF114" s="201"/>
      <c r="MU114" s="13"/>
      <c r="MV114" s="201"/>
      <c r="MW114" s="201"/>
      <c r="MX114" s="13"/>
      <c r="MY114" s="201"/>
      <c r="MZ114" s="201"/>
      <c r="NA114" s="201"/>
      <c r="NB114" s="201"/>
      <c r="NC114" s="201"/>
      <c r="ND114" s="201"/>
      <c r="NE114" s="201"/>
      <c r="NF114" s="201"/>
      <c r="NG114" s="201"/>
      <c r="NH114" s="201"/>
      <c r="NI114" s="201"/>
      <c r="NJ114" s="201"/>
      <c r="NK114" s="201"/>
      <c r="NL114" s="201"/>
      <c r="NM114" s="201"/>
      <c r="NN114" s="201"/>
      <c r="NO114" s="201"/>
      <c r="NP114" s="201"/>
      <c r="NQ114" s="201"/>
      <c r="NR114" s="201"/>
      <c r="NS114" s="201"/>
      <c r="NT114" s="201"/>
      <c r="NU114" s="201"/>
      <c r="NV114" s="201"/>
      <c r="NW114" s="201"/>
      <c r="NX114" s="201"/>
      <c r="NY114" s="201"/>
      <c r="NZ114" s="201"/>
      <c r="OA114" s="201"/>
      <c r="OB114" s="201"/>
      <c r="OQ114" s="13"/>
      <c r="OR114" s="201"/>
      <c r="OS114" s="201"/>
      <c r="OT114" s="13"/>
      <c r="OU114" s="201"/>
      <c r="OV114" s="201"/>
      <c r="OW114" s="201"/>
      <c r="OX114" s="201"/>
      <c r="OY114" s="201"/>
      <c r="OZ114" s="201"/>
      <c r="PA114" s="201"/>
      <c r="PB114" s="201"/>
      <c r="PC114" s="201"/>
      <c r="PD114" s="201"/>
      <c r="PE114" s="201"/>
      <c r="PF114" s="201"/>
      <c r="PG114" s="201"/>
      <c r="PH114" s="201"/>
      <c r="PI114" s="201"/>
      <c r="PJ114" s="201"/>
      <c r="PK114" s="201"/>
      <c r="PL114" s="201"/>
      <c r="PM114" s="201"/>
      <c r="PN114" s="201"/>
      <c r="PO114" s="201"/>
      <c r="PP114" s="201"/>
      <c r="PQ114" s="201"/>
      <c r="PR114" s="201"/>
      <c r="PS114" s="201"/>
      <c r="PT114" s="201"/>
      <c r="PU114" s="201"/>
      <c r="PV114" s="201"/>
      <c r="PW114" s="201"/>
      <c r="PX114" s="201"/>
      <c r="PY114" s="13"/>
      <c r="PZ114" s="13"/>
      <c r="QA114" s="13"/>
      <c r="QB114" s="13"/>
      <c r="QC114" s="13"/>
      <c r="QD114" s="13"/>
      <c r="QE114" s="13"/>
      <c r="QF114" s="13"/>
      <c r="QG114" s="13"/>
      <c r="QH114" s="13"/>
      <c r="QI114" s="13"/>
      <c r="QJ114" s="13"/>
      <c r="QK114" s="13"/>
      <c r="QL114" s="13"/>
      <c r="QM114" s="13"/>
      <c r="QN114" s="201"/>
      <c r="QO114" s="201"/>
      <c r="QP114" s="13"/>
      <c r="QQ114" s="201"/>
      <c r="QR114" s="201"/>
      <c r="QS114" s="201"/>
      <c r="QT114" s="201"/>
      <c r="QU114" s="201"/>
      <c r="QV114" s="201"/>
      <c r="QW114" s="201"/>
      <c r="QX114" s="201"/>
      <c r="QY114" s="201"/>
      <c r="QZ114" s="201"/>
      <c r="RA114" s="201"/>
      <c r="RB114" s="201"/>
      <c r="RC114" s="201"/>
      <c r="RD114" s="201"/>
      <c r="RE114" s="201"/>
      <c r="RF114" s="201"/>
      <c r="RG114" s="201"/>
      <c r="RH114" s="201"/>
      <c r="RI114" s="201"/>
      <c r="RJ114" s="201"/>
      <c r="RK114" s="201"/>
      <c r="RL114" s="201"/>
      <c r="RM114" s="201"/>
      <c r="RN114" s="201"/>
      <c r="RO114" s="201"/>
      <c r="RP114" s="201"/>
      <c r="RQ114" s="201"/>
      <c r="RR114" s="201"/>
      <c r="RS114" s="201"/>
      <c r="RT114" s="201"/>
      <c r="RU114" s="13"/>
      <c r="RV114" s="13"/>
      <c r="RW114" s="13"/>
      <c r="RX114" s="13"/>
      <c r="RY114" s="13"/>
      <c r="RZ114" s="13"/>
      <c r="SA114" s="13"/>
      <c r="SB114" s="13"/>
      <c r="SC114" s="13"/>
      <c r="SD114" s="13"/>
      <c r="SE114" s="13"/>
      <c r="SF114" s="13"/>
      <c r="SG114" s="13"/>
      <c r="SH114" s="13"/>
      <c r="SI114" s="13"/>
      <c r="SJ114" s="201"/>
      <c r="SK114" s="201"/>
      <c r="SL114" s="13"/>
      <c r="SM114" s="201"/>
      <c r="SN114" s="201"/>
      <c r="SO114" s="201"/>
      <c r="SP114" s="201"/>
      <c r="SQ114" s="201"/>
      <c r="SR114" s="201"/>
      <c r="SS114" s="201"/>
      <c r="ST114" s="201"/>
      <c r="SU114" s="201"/>
      <c r="SV114" s="201"/>
      <c r="SW114" s="201"/>
      <c r="SX114" s="201"/>
      <c r="SY114" s="201"/>
      <c r="SZ114" s="201"/>
      <c r="TA114" s="201"/>
      <c r="TB114" s="201"/>
      <c r="TC114" s="201"/>
      <c r="TD114" s="201"/>
      <c r="TE114" s="201"/>
      <c r="TF114" s="201"/>
      <c r="TG114" s="201"/>
      <c r="TH114" s="201"/>
      <c r="TI114" s="201"/>
      <c r="TJ114" s="201"/>
      <c r="TK114" s="201"/>
      <c r="TL114" s="201"/>
      <c r="TM114" s="201"/>
      <c r="TN114" s="201"/>
      <c r="TO114" s="201"/>
      <c r="TP114" s="201"/>
      <c r="TQ114" s="13"/>
      <c r="TR114" s="13"/>
      <c r="TS114" s="13"/>
      <c r="TT114" s="13"/>
      <c r="TU114" s="13"/>
      <c r="TV114" s="13"/>
      <c r="TW114" s="13"/>
      <c r="TX114" s="13"/>
      <c r="TY114" s="13"/>
      <c r="TZ114" s="13"/>
      <c r="UA114" s="13"/>
      <c r="UB114" s="13"/>
      <c r="UC114" s="13"/>
      <c r="UD114" s="13"/>
      <c r="UE114" s="13"/>
      <c r="UF114" s="13"/>
      <c r="UG114" s="13"/>
      <c r="UH114" s="13"/>
      <c r="UI114" s="13"/>
      <c r="UJ114" s="13"/>
      <c r="UK114" s="13"/>
      <c r="UL114" s="13"/>
      <c r="UM114" s="13"/>
      <c r="UN114" s="13"/>
      <c r="UO114" s="13"/>
      <c r="UP114" s="13"/>
      <c r="UQ114" s="13"/>
      <c r="UR114" s="13"/>
      <c r="US114" s="13"/>
      <c r="UT114" s="13"/>
      <c r="UU114" s="13"/>
      <c r="UV114" s="13"/>
      <c r="UW114" s="13"/>
      <c r="UX114" s="13"/>
      <c r="UY114" s="13"/>
      <c r="UZ114" s="13"/>
      <c r="VA114" s="13"/>
      <c r="VB114" s="13"/>
      <c r="VC114" s="13"/>
      <c r="VD114" s="13"/>
      <c r="VE114" s="13"/>
      <c r="VF114" s="13"/>
      <c r="VG114" s="13"/>
      <c r="VH114" s="13"/>
      <c r="VI114" s="13"/>
      <c r="VJ114" s="13"/>
      <c r="VK114" s="13"/>
      <c r="VL114" s="13"/>
      <c r="VM114" s="13"/>
      <c r="VN114" s="13"/>
      <c r="VO114" s="13"/>
      <c r="VP114" s="13"/>
      <c r="VQ114" s="13"/>
      <c r="VR114" s="13"/>
      <c r="VS114" s="13"/>
      <c r="VT114" s="13"/>
      <c r="VU114" s="13"/>
      <c r="VV114" s="13"/>
      <c r="VW114" s="13"/>
      <c r="VX114" s="13"/>
      <c r="VY114" s="13"/>
      <c r="VZ114" s="13"/>
      <c r="WA114" s="13"/>
      <c r="YM114" s="13"/>
      <c r="YN114" s="201"/>
      <c r="YO114" s="201"/>
      <c r="YP114" s="13"/>
      <c r="YQ114" s="201"/>
      <c r="YR114" s="201"/>
      <c r="YS114" s="201"/>
      <c r="YT114" s="201"/>
      <c r="YU114" s="201"/>
      <c r="YV114" s="201"/>
      <c r="YW114" s="201"/>
      <c r="YX114" s="201"/>
      <c r="YY114" s="201"/>
      <c r="YZ114" s="201"/>
      <c r="ZA114" s="201"/>
      <c r="ZB114" s="201"/>
      <c r="ZC114" s="201"/>
      <c r="ZD114" s="201"/>
      <c r="ZE114" s="201"/>
      <c r="ZF114" s="201"/>
      <c r="ZG114" s="201"/>
      <c r="ZH114" s="201"/>
      <c r="ZI114" s="201"/>
      <c r="ZJ114" s="201"/>
      <c r="ZK114" s="201"/>
      <c r="ZL114" s="201"/>
      <c r="ZM114" s="201"/>
      <c r="ZN114" s="201"/>
      <c r="ZO114" s="201"/>
      <c r="ZP114" s="201"/>
      <c r="ZQ114" s="201"/>
      <c r="ZR114" s="201"/>
      <c r="ZS114" s="201"/>
      <c r="ZT114" s="201"/>
      <c r="AAI114" s="13"/>
      <c r="AAJ114" s="201"/>
      <c r="AAK114" s="201"/>
      <c r="AAL114" s="13"/>
      <c r="AAM114" s="201"/>
      <c r="AAN114" s="201"/>
      <c r="AAO114" s="201"/>
      <c r="AAP114" s="201"/>
      <c r="AAQ114" s="201"/>
      <c r="AAR114" s="201"/>
      <c r="AAS114" s="201"/>
      <c r="AAT114" s="201"/>
      <c r="AAU114" s="201"/>
      <c r="AAV114" s="201"/>
      <c r="AAW114" s="201"/>
      <c r="AAX114" s="201"/>
      <c r="AAY114" s="201"/>
      <c r="AAZ114" s="201"/>
      <c r="ABA114" s="201"/>
      <c r="ABB114" s="201"/>
      <c r="ABC114" s="201"/>
      <c r="ABD114" s="201"/>
      <c r="ABE114" s="201"/>
      <c r="ABF114" s="201"/>
      <c r="ABG114" s="201"/>
      <c r="ABH114" s="201"/>
      <c r="ABI114" s="201"/>
      <c r="ABJ114" s="201"/>
      <c r="ABK114" s="201"/>
      <c r="ABL114" s="201"/>
      <c r="ABM114" s="201"/>
      <c r="ABN114" s="201"/>
      <c r="ABO114" s="201"/>
      <c r="ABP114" s="201"/>
      <c r="ABQ114" s="13"/>
      <c r="ABR114" s="13"/>
      <c r="ABS114" s="13"/>
      <c r="ABT114" s="13"/>
      <c r="ABU114" s="13"/>
      <c r="ABV114" s="13"/>
      <c r="ABW114" s="13"/>
      <c r="ABX114" s="13"/>
      <c r="ABY114" s="13"/>
      <c r="ABZ114" s="13"/>
      <c r="ACA114" s="13"/>
      <c r="ACB114" s="13"/>
      <c r="ACC114" s="13"/>
      <c r="ACD114" s="13"/>
      <c r="ACE114" s="13"/>
      <c r="ACF114" s="201"/>
      <c r="ACG114" s="201"/>
      <c r="ACH114" s="13"/>
      <c r="ACI114" s="201"/>
      <c r="ACJ114" s="201"/>
      <c r="ACK114" s="201"/>
      <c r="ACL114" s="201"/>
      <c r="ACM114" s="201"/>
      <c r="ACN114" s="201"/>
      <c r="ACO114" s="201"/>
      <c r="ACP114" s="201"/>
      <c r="ACQ114" s="201"/>
      <c r="ACR114" s="201"/>
      <c r="ACS114" s="201"/>
      <c r="ACT114" s="201"/>
      <c r="ACU114" s="201"/>
      <c r="ACV114" s="201"/>
      <c r="ACW114" s="201"/>
      <c r="ACX114" s="201"/>
      <c r="ACY114" s="201"/>
      <c r="ACZ114" s="201"/>
      <c r="ADA114" s="201"/>
      <c r="ADB114" s="201"/>
      <c r="ADC114" s="201"/>
      <c r="ADD114" s="201"/>
      <c r="ADE114" s="201"/>
      <c r="ADF114" s="201"/>
      <c r="ADG114" s="201"/>
      <c r="ADH114" s="201"/>
      <c r="ADI114" s="201"/>
      <c r="ADJ114" s="201"/>
      <c r="ADK114" s="201"/>
      <c r="ADL114" s="201"/>
      <c r="ADM114" s="13"/>
      <c r="ADN114" s="13"/>
      <c r="ADO114" s="13"/>
      <c r="ADP114" s="13"/>
      <c r="ADQ114" s="13"/>
      <c r="ADR114" s="13"/>
      <c r="ADS114" s="13"/>
      <c r="ADT114" s="13"/>
      <c r="ADU114" s="13"/>
      <c r="ADV114" s="13"/>
      <c r="ADW114" s="13"/>
      <c r="ADX114" s="13"/>
      <c r="ADY114" s="13"/>
      <c r="ADZ114" s="13"/>
      <c r="AEA114" s="13"/>
      <c r="AEB114" s="201"/>
      <c r="AEC114" s="201"/>
      <c r="AED114" s="13"/>
      <c r="AEE114" s="201"/>
      <c r="AEF114" s="201"/>
      <c r="AEG114" s="201"/>
      <c r="AEH114" s="201"/>
      <c r="AEI114" s="201"/>
      <c r="AEJ114" s="201"/>
      <c r="AEK114" s="201"/>
      <c r="AEL114" s="201"/>
      <c r="AEM114" s="201"/>
      <c r="AEN114" s="201"/>
      <c r="AEO114" s="201"/>
      <c r="AEP114" s="201"/>
      <c r="AEQ114" s="201"/>
      <c r="AER114" s="201"/>
      <c r="AES114" s="201"/>
      <c r="AET114" s="201"/>
      <c r="AEU114" s="201"/>
      <c r="AEV114" s="201"/>
      <c r="AEW114" s="201"/>
      <c r="AEX114" s="201"/>
      <c r="AEY114" s="201"/>
      <c r="AEZ114" s="201"/>
      <c r="AFA114" s="201"/>
      <c r="AFB114" s="201"/>
      <c r="AFC114" s="201"/>
      <c r="AFD114" s="201"/>
      <c r="AFE114" s="201"/>
      <c r="AFF114" s="201"/>
      <c r="AFG114" s="201"/>
      <c r="AFH114" s="201"/>
      <c r="AFI114" s="13"/>
      <c r="AFJ114" s="13"/>
      <c r="AFK114" s="13"/>
      <c r="AFL114" s="13"/>
      <c r="AFM114" s="13"/>
      <c r="AFN114" s="13"/>
      <c r="AFO114" s="13"/>
      <c r="AFP114" s="13"/>
      <c r="AFQ114" s="13"/>
      <c r="AFR114" s="13"/>
      <c r="AFS114" s="13"/>
      <c r="AFT114" s="13"/>
      <c r="AFU114" s="13"/>
      <c r="AFV114" s="13"/>
      <c r="AFW114" s="13"/>
      <c r="AFX114" s="13"/>
      <c r="AFY114" s="13"/>
      <c r="AFZ114" s="13"/>
      <c r="AGA114" s="13"/>
      <c r="AGB114" s="13"/>
      <c r="AGC114" s="13"/>
      <c r="AGD114" s="13"/>
      <c r="AGE114" s="13"/>
      <c r="AGF114" s="13"/>
      <c r="AGG114" s="13"/>
      <c r="AGH114" s="13"/>
      <c r="AGI114" s="13"/>
      <c r="AGJ114" s="13"/>
      <c r="AGK114" s="13"/>
      <c r="AGL114" s="13"/>
      <c r="AGM114" s="13"/>
      <c r="AGN114" s="13"/>
      <c r="AGO114" s="13"/>
      <c r="AGP114" s="13"/>
      <c r="AGQ114" s="13"/>
      <c r="AGR114" s="13"/>
      <c r="AGS114" s="13"/>
      <c r="AGT114" s="13"/>
      <c r="AGU114" s="13"/>
      <c r="AGV114" s="13"/>
      <c r="AGW114" s="13"/>
      <c r="AGX114" s="13"/>
      <c r="AGY114" s="13"/>
      <c r="AGZ114" s="13"/>
      <c r="AHA114" s="13"/>
      <c r="AHB114" s="13"/>
      <c r="AHC114" s="13"/>
      <c r="AHD114" s="13"/>
      <c r="AHE114" s="13"/>
      <c r="AHF114" s="13"/>
      <c r="AHG114" s="13"/>
      <c r="AHH114" s="13"/>
      <c r="AHI114" s="13"/>
      <c r="AHJ114" s="13"/>
      <c r="AHK114" s="13"/>
      <c r="AHL114" s="13"/>
      <c r="AHM114" s="13"/>
      <c r="AHN114" s="13"/>
      <c r="AHO114" s="13"/>
      <c r="AHP114" s="13"/>
      <c r="AHQ114" s="13"/>
      <c r="AHR114" s="13"/>
      <c r="AHS114" s="13"/>
      <c r="AML114" s="50"/>
      <c r="AMN114" s="51"/>
      <c r="AMP114" s="50"/>
    </row>
    <row r="115" spans="1:903 1026:1030" s="8" customFormat="1" ht="15" customHeight="1" thickBot="1">
      <c r="A115" s="149">
        <v>31</v>
      </c>
      <c r="B115" s="26"/>
      <c r="C115" s="26"/>
      <c r="D115" s="20"/>
      <c r="F115" s="174">
        <f t="shared" si="540"/>
        <v>0</v>
      </c>
      <c r="G115" s="175"/>
      <c r="H115" s="176">
        <f t="shared" si="550"/>
        <v>0</v>
      </c>
      <c r="I115" s="177"/>
      <c r="K115" s="178">
        <f t="shared" si="551"/>
        <v>0</v>
      </c>
      <c r="L115" s="177"/>
      <c r="M115" s="178">
        <f t="shared" si="552"/>
        <v>0</v>
      </c>
      <c r="N115" s="177"/>
      <c r="O115" s="178">
        <f t="shared" si="553"/>
        <v>0</v>
      </c>
      <c r="P115" s="177"/>
      <c r="Q115" s="178">
        <f t="shared" si="554"/>
        <v>0</v>
      </c>
      <c r="R115" s="177"/>
      <c r="S115" s="178">
        <f t="shared" si="555"/>
        <v>0</v>
      </c>
      <c r="T115" s="177"/>
      <c r="U115" s="178">
        <f t="shared" si="556"/>
        <v>0</v>
      </c>
      <c r="V115" s="177"/>
      <c r="W115" s="178">
        <f t="shared" si="557"/>
        <v>0</v>
      </c>
      <c r="X115" s="177"/>
      <c r="Y115" s="178">
        <f t="shared" si="542"/>
        <v>0</v>
      </c>
      <c r="Z115" s="177"/>
      <c r="AA115" s="178">
        <f t="shared" si="543"/>
        <v>0</v>
      </c>
      <c r="AB115" s="177"/>
      <c r="AC115" s="178">
        <f t="shared" si="544"/>
        <v>0</v>
      </c>
      <c r="AD115" s="177"/>
      <c r="AE115" s="178">
        <f t="shared" si="545"/>
        <v>0</v>
      </c>
      <c r="AF115" s="177"/>
      <c r="AG115" s="178">
        <f t="shared" si="546"/>
        <v>0</v>
      </c>
      <c r="AH115" s="177"/>
      <c r="AI115" s="178">
        <f t="shared" si="547"/>
        <v>0</v>
      </c>
      <c r="AJ115" s="177"/>
      <c r="AK115" s="178">
        <f t="shared" si="548"/>
        <v>0</v>
      </c>
      <c r="AL115" s="177"/>
      <c r="AM115" s="178">
        <f t="shared" si="549"/>
        <v>0</v>
      </c>
      <c r="AN115" s="177"/>
      <c r="BC115" s="13"/>
      <c r="BD115" s="201"/>
      <c r="BE115" s="201"/>
      <c r="BF115" s="13"/>
      <c r="BG115" s="201"/>
      <c r="BH115" s="201"/>
      <c r="BI115" s="201"/>
      <c r="BJ115" s="201"/>
      <c r="BK115" s="201"/>
      <c r="BL115" s="201"/>
      <c r="BM115" s="201"/>
      <c r="BN115" s="201"/>
      <c r="BO115" s="201"/>
      <c r="BP115" s="201"/>
      <c r="BQ115" s="201"/>
      <c r="BR115" s="201"/>
      <c r="BS115" s="201"/>
      <c r="BT115" s="201"/>
      <c r="BU115" s="201"/>
      <c r="BV115" s="201"/>
      <c r="BW115" s="201"/>
      <c r="BX115" s="201"/>
      <c r="BY115" s="201"/>
      <c r="BZ115" s="201"/>
      <c r="CA115" s="201"/>
      <c r="CB115" s="201"/>
      <c r="CC115" s="201"/>
      <c r="CD115" s="201"/>
      <c r="CE115" s="201"/>
      <c r="CF115" s="201"/>
      <c r="CG115" s="201"/>
      <c r="CH115" s="201"/>
      <c r="CI115" s="201"/>
      <c r="CJ115" s="201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201"/>
      <c r="DA115" s="201"/>
      <c r="DB115" s="13"/>
      <c r="DC115" s="201"/>
      <c r="DD115" s="201"/>
      <c r="DE115" s="201"/>
      <c r="DF115" s="201"/>
      <c r="DG115" s="201"/>
      <c r="DH115" s="201"/>
      <c r="DI115" s="201"/>
      <c r="DJ115" s="201"/>
      <c r="DK115" s="201"/>
      <c r="DL115" s="201"/>
      <c r="DM115" s="201"/>
      <c r="DN115" s="201"/>
      <c r="DO115" s="201"/>
      <c r="DP115" s="201"/>
      <c r="DQ115" s="201"/>
      <c r="DR115" s="201"/>
      <c r="DS115" s="201"/>
      <c r="DT115" s="201"/>
      <c r="DU115" s="201"/>
      <c r="DV115" s="201"/>
      <c r="DW115" s="201"/>
      <c r="DX115" s="201"/>
      <c r="DY115" s="201"/>
      <c r="DZ115" s="201"/>
      <c r="EA115" s="201"/>
      <c r="EB115" s="201"/>
      <c r="EC115" s="201"/>
      <c r="ED115" s="201"/>
      <c r="EE115" s="201"/>
      <c r="EF115" s="201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201"/>
      <c r="EW115" s="201"/>
      <c r="EX115" s="13"/>
      <c r="EY115" s="201"/>
      <c r="EZ115" s="201"/>
      <c r="FA115" s="201"/>
      <c r="FB115" s="201"/>
      <c r="FC115" s="201"/>
      <c r="FD115" s="201"/>
      <c r="FE115" s="201"/>
      <c r="FF115" s="201"/>
      <c r="FG115" s="201"/>
      <c r="FH115" s="201"/>
      <c r="FI115" s="201"/>
      <c r="FJ115" s="201"/>
      <c r="FK115" s="201"/>
      <c r="FL115" s="201"/>
      <c r="FM115" s="201"/>
      <c r="FN115" s="201"/>
      <c r="FO115" s="201"/>
      <c r="FP115" s="201"/>
      <c r="FQ115" s="201"/>
      <c r="FR115" s="201"/>
      <c r="FS115" s="201"/>
      <c r="FT115" s="201"/>
      <c r="FU115" s="201"/>
      <c r="FV115" s="201"/>
      <c r="FW115" s="201"/>
      <c r="FX115" s="201"/>
      <c r="FY115" s="201"/>
      <c r="FZ115" s="201"/>
      <c r="GA115" s="201"/>
      <c r="GB115" s="201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KY115" s="13"/>
      <c r="KZ115" s="201"/>
      <c r="LA115" s="201"/>
      <c r="LB115" s="13"/>
      <c r="LC115" s="201"/>
      <c r="LD115" s="201"/>
      <c r="LE115" s="201"/>
      <c r="LF115" s="201"/>
      <c r="LG115" s="201"/>
      <c r="LH115" s="201"/>
      <c r="LI115" s="201"/>
      <c r="LJ115" s="201"/>
      <c r="LK115" s="201"/>
      <c r="LL115" s="201"/>
      <c r="LM115" s="201"/>
      <c r="LN115" s="201"/>
      <c r="LO115" s="201"/>
      <c r="LP115" s="201"/>
      <c r="LQ115" s="201"/>
      <c r="LR115" s="201"/>
      <c r="LS115" s="201"/>
      <c r="LT115" s="201"/>
      <c r="LU115" s="201"/>
      <c r="LV115" s="201"/>
      <c r="LW115" s="201"/>
      <c r="LX115" s="201"/>
      <c r="LY115" s="201"/>
      <c r="LZ115" s="201"/>
      <c r="MA115" s="201"/>
      <c r="MB115" s="201"/>
      <c r="MC115" s="201"/>
      <c r="MD115" s="201"/>
      <c r="ME115" s="201"/>
      <c r="MF115" s="201"/>
      <c r="MU115" s="13"/>
      <c r="MV115" s="201"/>
      <c r="MW115" s="201"/>
      <c r="MX115" s="13"/>
      <c r="MY115" s="201"/>
      <c r="MZ115" s="201"/>
      <c r="NA115" s="201"/>
      <c r="NB115" s="201"/>
      <c r="NC115" s="201"/>
      <c r="ND115" s="201"/>
      <c r="NE115" s="201"/>
      <c r="NF115" s="201"/>
      <c r="NG115" s="201"/>
      <c r="NH115" s="201"/>
      <c r="NI115" s="201"/>
      <c r="NJ115" s="201"/>
      <c r="NK115" s="201"/>
      <c r="NL115" s="201"/>
      <c r="NM115" s="201"/>
      <c r="NN115" s="201"/>
      <c r="NO115" s="201"/>
      <c r="NP115" s="201"/>
      <c r="NQ115" s="201"/>
      <c r="NR115" s="201"/>
      <c r="NS115" s="201"/>
      <c r="NT115" s="201"/>
      <c r="NU115" s="201"/>
      <c r="NV115" s="201"/>
      <c r="NW115" s="201"/>
      <c r="NX115" s="201"/>
      <c r="NY115" s="201"/>
      <c r="NZ115" s="201"/>
      <c r="OA115" s="201"/>
      <c r="OB115" s="201"/>
      <c r="OQ115" s="13"/>
      <c r="OR115" s="201"/>
      <c r="OS115" s="201"/>
      <c r="OT115" s="13"/>
      <c r="OU115" s="201"/>
      <c r="OV115" s="201"/>
      <c r="OW115" s="201"/>
      <c r="OX115" s="201"/>
      <c r="OY115" s="201"/>
      <c r="OZ115" s="201"/>
      <c r="PA115" s="201"/>
      <c r="PB115" s="201"/>
      <c r="PC115" s="201"/>
      <c r="PD115" s="201"/>
      <c r="PE115" s="201"/>
      <c r="PF115" s="201"/>
      <c r="PG115" s="201"/>
      <c r="PH115" s="201"/>
      <c r="PI115" s="201"/>
      <c r="PJ115" s="201"/>
      <c r="PK115" s="201"/>
      <c r="PL115" s="201"/>
      <c r="PM115" s="201"/>
      <c r="PN115" s="201"/>
      <c r="PO115" s="201"/>
      <c r="PP115" s="201"/>
      <c r="PQ115" s="201"/>
      <c r="PR115" s="201"/>
      <c r="PS115" s="201"/>
      <c r="PT115" s="201"/>
      <c r="PU115" s="201"/>
      <c r="PV115" s="201"/>
      <c r="PW115" s="201"/>
      <c r="PX115" s="201"/>
      <c r="PY115" s="13"/>
      <c r="PZ115" s="13"/>
      <c r="QA115" s="13"/>
      <c r="QB115" s="13"/>
      <c r="QC115" s="13"/>
      <c r="QD115" s="13"/>
      <c r="QE115" s="13"/>
      <c r="QF115" s="13"/>
      <c r="QG115" s="13"/>
      <c r="QH115" s="13"/>
      <c r="QI115" s="13"/>
      <c r="QJ115" s="13"/>
      <c r="QK115" s="13"/>
      <c r="QL115" s="13"/>
      <c r="QM115" s="13"/>
      <c r="QN115" s="201"/>
      <c r="QO115" s="201"/>
      <c r="QP115" s="13"/>
      <c r="QQ115" s="201"/>
      <c r="QR115" s="201"/>
      <c r="QS115" s="201"/>
      <c r="QT115" s="201"/>
      <c r="QU115" s="201"/>
      <c r="QV115" s="201"/>
      <c r="QW115" s="201"/>
      <c r="QX115" s="201"/>
      <c r="QY115" s="201"/>
      <c r="QZ115" s="201"/>
      <c r="RA115" s="201"/>
      <c r="RB115" s="201"/>
      <c r="RC115" s="201"/>
      <c r="RD115" s="201"/>
      <c r="RE115" s="201"/>
      <c r="RF115" s="201"/>
      <c r="RG115" s="201"/>
      <c r="RH115" s="201"/>
      <c r="RI115" s="201"/>
      <c r="RJ115" s="201"/>
      <c r="RK115" s="201"/>
      <c r="RL115" s="201"/>
      <c r="RM115" s="201"/>
      <c r="RN115" s="201"/>
      <c r="RO115" s="201"/>
      <c r="RP115" s="201"/>
      <c r="RQ115" s="201"/>
      <c r="RR115" s="201"/>
      <c r="RS115" s="201"/>
      <c r="RT115" s="201"/>
      <c r="RU115" s="13"/>
      <c r="RV115" s="13"/>
      <c r="RW115" s="13"/>
      <c r="RX115" s="13"/>
      <c r="RY115" s="13"/>
      <c r="RZ115" s="13"/>
      <c r="SA115" s="13"/>
      <c r="SB115" s="13"/>
      <c r="SC115" s="13"/>
      <c r="SD115" s="13"/>
      <c r="SE115" s="13"/>
      <c r="SF115" s="13"/>
      <c r="SG115" s="13"/>
      <c r="SH115" s="13"/>
      <c r="SI115" s="13"/>
      <c r="SJ115" s="201"/>
      <c r="SK115" s="201"/>
      <c r="SL115" s="13"/>
      <c r="SM115" s="201"/>
      <c r="SN115" s="201"/>
      <c r="SO115" s="201"/>
      <c r="SP115" s="201"/>
      <c r="SQ115" s="201"/>
      <c r="SR115" s="201"/>
      <c r="SS115" s="201"/>
      <c r="ST115" s="201"/>
      <c r="SU115" s="201"/>
      <c r="SV115" s="201"/>
      <c r="SW115" s="201"/>
      <c r="SX115" s="201"/>
      <c r="SY115" s="201"/>
      <c r="SZ115" s="201"/>
      <c r="TA115" s="201"/>
      <c r="TB115" s="201"/>
      <c r="TC115" s="201"/>
      <c r="TD115" s="201"/>
      <c r="TE115" s="201"/>
      <c r="TF115" s="201"/>
      <c r="TG115" s="201"/>
      <c r="TH115" s="201"/>
      <c r="TI115" s="201"/>
      <c r="TJ115" s="201"/>
      <c r="TK115" s="201"/>
      <c r="TL115" s="201"/>
      <c r="TM115" s="201"/>
      <c r="TN115" s="201"/>
      <c r="TO115" s="201"/>
      <c r="TP115" s="201"/>
      <c r="TQ115" s="13"/>
      <c r="TR115" s="13"/>
      <c r="TS115" s="13"/>
      <c r="TT115" s="13"/>
      <c r="TU115" s="13"/>
      <c r="TV115" s="13"/>
      <c r="TW115" s="13"/>
      <c r="TX115" s="13"/>
      <c r="TY115" s="13"/>
      <c r="TZ115" s="13"/>
      <c r="UA115" s="13"/>
      <c r="UB115" s="13"/>
      <c r="UC115" s="13"/>
      <c r="UD115" s="13"/>
      <c r="UE115" s="13"/>
      <c r="UF115" s="13"/>
      <c r="UG115" s="13"/>
      <c r="UH115" s="13"/>
      <c r="UI115" s="13"/>
      <c r="UJ115" s="13"/>
      <c r="UK115" s="13"/>
      <c r="UL115" s="13"/>
      <c r="UM115" s="13"/>
      <c r="UN115" s="13"/>
      <c r="UO115" s="13"/>
      <c r="UP115" s="13"/>
      <c r="UQ115" s="13"/>
      <c r="UR115" s="13"/>
      <c r="US115" s="13"/>
      <c r="UT115" s="13"/>
      <c r="UU115" s="13"/>
      <c r="UV115" s="13"/>
      <c r="UW115" s="13"/>
      <c r="UX115" s="13"/>
      <c r="UY115" s="13"/>
      <c r="UZ115" s="13"/>
      <c r="VA115" s="13"/>
      <c r="VB115" s="13"/>
      <c r="VC115" s="13"/>
      <c r="VD115" s="13"/>
      <c r="VE115" s="13"/>
      <c r="VF115" s="13"/>
      <c r="VG115" s="13"/>
      <c r="VH115" s="13"/>
      <c r="VI115" s="13"/>
      <c r="VJ115" s="13"/>
      <c r="VK115" s="13"/>
      <c r="VL115" s="13"/>
      <c r="VM115" s="13"/>
      <c r="VN115" s="13"/>
      <c r="VO115" s="13"/>
      <c r="VP115" s="13"/>
      <c r="VQ115" s="13"/>
      <c r="VR115" s="13"/>
      <c r="VS115" s="13"/>
      <c r="VT115" s="13"/>
      <c r="VU115" s="13"/>
      <c r="VV115" s="13"/>
      <c r="VW115" s="13"/>
      <c r="VX115" s="13"/>
      <c r="VY115" s="13"/>
      <c r="VZ115" s="13"/>
      <c r="WA115" s="13"/>
      <c r="YM115" s="13"/>
      <c r="YN115" s="201"/>
      <c r="YO115" s="201"/>
      <c r="YP115" s="13"/>
      <c r="YQ115" s="201"/>
      <c r="YR115" s="201"/>
      <c r="YS115" s="201"/>
      <c r="YT115" s="201"/>
      <c r="YU115" s="201"/>
      <c r="YV115" s="201"/>
      <c r="YW115" s="201"/>
      <c r="YX115" s="201"/>
      <c r="YY115" s="201"/>
      <c r="YZ115" s="201"/>
      <c r="ZA115" s="201"/>
      <c r="ZB115" s="201"/>
      <c r="ZC115" s="201"/>
      <c r="ZD115" s="201"/>
      <c r="ZE115" s="201"/>
      <c r="ZF115" s="201"/>
      <c r="ZG115" s="201"/>
      <c r="ZH115" s="201"/>
      <c r="ZI115" s="201"/>
      <c r="ZJ115" s="201"/>
      <c r="ZK115" s="201"/>
      <c r="ZL115" s="201"/>
      <c r="ZM115" s="201"/>
      <c r="ZN115" s="201"/>
      <c r="ZO115" s="201"/>
      <c r="ZP115" s="201"/>
      <c r="ZQ115" s="201"/>
      <c r="ZR115" s="201"/>
      <c r="ZS115" s="201"/>
      <c r="ZT115" s="201"/>
      <c r="AAI115" s="13"/>
      <c r="AAJ115" s="201"/>
      <c r="AAK115" s="201"/>
      <c r="AAL115" s="13"/>
      <c r="AAM115" s="201"/>
      <c r="AAN115" s="201"/>
      <c r="AAO115" s="201"/>
      <c r="AAP115" s="201"/>
      <c r="AAQ115" s="201"/>
      <c r="AAR115" s="201"/>
      <c r="AAS115" s="201"/>
      <c r="AAT115" s="201"/>
      <c r="AAU115" s="201"/>
      <c r="AAV115" s="201"/>
      <c r="AAW115" s="201"/>
      <c r="AAX115" s="201"/>
      <c r="AAY115" s="201"/>
      <c r="AAZ115" s="201"/>
      <c r="ABA115" s="201"/>
      <c r="ABB115" s="201"/>
      <c r="ABC115" s="201"/>
      <c r="ABD115" s="201"/>
      <c r="ABE115" s="201"/>
      <c r="ABF115" s="201"/>
      <c r="ABG115" s="201"/>
      <c r="ABH115" s="201"/>
      <c r="ABI115" s="201"/>
      <c r="ABJ115" s="201"/>
      <c r="ABK115" s="201"/>
      <c r="ABL115" s="201"/>
      <c r="ABM115" s="201"/>
      <c r="ABN115" s="201"/>
      <c r="ABO115" s="201"/>
      <c r="ABP115" s="201"/>
      <c r="ABQ115" s="13"/>
      <c r="ABR115" s="13"/>
      <c r="ABS115" s="13"/>
      <c r="ABT115" s="13"/>
      <c r="ABU115" s="13"/>
      <c r="ABV115" s="13"/>
      <c r="ABW115" s="13"/>
      <c r="ABX115" s="13"/>
      <c r="ABY115" s="13"/>
      <c r="ABZ115" s="13"/>
      <c r="ACA115" s="13"/>
      <c r="ACB115" s="13"/>
      <c r="ACC115" s="13"/>
      <c r="ACD115" s="13"/>
      <c r="ACE115" s="13"/>
      <c r="ACF115" s="201"/>
      <c r="ACG115" s="201"/>
      <c r="ACH115" s="13"/>
      <c r="ACI115" s="201"/>
      <c r="ACJ115" s="201"/>
      <c r="ACK115" s="201"/>
      <c r="ACL115" s="201"/>
      <c r="ACM115" s="201"/>
      <c r="ACN115" s="201"/>
      <c r="ACO115" s="201"/>
      <c r="ACP115" s="201"/>
      <c r="ACQ115" s="201"/>
      <c r="ACR115" s="201"/>
      <c r="ACS115" s="201"/>
      <c r="ACT115" s="201"/>
      <c r="ACU115" s="201"/>
      <c r="ACV115" s="201"/>
      <c r="ACW115" s="201"/>
      <c r="ACX115" s="201"/>
      <c r="ACY115" s="201"/>
      <c r="ACZ115" s="201"/>
      <c r="ADA115" s="201"/>
      <c r="ADB115" s="201"/>
      <c r="ADC115" s="201"/>
      <c r="ADD115" s="201"/>
      <c r="ADE115" s="201"/>
      <c r="ADF115" s="201"/>
      <c r="ADG115" s="201"/>
      <c r="ADH115" s="201"/>
      <c r="ADI115" s="201"/>
      <c r="ADJ115" s="201"/>
      <c r="ADK115" s="201"/>
      <c r="ADL115" s="201"/>
      <c r="ADM115" s="13"/>
      <c r="ADN115" s="13"/>
      <c r="ADO115" s="13"/>
      <c r="ADP115" s="13"/>
      <c r="ADQ115" s="13"/>
      <c r="ADR115" s="13"/>
      <c r="ADS115" s="13"/>
      <c r="ADT115" s="13"/>
      <c r="ADU115" s="13"/>
      <c r="ADV115" s="13"/>
      <c r="ADW115" s="13"/>
      <c r="ADX115" s="13"/>
      <c r="ADY115" s="13"/>
      <c r="ADZ115" s="13"/>
      <c r="AEA115" s="13"/>
      <c r="AEB115" s="201"/>
      <c r="AEC115" s="201"/>
      <c r="AED115" s="13"/>
      <c r="AEE115" s="201"/>
      <c r="AEF115" s="201"/>
      <c r="AEG115" s="201"/>
      <c r="AEH115" s="201"/>
      <c r="AEI115" s="201"/>
      <c r="AEJ115" s="201"/>
      <c r="AEK115" s="201"/>
      <c r="AEL115" s="201"/>
      <c r="AEM115" s="201"/>
      <c r="AEN115" s="201"/>
      <c r="AEO115" s="201"/>
      <c r="AEP115" s="201"/>
      <c r="AEQ115" s="201"/>
      <c r="AER115" s="201"/>
      <c r="AES115" s="201"/>
      <c r="AET115" s="201"/>
      <c r="AEU115" s="201"/>
      <c r="AEV115" s="201"/>
      <c r="AEW115" s="201"/>
      <c r="AEX115" s="201"/>
      <c r="AEY115" s="201"/>
      <c r="AEZ115" s="201"/>
      <c r="AFA115" s="201"/>
      <c r="AFB115" s="201"/>
      <c r="AFC115" s="201"/>
      <c r="AFD115" s="201"/>
      <c r="AFE115" s="201"/>
      <c r="AFF115" s="201"/>
      <c r="AFG115" s="201"/>
      <c r="AFH115" s="201"/>
      <c r="AFI115" s="13"/>
      <c r="AFJ115" s="13"/>
      <c r="AFK115" s="13"/>
      <c r="AFL115" s="13"/>
      <c r="AFM115" s="13"/>
      <c r="AFN115" s="13"/>
      <c r="AFO115" s="13"/>
      <c r="AFP115" s="13"/>
      <c r="AFQ115" s="13"/>
      <c r="AFR115" s="13"/>
      <c r="AFS115" s="13"/>
      <c r="AFT115" s="13"/>
      <c r="AFU115" s="13"/>
      <c r="AFV115" s="13"/>
      <c r="AFW115" s="13"/>
      <c r="AFX115" s="13"/>
      <c r="AFY115" s="13"/>
      <c r="AFZ115" s="13"/>
      <c r="AGA115" s="13"/>
      <c r="AGB115" s="13"/>
      <c r="AGC115" s="13"/>
      <c r="AGD115" s="13"/>
      <c r="AGE115" s="13"/>
      <c r="AGF115" s="13"/>
      <c r="AGG115" s="13"/>
      <c r="AGH115" s="13"/>
      <c r="AGI115" s="13"/>
      <c r="AGJ115" s="13"/>
      <c r="AGK115" s="13"/>
      <c r="AGL115" s="13"/>
      <c r="AGM115" s="13"/>
      <c r="AGN115" s="13"/>
      <c r="AGO115" s="13"/>
      <c r="AGP115" s="13"/>
      <c r="AGQ115" s="13"/>
      <c r="AGR115" s="13"/>
      <c r="AGS115" s="13"/>
      <c r="AGT115" s="13"/>
      <c r="AGU115" s="13"/>
      <c r="AGV115" s="13"/>
      <c r="AGW115" s="13"/>
      <c r="AGX115" s="13"/>
      <c r="AGY115" s="13"/>
      <c r="AGZ115" s="13"/>
      <c r="AHA115" s="13"/>
      <c r="AHB115" s="13"/>
      <c r="AHC115" s="13"/>
      <c r="AHD115" s="13"/>
      <c r="AHE115" s="13"/>
      <c r="AHF115" s="13"/>
      <c r="AHG115" s="13"/>
      <c r="AHH115" s="13"/>
      <c r="AHI115" s="13"/>
      <c r="AHJ115" s="13"/>
      <c r="AHK115" s="13"/>
      <c r="AHL115" s="13"/>
      <c r="AHM115" s="13"/>
      <c r="AHN115" s="13"/>
      <c r="AHO115" s="13"/>
      <c r="AHP115" s="13"/>
      <c r="AHQ115" s="13"/>
      <c r="AHR115" s="13"/>
      <c r="AHS115" s="13"/>
      <c r="AML115" s="50"/>
      <c r="AMN115" s="51"/>
      <c r="AMP115" s="50"/>
    </row>
    <row r="116" spans="1:903 1026:1030" s="8" customFormat="1" ht="15" customHeight="1" thickBot="1">
      <c r="A116" s="149">
        <v>731</v>
      </c>
      <c r="B116" s="26"/>
      <c r="C116" s="26"/>
      <c r="D116" s="16"/>
      <c r="F116" s="174">
        <f t="shared" si="540"/>
        <v>0</v>
      </c>
      <c r="G116" s="175"/>
      <c r="H116" s="176">
        <f t="shared" si="550"/>
        <v>0</v>
      </c>
      <c r="I116" s="177"/>
      <c r="K116" s="178">
        <f t="shared" si="551"/>
        <v>0</v>
      </c>
      <c r="L116" s="177"/>
      <c r="M116" s="178">
        <f t="shared" si="552"/>
        <v>0</v>
      </c>
      <c r="N116" s="177"/>
      <c r="O116" s="178">
        <f t="shared" si="553"/>
        <v>0</v>
      </c>
      <c r="P116" s="177"/>
      <c r="Q116" s="178">
        <f t="shared" si="554"/>
        <v>0</v>
      </c>
      <c r="R116" s="177"/>
      <c r="S116" s="178">
        <f t="shared" si="555"/>
        <v>0</v>
      </c>
      <c r="T116" s="177"/>
      <c r="U116" s="178">
        <f t="shared" si="556"/>
        <v>0</v>
      </c>
      <c r="V116" s="177"/>
      <c r="W116" s="178">
        <f t="shared" si="557"/>
        <v>0</v>
      </c>
      <c r="X116" s="177"/>
      <c r="Y116" s="178">
        <f t="shared" si="542"/>
        <v>0</v>
      </c>
      <c r="Z116" s="177"/>
      <c r="AA116" s="178">
        <f t="shared" si="543"/>
        <v>0</v>
      </c>
      <c r="AB116" s="177"/>
      <c r="AC116" s="178">
        <f t="shared" si="544"/>
        <v>0</v>
      </c>
      <c r="AD116" s="177"/>
      <c r="AE116" s="178">
        <f t="shared" si="545"/>
        <v>0</v>
      </c>
      <c r="AF116" s="177"/>
      <c r="AG116" s="178">
        <f t="shared" si="546"/>
        <v>0</v>
      </c>
      <c r="AH116" s="177"/>
      <c r="AI116" s="178">
        <f t="shared" si="547"/>
        <v>0</v>
      </c>
      <c r="AJ116" s="177"/>
      <c r="AK116" s="178">
        <f t="shared" si="548"/>
        <v>0</v>
      </c>
      <c r="AL116" s="177"/>
      <c r="AM116" s="178">
        <f t="shared" si="549"/>
        <v>0</v>
      </c>
      <c r="AN116" s="177"/>
      <c r="BC116" s="13"/>
      <c r="BD116" s="201"/>
      <c r="BE116" s="201"/>
      <c r="BF116" s="13"/>
      <c r="BG116" s="201"/>
      <c r="BH116" s="201"/>
      <c r="BI116" s="201"/>
      <c r="BJ116" s="201"/>
      <c r="BK116" s="201"/>
      <c r="BL116" s="201"/>
      <c r="BM116" s="201"/>
      <c r="BN116" s="201"/>
      <c r="BO116" s="201"/>
      <c r="BP116" s="201"/>
      <c r="BQ116" s="201"/>
      <c r="BR116" s="201"/>
      <c r="BS116" s="201"/>
      <c r="BT116" s="201"/>
      <c r="BU116" s="201"/>
      <c r="BV116" s="201"/>
      <c r="BW116" s="201"/>
      <c r="BX116" s="201"/>
      <c r="BY116" s="201"/>
      <c r="BZ116" s="201"/>
      <c r="CA116" s="201"/>
      <c r="CB116" s="201"/>
      <c r="CC116" s="201"/>
      <c r="CD116" s="201"/>
      <c r="CE116" s="201"/>
      <c r="CF116" s="201"/>
      <c r="CG116" s="201"/>
      <c r="CH116" s="201"/>
      <c r="CI116" s="201"/>
      <c r="CJ116" s="201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201"/>
      <c r="DA116" s="201"/>
      <c r="DB116" s="13"/>
      <c r="DC116" s="201"/>
      <c r="DD116" s="201"/>
      <c r="DE116" s="201"/>
      <c r="DF116" s="201"/>
      <c r="DG116" s="201"/>
      <c r="DH116" s="201"/>
      <c r="DI116" s="201"/>
      <c r="DJ116" s="201"/>
      <c r="DK116" s="201"/>
      <c r="DL116" s="201"/>
      <c r="DM116" s="201"/>
      <c r="DN116" s="201"/>
      <c r="DO116" s="201"/>
      <c r="DP116" s="201"/>
      <c r="DQ116" s="201"/>
      <c r="DR116" s="201"/>
      <c r="DS116" s="201"/>
      <c r="DT116" s="201"/>
      <c r="DU116" s="201"/>
      <c r="DV116" s="201"/>
      <c r="DW116" s="201"/>
      <c r="DX116" s="201"/>
      <c r="DY116" s="201"/>
      <c r="DZ116" s="201"/>
      <c r="EA116" s="201"/>
      <c r="EB116" s="201"/>
      <c r="EC116" s="201"/>
      <c r="ED116" s="201"/>
      <c r="EE116" s="201"/>
      <c r="EF116" s="201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201"/>
      <c r="EW116" s="201"/>
      <c r="EX116" s="13"/>
      <c r="EY116" s="201"/>
      <c r="EZ116" s="201"/>
      <c r="FA116" s="201"/>
      <c r="FB116" s="201"/>
      <c r="FC116" s="201"/>
      <c r="FD116" s="201"/>
      <c r="FE116" s="201"/>
      <c r="FF116" s="201"/>
      <c r="FG116" s="201"/>
      <c r="FH116" s="201"/>
      <c r="FI116" s="201"/>
      <c r="FJ116" s="201"/>
      <c r="FK116" s="201"/>
      <c r="FL116" s="201"/>
      <c r="FM116" s="201"/>
      <c r="FN116" s="201"/>
      <c r="FO116" s="201"/>
      <c r="FP116" s="201"/>
      <c r="FQ116" s="201"/>
      <c r="FR116" s="201"/>
      <c r="FS116" s="201"/>
      <c r="FT116" s="201"/>
      <c r="FU116" s="201"/>
      <c r="FV116" s="201"/>
      <c r="FW116" s="201"/>
      <c r="FX116" s="201"/>
      <c r="FY116" s="201"/>
      <c r="FZ116" s="201"/>
      <c r="GA116" s="201"/>
      <c r="GB116" s="201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KY116" s="13"/>
      <c r="KZ116" s="201"/>
      <c r="LA116" s="201"/>
      <c r="LB116" s="13"/>
      <c r="LC116" s="201"/>
      <c r="LD116" s="201"/>
      <c r="LE116" s="201"/>
      <c r="LF116" s="201"/>
      <c r="LG116" s="201"/>
      <c r="LH116" s="201"/>
      <c r="LI116" s="201"/>
      <c r="LJ116" s="201"/>
      <c r="LK116" s="201"/>
      <c r="LL116" s="201"/>
      <c r="LM116" s="201"/>
      <c r="LN116" s="201"/>
      <c r="LO116" s="201"/>
      <c r="LP116" s="201"/>
      <c r="LQ116" s="201"/>
      <c r="LR116" s="201"/>
      <c r="LS116" s="201"/>
      <c r="LT116" s="201"/>
      <c r="LU116" s="201"/>
      <c r="LV116" s="201"/>
      <c r="LW116" s="201"/>
      <c r="LX116" s="201"/>
      <c r="LY116" s="201"/>
      <c r="LZ116" s="201"/>
      <c r="MA116" s="201"/>
      <c r="MB116" s="201"/>
      <c r="MC116" s="201"/>
      <c r="MD116" s="201"/>
      <c r="ME116" s="201"/>
      <c r="MF116" s="201"/>
      <c r="MU116" s="13"/>
      <c r="MV116" s="201"/>
      <c r="MW116" s="201"/>
      <c r="MX116" s="13"/>
      <c r="MY116" s="201"/>
      <c r="MZ116" s="201"/>
      <c r="NA116" s="201"/>
      <c r="NB116" s="201"/>
      <c r="NC116" s="201"/>
      <c r="ND116" s="201"/>
      <c r="NE116" s="201"/>
      <c r="NF116" s="201"/>
      <c r="NG116" s="201"/>
      <c r="NH116" s="201"/>
      <c r="NI116" s="201"/>
      <c r="NJ116" s="201"/>
      <c r="NK116" s="201"/>
      <c r="NL116" s="201"/>
      <c r="NM116" s="201"/>
      <c r="NN116" s="201"/>
      <c r="NO116" s="201"/>
      <c r="NP116" s="201"/>
      <c r="NQ116" s="201"/>
      <c r="NR116" s="201"/>
      <c r="NS116" s="201"/>
      <c r="NT116" s="201"/>
      <c r="NU116" s="201"/>
      <c r="NV116" s="201"/>
      <c r="NW116" s="201"/>
      <c r="NX116" s="201"/>
      <c r="NY116" s="201"/>
      <c r="NZ116" s="201"/>
      <c r="OA116" s="201"/>
      <c r="OB116" s="201"/>
      <c r="OQ116" s="13"/>
      <c r="OR116" s="201"/>
      <c r="OS116" s="201"/>
      <c r="OT116" s="13"/>
      <c r="OU116" s="201"/>
      <c r="OV116" s="201"/>
      <c r="OW116" s="201"/>
      <c r="OX116" s="201"/>
      <c r="OY116" s="201"/>
      <c r="OZ116" s="201"/>
      <c r="PA116" s="201"/>
      <c r="PB116" s="201"/>
      <c r="PC116" s="201"/>
      <c r="PD116" s="201"/>
      <c r="PE116" s="201"/>
      <c r="PF116" s="201"/>
      <c r="PG116" s="201"/>
      <c r="PH116" s="201"/>
      <c r="PI116" s="201"/>
      <c r="PJ116" s="201"/>
      <c r="PK116" s="201"/>
      <c r="PL116" s="201"/>
      <c r="PM116" s="201"/>
      <c r="PN116" s="201"/>
      <c r="PO116" s="201"/>
      <c r="PP116" s="201"/>
      <c r="PQ116" s="201"/>
      <c r="PR116" s="201"/>
      <c r="PS116" s="201"/>
      <c r="PT116" s="201"/>
      <c r="PU116" s="201"/>
      <c r="PV116" s="201"/>
      <c r="PW116" s="201"/>
      <c r="PX116" s="201"/>
      <c r="PY116" s="13"/>
      <c r="PZ116" s="13"/>
      <c r="QA116" s="13"/>
      <c r="QB116" s="13"/>
      <c r="QC116" s="13"/>
      <c r="QD116" s="13"/>
      <c r="QE116" s="13"/>
      <c r="QF116" s="13"/>
      <c r="QG116" s="13"/>
      <c r="QH116" s="13"/>
      <c r="QI116" s="13"/>
      <c r="QJ116" s="13"/>
      <c r="QK116" s="13"/>
      <c r="QL116" s="13"/>
      <c r="QM116" s="13"/>
      <c r="QN116" s="201"/>
      <c r="QO116" s="201"/>
      <c r="QP116" s="13"/>
      <c r="QQ116" s="201"/>
      <c r="QR116" s="201"/>
      <c r="QS116" s="201"/>
      <c r="QT116" s="201"/>
      <c r="QU116" s="201"/>
      <c r="QV116" s="201"/>
      <c r="QW116" s="201"/>
      <c r="QX116" s="201"/>
      <c r="QY116" s="201"/>
      <c r="QZ116" s="201"/>
      <c r="RA116" s="201"/>
      <c r="RB116" s="201"/>
      <c r="RC116" s="201"/>
      <c r="RD116" s="201"/>
      <c r="RE116" s="201"/>
      <c r="RF116" s="201"/>
      <c r="RG116" s="201"/>
      <c r="RH116" s="201"/>
      <c r="RI116" s="201"/>
      <c r="RJ116" s="201"/>
      <c r="RK116" s="201"/>
      <c r="RL116" s="201"/>
      <c r="RM116" s="201"/>
      <c r="RN116" s="201"/>
      <c r="RO116" s="201"/>
      <c r="RP116" s="201"/>
      <c r="RQ116" s="201"/>
      <c r="RR116" s="201"/>
      <c r="RS116" s="201"/>
      <c r="RT116" s="201"/>
      <c r="RU116" s="13"/>
      <c r="RV116" s="13"/>
      <c r="RW116" s="13"/>
      <c r="RX116" s="13"/>
      <c r="RY116" s="13"/>
      <c r="RZ116" s="13"/>
      <c r="SA116" s="13"/>
      <c r="SB116" s="13"/>
      <c r="SC116" s="13"/>
      <c r="SD116" s="13"/>
      <c r="SE116" s="13"/>
      <c r="SF116" s="13"/>
      <c r="SG116" s="13"/>
      <c r="SH116" s="13"/>
      <c r="SI116" s="13"/>
      <c r="SJ116" s="201"/>
      <c r="SK116" s="201"/>
      <c r="SL116" s="13"/>
      <c r="SM116" s="201"/>
      <c r="SN116" s="201"/>
      <c r="SO116" s="201"/>
      <c r="SP116" s="201"/>
      <c r="SQ116" s="201"/>
      <c r="SR116" s="201"/>
      <c r="SS116" s="201"/>
      <c r="ST116" s="201"/>
      <c r="SU116" s="201"/>
      <c r="SV116" s="201"/>
      <c r="SW116" s="201"/>
      <c r="SX116" s="201"/>
      <c r="SY116" s="201"/>
      <c r="SZ116" s="201"/>
      <c r="TA116" s="201"/>
      <c r="TB116" s="201"/>
      <c r="TC116" s="201"/>
      <c r="TD116" s="201"/>
      <c r="TE116" s="201"/>
      <c r="TF116" s="201"/>
      <c r="TG116" s="201"/>
      <c r="TH116" s="201"/>
      <c r="TI116" s="201"/>
      <c r="TJ116" s="201"/>
      <c r="TK116" s="201"/>
      <c r="TL116" s="201"/>
      <c r="TM116" s="201"/>
      <c r="TN116" s="201"/>
      <c r="TO116" s="201"/>
      <c r="TP116" s="201"/>
      <c r="TQ116" s="13"/>
      <c r="TR116" s="13"/>
      <c r="TS116" s="13"/>
      <c r="TT116" s="13"/>
      <c r="TU116" s="13"/>
      <c r="TV116" s="13"/>
      <c r="TW116" s="13"/>
      <c r="TX116" s="13"/>
      <c r="TY116" s="13"/>
      <c r="TZ116" s="13"/>
      <c r="UA116" s="13"/>
      <c r="UB116" s="13"/>
      <c r="UC116" s="13"/>
      <c r="UD116" s="13"/>
      <c r="UE116" s="13"/>
      <c r="UF116" s="13"/>
      <c r="UG116" s="13"/>
      <c r="UH116" s="13"/>
      <c r="UI116" s="13"/>
      <c r="UJ116" s="13"/>
      <c r="UK116" s="13"/>
      <c r="UL116" s="13"/>
      <c r="UM116" s="13"/>
      <c r="UN116" s="13"/>
      <c r="UO116" s="13"/>
      <c r="UP116" s="13"/>
      <c r="UQ116" s="13"/>
      <c r="UR116" s="13"/>
      <c r="US116" s="13"/>
      <c r="UT116" s="13"/>
      <c r="UU116" s="13"/>
      <c r="UV116" s="13"/>
      <c r="UW116" s="13"/>
      <c r="UX116" s="13"/>
      <c r="UY116" s="13"/>
      <c r="UZ116" s="13"/>
      <c r="VA116" s="13"/>
      <c r="VB116" s="13"/>
      <c r="VC116" s="13"/>
      <c r="VD116" s="13"/>
      <c r="VE116" s="13"/>
      <c r="VF116" s="13"/>
      <c r="VG116" s="13"/>
      <c r="VH116" s="13"/>
      <c r="VI116" s="13"/>
      <c r="VJ116" s="13"/>
      <c r="VK116" s="13"/>
      <c r="VL116" s="13"/>
      <c r="VM116" s="13"/>
      <c r="VN116" s="13"/>
      <c r="VO116" s="13"/>
      <c r="VP116" s="13"/>
      <c r="VQ116" s="13"/>
      <c r="VR116" s="13"/>
      <c r="VS116" s="13"/>
      <c r="VT116" s="13"/>
      <c r="VU116" s="13"/>
      <c r="VV116" s="13"/>
      <c r="VW116" s="13"/>
      <c r="VX116" s="13"/>
      <c r="VY116" s="13"/>
      <c r="VZ116" s="13"/>
      <c r="WA116" s="13"/>
      <c r="YM116" s="13"/>
      <c r="YN116" s="201"/>
      <c r="YO116" s="201"/>
      <c r="YP116" s="13"/>
      <c r="YQ116" s="201"/>
      <c r="YR116" s="201"/>
      <c r="YS116" s="201"/>
      <c r="YT116" s="201"/>
      <c r="YU116" s="201"/>
      <c r="YV116" s="201"/>
      <c r="YW116" s="201"/>
      <c r="YX116" s="201"/>
      <c r="YY116" s="201"/>
      <c r="YZ116" s="201"/>
      <c r="ZA116" s="201"/>
      <c r="ZB116" s="201"/>
      <c r="ZC116" s="201"/>
      <c r="ZD116" s="201"/>
      <c r="ZE116" s="201"/>
      <c r="ZF116" s="201"/>
      <c r="ZG116" s="201"/>
      <c r="ZH116" s="201"/>
      <c r="ZI116" s="201"/>
      <c r="ZJ116" s="201"/>
      <c r="ZK116" s="201"/>
      <c r="ZL116" s="201"/>
      <c r="ZM116" s="201"/>
      <c r="ZN116" s="201"/>
      <c r="ZO116" s="201"/>
      <c r="ZP116" s="201"/>
      <c r="ZQ116" s="201"/>
      <c r="ZR116" s="201"/>
      <c r="ZS116" s="201"/>
      <c r="ZT116" s="201"/>
      <c r="AAI116" s="13"/>
      <c r="AAJ116" s="201"/>
      <c r="AAK116" s="201"/>
      <c r="AAL116" s="13"/>
      <c r="AAM116" s="201"/>
      <c r="AAN116" s="201"/>
      <c r="AAO116" s="201"/>
      <c r="AAP116" s="201"/>
      <c r="AAQ116" s="201"/>
      <c r="AAR116" s="201"/>
      <c r="AAS116" s="201"/>
      <c r="AAT116" s="201"/>
      <c r="AAU116" s="201"/>
      <c r="AAV116" s="201"/>
      <c r="AAW116" s="201"/>
      <c r="AAX116" s="201"/>
      <c r="AAY116" s="201"/>
      <c r="AAZ116" s="201"/>
      <c r="ABA116" s="201"/>
      <c r="ABB116" s="201"/>
      <c r="ABC116" s="201"/>
      <c r="ABD116" s="201"/>
      <c r="ABE116" s="201"/>
      <c r="ABF116" s="201"/>
      <c r="ABG116" s="201"/>
      <c r="ABH116" s="201"/>
      <c r="ABI116" s="201"/>
      <c r="ABJ116" s="201"/>
      <c r="ABK116" s="201"/>
      <c r="ABL116" s="201"/>
      <c r="ABM116" s="201"/>
      <c r="ABN116" s="201"/>
      <c r="ABO116" s="201"/>
      <c r="ABP116" s="201"/>
      <c r="ABQ116" s="13"/>
      <c r="ABR116" s="13"/>
      <c r="ABS116" s="13"/>
      <c r="ABT116" s="13"/>
      <c r="ABU116" s="13"/>
      <c r="ABV116" s="13"/>
      <c r="ABW116" s="13"/>
      <c r="ABX116" s="13"/>
      <c r="ABY116" s="13"/>
      <c r="ABZ116" s="13"/>
      <c r="ACA116" s="13"/>
      <c r="ACB116" s="13"/>
      <c r="ACC116" s="13"/>
      <c r="ACD116" s="13"/>
      <c r="ACE116" s="13"/>
      <c r="ACF116" s="201"/>
      <c r="ACG116" s="201"/>
      <c r="ACH116" s="13"/>
      <c r="ACI116" s="201"/>
      <c r="ACJ116" s="201"/>
      <c r="ACK116" s="201"/>
      <c r="ACL116" s="201"/>
      <c r="ACM116" s="201"/>
      <c r="ACN116" s="201"/>
      <c r="ACO116" s="201"/>
      <c r="ACP116" s="201"/>
      <c r="ACQ116" s="201"/>
      <c r="ACR116" s="201"/>
      <c r="ACS116" s="201"/>
      <c r="ACT116" s="201"/>
      <c r="ACU116" s="201"/>
      <c r="ACV116" s="201"/>
      <c r="ACW116" s="201"/>
      <c r="ACX116" s="201"/>
      <c r="ACY116" s="201"/>
      <c r="ACZ116" s="201"/>
      <c r="ADA116" s="201"/>
      <c r="ADB116" s="201"/>
      <c r="ADC116" s="201"/>
      <c r="ADD116" s="201"/>
      <c r="ADE116" s="201"/>
      <c r="ADF116" s="201"/>
      <c r="ADG116" s="201"/>
      <c r="ADH116" s="201"/>
      <c r="ADI116" s="201"/>
      <c r="ADJ116" s="201"/>
      <c r="ADK116" s="201"/>
      <c r="ADL116" s="201"/>
      <c r="ADM116" s="13"/>
      <c r="ADN116" s="13"/>
      <c r="ADO116" s="13"/>
      <c r="ADP116" s="13"/>
      <c r="ADQ116" s="13"/>
      <c r="ADR116" s="13"/>
      <c r="ADS116" s="13"/>
      <c r="ADT116" s="13"/>
      <c r="ADU116" s="13"/>
      <c r="ADV116" s="13"/>
      <c r="ADW116" s="13"/>
      <c r="ADX116" s="13"/>
      <c r="ADY116" s="13"/>
      <c r="ADZ116" s="13"/>
      <c r="AEA116" s="13"/>
      <c r="AEB116" s="201"/>
      <c r="AEC116" s="201"/>
      <c r="AED116" s="13"/>
      <c r="AEE116" s="201"/>
      <c r="AEF116" s="201"/>
      <c r="AEG116" s="201"/>
      <c r="AEH116" s="201"/>
      <c r="AEI116" s="201"/>
      <c r="AEJ116" s="201"/>
      <c r="AEK116" s="201"/>
      <c r="AEL116" s="201"/>
      <c r="AEM116" s="201"/>
      <c r="AEN116" s="201"/>
      <c r="AEO116" s="201"/>
      <c r="AEP116" s="201"/>
      <c r="AEQ116" s="201"/>
      <c r="AER116" s="201"/>
      <c r="AES116" s="201"/>
      <c r="AET116" s="201"/>
      <c r="AEU116" s="201"/>
      <c r="AEV116" s="201"/>
      <c r="AEW116" s="201"/>
      <c r="AEX116" s="201"/>
      <c r="AEY116" s="201"/>
      <c r="AEZ116" s="201"/>
      <c r="AFA116" s="201"/>
      <c r="AFB116" s="201"/>
      <c r="AFC116" s="201"/>
      <c r="AFD116" s="201"/>
      <c r="AFE116" s="201"/>
      <c r="AFF116" s="201"/>
      <c r="AFG116" s="201"/>
      <c r="AFH116" s="201"/>
      <c r="AFI116" s="13"/>
      <c r="AFJ116" s="13"/>
      <c r="AFK116" s="13"/>
      <c r="AFL116" s="13"/>
      <c r="AFM116" s="13"/>
      <c r="AFN116" s="13"/>
      <c r="AFO116" s="13"/>
      <c r="AFP116" s="13"/>
      <c r="AFQ116" s="13"/>
      <c r="AFR116" s="13"/>
      <c r="AFS116" s="13"/>
      <c r="AFT116" s="13"/>
      <c r="AFU116" s="13"/>
      <c r="AFV116" s="13"/>
      <c r="AFW116" s="13"/>
      <c r="AFX116" s="13"/>
      <c r="AFY116" s="13"/>
      <c r="AFZ116" s="13"/>
      <c r="AGA116" s="13"/>
      <c r="AGB116" s="13"/>
      <c r="AGC116" s="13"/>
      <c r="AGD116" s="13"/>
      <c r="AGE116" s="13"/>
      <c r="AGF116" s="13"/>
      <c r="AGG116" s="13"/>
      <c r="AGH116" s="13"/>
      <c r="AGI116" s="13"/>
      <c r="AGJ116" s="13"/>
      <c r="AGK116" s="13"/>
      <c r="AGL116" s="13"/>
      <c r="AGM116" s="13"/>
      <c r="AGN116" s="13"/>
      <c r="AGO116" s="13"/>
      <c r="AGP116" s="13"/>
      <c r="AGQ116" s="13"/>
      <c r="AGR116" s="13"/>
      <c r="AGS116" s="13"/>
      <c r="AGT116" s="13"/>
      <c r="AGU116" s="13"/>
      <c r="AGV116" s="13"/>
      <c r="AGW116" s="13"/>
      <c r="AGX116" s="13"/>
      <c r="AGY116" s="13"/>
      <c r="AGZ116" s="13"/>
      <c r="AHA116" s="13"/>
      <c r="AHB116" s="13"/>
      <c r="AHC116" s="13"/>
      <c r="AHD116" s="13"/>
      <c r="AHE116" s="13"/>
      <c r="AHF116" s="13"/>
      <c r="AHG116" s="13"/>
      <c r="AHH116" s="13"/>
      <c r="AHI116" s="13"/>
      <c r="AHJ116" s="13"/>
      <c r="AHK116" s="13"/>
      <c r="AHL116" s="13"/>
      <c r="AHM116" s="13"/>
      <c r="AHN116" s="13"/>
      <c r="AHO116" s="13"/>
      <c r="AHP116" s="13"/>
      <c r="AHQ116" s="13"/>
      <c r="AHR116" s="13"/>
      <c r="AHS116" s="13"/>
      <c r="AML116" s="50"/>
      <c r="AMN116" s="51"/>
      <c r="AMP116" s="50"/>
    </row>
    <row r="117" spans="1:903 1026:1030" s="8" customFormat="1" ht="15.75" customHeight="1" thickBot="1">
      <c r="A117" s="149">
        <v>394</v>
      </c>
      <c r="B117" s="26"/>
      <c r="C117" s="26"/>
      <c r="D117" s="20"/>
      <c r="F117" s="174">
        <f t="shared" si="540"/>
        <v>0</v>
      </c>
      <c r="G117" s="175"/>
      <c r="H117" s="176">
        <f t="shared" si="550"/>
        <v>0</v>
      </c>
      <c r="I117" s="177"/>
      <c r="K117" s="178">
        <f t="shared" si="551"/>
        <v>0</v>
      </c>
      <c r="L117" s="177"/>
      <c r="M117" s="178">
        <f t="shared" si="552"/>
        <v>0</v>
      </c>
      <c r="N117" s="177"/>
      <c r="O117" s="178">
        <f t="shared" si="553"/>
        <v>0</v>
      </c>
      <c r="P117" s="177"/>
      <c r="Q117" s="178">
        <f t="shared" si="554"/>
        <v>0</v>
      </c>
      <c r="R117" s="177"/>
      <c r="S117" s="178">
        <f t="shared" si="555"/>
        <v>0</v>
      </c>
      <c r="T117" s="177"/>
      <c r="U117" s="178">
        <f t="shared" si="556"/>
        <v>0</v>
      </c>
      <c r="V117" s="177"/>
      <c r="W117" s="178">
        <f t="shared" si="557"/>
        <v>0</v>
      </c>
      <c r="X117" s="177"/>
      <c r="Y117" s="178">
        <f t="shared" si="542"/>
        <v>0</v>
      </c>
      <c r="Z117" s="177"/>
      <c r="AA117" s="178">
        <f t="shared" si="543"/>
        <v>0</v>
      </c>
      <c r="AB117" s="177"/>
      <c r="AC117" s="178">
        <f t="shared" si="544"/>
        <v>0</v>
      </c>
      <c r="AD117" s="177"/>
      <c r="AE117" s="178">
        <f t="shared" si="545"/>
        <v>0</v>
      </c>
      <c r="AF117" s="177"/>
      <c r="AG117" s="178">
        <f t="shared" si="546"/>
        <v>0</v>
      </c>
      <c r="AH117" s="177"/>
      <c r="AI117" s="178">
        <f t="shared" si="547"/>
        <v>0</v>
      </c>
      <c r="AJ117" s="177"/>
      <c r="AK117" s="178">
        <f t="shared" si="548"/>
        <v>0</v>
      </c>
      <c r="AL117" s="177"/>
      <c r="AM117" s="178">
        <f t="shared" si="549"/>
        <v>0</v>
      </c>
      <c r="AN117" s="177"/>
      <c r="BC117" s="13"/>
      <c r="BD117" s="201"/>
      <c r="BE117" s="201"/>
      <c r="BF117" s="13"/>
      <c r="BG117" s="201"/>
      <c r="BH117" s="201"/>
      <c r="BI117" s="201"/>
      <c r="BJ117" s="201"/>
      <c r="BK117" s="201"/>
      <c r="BL117" s="201"/>
      <c r="BM117" s="201"/>
      <c r="BN117" s="201"/>
      <c r="BO117" s="201"/>
      <c r="BP117" s="201"/>
      <c r="BQ117" s="201"/>
      <c r="BR117" s="201"/>
      <c r="BS117" s="201"/>
      <c r="BT117" s="201"/>
      <c r="BU117" s="201"/>
      <c r="BV117" s="201"/>
      <c r="BW117" s="201"/>
      <c r="BX117" s="201"/>
      <c r="BY117" s="201"/>
      <c r="BZ117" s="201"/>
      <c r="CA117" s="201"/>
      <c r="CB117" s="201"/>
      <c r="CC117" s="201"/>
      <c r="CD117" s="201"/>
      <c r="CE117" s="201"/>
      <c r="CF117" s="201"/>
      <c r="CG117" s="201"/>
      <c r="CH117" s="201"/>
      <c r="CI117" s="201"/>
      <c r="CJ117" s="201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201"/>
      <c r="DA117" s="201"/>
      <c r="DB117" s="13"/>
      <c r="DC117" s="201"/>
      <c r="DD117" s="201"/>
      <c r="DE117" s="201"/>
      <c r="DF117" s="201"/>
      <c r="DG117" s="201"/>
      <c r="DH117" s="201"/>
      <c r="DI117" s="201"/>
      <c r="DJ117" s="201"/>
      <c r="DK117" s="201"/>
      <c r="DL117" s="201"/>
      <c r="DM117" s="201"/>
      <c r="DN117" s="201"/>
      <c r="DO117" s="201"/>
      <c r="DP117" s="201"/>
      <c r="DQ117" s="201"/>
      <c r="DR117" s="201"/>
      <c r="DS117" s="201"/>
      <c r="DT117" s="201"/>
      <c r="DU117" s="201"/>
      <c r="DV117" s="201"/>
      <c r="DW117" s="201"/>
      <c r="DX117" s="201"/>
      <c r="DY117" s="201"/>
      <c r="DZ117" s="201"/>
      <c r="EA117" s="201"/>
      <c r="EB117" s="201"/>
      <c r="EC117" s="201"/>
      <c r="ED117" s="201"/>
      <c r="EE117" s="201"/>
      <c r="EF117" s="201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201"/>
      <c r="EW117" s="201"/>
      <c r="EX117" s="13"/>
      <c r="EY117" s="201"/>
      <c r="EZ117" s="201"/>
      <c r="FA117" s="201"/>
      <c r="FB117" s="201"/>
      <c r="FC117" s="201"/>
      <c r="FD117" s="201"/>
      <c r="FE117" s="201"/>
      <c r="FF117" s="201"/>
      <c r="FG117" s="201"/>
      <c r="FH117" s="201"/>
      <c r="FI117" s="201"/>
      <c r="FJ117" s="201"/>
      <c r="FK117" s="201"/>
      <c r="FL117" s="201"/>
      <c r="FM117" s="201"/>
      <c r="FN117" s="201"/>
      <c r="FO117" s="201"/>
      <c r="FP117" s="201"/>
      <c r="FQ117" s="201"/>
      <c r="FR117" s="201"/>
      <c r="FS117" s="201"/>
      <c r="FT117" s="201"/>
      <c r="FU117" s="201"/>
      <c r="FV117" s="201"/>
      <c r="FW117" s="201"/>
      <c r="FX117" s="201"/>
      <c r="FY117" s="201"/>
      <c r="FZ117" s="201"/>
      <c r="GA117" s="201"/>
      <c r="GB117" s="201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KY117" s="13"/>
      <c r="KZ117" s="201"/>
      <c r="LA117" s="201"/>
      <c r="LB117" s="13"/>
      <c r="LC117" s="201"/>
      <c r="LD117" s="201"/>
      <c r="LE117" s="201"/>
      <c r="LF117" s="201"/>
      <c r="LG117" s="201"/>
      <c r="LH117" s="201"/>
      <c r="LI117" s="201"/>
      <c r="LJ117" s="201"/>
      <c r="LK117" s="201"/>
      <c r="LL117" s="201"/>
      <c r="LM117" s="201"/>
      <c r="LN117" s="201"/>
      <c r="LO117" s="201"/>
      <c r="LP117" s="201"/>
      <c r="LQ117" s="201"/>
      <c r="LR117" s="201"/>
      <c r="LS117" s="201"/>
      <c r="LT117" s="201"/>
      <c r="LU117" s="201"/>
      <c r="LV117" s="201"/>
      <c r="LW117" s="201"/>
      <c r="LX117" s="201"/>
      <c r="LY117" s="201"/>
      <c r="LZ117" s="201"/>
      <c r="MA117" s="201"/>
      <c r="MB117" s="201"/>
      <c r="MC117" s="201"/>
      <c r="MD117" s="201"/>
      <c r="ME117" s="201"/>
      <c r="MF117" s="201"/>
      <c r="MU117" s="13"/>
      <c r="MV117" s="201"/>
      <c r="MW117" s="201"/>
      <c r="MX117" s="13"/>
      <c r="MY117" s="201"/>
      <c r="MZ117" s="201"/>
      <c r="NA117" s="201"/>
      <c r="NB117" s="201"/>
      <c r="NC117" s="201"/>
      <c r="ND117" s="201"/>
      <c r="NE117" s="201"/>
      <c r="NF117" s="201"/>
      <c r="NG117" s="201"/>
      <c r="NH117" s="201"/>
      <c r="NI117" s="201"/>
      <c r="NJ117" s="201"/>
      <c r="NK117" s="201"/>
      <c r="NL117" s="201"/>
      <c r="NM117" s="201"/>
      <c r="NN117" s="201"/>
      <c r="NO117" s="201"/>
      <c r="NP117" s="201"/>
      <c r="NQ117" s="201"/>
      <c r="NR117" s="201"/>
      <c r="NS117" s="201"/>
      <c r="NT117" s="201"/>
      <c r="NU117" s="201"/>
      <c r="NV117" s="201"/>
      <c r="NW117" s="201"/>
      <c r="NX117" s="201"/>
      <c r="NY117" s="201"/>
      <c r="NZ117" s="201"/>
      <c r="OA117" s="201"/>
      <c r="OB117" s="201"/>
      <c r="OQ117" s="13"/>
      <c r="OR117" s="201"/>
      <c r="OS117" s="201"/>
      <c r="OT117" s="13"/>
      <c r="OU117" s="201"/>
      <c r="OV117" s="201"/>
      <c r="OW117" s="201"/>
      <c r="OX117" s="201"/>
      <c r="OY117" s="201"/>
      <c r="OZ117" s="201"/>
      <c r="PA117" s="201"/>
      <c r="PB117" s="201"/>
      <c r="PC117" s="201"/>
      <c r="PD117" s="201"/>
      <c r="PE117" s="201"/>
      <c r="PF117" s="201"/>
      <c r="PG117" s="201"/>
      <c r="PH117" s="201"/>
      <c r="PI117" s="201"/>
      <c r="PJ117" s="201"/>
      <c r="PK117" s="201"/>
      <c r="PL117" s="201"/>
      <c r="PM117" s="201"/>
      <c r="PN117" s="201"/>
      <c r="PO117" s="201"/>
      <c r="PP117" s="201"/>
      <c r="PQ117" s="201"/>
      <c r="PR117" s="201"/>
      <c r="PS117" s="201"/>
      <c r="PT117" s="201"/>
      <c r="PU117" s="201"/>
      <c r="PV117" s="201"/>
      <c r="PW117" s="201"/>
      <c r="PX117" s="201"/>
      <c r="PY117" s="13"/>
      <c r="PZ117" s="13"/>
      <c r="QA117" s="13"/>
      <c r="QB117" s="13"/>
      <c r="QC117" s="13"/>
      <c r="QD117" s="13"/>
      <c r="QE117" s="13"/>
      <c r="QF117" s="13"/>
      <c r="QG117" s="13"/>
      <c r="QH117" s="13"/>
      <c r="QI117" s="13"/>
      <c r="QJ117" s="13"/>
      <c r="QK117" s="13"/>
      <c r="QL117" s="13"/>
      <c r="QM117" s="13"/>
      <c r="QN117" s="201"/>
      <c r="QO117" s="201"/>
      <c r="QP117" s="13"/>
      <c r="QQ117" s="201"/>
      <c r="QR117" s="201"/>
      <c r="QS117" s="201"/>
      <c r="QT117" s="201"/>
      <c r="QU117" s="201"/>
      <c r="QV117" s="201"/>
      <c r="QW117" s="201"/>
      <c r="QX117" s="201"/>
      <c r="QY117" s="201"/>
      <c r="QZ117" s="201"/>
      <c r="RA117" s="201"/>
      <c r="RB117" s="201"/>
      <c r="RC117" s="201"/>
      <c r="RD117" s="201"/>
      <c r="RE117" s="201"/>
      <c r="RF117" s="201"/>
      <c r="RG117" s="201"/>
      <c r="RH117" s="201"/>
      <c r="RI117" s="201"/>
      <c r="RJ117" s="201"/>
      <c r="RK117" s="201"/>
      <c r="RL117" s="201"/>
      <c r="RM117" s="201"/>
      <c r="RN117" s="201"/>
      <c r="RO117" s="201"/>
      <c r="RP117" s="201"/>
      <c r="RQ117" s="201"/>
      <c r="RR117" s="201"/>
      <c r="RS117" s="201"/>
      <c r="RT117" s="201"/>
      <c r="RU117" s="13"/>
      <c r="RV117" s="13"/>
      <c r="RW117" s="13"/>
      <c r="RX117" s="13"/>
      <c r="RY117" s="13"/>
      <c r="RZ117" s="13"/>
      <c r="SA117" s="13"/>
      <c r="SB117" s="13"/>
      <c r="SC117" s="13"/>
      <c r="SD117" s="13"/>
      <c r="SE117" s="13"/>
      <c r="SF117" s="13"/>
      <c r="SG117" s="13"/>
      <c r="SH117" s="13"/>
      <c r="SI117" s="13"/>
      <c r="SJ117" s="201"/>
      <c r="SK117" s="201"/>
      <c r="SL117" s="13"/>
      <c r="SM117" s="201"/>
      <c r="SN117" s="201"/>
      <c r="SO117" s="201"/>
      <c r="SP117" s="201"/>
      <c r="SQ117" s="201"/>
      <c r="SR117" s="201"/>
      <c r="SS117" s="201"/>
      <c r="ST117" s="201"/>
      <c r="SU117" s="201"/>
      <c r="SV117" s="201"/>
      <c r="SW117" s="201"/>
      <c r="SX117" s="201"/>
      <c r="SY117" s="201"/>
      <c r="SZ117" s="201"/>
      <c r="TA117" s="201"/>
      <c r="TB117" s="201"/>
      <c r="TC117" s="201"/>
      <c r="TD117" s="201"/>
      <c r="TE117" s="201"/>
      <c r="TF117" s="201"/>
      <c r="TG117" s="201"/>
      <c r="TH117" s="201"/>
      <c r="TI117" s="201"/>
      <c r="TJ117" s="201"/>
      <c r="TK117" s="201"/>
      <c r="TL117" s="201"/>
      <c r="TM117" s="201"/>
      <c r="TN117" s="201"/>
      <c r="TO117" s="201"/>
      <c r="TP117" s="201"/>
      <c r="TQ117" s="13"/>
      <c r="TR117" s="13"/>
      <c r="TS117" s="13"/>
      <c r="TT117" s="13"/>
      <c r="TU117" s="13"/>
      <c r="TV117" s="13"/>
      <c r="TW117" s="13"/>
      <c r="TX117" s="13"/>
      <c r="TY117" s="13"/>
      <c r="TZ117" s="13"/>
      <c r="UA117" s="13"/>
      <c r="UB117" s="13"/>
      <c r="UC117" s="13"/>
      <c r="UD117" s="13"/>
      <c r="UE117" s="13"/>
      <c r="UF117" s="13"/>
      <c r="UG117" s="13"/>
      <c r="UH117" s="13"/>
      <c r="UI117" s="13"/>
      <c r="UJ117" s="13"/>
      <c r="UK117" s="13"/>
      <c r="UL117" s="13"/>
      <c r="UM117" s="13"/>
      <c r="UN117" s="13"/>
      <c r="UO117" s="13"/>
      <c r="UP117" s="13"/>
      <c r="UQ117" s="13"/>
      <c r="UR117" s="13"/>
      <c r="US117" s="13"/>
      <c r="UT117" s="13"/>
      <c r="UU117" s="13"/>
      <c r="UV117" s="13"/>
      <c r="UW117" s="13"/>
      <c r="UX117" s="13"/>
      <c r="UY117" s="13"/>
      <c r="UZ117" s="13"/>
      <c r="VA117" s="13"/>
      <c r="VB117" s="13"/>
      <c r="VC117" s="13"/>
      <c r="VD117" s="13"/>
      <c r="VE117" s="13"/>
      <c r="VF117" s="13"/>
      <c r="VG117" s="13"/>
      <c r="VH117" s="13"/>
      <c r="VI117" s="13"/>
      <c r="VJ117" s="13"/>
      <c r="VK117" s="13"/>
      <c r="VL117" s="13"/>
      <c r="VM117" s="13"/>
      <c r="VN117" s="13"/>
      <c r="VO117" s="13"/>
      <c r="VP117" s="13"/>
      <c r="VQ117" s="13"/>
      <c r="VR117" s="13"/>
      <c r="VS117" s="13"/>
      <c r="VT117" s="13"/>
      <c r="VU117" s="13"/>
      <c r="VV117" s="13"/>
      <c r="VW117" s="13"/>
      <c r="VX117" s="13"/>
      <c r="VY117" s="13"/>
      <c r="VZ117" s="13"/>
      <c r="WA117" s="13"/>
      <c r="YM117" s="13"/>
      <c r="YN117" s="201"/>
      <c r="YO117" s="201"/>
      <c r="YP117" s="13"/>
      <c r="YQ117" s="201"/>
      <c r="YR117" s="201"/>
      <c r="YS117" s="201"/>
      <c r="YT117" s="201"/>
      <c r="YU117" s="201"/>
      <c r="YV117" s="201"/>
      <c r="YW117" s="201"/>
      <c r="YX117" s="201"/>
      <c r="YY117" s="201"/>
      <c r="YZ117" s="201"/>
      <c r="ZA117" s="201"/>
      <c r="ZB117" s="201"/>
      <c r="ZC117" s="201"/>
      <c r="ZD117" s="201"/>
      <c r="ZE117" s="201"/>
      <c r="ZF117" s="201"/>
      <c r="ZG117" s="201"/>
      <c r="ZH117" s="201"/>
      <c r="ZI117" s="201"/>
      <c r="ZJ117" s="201"/>
      <c r="ZK117" s="201"/>
      <c r="ZL117" s="201"/>
      <c r="ZM117" s="201"/>
      <c r="ZN117" s="201"/>
      <c r="ZO117" s="201"/>
      <c r="ZP117" s="201"/>
      <c r="ZQ117" s="201"/>
      <c r="ZR117" s="201"/>
      <c r="ZS117" s="201"/>
      <c r="ZT117" s="201"/>
      <c r="AAI117" s="13"/>
      <c r="AAJ117" s="201"/>
      <c r="AAK117" s="201"/>
      <c r="AAL117" s="13"/>
      <c r="AAM117" s="201"/>
      <c r="AAN117" s="201"/>
      <c r="AAO117" s="201"/>
      <c r="AAP117" s="201"/>
      <c r="AAQ117" s="201"/>
      <c r="AAR117" s="201"/>
      <c r="AAS117" s="201"/>
      <c r="AAT117" s="201"/>
      <c r="AAU117" s="201"/>
      <c r="AAV117" s="201"/>
      <c r="AAW117" s="201"/>
      <c r="AAX117" s="201"/>
      <c r="AAY117" s="201"/>
      <c r="AAZ117" s="201"/>
      <c r="ABA117" s="201"/>
      <c r="ABB117" s="201"/>
      <c r="ABC117" s="201"/>
      <c r="ABD117" s="201"/>
      <c r="ABE117" s="201"/>
      <c r="ABF117" s="201"/>
      <c r="ABG117" s="201"/>
      <c r="ABH117" s="201"/>
      <c r="ABI117" s="201"/>
      <c r="ABJ117" s="201"/>
      <c r="ABK117" s="201"/>
      <c r="ABL117" s="201"/>
      <c r="ABM117" s="201"/>
      <c r="ABN117" s="201"/>
      <c r="ABO117" s="201"/>
      <c r="ABP117" s="201"/>
      <c r="ABQ117" s="13"/>
      <c r="ABR117" s="13"/>
      <c r="ABS117" s="13"/>
      <c r="ABT117" s="13"/>
      <c r="ABU117" s="13"/>
      <c r="ABV117" s="13"/>
      <c r="ABW117" s="13"/>
      <c r="ABX117" s="13"/>
      <c r="ABY117" s="13"/>
      <c r="ABZ117" s="13"/>
      <c r="ACA117" s="13"/>
      <c r="ACB117" s="13"/>
      <c r="ACC117" s="13"/>
      <c r="ACD117" s="13"/>
      <c r="ACE117" s="13"/>
      <c r="ACF117" s="201"/>
      <c r="ACG117" s="201"/>
      <c r="ACH117" s="13"/>
      <c r="ACI117" s="201"/>
      <c r="ACJ117" s="201"/>
      <c r="ACK117" s="201"/>
      <c r="ACL117" s="201"/>
      <c r="ACM117" s="201"/>
      <c r="ACN117" s="201"/>
      <c r="ACO117" s="201"/>
      <c r="ACP117" s="201"/>
      <c r="ACQ117" s="201"/>
      <c r="ACR117" s="201"/>
      <c r="ACS117" s="201"/>
      <c r="ACT117" s="201"/>
      <c r="ACU117" s="201"/>
      <c r="ACV117" s="201"/>
      <c r="ACW117" s="201"/>
      <c r="ACX117" s="201"/>
      <c r="ACY117" s="201"/>
      <c r="ACZ117" s="201"/>
      <c r="ADA117" s="201"/>
      <c r="ADB117" s="201"/>
      <c r="ADC117" s="201"/>
      <c r="ADD117" s="201"/>
      <c r="ADE117" s="201"/>
      <c r="ADF117" s="201"/>
      <c r="ADG117" s="201"/>
      <c r="ADH117" s="201"/>
      <c r="ADI117" s="201"/>
      <c r="ADJ117" s="201"/>
      <c r="ADK117" s="201"/>
      <c r="ADL117" s="201"/>
      <c r="ADM117" s="13"/>
      <c r="ADN117" s="13"/>
      <c r="ADO117" s="13"/>
      <c r="ADP117" s="13"/>
      <c r="ADQ117" s="13"/>
      <c r="ADR117" s="13"/>
      <c r="ADS117" s="13"/>
      <c r="ADT117" s="13"/>
      <c r="ADU117" s="13"/>
      <c r="ADV117" s="13"/>
      <c r="ADW117" s="13"/>
      <c r="ADX117" s="13"/>
      <c r="ADY117" s="13"/>
      <c r="ADZ117" s="13"/>
      <c r="AEA117" s="13"/>
      <c r="AEB117" s="201"/>
      <c r="AEC117" s="201"/>
      <c r="AED117" s="13"/>
      <c r="AEE117" s="201"/>
      <c r="AEF117" s="201"/>
      <c r="AEG117" s="201"/>
      <c r="AEH117" s="201"/>
      <c r="AEI117" s="201"/>
      <c r="AEJ117" s="201"/>
      <c r="AEK117" s="201"/>
      <c r="AEL117" s="201"/>
      <c r="AEM117" s="201"/>
      <c r="AEN117" s="201"/>
      <c r="AEO117" s="201"/>
      <c r="AEP117" s="201"/>
      <c r="AEQ117" s="201"/>
      <c r="AER117" s="201"/>
      <c r="AES117" s="201"/>
      <c r="AET117" s="201"/>
      <c r="AEU117" s="201"/>
      <c r="AEV117" s="201"/>
      <c r="AEW117" s="201"/>
      <c r="AEX117" s="201"/>
      <c r="AEY117" s="201"/>
      <c r="AEZ117" s="201"/>
      <c r="AFA117" s="201"/>
      <c r="AFB117" s="201"/>
      <c r="AFC117" s="201"/>
      <c r="AFD117" s="201"/>
      <c r="AFE117" s="201"/>
      <c r="AFF117" s="201"/>
      <c r="AFG117" s="201"/>
      <c r="AFH117" s="201"/>
      <c r="AFI117" s="13"/>
      <c r="AFJ117" s="13"/>
      <c r="AFK117" s="13"/>
      <c r="AFL117" s="13"/>
      <c r="AFM117" s="13"/>
      <c r="AFN117" s="13"/>
      <c r="AFO117" s="13"/>
      <c r="AFP117" s="13"/>
      <c r="AFQ117" s="13"/>
      <c r="AFR117" s="13"/>
      <c r="AFS117" s="13"/>
      <c r="AFT117" s="13"/>
      <c r="AFU117" s="13"/>
      <c r="AFV117" s="13"/>
      <c r="AFW117" s="13"/>
      <c r="AFX117" s="13"/>
      <c r="AFY117" s="13"/>
      <c r="AFZ117" s="13"/>
      <c r="AGA117" s="13"/>
      <c r="AGB117" s="13"/>
      <c r="AGC117" s="13"/>
      <c r="AGD117" s="13"/>
      <c r="AGE117" s="13"/>
      <c r="AGF117" s="13"/>
      <c r="AGG117" s="13"/>
      <c r="AGH117" s="13"/>
      <c r="AGI117" s="13"/>
      <c r="AGJ117" s="13"/>
      <c r="AGK117" s="13"/>
      <c r="AGL117" s="13"/>
      <c r="AGM117" s="13"/>
      <c r="AGN117" s="13"/>
      <c r="AGO117" s="13"/>
      <c r="AGP117" s="13"/>
      <c r="AGQ117" s="13"/>
      <c r="AGR117" s="13"/>
      <c r="AGS117" s="13"/>
      <c r="AGT117" s="13"/>
      <c r="AGU117" s="13"/>
      <c r="AGV117" s="13"/>
      <c r="AGW117" s="13"/>
      <c r="AGX117" s="13"/>
      <c r="AGY117" s="13"/>
      <c r="AGZ117" s="13"/>
      <c r="AHA117" s="13"/>
      <c r="AHB117" s="13"/>
      <c r="AHC117" s="13"/>
      <c r="AHD117" s="13"/>
      <c r="AHE117" s="13"/>
      <c r="AHF117" s="13"/>
      <c r="AHG117" s="13"/>
      <c r="AHH117" s="13"/>
      <c r="AHI117" s="13"/>
      <c r="AHJ117" s="13"/>
      <c r="AHK117" s="13"/>
      <c r="AHL117" s="13"/>
      <c r="AHM117" s="13"/>
      <c r="AHN117" s="13"/>
      <c r="AHO117" s="13"/>
      <c r="AHP117" s="13"/>
      <c r="AHQ117" s="13"/>
      <c r="AHR117" s="13"/>
      <c r="AHS117" s="13"/>
      <c r="AML117" s="50"/>
      <c r="AMN117" s="51"/>
      <c r="AMP117" s="50"/>
    </row>
    <row r="118" spans="1:903 1026:1030" s="8" customFormat="1" ht="16.5" thickBot="1">
      <c r="A118" s="149">
        <v>355</v>
      </c>
      <c r="B118" s="26"/>
      <c r="C118" s="26"/>
      <c r="D118" s="16"/>
      <c r="F118" s="174">
        <f t="shared" si="540"/>
        <v>0</v>
      </c>
      <c r="G118" s="175"/>
      <c r="H118" s="176">
        <f t="shared" si="550"/>
        <v>0</v>
      </c>
      <c r="I118" s="177"/>
      <c r="K118" s="178">
        <f t="shared" si="551"/>
        <v>0</v>
      </c>
      <c r="L118" s="177"/>
      <c r="M118" s="178">
        <f t="shared" si="552"/>
        <v>0</v>
      </c>
      <c r="N118" s="177"/>
      <c r="O118" s="178">
        <f t="shared" si="553"/>
        <v>0</v>
      </c>
      <c r="P118" s="177"/>
      <c r="Q118" s="178">
        <f t="shared" si="554"/>
        <v>0</v>
      </c>
      <c r="R118" s="177"/>
      <c r="S118" s="178">
        <f t="shared" si="555"/>
        <v>0</v>
      </c>
      <c r="T118" s="177"/>
      <c r="U118" s="178">
        <f t="shared" si="556"/>
        <v>0</v>
      </c>
      <c r="V118" s="177"/>
      <c r="W118" s="178">
        <f t="shared" si="557"/>
        <v>0</v>
      </c>
      <c r="X118" s="177"/>
      <c r="Y118" s="178">
        <f t="shared" si="542"/>
        <v>0</v>
      </c>
      <c r="Z118" s="177"/>
      <c r="AA118" s="178">
        <f t="shared" si="543"/>
        <v>0</v>
      </c>
      <c r="AB118" s="177"/>
      <c r="AC118" s="178">
        <f t="shared" si="544"/>
        <v>0</v>
      </c>
      <c r="AD118" s="177"/>
      <c r="AE118" s="178">
        <f t="shared" si="545"/>
        <v>0</v>
      </c>
      <c r="AF118" s="177"/>
      <c r="AG118" s="178">
        <f t="shared" si="546"/>
        <v>0</v>
      </c>
      <c r="AH118" s="177"/>
      <c r="AI118" s="178">
        <f t="shared" si="547"/>
        <v>0</v>
      </c>
      <c r="AJ118" s="177"/>
      <c r="AK118" s="178">
        <f t="shared" si="548"/>
        <v>0</v>
      </c>
      <c r="AL118" s="177"/>
      <c r="AM118" s="178">
        <f t="shared" si="549"/>
        <v>0</v>
      </c>
      <c r="AN118" s="177"/>
      <c r="BC118" s="13"/>
      <c r="BD118" s="201"/>
      <c r="BE118" s="201"/>
      <c r="BF118" s="13"/>
      <c r="BG118" s="201"/>
      <c r="BH118" s="201"/>
      <c r="BI118" s="201"/>
      <c r="BJ118" s="201"/>
      <c r="BK118" s="201"/>
      <c r="BL118" s="201"/>
      <c r="BM118" s="201"/>
      <c r="BN118" s="201"/>
      <c r="BO118" s="201"/>
      <c r="BP118" s="201"/>
      <c r="BQ118" s="201"/>
      <c r="BR118" s="201"/>
      <c r="BS118" s="201"/>
      <c r="BT118" s="201"/>
      <c r="BU118" s="201"/>
      <c r="BV118" s="201"/>
      <c r="BW118" s="201"/>
      <c r="BX118" s="201"/>
      <c r="BY118" s="201"/>
      <c r="BZ118" s="201"/>
      <c r="CA118" s="201"/>
      <c r="CB118" s="201"/>
      <c r="CC118" s="201"/>
      <c r="CD118" s="201"/>
      <c r="CE118" s="201"/>
      <c r="CF118" s="201"/>
      <c r="CG118" s="201"/>
      <c r="CH118" s="201"/>
      <c r="CI118" s="201"/>
      <c r="CJ118" s="201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201"/>
      <c r="DA118" s="201"/>
      <c r="DB118" s="13"/>
      <c r="DC118" s="201"/>
      <c r="DD118" s="201"/>
      <c r="DE118" s="201"/>
      <c r="DF118" s="201"/>
      <c r="DG118" s="201"/>
      <c r="DH118" s="201"/>
      <c r="DI118" s="201"/>
      <c r="DJ118" s="201"/>
      <c r="DK118" s="201"/>
      <c r="DL118" s="201"/>
      <c r="DM118" s="201"/>
      <c r="DN118" s="201"/>
      <c r="DO118" s="201"/>
      <c r="DP118" s="201"/>
      <c r="DQ118" s="201"/>
      <c r="DR118" s="201"/>
      <c r="DS118" s="201"/>
      <c r="DT118" s="201"/>
      <c r="DU118" s="201"/>
      <c r="DV118" s="201"/>
      <c r="DW118" s="201"/>
      <c r="DX118" s="201"/>
      <c r="DY118" s="201"/>
      <c r="DZ118" s="201"/>
      <c r="EA118" s="201"/>
      <c r="EB118" s="201"/>
      <c r="EC118" s="201"/>
      <c r="ED118" s="201"/>
      <c r="EE118" s="201"/>
      <c r="EF118" s="201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201"/>
      <c r="EW118" s="201"/>
      <c r="EX118" s="13"/>
      <c r="EY118" s="201"/>
      <c r="EZ118" s="201"/>
      <c r="FA118" s="201"/>
      <c r="FB118" s="201"/>
      <c r="FC118" s="201"/>
      <c r="FD118" s="201"/>
      <c r="FE118" s="201"/>
      <c r="FF118" s="201"/>
      <c r="FG118" s="201"/>
      <c r="FH118" s="201"/>
      <c r="FI118" s="201"/>
      <c r="FJ118" s="201"/>
      <c r="FK118" s="201"/>
      <c r="FL118" s="201"/>
      <c r="FM118" s="201"/>
      <c r="FN118" s="201"/>
      <c r="FO118" s="201"/>
      <c r="FP118" s="201"/>
      <c r="FQ118" s="201"/>
      <c r="FR118" s="201"/>
      <c r="FS118" s="201"/>
      <c r="FT118" s="201"/>
      <c r="FU118" s="201"/>
      <c r="FV118" s="201"/>
      <c r="FW118" s="201"/>
      <c r="FX118" s="201"/>
      <c r="FY118" s="201"/>
      <c r="FZ118" s="201"/>
      <c r="GA118" s="201"/>
      <c r="GB118" s="201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KY118" s="13"/>
      <c r="KZ118" s="201"/>
      <c r="LA118" s="201"/>
      <c r="LB118" s="13"/>
      <c r="LC118" s="201"/>
      <c r="LD118" s="201"/>
      <c r="LE118" s="201"/>
      <c r="LF118" s="201"/>
      <c r="LG118" s="201"/>
      <c r="LH118" s="201"/>
      <c r="LI118" s="201"/>
      <c r="LJ118" s="201"/>
      <c r="LK118" s="201"/>
      <c r="LL118" s="201"/>
      <c r="LM118" s="201"/>
      <c r="LN118" s="201"/>
      <c r="LO118" s="201"/>
      <c r="LP118" s="201"/>
      <c r="LQ118" s="201"/>
      <c r="LR118" s="201"/>
      <c r="LS118" s="201"/>
      <c r="LT118" s="201"/>
      <c r="LU118" s="201"/>
      <c r="LV118" s="201"/>
      <c r="LW118" s="201"/>
      <c r="LX118" s="201"/>
      <c r="LY118" s="201"/>
      <c r="LZ118" s="201"/>
      <c r="MA118" s="201"/>
      <c r="MB118" s="201"/>
      <c r="MC118" s="201"/>
      <c r="MD118" s="201"/>
      <c r="ME118" s="201"/>
      <c r="MF118" s="201"/>
      <c r="MU118" s="13"/>
      <c r="MV118" s="201"/>
      <c r="MW118" s="201"/>
      <c r="MX118" s="13"/>
      <c r="MY118" s="201"/>
      <c r="MZ118" s="201"/>
      <c r="NA118" s="201"/>
      <c r="NB118" s="201"/>
      <c r="NC118" s="201"/>
      <c r="ND118" s="201"/>
      <c r="NE118" s="201"/>
      <c r="NF118" s="201"/>
      <c r="NG118" s="201"/>
      <c r="NH118" s="201"/>
      <c r="NI118" s="201"/>
      <c r="NJ118" s="201"/>
      <c r="NK118" s="201"/>
      <c r="NL118" s="201"/>
      <c r="NM118" s="201"/>
      <c r="NN118" s="201"/>
      <c r="NO118" s="201"/>
      <c r="NP118" s="201"/>
      <c r="NQ118" s="201"/>
      <c r="NR118" s="201"/>
      <c r="NS118" s="201"/>
      <c r="NT118" s="201"/>
      <c r="NU118" s="201"/>
      <c r="NV118" s="201"/>
      <c r="NW118" s="201"/>
      <c r="NX118" s="201"/>
      <c r="NY118" s="201"/>
      <c r="NZ118" s="201"/>
      <c r="OA118" s="201"/>
      <c r="OB118" s="201"/>
      <c r="OQ118" s="13"/>
      <c r="OR118" s="201"/>
      <c r="OS118" s="201"/>
      <c r="OT118" s="13"/>
      <c r="OU118" s="201"/>
      <c r="OV118" s="201"/>
      <c r="OW118" s="201"/>
      <c r="OX118" s="201"/>
      <c r="OY118" s="201"/>
      <c r="OZ118" s="201"/>
      <c r="PA118" s="201"/>
      <c r="PB118" s="201"/>
      <c r="PC118" s="201"/>
      <c r="PD118" s="201"/>
      <c r="PE118" s="201"/>
      <c r="PF118" s="201"/>
      <c r="PG118" s="201"/>
      <c r="PH118" s="201"/>
      <c r="PI118" s="201"/>
      <c r="PJ118" s="201"/>
      <c r="PK118" s="201"/>
      <c r="PL118" s="201"/>
      <c r="PM118" s="201"/>
      <c r="PN118" s="201"/>
      <c r="PO118" s="201"/>
      <c r="PP118" s="201"/>
      <c r="PQ118" s="201"/>
      <c r="PR118" s="201"/>
      <c r="PS118" s="201"/>
      <c r="PT118" s="201"/>
      <c r="PU118" s="201"/>
      <c r="PV118" s="201"/>
      <c r="PW118" s="201"/>
      <c r="PX118" s="201"/>
      <c r="PY118" s="13"/>
      <c r="PZ118" s="13"/>
      <c r="QA118" s="13"/>
      <c r="QB118" s="13"/>
      <c r="QC118" s="13"/>
      <c r="QD118" s="13"/>
      <c r="QE118" s="13"/>
      <c r="QF118" s="13"/>
      <c r="QG118" s="13"/>
      <c r="QH118" s="13"/>
      <c r="QI118" s="13"/>
      <c r="QJ118" s="13"/>
      <c r="QK118" s="13"/>
      <c r="QL118" s="13"/>
      <c r="QM118" s="13"/>
      <c r="QN118" s="201"/>
      <c r="QO118" s="201"/>
      <c r="QP118" s="13"/>
      <c r="QQ118" s="201"/>
      <c r="QR118" s="201"/>
      <c r="QS118" s="201"/>
      <c r="QT118" s="201"/>
      <c r="QU118" s="201"/>
      <c r="QV118" s="201"/>
      <c r="QW118" s="201"/>
      <c r="QX118" s="201"/>
      <c r="QY118" s="201"/>
      <c r="QZ118" s="201"/>
      <c r="RA118" s="201"/>
      <c r="RB118" s="201"/>
      <c r="RC118" s="201"/>
      <c r="RD118" s="201"/>
      <c r="RE118" s="201"/>
      <c r="RF118" s="201"/>
      <c r="RG118" s="201"/>
      <c r="RH118" s="201"/>
      <c r="RI118" s="201"/>
      <c r="RJ118" s="201"/>
      <c r="RK118" s="201"/>
      <c r="RL118" s="201"/>
      <c r="RM118" s="201"/>
      <c r="RN118" s="201"/>
      <c r="RO118" s="201"/>
      <c r="RP118" s="201"/>
      <c r="RQ118" s="201"/>
      <c r="RR118" s="201"/>
      <c r="RS118" s="201"/>
      <c r="RT118" s="201"/>
      <c r="RU118" s="13"/>
      <c r="RV118" s="13"/>
      <c r="RW118" s="13"/>
      <c r="RX118" s="13"/>
      <c r="RY118" s="13"/>
      <c r="RZ118" s="13"/>
      <c r="SA118" s="13"/>
      <c r="SB118" s="13"/>
      <c r="SC118" s="13"/>
      <c r="SD118" s="13"/>
      <c r="SE118" s="13"/>
      <c r="SF118" s="13"/>
      <c r="SG118" s="13"/>
      <c r="SH118" s="13"/>
      <c r="SI118" s="13"/>
      <c r="SJ118" s="201"/>
      <c r="SK118" s="201"/>
      <c r="SL118" s="13"/>
      <c r="SM118" s="201"/>
      <c r="SN118" s="201"/>
      <c r="SO118" s="201"/>
      <c r="SP118" s="201"/>
      <c r="SQ118" s="201"/>
      <c r="SR118" s="201"/>
      <c r="SS118" s="201"/>
      <c r="ST118" s="201"/>
      <c r="SU118" s="201"/>
      <c r="SV118" s="201"/>
      <c r="SW118" s="201"/>
      <c r="SX118" s="201"/>
      <c r="SY118" s="201"/>
      <c r="SZ118" s="201"/>
      <c r="TA118" s="201"/>
      <c r="TB118" s="201"/>
      <c r="TC118" s="201"/>
      <c r="TD118" s="201"/>
      <c r="TE118" s="201"/>
      <c r="TF118" s="201"/>
      <c r="TG118" s="201"/>
      <c r="TH118" s="201"/>
      <c r="TI118" s="201"/>
      <c r="TJ118" s="201"/>
      <c r="TK118" s="201"/>
      <c r="TL118" s="201"/>
      <c r="TM118" s="201"/>
      <c r="TN118" s="201"/>
      <c r="TO118" s="201"/>
      <c r="TP118" s="201"/>
      <c r="TQ118" s="13"/>
      <c r="TR118" s="13"/>
      <c r="TS118" s="13"/>
      <c r="TT118" s="13"/>
      <c r="TU118" s="13"/>
      <c r="TV118" s="13"/>
      <c r="TW118" s="13"/>
      <c r="TX118" s="13"/>
      <c r="TY118" s="13"/>
      <c r="TZ118" s="13"/>
      <c r="UA118" s="13"/>
      <c r="UB118" s="13"/>
      <c r="UC118" s="13"/>
      <c r="UD118" s="13"/>
      <c r="UE118" s="13"/>
      <c r="UF118" s="13"/>
      <c r="UG118" s="13"/>
      <c r="UH118" s="13"/>
      <c r="UI118" s="13"/>
      <c r="UJ118" s="13"/>
      <c r="UK118" s="13"/>
      <c r="UL118" s="13"/>
      <c r="UM118" s="13"/>
      <c r="UN118" s="13"/>
      <c r="UO118" s="13"/>
      <c r="UP118" s="13"/>
      <c r="UQ118" s="13"/>
      <c r="UR118" s="13"/>
      <c r="US118" s="13"/>
      <c r="UT118" s="13"/>
      <c r="UU118" s="13"/>
      <c r="UV118" s="13"/>
      <c r="UW118" s="13"/>
      <c r="UX118" s="13"/>
      <c r="UY118" s="13"/>
      <c r="UZ118" s="13"/>
      <c r="VA118" s="13"/>
      <c r="VB118" s="13"/>
      <c r="VC118" s="13"/>
      <c r="VD118" s="13"/>
      <c r="VE118" s="13"/>
      <c r="VF118" s="13"/>
      <c r="VG118" s="13"/>
      <c r="VH118" s="13"/>
      <c r="VI118" s="13"/>
      <c r="VJ118" s="13"/>
      <c r="VK118" s="13"/>
      <c r="VL118" s="13"/>
      <c r="VM118" s="13"/>
      <c r="VN118" s="13"/>
      <c r="VO118" s="13"/>
      <c r="VP118" s="13"/>
      <c r="VQ118" s="13"/>
      <c r="VR118" s="13"/>
      <c r="VS118" s="13"/>
      <c r="VT118" s="13"/>
      <c r="VU118" s="13"/>
      <c r="VV118" s="13"/>
      <c r="VW118" s="13"/>
      <c r="VX118" s="13"/>
      <c r="VY118" s="13"/>
      <c r="VZ118" s="13"/>
      <c r="WA118" s="13"/>
      <c r="YM118" s="13"/>
      <c r="YN118" s="201"/>
      <c r="YO118" s="201"/>
      <c r="YP118" s="13"/>
      <c r="YQ118" s="201"/>
      <c r="YR118" s="201"/>
      <c r="YS118" s="201"/>
      <c r="YT118" s="201"/>
      <c r="YU118" s="201"/>
      <c r="YV118" s="201"/>
      <c r="YW118" s="201"/>
      <c r="YX118" s="201"/>
      <c r="YY118" s="201"/>
      <c r="YZ118" s="201"/>
      <c r="ZA118" s="201"/>
      <c r="ZB118" s="201"/>
      <c r="ZC118" s="201"/>
      <c r="ZD118" s="201"/>
      <c r="ZE118" s="201"/>
      <c r="ZF118" s="201"/>
      <c r="ZG118" s="201"/>
      <c r="ZH118" s="201"/>
      <c r="ZI118" s="201"/>
      <c r="ZJ118" s="201"/>
      <c r="ZK118" s="201"/>
      <c r="ZL118" s="201"/>
      <c r="ZM118" s="201"/>
      <c r="ZN118" s="201"/>
      <c r="ZO118" s="201"/>
      <c r="ZP118" s="201"/>
      <c r="ZQ118" s="201"/>
      <c r="ZR118" s="201"/>
      <c r="ZS118" s="201"/>
      <c r="ZT118" s="201"/>
      <c r="AAI118" s="13"/>
      <c r="AAJ118" s="201"/>
      <c r="AAK118" s="201"/>
      <c r="AAL118" s="13"/>
      <c r="AAM118" s="201"/>
      <c r="AAN118" s="201"/>
      <c r="AAO118" s="201"/>
      <c r="AAP118" s="201"/>
      <c r="AAQ118" s="201"/>
      <c r="AAR118" s="201"/>
      <c r="AAS118" s="201"/>
      <c r="AAT118" s="201"/>
      <c r="AAU118" s="201"/>
      <c r="AAV118" s="201"/>
      <c r="AAW118" s="201"/>
      <c r="AAX118" s="201"/>
      <c r="AAY118" s="201"/>
      <c r="AAZ118" s="201"/>
      <c r="ABA118" s="201"/>
      <c r="ABB118" s="201"/>
      <c r="ABC118" s="201"/>
      <c r="ABD118" s="201"/>
      <c r="ABE118" s="201"/>
      <c r="ABF118" s="201"/>
      <c r="ABG118" s="201"/>
      <c r="ABH118" s="201"/>
      <c r="ABI118" s="201"/>
      <c r="ABJ118" s="201"/>
      <c r="ABK118" s="201"/>
      <c r="ABL118" s="201"/>
      <c r="ABM118" s="201"/>
      <c r="ABN118" s="201"/>
      <c r="ABO118" s="201"/>
      <c r="ABP118" s="201"/>
      <c r="ABQ118" s="13"/>
      <c r="ABR118" s="13"/>
      <c r="ABS118" s="13"/>
      <c r="ABT118" s="13"/>
      <c r="ABU118" s="13"/>
      <c r="ABV118" s="13"/>
      <c r="ABW118" s="13"/>
      <c r="ABX118" s="13"/>
      <c r="ABY118" s="13"/>
      <c r="ABZ118" s="13"/>
      <c r="ACA118" s="13"/>
      <c r="ACB118" s="13"/>
      <c r="ACC118" s="13"/>
      <c r="ACD118" s="13"/>
      <c r="ACE118" s="13"/>
      <c r="ACF118" s="201"/>
      <c r="ACG118" s="201"/>
      <c r="ACH118" s="13"/>
      <c r="ACI118" s="201"/>
      <c r="ACJ118" s="201"/>
      <c r="ACK118" s="201"/>
      <c r="ACL118" s="201"/>
      <c r="ACM118" s="201"/>
      <c r="ACN118" s="201"/>
      <c r="ACO118" s="201"/>
      <c r="ACP118" s="201"/>
      <c r="ACQ118" s="201"/>
      <c r="ACR118" s="201"/>
      <c r="ACS118" s="201"/>
      <c r="ACT118" s="201"/>
      <c r="ACU118" s="201"/>
      <c r="ACV118" s="201"/>
      <c r="ACW118" s="201"/>
      <c r="ACX118" s="201"/>
      <c r="ACY118" s="201"/>
      <c r="ACZ118" s="201"/>
      <c r="ADA118" s="201"/>
      <c r="ADB118" s="201"/>
      <c r="ADC118" s="201"/>
      <c r="ADD118" s="201"/>
      <c r="ADE118" s="201"/>
      <c r="ADF118" s="201"/>
      <c r="ADG118" s="201"/>
      <c r="ADH118" s="201"/>
      <c r="ADI118" s="201"/>
      <c r="ADJ118" s="201"/>
      <c r="ADK118" s="201"/>
      <c r="ADL118" s="201"/>
      <c r="ADM118" s="13"/>
      <c r="ADN118" s="13"/>
      <c r="ADO118" s="13"/>
      <c r="ADP118" s="13"/>
      <c r="ADQ118" s="13"/>
      <c r="ADR118" s="13"/>
      <c r="ADS118" s="13"/>
      <c r="ADT118" s="13"/>
      <c r="ADU118" s="13"/>
      <c r="ADV118" s="13"/>
      <c r="ADW118" s="13"/>
      <c r="ADX118" s="13"/>
      <c r="ADY118" s="13"/>
      <c r="ADZ118" s="13"/>
      <c r="AEA118" s="13"/>
      <c r="AEB118" s="201"/>
      <c r="AEC118" s="201"/>
      <c r="AED118" s="13"/>
      <c r="AEE118" s="201"/>
      <c r="AEF118" s="201"/>
      <c r="AEG118" s="201"/>
      <c r="AEH118" s="201"/>
      <c r="AEI118" s="201"/>
      <c r="AEJ118" s="201"/>
      <c r="AEK118" s="201"/>
      <c r="AEL118" s="201"/>
      <c r="AEM118" s="201"/>
      <c r="AEN118" s="201"/>
      <c r="AEO118" s="201"/>
      <c r="AEP118" s="201"/>
      <c r="AEQ118" s="201"/>
      <c r="AER118" s="201"/>
      <c r="AES118" s="201"/>
      <c r="AET118" s="201"/>
      <c r="AEU118" s="201"/>
      <c r="AEV118" s="201"/>
      <c r="AEW118" s="201"/>
      <c r="AEX118" s="201"/>
      <c r="AEY118" s="201"/>
      <c r="AEZ118" s="201"/>
      <c r="AFA118" s="201"/>
      <c r="AFB118" s="201"/>
      <c r="AFC118" s="201"/>
      <c r="AFD118" s="201"/>
      <c r="AFE118" s="201"/>
      <c r="AFF118" s="201"/>
      <c r="AFG118" s="201"/>
      <c r="AFH118" s="201"/>
      <c r="AFI118" s="13"/>
      <c r="AFJ118" s="13"/>
      <c r="AFK118" s="13"/>
      <c r="AFL118" s="13"/>
      <c r="AFM118" s="13"/>
      <c r="AFN118" s="13"/>
      <c r="AFO118" s="13"/>
      <c r="AFP118" s="13"/>
      <c r="AFQ118" s="13"/>
      <c r="AFR118" s="13"/>
      <c r="AFS118" s="13"/>
      <c r="AFT118" s="13"/>
      <c r="AFU118" s="13"/>
      <c r="AFV118" s="13"/>
      <c r="AFW118" s="13"/>
      <c r="AFX118" s="13"/>
      <c r="AFY118" s="13"/>
      <c r="AFZ118" s="13"/>
      <c r="AGA118" s="13"/>
      <c r="AGB118" s="13"/>
      <c r="AGC118" s="13"/>
      <c r="AGD118" s="13"/>
      <c r="AGE118" s="13"/>
      <c r="AGF118" s="13"/>
      <c r="AGG118" s="13"/>
      <c r="AGH118" s="13"/>
      <c r="AGI118" s="13"/>
      <c r="AGJ118" s="13"/>
      <c r="AGK118" s="13"/>
      <c r="AGL118" s="13"/>
      <c r="AGM118" s="13"/>
      <c r="AGN118" s="13"/>
      <c r="AGO118" s="13"/>
      <c r="AGP118" s="13"/>
      <c r="AGQ118" s="13"/>
      <c r="AGR118" s="13"/>
      <c r="AGS118" s="13"/>
      <c r="AGT118" s="13"/>
      <c r="AGU118" s="13"/>
      <c r="AGV118" s="13"/>
      <c r="AGW118" s="13"/>
      <c r="AGX118" s="13"/>
      <c r="AGY118" s="13"/>
      <c r="AGZ118" s="13"/>
      <c r="AHA118" s="13"/>
      <c r="AHB118" s="13"/>
      <c r="AHC118" s="13"/>
      <c r="AHD118" s="13"/>
      <c r="AHE118" s="13"/>
      <c r="AHF118" s="13"/>
      <c r="AHG118" s="13"/>
      <c r="AHH118" s="13"/>
      <c r="AHI118" s="13"/>
      <c r="AHJ118" s="13"/>
      <c r="AHK118" s="13"/>
      <c r="AHL118" s="13"/>
      <c r="AHM118" s="13"/>
      <c r="AHN118" s="13"/>
      <c r="AHO118" s="13"/>
      <c r="AHP118" s="13"/>
      <c r="AHQ118" s="13"/>
      <c r="AHR118" s="13"/>
      <c r="AHS118" s="13"/>
      <c r="AML118" s="50"/>
      <c r="AMN118" s="51"/>
      <c r="AMP118" s="50"/>
    </row>
    <row r="119" spans="1:903 1026:1030" s="8" customFormat="1" ht="16.5" thickBot="1">
      <c r="A119" s="149">
        <v>293</v>
      </c>
      <c r="B119" s="26"/>
      <c r="C119" s="26"/>
      <c r="D119" s="20"/>
      <c r="F119" s="174">
        <f t="shared" si="540"/>
        <v>0</v>
      </c>
      <c r="G119" s="175"/>
      <c r="H119" s="176">
        <f t="shared" si="550"/>
        <v>0</v>
      </c>
      <c r="I119" s="177"/>
      <c r="K119" s="178">
        <f t="shared" si="551"/>
        <v>0</v>
      </c>
      <c r="L119" s="177"/>
      <c r="M119" s="178">
        <f t="shared" si="552"/>
        <v>0</v>
      </c>
      <c r="N119" s="177"/>
      <c r="O119" s="178">
        <f t="shared" si="553"/>
        <v>0</v>
      </c>
      <c r="P119" s="177"/>
      <c r="Q119" s="178">
        <f t="shared" si="554"/>
        <v>0</v>
      </c>
      <c r="R119" s="177"/>
      <c r="S119" s="178">
        <f t="shared" si="555"/>
        <v>0</v>
      </c>
      <c r="T119" s="177"/>
      <c r="U119" s="178">
        <f t="shared" si="556"/>
        <v>0</v>
      </c>
      <c r="V119" s="177"/>
      <c r="W119" s="178">
        <f t="shared" si="557"/>
        <v>0</v>
      </c>
      <c r="X119" s="177"/>
      <c r="Y119" s="178">
        <f t="shared" si="542"/>
        <v>0</v>
      </c>
      <c r="Z119" s="177"/>
      <c r="AA119" s="178">
        <f t="shared" si="543"/>
        <v>0</v>
      </c>
      <c r="AB119" s="177"/>
      <c r="AC119" s="178">
        <f t="shared" si="544"/>
        <v>0</v>
      </c>
      <c r="AD119" s="177"/>
      <c r="AE119" s="178">
        <f t="shared" si="545"/>
        <v>0</v>
      </c>
      <c r="AF119" s="177"/>
      <c r="AG119" s="178">
        <f t="shared" si="546"/>
        <v>0</v>
      </c>
      <c r="AH119" s="177"/>
      <c r="AI119" s="178">
        <f t="shared" si="547"/>
        <v>0</v>
      </c>
      <c r="AJ119" s="177"/>
      <c r="AK119" s="178">
        <f t="shared" si="548"/>
        <v>0</v>
      </c>
      <c r="AL119" s="177"/>
      <c r="AM119" s="178">
        <f t="shared" si="549"/>
        <v>0</v>
      </c>
      <c r="AN119" s="177"/>
      <c r="BC119" s="13"/>
      <c r="BD119" s="201"/>
      <c r="BE119" s="201"/>
      <c r="BF119" s="13"/>
      <c r="BG119" s="201"/>
      <c r="BH119" s="201"/>
      <c r="BI119" s="201"/>
      <c r="BJ119" s="201"/>
      <c r="BK119" s="201"/>
      <c r="BL119" s="201"/>
      <c r="BM119" s="201"/>
      <c r="BN119" s="201"/>
      <c r="BO119" s="201"/>
      <c r="BP119" s="201"/>
      <c r="BQ119" s="201"/>
      <c r="BR119" s="201"/>
      <c r="BS119" s="201"/>
      <c r="BT119" s="201"/>
      <c r="BU119" s="201"/>
      <c r="BV119" s="201"/>
      <c r="BW119" s="201"/>
      <c r="BX119" s="201"/>
      <c r="BY119" s="201"/>
      <c r="BZ119" s="201"/>
      <c r="CA119" s="201"/>
      <c r="CB119" s="201"/>
      <c r="CC119" s="201"/>
      <c r="CD119" s="201"/>
      <c r="CE119" s="201"/>
      <c r="CF119" s="201"/>
      <c r="CG119" s="201"/>
      <c r="CH119" s="201"/>
      <c r="CI119" s="201"/>
      <c r="CJ119" s="201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201"/>
      <c r="DA119" s="201"/>
      <c r="DB119" s="13"/>
      <c r="DC119" s="201"/>
      <c r="DD119" s="201"/>
      <c r="DE119" s="201"/>
      <c r="DF119" s="201"/>
      <c r="DG119" s="201"/>
      <c r="DH119" s="201"/>
      <c r="DI119" s="201"/>
      <c r="DJ119" s="201"/>
      <c r="DK119" s="201"/>
      <c r="DL119" s="201"/>
      <c r="DM119" s="201"/>
      <c r="DN119" s="201"/>
      <c r="DO119" s="201"/>
      <c r="DP119" s="201"/>
      <c r="DQ119" s="201"/>
      <c r="DR119" s="201"/>
      <c r="DS119" s="201"/>
      <c r="DT119" s="201"/>
      <c r="DU119" s="201"/>
      <c r="DV119" s="201"/>
      <c r="DW119" s="201"/>
      <c r="DX119" s="201"/>
      <c r="DY119" s="201"/>
      <c r="DZ119" s="201"/>
      <c r="EA119" s="201"/>
      <c r="EB119" s="201"/>
      <c r="EC119" s="201"/>
      <c r="ED119" s="201"/>
      <c r="EE119" s="201"/>
      <c r="EF119" s="201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201"/>
      <c r="EW119" s="201"/>
      <c r="EX119" s="13"/>
      <c r="EY119" s="201"/>
      <c r="EZ119" s="201"/>
      <c r="FA119" s="201"/>
      <c r="FB119" s="201"/>
      <c r="FC119" s="201"/>
      <c r="FD119" s="201"/>
      <c r="FE119" s="201"/>
      <c r="FF119" s="201"/>
      <c r="FG119" s="201"/>
      <c r="FH119" s="201"/>
      <c r="FI119" s="201"/>
      <c r="FJ119" s="201"/>
      <c r="FK119" s="201"/>
      <c r="FL119" s="201"/>
      <c r="FM119" s="201"/>
      <c r="FN119" s="201"/>
      <c r="FO119" s="201"/>
      <c r="FP119" s="201"/>
      <c r="FQ119" s="201"/>
      <c r="FR119" s="201"/>
      <c r="FS119" s="201"/>
      <c r="FT119" s="201"/>
      <c r="FU119" s="201"/>
      <c r="FV119" s="201"/>
      <c r="FW119" s="201"/>
      <c r="FX119" s="201"/>
      <c r="FY119" s="201"/>
      <c r="FZ119" s="201"/>
      <c r="GA119" s="201"/>
      <c r="GB119" s="201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  <c r="HM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KY119" s="13"/>
      <c r="KZ119" s="201"/>
      <c r="LA119" s="201"/>
      <c r="LB119" s="13"/>
      <c r="LC119" s="201"/>
      <c r="LD119" s="201"/>
      <c r="LE119" s="201"/>
      <c r="LF119" s="201"/>
      <c r="LG119" s="201"/>
      <c r="LH119" s="201"/>
      <c r="LI119" s="201"/>
      <c r="LJ119" s="201"/>
      <c r="LK119" s="201"/>
      <c r="LL119" s="201"/>
      <c r="LM119" s="201"/>
      <c r="LN119" s="201"/>
      <c r="LO119" s="201"/>
      <c r="LP119" s="201"/>
      <c r="LQ119" s="201"/>
      <c r="LR119" s="201"/>
      <c r="LS119" s="201"/>
      <c r="LT119" s="201"/>
      <c r="LU119" s="201"/>
      <c r="LV119" s="201"/>
      <c r="LW119" s="201"/>
      <c r="LX119" s="201"/>
      <c r="LY119" s="201"/>
      <c r="LZ119" s="201"/>
      <c r="MA119" s="201"/>
      <c r="MB119" s="201"/>
      <c r="MC119" s="201"/>
      <c r="MD119" s="201"/>
      <c r="ME119" s="201"/>
      <c r="MF119" s="201"/>
      <c r="MU119" s="13"/>
      <c r="MV119" s="201"/>
      <c r="MW119" s="201"/>
      <c r="MX119" s="13"/>
      <c r="MY119" s="201"/>
      <c r="MZ119" s="201"/>
      <c r="NA119" s="201"/>
      <c r="NB119" s="201"/>
      <c r="NC119" s="201"/>
      <c r="ND119" s="201"/>
      <c r="NE119" s="201"/>
      <c r="NF119" s="201"/>
      <c r="NG119" s="201"/>
      <c r="NH119" s="201"/>
      <c r="NI119" s="201"/>
      <c r="NJ119" s="201"/>
      <c r="NK119" s="201"/>
      <c r="NL119" s="201"/>
      <c r="NM119" s="201"/>
      <c r="NN119" s="201"/>
      <c r="NO119" s="201"/>
      <c r="NP119" s="201"/>
      <c r="NQ119" s="201"/>
      <c r="NR119" s="201"/>
      <c r="NS119" s="201"/>
      <c r="NT119" s="201"/>
      <c r="NU119" s="201"/>
      <c r="NV119" s="201"/>
      <c r="NW119" s="201"/>
      <c r="NX119" s="201"/>
      <c r="NY119" s="201"/>
      <c r="NZ119" s="201"/>
      <c r="OA119" s="201"/>
      <c r="OB119" s="201"/>
      <c r="OQ119" s="13"/>
      <c r="OR119" s="201"/>
      <c r="OS119" s="201"/>
      <c r="OT119" s="13"/>
      <c r="OU119" s="201"/>
      <c r="OV119" s="201"/>
      <c r="OW119" s="201"/>
      <c r="OX119" s="201"/>
      <c r="OY119" s="201"/>
      <c r="OZ119" s="201"/>
      <c r="PA119" s="201"/>
      <c r="PB119" s="201"/>
      <c r="PC119" s="201"/>
      <c r="PD119" s="201"/>
      <c r="PE119" s="201"/>
      <c r="PF119" s="201"/>
      <c r="PG119" s="201"/>
      <c r="PH119" s="201"/>
      <c r="PI119" s="201"/>
      <c r="PJ119" s="201"/>
      <c r="PK119" s="201"/>
      <c r="PL119" s="201"/>
      <c r="PM119" s="201"/>
      <c r="PN119" s="201"/>
      <c r="PO119" s="201"/>
      <c r="PP119" s="201"/>
      <c r="PQ119" s="201"/>
      <c r="PR119" s="201"/>
      <c r="PS119" s="201"/>
      <c r="PT119" s="201"/>
      <c r="PU119" s="201"/>
      <c r="PV119" s="201"/>
      <c r="PW119" s="201"/>
      <c r="PX119" s="201"/>
      <c r="PY119" s="13"/>
      <c r="PZ119" s="13"/>
      <c r="QA119" s="13"/>
      <c r="QB119" s="13"/>
      <c r="QC119" s="13"/>
      <c r="QD119" s="13"/>
      <c r="QE119" s="13"/>
      <c r="QF119" s="13"/>
      <c r="QG119" s="13"/>
      <c r="QH119" s="13"/>
      <c r="QI119" s="13"/>
      <c r="QJ119" s="13"/>
      <c r="QK119" s="13"/>
      <c r="QL119" s="13"/>
      <c r="QM119" s="13"/>
      <c r="QN119" s="201"/>
      <c r="QO119" s="201"/>
      <c r="QP119" s="13"/>
      <c r="QQ119" s="201"/>
      <c r="QR119" s="201"/>
      <c r="QS119" s="201"/>
      <c r="QT119" s="201"/>
      <c r="QU119" s="201"/>
      <c r="QV119" s="201"/>
      <c r="QW119" s="201"/>
      <c r="QX119" s="201"/>
      <c r="QY119" s="201"/>
      <c r="QZ119" s="201"/>
      <c r="RA119" s="201"/>
      <c r="RB119" s="201"/>
      <c r="RC119" s="201"/>
      <c r="RD119" s="201"/>
      <c r="RE119" s="201"/>
      <c r="RF119" s="201"/>
      <c r="RG119" s="201"/>
      <c r="RH119" s="201"/>
      <c r="RI119" s="201"/>
      <c r="RJ119" s="201"/>
      <c r="RK119" s="201"/>
      <c r="RL119" s="201"/>
      <c r="RM119" s="201"/>
      <c r="RN119" s="201"/>
      <c r="RO119" s="201"/>
      <c r="RP119" s="201"/>
      <c r="RQ119" s="201"/>
      <c r="RR119" s="201"/>
      <c r="RS119" s="201"/>
      <c r="RT119" s="201"/>
      <c r="RU119" s="13"/>
      <c r="RV119" s="13"/>
      <c r="RW119" s="13"/>
      <c r="RX119" s="13"/>
      <c r="RY119" s="13"/>
      <c r="RZ119" s="13"/>
      <c r="SA119" s="13"/>
      <c r="SB119" s="13"/>
      <c r="SC119" s="13"/>
      <c r="SD119" s="13"/>
      <c r="SE119" s="13"/>
      <c r="SF119" s="13"/>
      <c r="SG119" s="13"/>
      <c r="SH119" s="13"/>
      <c r="SI119" s="13"/>
      <c r="SJ119" s="201"/>
      <c r="SK119" s="201"/>
      <c r="SL119" s="13"/>
      <c r="SM119" s="201"/>
      <c r="SN119" s="201"/>
      <c r="SO119" s="201"/>
      <c r="SP119" s="201"/>
      <c r="SQ119" s="201"/>
      <c r="SR119" s="201"/>
      <c r="SS119" s="201"/>
      <c r="ST119" s="201"/>
      <c r="SU119" s="201"/>
      <c r="SV119" s="201"/>
      <c r="SW119" s="201"/>
      <c r="SX119" s="201"/>
      <c r="SY119" s="201"/>
      <c r="SZ119" s="201"/>
      <c r="TA119" s="201"/>
      <c r="TB119" s="201"/>
      <c r="TC119" s="201"/>
      <c r="TD119" s="201"/>
      <c r="TE119" s="201"/>
      <c r="TF119" s="201"/>
      <c r="TG119" s="201"/>
      <c r="TH119" s="201"/>
      <c r="TI119" s="201"/>
      <c r="TJ119" s="201"/>
      <c r="TK119" s="201"/>
      <c r="TL119" s="201"/>
      <c r="TM119" s="201"/>
      <c r="TN119" s="201"/>
      <c r="TO119" s="201"/>
      <c r="TP119" s="201"/>
      <c r="TQ119" s="13"/>
      <c r="TR119" s="13"/>
      <c r="TS119" s="13"/>
      <c r="TT119" s="13"/>
      <c r="TU119" s="13"/>
      <c r="TV119" s="13"/>
      <c r="TW119" s="13"/>
      <c r="TX119" s="13"/>
      <c r="TY119" s="13"/>
      <c r="TZ119" s="13"/>
      <c r="UA119" s="13"/>
      <c r="UB119" s="13"/>
      <c r="UC119" s="13"/>
      <c r="UD119" s="13"/>
      <c r="UE119" s="13"/>
      <c r="UF119" s="13"/>
      <c r="UG119" s="13"/>
      <c r="UH119" s="13"/>
      <c r="UI119" s="13"/>
      <c r="UJ119" s="13"/>
      <c r="UK119" s="13"/>
      <c r="UL119" s="13"/>
      <c r="UM119" s="13"/>
      <c r="UN119" s="13"/>
      <c r="UO119" s="13"/>
      <c r="UP119" s="13"/>
      <c r="UQ119" s="13"/>
      <c r="UR119" s="13"/>
      <c r="US119" s="13"/>
      <c r="UT119" s="13"/>
      <c r="UU119" s="13"/>
      <c r="UV119" s="13"/>
      <c r="UW119" s="13"/>
      <c r="UX119" s="13"/>
      <c r="UY119" s="13"/>
      <c r="UZ119" s="13"/>
      <c r="VA119" s="13"/>
      <c r="VB119" s="13"/>
      <c r="VC119" s="13"/>
      <c r="VD119" s="13"/>
      <c r="VE119" s="13"/>
      <c r="VF119" s="13"/>
      <c r="VG119" s="13"/>
      <c r="VH119" s="13"/>
      <c r="VI119" s="13"/>
      <c r="VJ119" s="13"/>
      <c r="VK119" s="13"/>
      <c r="VL119" s="13"/>
      <c r="VM119" s="13"/>
      <c r="VN119" s="13"/>
      <c r="VO119" s="13"/>
      <c r="VP119" s="13"/>
      <c r="VQ119" s="13"/>
      <c r="VR119" s="13"/>
      <c r="VS119" s="13"/>
      <c r="VT119" s="13"/>
      <c r="VU119" s="13"/>
      <c r="VV119" s="13"/>
      <c r="VW119" s="13"/>
      <c r="VX119" s="13"/>
      <c r="VY119" s="13"/>
      <c r="VZ119" s="13"/>
      <c r="WA119" s="13"/>
      <c r="YM119" s="13"/>
      <c r="YN119" s="201"/>
      <c r="YO119" s="201"/>
      <c r="YP119" s="13"/>
      <c r="YQ119" s="201"/>
      <c r="YR119" s="201"/>
      <c r="YS119" s="201"/>
      <c r="YT119" s="201"/>
      <c r="YU119" s="201"/>
      <c r="YV119" s="201"/>
      <c r="YW119" s="201"/>
      <c r="YX119" s="201"/>
      <c r="YY119" s="201"/>
      <c r="YZ119" s="201"/>
      <c r="ZA119" s="201"/>
      <c r="ZB119" s="201"/>
      <c r="ZC119" s="201"/>
      <c r="ZD119" s="201"/>
      <c r="ZE119" s="201"/>
      <c r="ZF119" s="201"/>
      <c r="ZG119" s="201"/>
      <c r="ZH119" s="201"/>
      <c r="ZI119" s="201"/>
      <c r="ZJ119" s="201"/>
      <c r="ZK119" s="201"/>
      <c r="ZL119" s="201"/>
      <c r="ZM119" s="201"/>
      <c r="ZN119" s="201"/>
      <c r="ZO119" s="201"/>
      <c r="ZP119" s="201"/>
      <c r="ZQ119" s="201"/>
      <c r="ZR119" s="201"/>
      <c r="ZS119" s="201"/>
      <c r="ZT119" s="201"/>
      <c r="AAI119" s="13"/>
      <c r="AAJ119" s="201"/>
      <c r="AAK119" s="201"/>
      <c r="AAL119" s="13"/>
      <c r="AAM119" s="201"/>
      <c r="AAN119" s="201"/>
      <c r="AAO119" s="201"/>
      <c r="AAP119" s="201"/>
      <c r="AAQ119" s="201"/>
      <c r="AAR119" s="201"/>
      <c r="AAS119" s="201"/>
      <c r="AAT119" s="201"/>
      <c r="AAU119" s="201"/>
      <c r="AAV119" s="201"/>
      <c r="AAW119" s="201"/>
      <c r="AAX119" s="201"/>
      <c r="AAY119" s="201"/>
      <c r="AAZ119" s="201"/>
      <c r="ABA119" s="201"/>
      <c r="ABB119" s="201"/>
      <c r="ABC119" s="201"/>
      <c r="ABD119" s="201"/>
      <c r="ABE119" s="201"/>
      <c r="ABF119" s="201"/>
      <c r="ABG119" s="201"/>
      <c r="ABH119" s="201"/>
      <c r="ABI119" s="201"/>
      <c r="ABJ119" s="201"/>
      <c r="ABK119" s="201"/>
      <c r="ABL119" s="201"/>
      <c r="ABM119" s="201"/>
      <c r="ABN119" s="201"/>
      <c r="ABO119" s="201"/>
      <c r="ABP119" s="201"/>
      <c r="ABQ119" s="13"/>
      <c r="ABR119" s="13"/>
      <c r="ABS119" s="13"/>
      <c r="ABT119" s="13"/>
      <c r="ABU119" s="13"/>
      <c r="ABV119" s="13"/>
      <c r="ABW119" s="13"/>
      <c r="ABX119" s="13"/>
      <c r="ABY119" s="13"/>
      <c r="ABZ119" s="13"/>
      <c r="ACA119" s="13"/>
      <c r="ACB119" s="13"/>
      <c r="ACC119" s="13"/>
      <c r="ACD119" s="13"/>
      <c r="ACE119" s="13"/>
      <c r="ACF119" s="201"/>
      <c r="ACG119" s="201"/>
      <c r="ACH119" s="13"/>
      <c r="ACI119" s="201"/>
      <c r="ACJ119" s="201"/>
      <c r="ACK119" s="201"/>
      <c r="ACL119" s="201"/>
      <c r="ACM119" s="201"/>
      <c r="ACN119" s="201"/>
      <c r="ACO119" s="201"/>
      <c r="ACP119" s="201"/>
      <c r="ACQ119" s="201"/>
      <c r="ACR119" s="201"/>
      <c r="ACS119" s="201"/>
      <c r="ACT119" s="201"/>
      <c r="ACU119" s="201"/>
      <c r="ACV119" s="201"/>
      <c r="ACW119" s="201"/>
      <c r="ACX119" s="201"/>
      <c r="ACY119" s="201"/>
      <c r="ACZ119" s="201"/>
      <c r="ADA119" s="201"/>
      <c r="ADB119" s="201"/>
      <c r="ADC119" s="201"/>
      <c r="ADD119" s="201"/>
      <c r="ADE119" s="201"/>
      <c r="ADF119" s="201"/>
      <c r="ADG119" s="201"/>
      <c r="ADH119" s="201"/>
      <c r="ADI119" s="201"/>
      <c r="ADJ119" s="201"/>
      <c r="ADK119" s="201"/>
      <c r="ADL119" s="201"/>
      <c r="ADM119" s="13"/>
      <c r="ADN119" s="13"/>
      <c r="ADO119" s="13"/>
      <c r="ADP119" s="13"/>
      <c r="ADQ119" s="13"/>
      <c r="ADR119" s="13"/>
      <c r="ADS119" s="13"/>
      <c r="ADT119" s="13"/>
      <c r="ADU119" s="13"/>
      <c r="ADV119" s="13"/>
      <c r="ADW119" s="13"/>
      <c r="ADX119" s="13"/>
      <c r="ADY119" s="13"/>
      <c r="ADZ119" s="13"/>
      <c r="AEA119" s="13"/>
      <c r="AEB119" s="201"/>
      <c r="AEC119" s="201"/>
      <c r="AED119" s="13"/>
      <c r="AEE119" s="201"/>
      <c r="AEF119" s="201"/>
      <c r="AEG119" s="201"/>
      <c r="AEH119" s="201"/>
      <c r="AEI119" s="201"/>
      <c r="AEJ119" s="201"/>
      <c r="AEK119" s="201"/>
      <c r="AEL119" s="201"/>
      <c r="AEM119" s="201"/>
      <c r="AEN119" s="201"/>
      <c r="AEO119" s="201"/>
      <c r="AEP119" s="201"/>
      <c r="AEQ119" s="201"/>
      <c r="AER119" s="201"/>
      <c r="AES119" s="201"/>
      <c r="AET119" s="201"/>
      <c r="AEU119" s="201"/>
      <c r="AEV119" s="201"/>
      <c r="AEW119" s="201"/>
      <c r="AEX119" s="201"/>
      <c r="AEY119" s="201"/>
      <c r="AEZ119" s="201"/>
      <c r="AFA119" s="201"/>
      <c r="AFB119" s="201"/>
      <c r="AFC119" s="201"/>
      <c r="AFD119" s="201"/>
      <c r="AFE119" s="201"/>
      <c r="AFF119" s="201"/>
      <c r="AFG119" s="201"/>
      <c r="AFH119" s="201"/>
      <c r="AFI119" s="13"/>
      <c r="AFJ119" s="13"/>
      <c r="AFK119" s="13"/>
      <c r="AFL119" s="13"/>
      <c r="AFM119" s="13"/>
      <c r="AFN119" s="13"/>
      <c r="AFO119" s="13"/>
      <c r="AFP119" s="13"/>
      <c r="AFQ119" s="13"/>
      <c r="AFR119" s="13"/>
      <c r="AFS119" s="13"/>
      <c r="AFT119" s="13"/>
      <c r="AFU119" s="13"/>
      <c r="AFV119" s="13"/>
      <c r="AFW119" s="13"/>
      <c r="AFX119" s="13"/>
      <c r="AFY119" s="13"/>
      <c r="AFZ119" s="13"/>
      <c r="AGA119" s="13"/>
      <c r="AGB119" s="13"/>
      <c r="AGC119" s="13"/>
      <c r="AGD119" s="13"/>
      <c r="AGE119" s="13"/>
      <c r="AGF119" s="13"/>
      <c r="AGG119" s="13"/>
      <c r="AGH119" s="13"/>
      <c r="AGI119" s="13"/>
      <c r="AGJ119" s="13"/>
      <c r="AGK119" s="13"/>
      <c r="AGL119" s="13"/>
      <c r="AGM119" s="13"/>
      <c r="AGN119" s="13"/>
      <c r="AGO119" s="13"/>
      <c r="AGP119" s="13"/>
      <c r="AGQ119" s="13"/>
      <c r="AGR119" s="13"/>
      <c r="AGS119" s="13"/>
      <c r="AGT119" s="13"/>
      <c r="AGU119" s="13"/>
      <c r="AGV119" s="13"/>
      <c r="AGW119" s="13"/>
      <c r="AGX119" s="13"/>
      <c r="AGY119" s="13"/>
      <c r="AGZ119" s="13"/>
      <c r="AHA119" s="13"/>
      <c r="AHB119" s="13"/>
      <c r="AHC119" s="13"/>
      <c r="AHD119" s="13"/>
      <c r="AHE119" s="13"/>
      <c r="AHF119" s="13"/>
      <c r="AHG119" s="13"/>
      <c r="AHH119" s="13"/>
      <c r="AHI119" s="13"/>
      <c r="AHJ119" s="13"/>
      <c r="AHK119" s="13"/>
      <c r="AHL119" s="13"/>
      <c r="AHM119" s="13"/>
      <c r="AHN119" s="13"/>
      <c r="AHO119" s="13"/>
      <c r="AHP119" s="13"/>
      <c r="AHQ119" s="13"/>
      <c r="AHR119" s="13"/>
      <c r="AHS119" s="13"/>
      <c r="AML119" s="50"/>
      <c r="AMN119" s="51"/>
      <c r="AMP119" s="50"/>
    </row>
    <row r="120" spans="1:903 1026:1030" s="8" customFormat="1" ht="16.5" thickBot="1">
      <c r="A120" s="149">
        <v>152</v>
      </c>
      <c r="B120" s="26"/>
      <c r="C120" s="26"/>
      <c r="D120" s="16"/>
      <c r="F120" s="174">
        <f t="shared" si="540"/>
        <v>0</v>
      </c>
      <c r="G120" s="175"/>
      <c r="H120" s="176">
        <f t="shared" si="550"/>
        <v>0</v>
      </c>
      <c r="I120" s="177"/>
      <c r="K120" s="178">
        <f t="shared" si="551"/>
        <v>0</v>
      </c>
      <c r="L120" s="177"/>
      <c r="M120" s="178">
        <f t="shared" si="552"/>
        <v>0</v>
      </c>
      <c r="N120" s="177"/>
      <c r="O120" s="178">
        <f t="shared" si="553"/>
        <v>0</v>
      </c>
      <c r="P120" s="177"/>
      <c r="Q120" s="178">
        <f t="shared" si="554"/>
        <v>0</v>
      </c>
      <c r="R120" s="177"/>
      <c r="S120" s="178">
        <f t="shared" si="555"/>
        <v>0</v>
      </c>
      <c r="T120" s="177"/>
      <c r="U120" s="178">
        <f t="shared" si="556"/>
        <v>0</v>
      </c>
      <c r="V120" s="177"/>
      <c r="W120" s="178">
        <f t="shared" si="557"/>
        <v>0</v>
      </c>
      <c r="X120" s="177"/>
      <c r="Y120" s="178">
        <f t="shared" si="542"/>
        <v>0</v>
      </c>
      <c r="Z120" s="177"/>
      <c r="AA120" s="178">
        <f t="shared" si="543"/>
        <v>0</v>
      </c>
      <c r="AB120" s="177"/>
      <c r="AC120" s="178">
        <f t="shared" si="544"/>
        <v>0</v>
      </c>
      <c r="AD120" s="177"/>
      <c r="AE120" s="178">
        <f t="shared" si="545"/>
        <v>0</v>
      </c>
      <c r="AF120" s="177"/>
      <c r="AG120" s="178">
        <f t="shared" si="546"/>
        <v>0</v>
      </c>
      <c r="AH120" s="177"/>
      <c r="AI120" s="178">
        <f t="shared" si="547"/>
        <v>0</v>
      </c>
      <c r="AJ120" s="177"/>
      <c r="AK120" s="178">
        <f t="shared" si="548"/>
        <v>0</v>
      </c>
      <c r="AL120" s="177"/>
      <c r="AM120" s="178">
        <f t="shared" si="549"/>
        <v>0</v>
      </c>
      <c r="AN120" s="177"/>
      <c r="BC120" s="13"/>
      <c r="BD120" s="201"/>
      <c r="BE120" s="201"/>
      <c r="BF120" s="13"/>
      <c r="BG120" s="201"/>
      <c r="BH120" s="201"/>
      <c r="BI120" s="201"/>
      <c r="BJ120" s="201"/>
      <c r="BK120" s="201"/>
      <c r="BL120" s="201"/>
      <c r="BM120" s="201"/>
      <c r="BN120" s="201"/>
      <c r="BO120" s="201"/>
      <c r="BP120" s="201"/>
      <c r="BQ120" s="201"/>
      <c r="BR120" s="201"/>
      <c r="BS120" s="201"/>
      <c r="BT120" s="201"/>
      <c r="BU120" s="201"/>
      <c r="BV120" s="201"/>
      <c r="BW120" s="201"/>
      <c r="BX120" s="201"/>
      <c r="BY120" s="201"/>
      <c r="BZ120" s="201"/>
      <c r="CA120" s="201"/>
      <c r="CB120" s="201"/>
      <c r="CC120" s="201"/>
      <c r="CD120" s="201"/>
      <c r="CE120" s="201"/>
      <c r="CF120" s="201"/>
      <c r="CG120" s="201"/>
      <c r="CH120" s="201"/>
      <c r="CI120" s="201"/>
      <c r="CJ120" s="201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201"/>
      <c r="DA120" s="201"/>
      <c r="DB120" s="13"/>
      <c r="DC120" s="201"/>
      <c r="DD120" s="201"/>
      <c r="DE120" s="201"/>
      <c r="DF120" s="201"/>
      <c r="DG120" s="201"/>
      <c r="DH120" s="201"/>
      <c r="DI120" s="201"/>
      <c r="DJ120" s="201"/>
      <c r="DK120" s="201"/>
      <c r="DL120" s="201"/>
      <c r="DM120" s="201"/>
      <c r="DN120" s="201"/>
      <c r="DO120" s="201"/>
      <c r="DP120" s="201"/>
      <c r="DQ120" s="201"/>
      <c r="DR120" s="201"/>
      <c r="DS120" s="201"/>
      <c r="DT120" s="201"/>
      <c r="DU120" s="201"/>
      <c r="DV120" s="201"/>
      <c r="DW120" s="201"/>
      <c r="DX120" s="201"/>
      <c r="DY120" s="201"/>
      <c r="DZ120" s="201"/>
      <c r="EA120" s="201"/>
      <c r="EB120" s="201"/>
      <c r="EC120" s="201"/>
      <c r="ED120" s="201"/>
      <c r="EE120" s="201"/>
      <c r="EF120" s="201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201"/>
      <c r="EW120" s="201"/>
      <c r="EX120" s="13"/>
      <c r="EY120" s="201"/>
      <c r="EZ120" s="201"/>
      <c r="FA120" s="201"/>
      <c r="FB120" s="201"/>
      <c r="FC120" s="201"/>
      <c r="FD120" s="201"/>
      <c r="FE120" s="201"/>
      <c r="FF120" s="201"/>
      <c r="FG120" s="201"/>
      <c r="FH120" s="201"/>
      <c r="FI120" s="201"/>
      <c r="FJ120" s="201"/>
      <c r="FK120" s="201"/>
      <c r="FL120" s="201"/>
      <c r="FM120" s="201"/>
      <c r="FN120" s="201"/>
      <c r="FO120" s="201"/>
      <c r="FP120" s="201"/>
      <c r="FQ120" s="201"/>
      <c r="FR120" s="201"/>
      <c r="FS120" s="201"/>
      <c r="FT120" s="201"/>
      <c r="FU120" s="201"/>
      <c r="FV120" s="201"/>
      <c r="FW120" s="201"/>
      <c r="FX120" s="201"/>
      <c r="FY120" s="201"/>
      <c r="FZ120" s="201"/>
      <c r="GA120" s="201"/>
      <c r="GB120" s="201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KY120" s="13"/>
      <c r="KZ120" s="201"/>
      <c r="LA120" s="201"/>
      <c r="LB120" s="13"/>
      <c r="LC120" s="201"/>
      <c r="LD120" s="201"/>
      <c r="LE120" s="201"/>
      <c r="LF120" s="201"/>
      <c r="LG120" s="201"/>
      <c r="LH120" s="201"/>
      <c r="LI120" s="201"/>
      <c r="LJ120" s="201"/>
      <c r="LK120" s="201"/>
      <c r="LL120" s="201"/>
      <c r="LM120" s="201"/>
      <c r="LN120" s="201"/>
      <c r="LO120" s="201"/>
      <c r="LP120" s="201"/>
      <c r="LQ120" s="201"/>
      <c r="LR120" s="201"/>
      <c r="LS120" s="201"/>
      <c r="LT120" s="201"/>
      <c r="LU120" s="201"/>
      <c r="LV120" s="201"/>
      <c r="LW120" s="201"/>
      <c r="LX120" s="201"/>
      <c r="LY120" s="201"/>
      <c r="LZ120" s="201"/>
      <c r="MA120" s="201"/>
      <c r="MB120" s="201"/>
      <c r="MC120" s="201"/>
      <c r="MD120" s="201"/>
      <c r="ME120" s="201"/>
      <c r="MF120" s="201"/>
      <c r="MU120" s="13"/>
      <c r="MV120" s="201"/>
      <c r="MW120" s="201"/>
      <c r="MX120" s="13"/>
      <c r="MY120" s="201"/>
      <c r="MZ120" s="201"/>
      <c r="NA120" s="201"/>
      <c r="NB120" s="201"/>
      <c r="NC120" s="201"/>
      <c r="ND120" s="201"/>
      <c r="NE120" s="201"/>
      <c r="NF120" s="201"/>
      <c r="NG120" s="201"/>
      <c r="NH120" s="201"/>
      <c r="NI120" s="201"/>
      <c r="NJ120" s="201"/>
      <c r="NK120" s="201"/>
      <c r="NL120" s="201"/>
      <c r="NM120" s="201"/>
      <c r="NN120" s="201"/>
      <c r="NO120" s="201"/>
      <c r="NP120" s="201"/>
      <c r="NQ120" s="201"/>
      <c r="NR120" s="201"/>
      <c r="NS120" s="201"/>
      <c r="NT120" s="201"/>
      <c r="NU120" s="201"/>
      <c r="NV120" s="201"/>
      <c r="NW120" s="201"/>
      <c r="NX120" s="201"/>
      <c r="NY120" s="201"/>
      <c r="NZ120" s="201"/>
      <c r="OA120" s="201"/>
      <c r="OB120" s="201"/>
      <c r="OQ120" s="13"/>
      <c r="OR120" s="201"/>
      <c r="OS120" s="201"/>
      <c r="OT120" s="13"/>
      <c r="OU120" s="201"/>
      <c r="OV120" s="201"/>
      <c r="OW120" s="201"/>
      <c r="OX120" s="201"/>
      <c r="OY120" s="201"/>
      <c r="OZ120" s="201"/>
      <c r="PA120" s="201"/>
      <c r="PB120" s="201"/>
      <c r="PC120" s="201"/>
      <c r="PD120" s="201"/>
      <c r="PE120" s="201"/>
      <c r="PF120" s="201"/>
      <c r="PG120" s="201"/>
      <c r="PH120" s="201"/>
      <c r="PI120" s="201"/>
      <c r="PJ120" s="201"/>
      <c r="PK120" s="201"/>
      <c r="PL120" s="201"/>
      <c r="PM120" s="201"/>
      <c r="PN120" s="201"/>
      <c r="PO120" s="201"/>
      <c r="PP120" s="201"/>
      <c r="PQ120" s="201"/>
      <c r="PR120" s="201"/>
      <c r="PS120" s="201"/>
      <c r="PT120" s="201"/>
      <c r="PU120" s="201"/>
      <c r="PV120" s="201"/>
      <c r="PW120" s="201"/>
      <c r="PX120" s="201"/>
      <c r="PY120" s="13"/>
      <c r="PZ120" s="13"/>
      <c r="QA120" s="13"/>
      <c r="QB120" s="13"/>
      <c r="QC120" s="13"/>
      <c r="QD120" s="13"/>
      <c r="QE120" s="13"/>
      <c r="QF120" s="13"/>
      <c r="QG120" s="13"/>
      <c r="QH120" s="13"/>
      <c r="QI120" s="13"/>
      <c r="QJ120" s="13"/>
      <c r="QK120" s="13"/>
      <c r="QL120" s="13"/>
      <c r="QM120" s="13"/>
      <c r="QN120" s="201"/>
      <c r="QO120" s="201"/>
      <c r="QP120" s="13"/>
      <c r="QQ120" s="201"/>
      <c r="QR120" s="201"/>
      <c r="QS120" s="201"/>
      <c r="QT120" s="201"/>
      <c r="QU120" s="201"/>
      <c r="QV120" s="201"/>
      <c r="QW120" s="201"/>
      <c r="QX120" s="201"/>
      <c r="QY120" s="201"/>
      <c r="QZ120" s="201"/>
      <c r="RA120" s="201"/>
      <c r="RB120" s="201"/>
      <c r="RC120" s="201"/>
      <c r="RD120" s="201"/>
      <c r="RE120" s="201"/>
      <c r="RF120" s="201"/>
      <c r="RG120" s="201"/>
      <c r="RH120" s="201"/>
      <c r="RI120" s="201"/>
      <c r="RJ120" s="201"/>
      <c r="RK120" s="201"/>
      <c r="RL120" s="201"/>
      <c r="RM120" s="201"/>
      <c r="RN120" s="201"/>
      <c r="RO120" s="201"/>
      <c r="RP120" s="201"/>
      <c r="RQ120" s="201"/>
      <c r="RR120" s="201"/>
      <c r="RS120" s="201"/>
      <c r="RT120" s="201"/>
      <c r="RU120" s="13"/>
      <c r="RV120" s="13"/>
      <c r="RW120" s="13"/>
      <c r="RX120" s="13"/>
      <c r="RY120" s="13"/>
      <c r="RZ120" s="13"/>
      <c r="SA120" s="13"/>
      <c r="SB120" s="13"/>
      <c r="SC120" s="13"/>
      <c r="SD120" s="13"/>
      <c r="SE120" s="13"/>
      <c r="SF120" s="13"/>
      <c r="SG120" s="13"/>
      <c r="SH120" s="13"/>
      <c r="SI120" s="13"/>
      <c r="SJ120" s="201"/>
      <c r="SK120" s="201"/>
      <c r="SL120" s="13"/>
      <c r="SM120" s="201"/>
      <c r="SN120" s="201"/>
      <c r="SO120" s="201"/>
      <c r="SP120" s="201"/>
      <c r="SQ120" s="201"/>
      <c r="SR120" s="201"/>
      <c r="SS120" s="201"/>
      <c r="ST120" s="201"/>
      <c r="SU120" s="201"/>
      <c r="SV120" s="201"/>
      <c r="SW120" s="201"/>
      <c r="SX120" s="201"/>
      <c r="SY120" s="201"/>
      <c r="SZ120" s="201"/>
      <c r="TA120" s="201"/>
      <c r="TB120" s="201"/>
      <c r="TC120" s="201"/>
      <c r="TD120" s="201"/>
      <c r="TE120" s="201"/>
      <c r="TF120" s="201"/>
      <c r="TG120" s="201"/>
      <c r="TH120" s="201"/>
      <c r="TI120" s="201"/>
      <c r="TJ120" s="201"/>
      <c r="TK120" s="201"/>
      <c r="TL120" s="201"/>
      <c r="TM120" s="201"/>
      <c r="TN120" s="201"/>
      <c r="TO120" s="201"/>
      <c r="TP120" s="201"/>
      <c r="TQ120" s="13"/>
      <c r="TR120" s="13"/>
      <c r="TS120" s="13"/>
      <c r="TT120" s="13"/>
      <c r="TU120" s="13"/>
      <c r="TV120" s="13"/>
      <c r="TW120" s="13"/>
      <c r="TX120" s="13"/>
      <c r="TY120" s="13"/>
      <c r="TZ120" s="13"/>
      <c r="UA120" s="13"/>
      <c r="UB120" s="13"/>
      <c r="UC120" s="13"/>
      <c r="UD120" s="13"/>
      <c r="UE120" s="13"/>
      <c r="UF120" s="13"/>
      <c r="UG120" s="13"/>
      <c r="UH120" s="13"/>
      <c r="UI120" s="13"/>
      <c r="UJ120" s="13"/>
      <c r="UK120" s="13"/>
      <c r="UL120" s="13"/>
      <c r="UM120" s="13"/>
      <c r="UN120" s="13"/>
      <c r="UO120" s="13"/>
      <c r="UP120" s="13"/>
      <c r="UQ120" s="13"/>
      <c r="UR120" s="13"/>
      <c r="US120" s="13"/>
      <c r="UT120" s="13"/>
      <c r="UU120" s="13"/>
      <c r="UV120" s="13"/>
      <c r="UW120" s="13"/>
      <c r="UX120" s="13"/>
      <c r="UY120" s="13"/>
      <c r="UZ120" s="13"/>
      <c r="VA120" s="13"/>
      <c r="VB120" s="13"/>
      <c r="VC120" s="13"/>
      <c r="VD120" s="13"/>
      <c r="VE120" s="13"/>
      <c r="VF120" s="13"/>
      <c r="VG120" s="13"/>
      <c r="VH120" s="13"/>
      <c r="VI120" s="13"/>
      <c r="VJ120" s="13"/>
      <c r="VK120" s="13"/>
      <c r="VL120" s="13"/>
      <c r="VM120" s="13"/>
      <c r="VN120" s="13"/>
      <c r="VO120" s="13"/>
      <c r="VP120" s="13"/>
      <c r="VQ120" s="13"/>
      <c r="VR120" s="13"/>
      <c r="VS120" s="13"/>
      <c r="VT120" s="13"/>
      <c r="VU120" s="13"/>
      <c r="VV120" s="13"/>
      <c r="VW120" s="13"/>
      <c r="VX120" s="13"/>
      <c r="VY120" s="13"/>
      <c r="VZ120" s="13"/>
      <c r="WA120" s="13"/>
      <c r="YM120" s="13"/>
      <c r="YN120" s="201"/>
      <c r="YO120" s="201"/>
      <c r="YP120" s="13"/>
      <c r="YQ120" s="201"/>
      <c r="YR120" s="201"/>
      <c r="YS120" s="201"/>
      <c r="YT120" s="201"/>
      <c r="YU120" s="201"/>
      <c r="YV120" s="201"/>
      <c r="YW120" s="201"/>
      <c r="YX120" s="201"/>
      <c r="YY120" s="201"/>
      <c r="YZ120" s="201"/>
      <c r="ZA120" s="201"/>
      <c r="ZB120" s="201"/>
      <c r="ZC120" s="201"/>
      <c r="ZD120" s="201"/>
      <c r="ZE120" s="201"/>
      <c r="ZF120" s="201"/>
      <c r="ZG120" s="201"/>
      <c r="ZH120" s="201"/>
      <c r="ZI120" s="201"/>
      <c r="ZJ120" s="201"/>
      <c r="ZK120" s="201"/>
      <c r="ZL120" s="201"/>
      <c r="ZM120" s="201"/>
      <c r="ZN120" s="201"/>
      <c r="ZO120" s="201"/>
      <c r="ZP120" s="201"/>
      <c r="ZQ120" s="201"/>
      <c r="ZR120" s="201"/>
      <c r="ZS120" s="201"/>
      <c r="ZT120" s="201"/>
      <c r="AAI120" s="13"/>
      <c r="AAJ120" s="201"/>
      <c r="AAK120" s="201"/>
      <c r="AAL120" s="13"/>
      <c r="AAM120" s="201"/>
      <c r="AAN120" s="201"/>
      <c r="AAO120" s="201"/>
      <c r="AAP120" s="201"/>
      <c r="AAQ120" s="201"/>
      <c r="AAR120" s="201"/>
      <c r="AAS120" s="201"/>
      <c r="AAT120" s="201"/>
      <c r="AAU120" s="201"/>
      <c r="AAV120" s="201"/>
      <c r="AAW120" s="201"/>
      <c r="AAX120" s="201"/>
      <c r="AAY120" s="201"/>
      <c r="AAZ120" s="201"/>
      <c r="ABA120" s="201"/>
      <c r="ABB120" s="201"/>
      <c r="ABC120" s="201"/>
      <c r="ABD120" s="201"/>
      <c r="ABE120" s="201"/>
      <c r="ABF120" s="201"/>
      <c r="ABG120" s="201"/>
      <c r="ABH120" s="201"/>
      <c r="ABI120" s="201"/>
      <c r="ABJ120" s="201"/>
      <c r="ABK120" s="201"/>
      <c r="ABL120" s="201"/>
      <c r="ABM120" s="201"/>
      <c r="ABN120" s="201"/>
      <c r="ABO120" s="201"/>
      <c r="ABP120" s="201"/>
      <c r="ABQ120" s="13"/>
      <c r="ABR120" s="13"/>
      <c r="ABS120" s="13"/>
      <c r="ABT120" s="13"/>
      <c r="ABU120" s="13"/>
      <c r="ABV120" s="13"/>
      <c r="ABW120" s="13"/>
      <c r="ABX120" s="13"/>
      <c r="ABY120" s="13"/>
      <c r="ABZ120" s="13"/>
      <c r="ACA120" s="13"/>
      <c r="ACB120" s="13"/>
      <c r="ACC120" s="13"/>
      <c r="ACD120" s="13"/>
      <c r="ACE120" s="13"/>
      <c r="ACF120" s="201"/>
      <c r="ACG120" s="201"/>
      <c r="ACH120" s="13"/>
      <c r="ACI120" s="201"/>
      <c r="ACJ120" s="201"/>
      <c r="ACK120" s="201"/>
      <c r="ACL120" s="201"/>
      <c r="ACM120" s="201"/>
      <c r="ACN120" s="201"/>
      <c r="ACO120" s="201"/>
      <c r="ACP120" s="201"/>
      <c r="ACQ120" s="201"/>
      <c r="ACR120" s="201"/>
      <c r="ACS120" s="201"/>
      <c r="ACT120" s="201"/>
      <c r="ACU120" s="201"/>
      <c r="ACV120" s="201"/>
      <c r="ACW120" s="201"/>
      <c r="ACX120" s="201"/>
      <c r="ACY120" s="201"/>
      <c r="ACZ120" s="201"/>
      <c r="ADA120" s="201"/>
      <c r="ADB120" s="201"/>
      <c r="ADC120" s="201"/>
      <c r="ADD120" s="201"/>
      <c r="ADE120" s="201"/>
      <c r="ADF120" s="201"/>
      <c r="ADG120" s="201"/>
      <c r="ADH120" s="201"/>
      <c r="ADI120" s="201"/>
      <c r="ADJ120" s="201"/>
      <c r="ADK120" s="201"/>
      <c r="ADL120" s="201"/>
      <c r="ADM120" s="13"/>
      <c r="ADN120" s="13"/>
      <c r="ADO120" s="13"/>
      <c r="ADP120" s="13"/>
      <c r="ADQ120" s="13"/>
      <c r="ADR120" s="13"/>
      <c r="ADS120" s="13"/>
      <c r="ADT120" s="13"/>
      <c r="ADU120" s="13"/>
      <c r="ADV120" s="13"/>
      <c r="ADW120" s="13"/>
      <c r="ADX120" s="13"/>
      <c r="ADY120" s="13"/>
      <c r="ADZ120" s="13"/>
      <c r="AEA120" s="13"/>
      <c r="AEB120" s="201"/>
      <c r="AEC120" s="201"/>
      <c r="AED120" s="13"/>
      <c r="AEE120" s="201"/>
      <c r="AEF120" s="201"/>
      <c r="AEG120" s="201"/>
      <c r="AEH120" s="201"/>
      <c r="AEI120" s="201"/>
      <c r="AEJ120" s="201"/>
      <c r="AEK120" s="201"/>
      <c r="AEL120" s="201"/>
      <c r="AEM120" s="201"/>
      <c r="AEN120" s="201"/>
      <c r="AEO120" s="201"/>
      <c r="AEP120" s="201"/>
      <c r="AEQ120" s="201"/>
      <c r="AER120" s="201"/>
      <c r="AES120" s="201"/>
      <c r="AET120" s="201"/>
      <c r="AEU120" s="201"/>
      <c r="AEV120" s="201"/>
      <c r="AEW120" s="201"/>
      <c r="AEX120" s="201"/>
      <c r="AEY120" s="201"/>
      <c r="AEZ120" s="201"/>
      <c r="AFA120" s="201"/>
      <c r="AFB120" s="201"/>
      <c r="AFC120" s="201"/>
      <c r="AFD120" s="201"/>
      <c r="AFE120" s="201"/>
      <c r="AFF120" s="201"/>
      <c r="AFG120" s="201"/>
      <c r="AFH120" s="201"/>
      <c r="AFI120" s="13"/>
      <c r="AFJ120" s="13"/>
      <c r="AFK120" s="13"/>
      <c r="AFL120" s="13"/>
      <c r="AFM120" s="13"/>
      <c r="AFN120" s="13"/>
      <c r="AFO120" s="13"/>
      <c r="AFP120" s="13"/>
      <c r="AFQ120" s="13"/>
      <c r="AFR120" s="13"/>
      <c r="AFS120" s="13"/>
      <c r="AFT120" s="13"/>
      <c r="AFU120" s="13"/>
      <c r="AFV120" s="13"/>
      <c r="AFW120" s="13"/>
      <c r="AFX120" s="13"/>
      <c r="AFY120" s="13"/>
      <c r="AFZ120" s="13"/>
      <c r="AGA120" s="13"/>
      <c r="AGB120" s="13"/>
      <c r="AGC120" s="13"/>
      <c r="AGD120" s="13"/>
      <c r="AGE120" s="13"/>
      <c r="AGF120" s="13"/>
      <c r="AGG120" s="13"/>
      <c r="AGH120" s="13"/>
      <c r="AGI120" s="13"/>
      <c r="AGJ120" s="13"/>
      <c r="AGK120" s="13"/>
      <c r="AGL120" s="13"/>
      <c r="AGM120" s="13"/>
      <c r="AGN120" s="13"/>
      <c r="AGO120" s="13"/>
      <c r="AGP120" s="13"/>
      <c r="AGQ120" s="13"/>
      <c r="AGR120" s="13"/>
      <c r="AGS120" s="13"/>
      <c r="AGT120" s="13"/>
      <c r="AGU120" s="13"/>
      <c r="AGV120" s="13"/>
      <c r="AGW120" s="13"/>
      <c r="AGX120" s="13"/>
      <c r="AGY120" s="13"/>
      <c r="AGZ120" s="13"/>
      <c r="AHA120" s="13"/>
      <c r="AHB120" s="13"/>
      <c r="AHC120" s="13"/>
      <c r="AHD120" s="13"/>
      <c r="AHE120" s="13"/>
      <c r="AHF120" s="13"/>
      <c r="AHG120" s="13"/>
      <c r="AHH120" s="13"/>
      <c r="AHI120" s="13"/>
      <c r="AHJ120" s="13"/>
      <c r="AHK120" s="13"/>
      <c r="AHL120" s="13"/>
      <c r="AHM120" s="13"/>
      <c r="AHN120" s="13"/>
      <c r="AHO120" s="13"/>
      <c r="AHP120" s="13"/>
      <c r="AHQ120" s="13"/>
      <c r="AHR120" s="13"/>
      <c r="AHS120" s="13"/>
      <c r="AML120" s="50"/>
      <c r="AMN120" s="51"/>
      <c r="AMP120" s="50"/>
    </row>
    <row r="121" spans="1:903 1026:1030" s="8" customFormat="1" ht="16.5" thickBot="1">
      <c r="A121" s="149">
        <v>610</v>
      </c>
      <c r="B121" s="26"/>
      <c r="C121" s="26"/>
      <c r="D121" s="20"/>
      <c r="F121" s="174">
        <f t="shared" si="540"/>
        <v>0</v>
      </c>
      <c r="G121" s="175"/>
      <c r="H121" s="176">
        <f t="shared" si="550"/>
        <v>0</v>
      </c>
      <c r="I121" s="177"/>
      <c r="K121" s="178">
        <f t="shared" si="551"/>
        <v>0</v>
      </c>
      <c r="L121" s="177"/>
      <c r="M121" s="178">
        <f t="shared" si="552"/>
        <v>0</v>
      </c>
      <c r="N121" s="177"/>
      <c r="O121" s="178">
        <f t="shared" si="553"/>
        <v>0</v>
      </c>
      <c r="P121" s="177"/>
      <c r="Q121" s="178">
        <f t="shared" si="554"/>
        <v>0</v>
      </c>
      <c r="R121" s="177"/>
      <c r="S121" s="178">
        <f t="shared" si="555"/>
        <v>0</v>
      </c>
      <c r="T121" s="177"/>
      <c r="U121" s="178">
        <f t="shared" si="556"/>
        <v>0</v>
      </c>
      <c r="V121" s="177"/>
      <c r="W121" s="178">
        <f t="shared" si="557"/>
        <v>0</v>
      </c>
      <c r="X121" s="177"/>
      <c r="Y121" s="178">
        <f t="shared" si="542"/>
        <v>0</v>
      </c>
      <c r="Z121" s="177"/>
      <c r="AA121" s="178">
        <f t="shared" si="543"/>
        <v>0</v>
      </c>
      <c r="AB121" s="177"/>
      <c r="AC121" s="178">
        <f t="shared" si="544"/>
        <v>0</v>
      </c>
      <c r="AD121" s="177"/>
      <c r="AE121" s="178">
        <f t="shared" si="545"/>
        <v>0</v>
      </c>
      <c r="AF121" s="177"/>
      <c r="AG121" s="178">
        <f t="shared" si="546"/>
        <v>0</v>
      </c>
      <c r="AH121" s="177"/>
      <c r="AI121" s="178">
        <f t="shared" si="547"/>
        <v>0</v>
      </c>
      <c r="AJ121" s="177"/>
      <c r="AK121" s="178">
        <f t="shared" si="548"/>
        <v>0</v>
      </c>
      <c r="AL121" s="177"/>
      <c r="AM121" s="178">
        <f t="shared" si="549"/>
        <v>0</v>
      </c>
      <c r="AN121" s="177"/>
      <c r="BC121" s="13"/>
      <c r="BD121" s="201"/>
      <c r="BE121" s="201"/>
      <c r="BF121" s="13"/>
      <c r="BG121" s="201"/>
      <c r="BH121" s="201"/>
      <c r="BI121" s="201"/>
      <c r="BJ121" s="201"/>
      <c r="BK121" s="201"/>
      <c r="BL121" s="201"/>
      <c r="BM121" s="201"/>
      <c r="BN121" s="201"/>
      <c r="BO121" s="201"/>
      <c r="BP121" s="201"/>
      <c r="BQ121" s="201"/>
      <c r="BR121" s="201"/>
      <c r="BS121" s="201"/>
      <c r="BT121" s="201"/>
      <c r="BU121" s="201"/>
      <c r="BV121" s="201"/>
      <c r="BW121" s="201"/>
      <c r="BX121" s="201"/>
      <c r="BY121" s="201"/>
      <c r="BZ121" s="201"/>
      <c r="CA121" s="201"/>
      <c r="CB121" s="201"/>
      <c r="CC121" s="201"/>
      <c r="CD121" s="201"/>
      <c r="CE121" s="201"/>
      <c r="CF121" s="201"/>
      <c r="CG121" s="201"/>
      <c r="CH121" s="201"/>
      <c r="CI121" s="201"/>
      <c r="CJ121" s="201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201"/>
      <c r="DA121" s="201"/>
      <c r="DB121" s="13"/>
      <c r="DC121" s="201"/>
      <c r="DD121" s="201"/>
      <c r="DE121" s="201"/>
      <c r="DF121" s="201"/>
      <c r="DG121" s="201"/>
      <c r="DH121" s="201"/>
      <c r="DI121" s="201"/>
      <c r="DJ121" s="201"/>
      <c r="DK121" s="201"/>
      <c r="DL121" s="201"/>
      <c r="DM121" s="201"/>
      <c r="DN121" s="201"/>
      <c r="DO121" s="201"/>
      <c r="DP121" s="201"/>
      <c r="DQ121" s="201"/>
      <c r="DR121" s="201"/>
      <c r="DS121" s="201"/>
      <c r="DT121" s="201"/>
      <c r="DU121" s="201"/>
      <c r="DV121" s="201"/>
      <c r="DW121" s="201"/>
      <c r="DX121" s="201"/>
      <c r="DY121" s="201"/>
      <c r="DZ121" s="201"/>
      <c r="EA121" s="201"/>
      <c r="EB121" s="201"/>
      <c r="EC121" s="201"/>
      <c r="ED121" s="201"/>
      <c r="EE121" s="201"/>
      <c r="EF121" s="201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201"/>
      <c r="EW121" s="201"/>
      <c r="EX121" s="13"/>
      <c r="EY121" s="201"/>
      <c r="EZ121" s="201"/>
      <c r="FA121" s="201"/>
      <c r="FB121" s="201"/>
      <c r="FC121" s="201"/>
      <c r="FD121" s="201"/>
      <c r="FE121" s="201"/>
      <c r="FF121" s="201"/>
      <c r="FG121" s="201"/>
      <c r="FH121" s="201"/>
      <c r="FI121" s="201"/>
      <c r="FJ121" s="201"/>
      <c r="FK121" s="201"/>
      <c r="FL121" s="201"/>
      <c r="FM121" s="201"/>
      <c r="FN121" s="201"/>
      <c r="FO121" s="201"/>
      <c r="FP121" s="201"/>
      <c r="FQ121" s="201"/>
      <c r="FR121" s="201"/>
      <c r="FS121" s="201"/>
      <c r="FT121" s="201"/>
      <c r="FU121" s="201"/>
      <c r="FV121" s="201"/>
      <c r="FW121" s="201"/>
      <c r="FX121" s="201"/>
      <c r="FY121" s="201"/>
      <c r="FZ121" s="201"/>
      <c r="GA121" s="201"/>
      <c r="GB121" s="201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KY121" s="13"/>
      <c r="KZ121" s="201"/>
      <c r="LA121" s="201"/>
      <c r="LB121" s="13"/>
      <c r="LC121" s="201"/>
      <c r="LD121" s="201"/>
      <c r="LE121" s="201"/>
      <c r="LF121" s="201"/>
      <c r="LG121" s="201"/>
      <c r="LH121" s="201"/>
      <c r="LI121" s="201"/>
      <c r="LJ121" s="201"/>
      <c r="LK121" s="201"/>
      <c r="LL121" s="201"/>
      <c r="LM121" s="201"/>
      <c r="LN121" s="201"/>
      <c r="LO121" s="201"/>
      <c r="LP121" s="201"/>
      <c r="LQ121" s="201"/>
      <c r="LR121" s="201"/>
      <c r="LS121" s="201"/>
      <c r="LT121" s="201"/>
      <c r="LU121" s="201"/>
      <c r="LV121" s="201"/>
      <c r="LW121" s="201"/>
      <c r="LX121" s="201"/>
      <c r="LY121" s="201"/>
      <c r="LZ121" s="201"/>
      <c r="MA121" s="201"/>
      <c r="MB121" s="201"/>
      <c r="MC121" s="201"/>
      <c r="MD121" s="201"/>
      <c r="ME121" s="201"/>
      <c r="MF121" s="201"/>
      <c r="MU121" s="13"/>
      <c r="MV121" s="201"/>
      <c r="MW121" s="201"/>
      <c r="MX121" s="13"/>
      <c r="MY121" s="201"/>
      <c r="MZ121" s="201"/>
      <c r="NA121" s="201"/>
      <c r="NB121" s="201"/>
      <c r="NC121" s="201"/>
      <c r="ND121" s="201"/>
      <c r="NE121" s="201"/>
      <c r="NF121" s="201"/>
      <c r="NG121" s="201"/>
      <c r="NH121" s="201"/>
      <c r="NI121" s="201"/>
      <c r="NJ121" s="201"/>
      <c r="NK121" s="201"/>
      <c r="NL121" s="201"/>
      <c r="NM121" s="201"/>
      <c r="NN121" s="201"/>
      <c r="NO121" s="201"/>
      <c r="NP121" s="201"/>
      <c r="NQ121" s="201"/>
      <c r="NR121" s="201"/>
      <c r="NS121" s="201"/>
      <c r="NT121" s="201"/>
      <c r="NU121" s="201"/>
      <c r="NV121" s="201"/>
      <c r="NW121" s="201"/>
      <c r="NX121" s="201"/>
      <c r="NY121" s="201"/>
      <c r="NZ121" s="201"/>
      <c r="OA121" s="201"/>
      <c r="OB121" s="201"/>
      <c r="OQ121" s="13"/>
      <c r="OR121" s="201"/>
      <c r="OS121" s="201"/>
      <c r="OT121" s="13"/>
      <c r="OU121" s="201"/>
      <c r="OV121" s="201"/>
      <c r="OW121" s="201"/>
      <c r="OX121" s="201"/>
      <c r="OY121" s="201"/>
      <c r="OZ121" s="201"/>
      <c r="PA121" s="201"/>
      <c r="PB121" s="201"/>
      <c r="PC121" s="201"/>
      <c r="PD121" s="201"/>
      <c r="PE121" s="201"/>
      <c r="PF121" s="201"/>
      <c r="PG121" s="201"/>
      <c r="PH121" s="201"/>
      <c r="PI121" s="201"/>
      <c r="PJ121" s="201"/>
      <c r="PK121" s="201"/>
      <c r="PL121" s="201"/>
      <c r="PM121" s="201"/>
      <c r="PN121" s="201"/>
      <c r="PO121" s="201"/>
      <c r="PP121" s="201"/>
      <c r="PQ121" s="201"/>
      <c r="PR121" s="201"/>
      <c r="PS121" s="201"/>
      <c r="PT121" s="201"/>
      <c r="PU121" s="201"/>
      <c r="PV121" s="201"/>
      <c r="PW121" s="201"/>
      <c r="PX121" s="201"/>
      <c r="PY121" s="13"/>
      <c r="PZ121" s="13"/>
      <c r="QA121" s="13"/>
      <c r="QB121" s="13"/>
      <c r="QC121" s="13"/>
      <c r="QD121" s="13"/>
      <c r="QE121" s="13"/>
      <c r="QF121" s="13"/>
      <c r="QG121" s="13"/>
      <c r="QH121" s="13"/>
      <c r="QI121" s="13"/>
      <c r="QJ121" s="13"/>
      <c r="QK121" s="13"/>
      <c r="QL121" s="13"/>
      <c r="QM121" s="13"/>
      <c r="QN121" s="201"/>
      <c r="QO121" s="201"/>
      <c r="QP121" s="13"/>
      <c r="QQ121" s="201"/>
      <c r="QR121" s="201"/>
      <c r="QS121" s="201"/>
      <c r="QT121" s="201"/>
      <c r="QU121" s="201"/>
      <c r="QV121" s="201"/>
      <c r="QW121" s="201"/>
      <c r="QX121" s="201"/>
      <c r="QY121" s="201"/>
      <c r="QZ121" s="201"/>
      <c r="RA121" s="201"/>
      <c r="RB121" s="201"/>
      <c r="RC121" s="201"/>
      <c r="RD121" s="201"/>
      <c r="RE121" s="201"/>
      <c r="RF121" s="201"/>
      <c r="RG121" s="201"/>
      <c r="RH121" s="201"/>
      <c r="RI121" s="201"/>
      <c r="RJ121" s="201"/>
      <c r="RK121" s="201"/>
      <c r="RL121" s="201"/>
      <c r="RM121" s="201"/>
      <c r="RN121" s="201"/>
      <c r="RO121" s="201"/>
      <c r="RP121" s="201"/>
      <c r="RQ121" s="201"/>
      <c r="RR121" s="201"/>
      <c r="RS121" s="201"/>
      <c r="RT121" s="201"/>
      <c r="RU121" s="13"/>
      <c r="RV121" s="13"/>
      <c r="RW121" s="13"/>
      <c r="RX121" s="13"/>
      <c r="RY121" s="13"/>
      <c r="RZ121" s="13"/>
      <c r="SA121" s="13"/>
      <c r="SB121" s="13"/>
      <c r="SC121" s="13"/>
      <c r="SD121" s="13"/>
      <c r="SE121" s="13"/>
      <c r="SF121" s="13"/>
      <c r="SG121" s="13"/>
      <c r="SH121" s="13"/>
      <c r="SI121" s="13"/>
      <c r="SJ121" s="201"/>
      <c r="SK121" s="201"/>
      <c r="SL121" s="13"/>
      <c r="SM121" s="201"/>
      <c r="SN121" s="201"/>
      <c r="SO121" s="201"/>
      <c r="SP121" s="201"/>
      <c r="SQ121" s="201"/>
      <c r="SR121" s="201"/>
      <c r="SS121" s="201"/>
      <c r="ST121" s="201"/>
      <c r="SU121" s="201"/>
      <c r="SV121" s="201"/>
      <c r="SW121" s="201"/>
      <c r="SX121" s="201"/>
      <c r="SY121" s="201"/>
      <c r="SZ121" s="201"/>
      <c r="TA121" s="201"/>
      <c r="TB121" s="201"/>
      <c r="TC121" s="201"/>
      <c r="TD121" s="201"/>
      <c r="TE121" s="201"/>
      <c r="TF121" s="201"/>
      <c r="TG121" s="201"/>
      <c r="TH121" s="201"/>
      <c r="TI121" s="201"/>
      <c r="TJ121" s="201"/>
      <c r="TK121" s="201"/>
      <c r="TL121" s="201"/>
      <c r="TM121" s="201"/>
      <c r="TN121" s="201"/>
      <c r="TO121" s="201"/>
      <c r="TP121" s="201"/>
      <c r="TQ121" s="13"/>
      <c r="TR121" s="13"/>
      <c r="TS121" s="13"/>
      <c r="TT121" s="13"/>
      <c r="TU121" s="13"/>
      <c r="TV121" s="13"/>
      <c r="TW121" s="13"/>
      <c r="TX121" s="13"/>
      <c r="TY121" s="13"/>
      <c r="TZ121" s="13"/>
      <c r="UA121" s="13"/>
      <c r="UB121" s="13"/>
      <c r="UC121" s="13"/>
      <c r="UD121" s="13"/>
      <c r="UE121" s="13"/>
      <c r="UF121" s="13"/>
      <c r="UG121" s="13"/>
      <c r="UH121" s="13"/>
      <c r="UI121" s="13"/>
      <c r="UJ121" s="13"/>
      <c r="UK121" s="13"/>
      <c r="UL121" s="13"/>
      <c r="UM121" s="13"/>
      <c r="UN121" s="13"/>
      <c r="UO121" s="13"/>
      <c r="UP121" s="13"/>
      <c r="UQ121" s="13"/>
      <c r="UR121" s="13"/>
      <c r="US121" s="13"/>
      <c r="UT121" s="13"/>
      <c r="UU121" s="13"/>
      <c r="UV121" s="13"/>
      <c r="UW121" s="13"/>
      <c r="UX121" s="13"/>
      <c r="UY121" s="13"/>
      <c r="UZ121" s="13"/>
      <c r="VA121" s="13"/>
      <c r="VB121" s="13"/>
      <c r="VC121" s="13"/>
      <c r="VD121" s="13"/>
      <c r="VE121" s="13"/>
      <c r="VF121" s="13"/>
      <c r="VG121" s="13"/>
      <c r="VH121" s="13"/>
      <c r="VI121" s="13"/>
      <c r="VJ121" s="13"/>
      <c r="VK121" s="13"/>
      <c r="VL121" s="13"/>
      <c r="VM121" s="13"/>
      <c r="VN121" s="13"/>
      <c r="VO121" s="13"/>
      <c r="VP121" s="13"/>
      <c r="VQ121" s="13"/>
      <c r="VR121" s="13"/>
      <c r="VS121" s="13"/>
      <c r="VT121" s="13"/>
      <c r="VU121" s="13"/>
      <c r="VV121" s="13"/>
      <c r="VW121" s="13"/>
      <c r="VX121" s="13"/>
      <c r="VY121" s="13"/>
      <c r="VZ121" s="13"/>
      <c r="WA121" s="13"/>
      <c r="YM121" s="13"/>
      <c r="YN121" s="201"/>
      <c r="YO121" s="201"/>
      <c r="YP121" s="13"/>
      <c r="YQ121" s="201"/>
      <c r="YR121" s="201"/>
      <c r="YS121" s="201"/>
      <c r="YT121" s="201"/>
      <c r="YU121" s="201"/>
      <c r="YV121" s="201"/>
      <c r="YW121" s="201"/>
      <c r="YX121" s="201"/>
      <c r="YY121" s="201"/>
      <c r="YZ121" s="201"/>
      <c r="ZA121" s="201"/>
      <c r="ZB121" s="201"/>
      <c r="ZC121" s="201"/>
      <c r="ZD121" s="201"/>
      <c r="ZE121" s="201"/>
      <c r="ZF121" s="201"/>
      <c r="ZG121" s="201"/>
      <c r="ZH121" s="201"/>
      <c r="ZI121" s="201"/>
      <c r="ZJ121" s="201"/>
      <c r="ZK121" s="201"/>
      <c r="ZL121" s="201"/>
      <c r="ZM121" s="201"/>
      <c r="ZN121" s="201"/>
      <c r="ZO121" s="201"/>
      <c r="ZP121" s="201"/>
      <c r="ZQ121" s="201"/>
      <c r="ZR121" s="201"/>
      <c r="ZS121" s="201"/>
      <c r="ZT121" s="201"/>
      <c r="AAI121" s="13"/>
      <c r="AAJ121" s="201"/>
      <c r="AAK121" s="201"/>
      <c r="AAL121" s="13"/>
      <c r="AAM121" s="201"/>
      <c r="AAN121" s="201"/>
      <c r="AAO121" s="201"/>
      <c r="AAP121" s="201"/>
      <c r="AAQ121" s="201"/>
      <c r="AAR121" s="201"/>
      <c r="AAS121" s="201"/>
      <c r="AAT121" s="201"/>
      <c r="AAU121" s="201"/>
      <c r="AAV121" s="201"/>
      <c r="AAW121" s="201"/>
      <c r="AAX121" s="201"/>
      <c r="AAY121" s="201"/>
      <c r="AAZ121" s="201"/>
      <c r="ABA121" s="201"/>
      <c r="ABB121" s="201"/>
      <c r="ABC121" s="201"/>
      <c r="ABD121" s="201"/>
      <c r="ABE121" s="201"/>
      <c r="ABF121" s="201"/>
      <c r="ABG121" s="201"/>
      <c r="ABH121" s="201"/>
      <c r="ABI121" s="201"/>
      <c r="ABJ121" s="201"/>
      <c r="ABK121" s="201"/>
      <c r="ABL121" s="201"/>
      <c r="ABM121" s="201"/>
      <c r="ABN121" s="201"/>
      <c r="ABO121" s="201"/>
      <c r="ABP121" s="201"/>
      <c r="ABQ121" s="13"/>
      <c r="ABR121" s="13"/>
      <c r="ABS121" s="13"/>
      <c r="ABT121" s="13"/>
      <c r="ABU121" s="13"/>
      <c r="ABV121" s="13"/>
      <c r="ABW121" s="13"/>
      <c r="ABX121" s="13"/>
      <c r="ABY121" s="13"/>
      <c r="ABZ121" s="13"/>
      <c r="ACA121" s="13"/>
      <c r="ACB121" s="13"/>
      <c r="ACC121" s="13"/>
      <c r="ACD121" s="13"/>
      <c r="ACE121" s="13"/>
      <c r="ACF121" s="201"/>
      <c r="ACG121" s="201"/>
      <c r="ACH121" s="13"/>
      <c r="ACI121" s="201"/>
      <c r="ACJ121" s="201"/>
      <c r="ACK121" s="201"/>
      <c r="ACL121" s="201"/>
      <c r="ACM121" s="201"/>
      <c r="ACN121" s="201"/>
      <c r="ACO121" s="201"/>
      <c r="ACP121" s="201"/>
      <c r="ACQ121" s="201"/>
      <c r="ACR121" s="201"/>
      <c r="ACS121" s="201"/>
      <c r="ACT121" s="201"/>
      <c r="ACU121" s="201"/>
      <c r="ACV121" s="201"/>
      <c r="ACW121" s="201"/>
      <c r="ACX121" s="201"/>
      <c r="ACY121" s="201"/>
      <c r="ACZ121" s="201"/>
      <c r="ADA121" s="201"/>
      <c r="ADB121" s="201"/>
      <c r="ADC121" s="201"/>
      <c r="ADD121" s="201"/>
      <c r="ADE121" s="201"/>
      <c r="ADF121" s="201"/>
      <c r="ADG121" s="201"/>
      <c r="ADH121" s="201"/>
      <c r="ADI121" s="201"/>
      <c r="ADJ121" s="201"/>
      <c r="ADK121" s="201"/>
      <c r="ADL121" s="201"/>
      <c r="ADM121" s="13"/>
      <c r="ADN121" s="13"/>
      <c r="ADO121" s="13"/>
      <c r="ADP121" s="13"/>
      <c r="ADQ121" s="13"/>
      <c r="ADR121" s="13"/>
      <c r="ADS121" s="13"/>
      <c r="ADT121" s="13"/>
      <c r="ADU121" s="13"/>
      <c r="ADV121" s="13"/>
      <c r="ADW121" s="13"/>
      <c r="ADX121" s="13"/>
      <c r="ADY121" s="13"/>
      <c r="ADZ121" s="13"/>
      <c r="AEA121" s="13"/>
      <c r="AEB121" s="201"/>
      <c r="AEC121" s="201"/>
      <c r="AED121" s="13"/>
      <c r="AEE121" s="201"/>
      <c r="AEF121" s="201"/>
      <c r="AEG121" s="201"/>
      <c r="AEH121" s="201"/>
      <c r="AEI121" s="201"/>
      <c r="AEJ121" s="201"/>
      <c r="AEK121" s="201"/>
      <c r="AEL121" s="201"/>
      <c r="AEM121" s="201"/>
      <c r="AEN121" s="201"/>
      <c r="AEO121" s="201"/>
      <c r="AEP121" s="201"/>
      <c r="AEQ121" s="201"/>
      <c r="AER121" s="201"/>
      <c r="AES121" s="201"/>
      <c r="AET121" s="201"/>
      <c r="AEU121" s="201"/>
      <c r="AEV121" s="201"/>
      <c r="AEW121" s="201"/>
      <c r="AEX121" s="201"/>
      <c r="AEY121" s="201"/>
      <c r="AEZ121" s="201"/>
      <c r="AFA121" s="201"/>
      <c r="AFB121" s="201"/>
      <c r="AFC121" s="201"/>
      <c r="AFD121" s="201"/>
      <c r="AFE121" s="201"/>
      <c r="AFF121" s="201"/>
      <c r="AFG121" s="201"/>
      <c r="AFH121" s="201"/>
      <c r="AFI121" s="13"/>
      <c r="AFJ121" s="13"/>
      <c r="AFK121" s="13"/>
      <c r="AFL121" s="13"/>
      <c r="AFM121" s="13"/>
      <c r="AFN121" s="13"/>
      <c r="AFO121" s="13"/>
      <c r="AFP121" s="13"/>
      <c r="AFQ121" s="13"/>
      <c r="AFR121" s="13"/>
      <c r="AFS121" s="13"/>
      <c r="AFT121" s="13"/>
      <c r="AFU121" s="13"/>
      <c r="AFV121" s="13"/>
      <c r="AFW121" s="13"/>
      <c r="AFX121" s="13"/>
      <c r="AFY121" s="13"/>
      <c r="AFZ121" s="13"/>
      <c r="AGA121" s="13"/>
      <c r="AGB121" s="13"/>
      <c r="AGC121" s="13"/>
      <c r="AGD121" s="13"/>
      <c r="AGE121" s="13"/>
      <c r="AGF121" s="13"/>
      <c r="AGG121" s="13"/>
      <c r="AGH121" s="13"/>
      <c r="AGI121" s="13"/>
      <c r="AGJ121" s="13"/>
      <c r="AGK121" s="13"/>
      <c r="AGL121" s="13"/>
      <c r="AGM121" s="13"/>
      <c r="AGN121" s="13"/>
      <c r="AGO121" s="13"/>
      <c r="AGP121" s="13"/>
      <c r="AGQ121" s="13"/>
      <c r="AGR121" s="13"/>
      <c r="AGS121" s="13"/>
      <c r="AGT121" s="13"/>
      <c r="AGU121" s="13"/>
      <c r="AGV121" s="13"/>
      <c r="AGW121" s="13"/>
      <c r="AGX121" s="13"/>
      <c r="AGY121" s="13"/>
      <c r="AGZ121" s="13"/>
      <c r="AHA121" s="13"/>
      <c r="AHB121" s="13"/>
      <c r="AHC121" s="13"/>
      <c r="AHD121" s="13"/>
      <c r="AHE121" s="13"/>
      <c r="AHF121" s="13"/>
      <c r="AHG121" s="13"/>
      <c r="AHH121" s="13"/>
      <c r="AHI121" s="13"/>
      <c r="AHJ121" s="13"/>
      <c r="AHK121" s="13"/>
      <c r="AHL121" s="13"/>
      <c r="AHM121" s="13"/>
      <c r="AHN121" s="13"/>
      <c r="AHO121" s="13"/>
      <c r="AHP121" s="13"/>
      <c r="AHQ121" s="13"/>
      <c r="AHR121" s="13"/>
      <c r="AHS121" s="13"/>
      <c r="AML121" s="50"/>
      <c r="AMN121" s="51"/>
      <c r="AMP121" s="50"/>
    </row>
    <row r="122" spans="1:903 1026:1030" s="8" customFormat="1" ht="16.5" thickBot="1">
      <c r="A122" s="149">
        <v>340</v>
      </c>
      <c r="B122" s="26"/>
      <c r="C122" s="26"/>
      <c r="D122" s="31"/>
      <c r="F122" s="174">
        <f t="shared" si="540"/>
        <v>0</v>
      </c>
      <c r="G122" s="175"/>
      <c r="H122" s="176">
        <f t="shared" si="550"/>
        <v>0</v>
      </c>
      <c r="I122" s="177"/>
      <c r="K122" s="178">
        <f t="shared" si="551"/>
        <v>0</v>
      </c>
      <c r="L122" s="177"/>
      <c r="M122" s="178">
        <f t="shared" si="552"/>
        <v>0</v>
      </c>
      <c r="N122" s="177"/>
      <c r="O122" s="178">
        <f t="shared" si="553"/>
        <v>0</v>
      </c>
      <c r="P122" s="177"/>
      <c r="Q122" s="178">
        <f t="shared" si="554"/>
        <v>0</v>
      </c>
      <c r="R122" s="177"/>
      <c r="S122" s="178">
        <f t="shared" si="555"/>
        <v>0</v>
      </c>
      <c r="T122" s="177"/>
      <c r="U122" s="178">
        <f t="shared" si="556"/>
        <v>0</v>
      </c>
      <c r="V122" s="177"/>
      <c r="W122" s="178">
        <f t="shared" si="557"/>
        <v>0</v>
      </c>
      <c r="X122" s="177"/>
      <c r="Y122" s="178">
        <f t="shared" si="542"/>
        <v>0</v>
      </c>
      <c r="Z122" s="177"/>
      <c r="AA122" s="178">
        <f t="shared" si="543"/>
        <v>0</v>
      </c>
      <c r="AB122" s="177"/>
      <c r="AC122" s="178">
        <f t="shared" si="544"/>
        <v>0</v>
      </c>
      <c r="AD122" s="177"/>
      <c r="AE122" s="178">
        <f t="shared" si="545"/>
        <v>0</v>
      </c>
      <c r="AF122" s="177"/>
      <c r="AG122" s="178">
        <f t="shared" si="546"/>
        <v>0</v>
      </c>
      <c r="AH122" s="177"/>
      <c r="AI122" s="178">
        <f t="shared" si="547"/>
        <v>0</v>
      </c>
      <c r="AJ122" s="177"/>
      <c r="AK122" s="178">
        <f t="shared" si="548"/>
        <v>0</v>
      </c>
      <c r="AL122" s="177"/>
      <c r="AM122" s="178">
        <f t="shared" si="549"/>
        <v>0</v>
      </c>
      <c r="AN122" s="177"/>
      <c r="BC122" s="13"/>
      <c r="BD122" s="201"/>
      <c r="BE122" s="201"/>
      <c r="BF122" s="13"/>
      <c r="BG122" s="201"/>
      <c r="BH122" s="201"/>
      <c r="BI122" s="201"/>
      <c r="BJ122" s="201"/>
      <c r="BK122" s="201"/>
      <c r="BL122" s="201"/>
      <c r="BM122" s="201"/>
      <c r="BN122" s="201"/>
      <c r="BO122" s="201"/>
      <c r="BP122" s="201"/>
      <c r="BQ122" s="201"/>
      <c r="BR122" s="201"/>
      <c r="BS122" s="201"/>
      <c r="BT122" s="201"/>
      <c r="BU122" s="201"/>
      <c r="BV122" s="201"/>
      <c r="BW122" s="201"/>
      <c r="BX122" s="201"/>
      <c r="BY122" s="201"/>
      <c r="BZ122" s="201"/>
      <c r="CA122" s="201"/>
      <c r="CB122" s="201"/>
      <c r="CC122" s="201"/>
      <c r="CD122" s="201"/>
      <c r="CE122" s="201"/>
      <c r="CF122" s="201"/>
      <c r="CG122" s="201"/>
      <c r="CH122" s="201"/>
      <c r="CI122" s="201"/>
      <c r="CJ122" s="201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201"/>
      <c r="DA122" s="201"/>
      <c r="DB122" s="13"/>
      <c r="DC122" s="201"/>
      <c r="DD122" s="201"/>
      <c r="DE122" s="201"/>
      <c r="DF122" s="201"/>
      <c r="DG122" s="201"/>
      <c r="DH122" s="201"/>
      <c r="DI122" s="201"/>
      <c r="DJ122" s="201"/>
      <c r="DK122" s="201"/>
      <c r="DL122" s="201"/>
      <c r="DM122" s="201"/>
      <c r="DN122" s="201"/>
      <c r="DO122" s="201"/>
      <c r="DP122" s="201"/>
      <c r="DQ122" s="201"/>
      <c r="DR122" s="201"/>
      <c r="DS122" s="201"/>
      <c r="DT122" s="201"/>
      <c r="DU122" s="201"/>
      <c r="DV122" s="201"/>
      <c r="DW122" s="201"/>
      <c r="DX122" s="201"/>
      <c r="DY122" s="201"/>
      <c r="DZ122" s="201"/>
      <c r="EA122" s="201"/>
      <c r="EB122" s="201"/>
      <c r="EC122" s="201"/>
      <c r="ED122" s="201"/>
      <c r="EE122" s="201"/>
      <c r="EF122" s="201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201"/>
      <c r="EW122" s="201"/>
      <c r="EX122" s="13"/>
      <c r="EY122" s="201"/>
      <c r="EZ122" s="201"/>
      <c r="FA122" s="201"/>
      <c r="FB122" s="201"/>
      <c r="FC122" s="201"/>
      <c r="FD122" s="201"/>
      <c r="FE122" s="201"/>
      <c r="FF122" s="201"/>
      <c r="FG122" s="201"/>
      <c r="FH122" s="201"/>
      <c r="FI122" s="201"/>
      <c r="FJ122" s="201"/>
      <c r="FK122" s="201"/>
      <c r="FL122" s="201"/>
      <c r="FM122" s="201"/>
      <c r="FN122" s="201"/>
      <c r="FO122" s="201"/>
      <c r="FP122" s="201"/>
      <c r="FQ122" s="201"/>
      <c r="FR122" s="201"/>
      <c r="FS122" s="201"/>
      <c r="FT122" s="201"/>
      <c r="FU122" s="201"/>
      <c r="FV122" s="201"/>
      <c r="FW122" s="201"/>
      <c r="FX122" s="201"/>
      <c r="FY122" s="201"/>
      <c r="FZ122" s="201"/>
      <c r="GA122" s="201"/>
      <c r="GB122" s="201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  <c r="HM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KY122" s="13"/>
      <c r="KZ122" s="201"/>
      <c r="LA122" s="201"/>
      <c r="LB122" s="13"/>
      <c r="LC122" s="201"/>
      <c r="LD122" s="201"/>
      <c r="LE122" s="201"/>
      <c r="LF122" s="201"/>
      <c r="LG122" s="201"/>
      <c r="LH122" s="201"/>
      <c r="LI122" s="201"/>
      <c r="LJ122" s="201"/>
      <c r="LK122" s="201"/>
      <c r="LL122" s="201"/>
      <c r="LM122" s="201"/>
      <c r="LN122" s="201"/>
      <c r="LO122" s="201"/>
      <c r="LP122" s="201"/>
      <c r="LQ122" s="201"/>
      <c r="LR122" s="201"/>
      <c r="LS122" s="201"/>
      <c r="LT122" s="201"/>
      <c r="LU122" s="201"/>
      <c r="LV122" s="201"/>
      <c r="LW122" s="201"/>
      <c r="LX122" s="201"/>
      <c r="LY122" s="201"/>
      <c r="LZ122" s="201"/>
      <c r="MA122" s="201"/>
      <c r="MB122" s="201"/>
      <c r="MC122" s="201"/>
      <c r="MD122" s="201"/>
      <c r="ME122" s="201"/>
      <c r="MF122" s="201"/>
      <c r="MU122" s="13"/>
      <c r="MV122" s="201"/>
      <c r="MW122" s="201"/>
      <c r="MX122" s="13"/>
      <c r="MY122" s="201"/>
      <c r="MZ122" s="201"/>
      <c r="NA122" s="201"/>
      <c r="NB122" s="201"/>
      <c r="NC122" s="201"/>
      <c r="ND122" s="201"/>
      <c r="NE122" s="201"/>
      <c r="NF122" s="201"/>
      <c r="NG122" s="201"/>
      <c r="NH122" s="201"/>
      <c r="NI122" s="201"/>
      <c r="NJ122" s="201"/>
      <c r="NK122" s="201"/>
      <c r="NL122" s="201"/>
      <c r="NM122" s="201"/>
      <c r="NN122" s="201"/>
      <c r="NO122" s="201"/>
      <c r="NP122" s="201"/>
      <c r="NQ122" s="201"/>
      <c r="NR122" s="201"/>
      <c r="NS122" s="201"/>
      <c r="NT122" s="201"/>
      <c r="NU122" s="201"/>
      <c r="NV122" s="201"/>
      <c r="NW122" s="201"/>
      <c r="NX122" s="201"/>
      <c r="NY122" s="201"/>
      <c r="NZ122" s="201"/>
      <c r="OA122" s="201"/>
      <c r="OB122" s="201"/>
      <c r="OQ122" s="13"/>
      <c r="OR122" s="201"/>
      <c r="OS122" s="201"/>
      <c r="OT122" s="13"/>
      <c r="OU122" s="201"/>
      <c r="OV122" s="201"/>
      <c r="OW122" s="201"/>
      <c r="OX122" s="201"/>
      <c r="OY122" s="201"/>
      <c r="OZ122" s="201"/>
      <c r="PA122" s="201"/>
      <c r="PB122" s="201"/>
      <c r="PC122" s="201"/>
      <c r="PD122" s="201"/>
      <c r="PE122" s="201"/>
      <c r="PF122" s="201"/>
      <c r="PG122" s="201"/>
      <c r="PH122" s="201"/>
      <c r="PI122" s="201"/>
      <c r="PJ122" s="201"/>
      <c r="PK122" s="201"/>
      <c r="PL122" s="201"/>
      <c r="PM122" s="201"/>
      <c r="PN122" s="201"/>
      <c r="PO122" s="201"/>
      <c r="PP122" s="201"/>
      <c r="PQ122" s="201"/>
      <c r="PR122" s="201"/>
      <c r="PS122" s="201"/>
      <c r="PT122" s="201"/>
      <c r="PU122" s="201"/>
      <c r="PV122" s="201"/>
      <c r="PW122" s="201"/>
      <c r="PX122" s="201"/>
      <c r="PY122" s="13"/>
      <c r="PZ122" s="13"/>
      <c r="QA122" s="13"/>
      <c r="QB122" s="13"/>
      <c r="QC122" s="13"/>
      <c r="QD122" s="13"/>
      <c r="QE122" s="13"/>
      <c r="QF122" s="13"/>
      <c r="QG122" s="13"/>
      <c r="QH122" s="13"/>
      <c r="QI122" s="13"/>
      <c r="QJ122" s="13"/>
      <c r="QK122" s="13"/>
      <c r="QL122" s="13"/>
      <c r="QM122" s="13"/>
      <c r="QN122" s="201"/>
      <c r="QO122" s="201"/>
      <c r="QP122" s="13"/>
      <c r="QQ122" s="201"/>
      <c r="QR122" s="201"/>
      <c r="QS122" s="201"/>
      <c r="QT122" s="201"/>
      <c r="QU122" s="201"/>
      <c r="QV122" s="201"/>
      <c r="QW122" s="201"/>
      <c r="QX122" s="201"/>
      <c r="QY122" s="201"/>
      <c r="QZ122" s="201"/>
      <c r="RA122" s="201"/>
      <c r="RB122" s="201"/>
      <c r="RC122" s="201"/>
      <c r="RD122" s="201"/>
      <c r="RE122" s="201"/>
      <c r="RF122" s="201"/>
      <c r="RG122" s="201"/>
      <c r="RH122" s="201"/>
      <c r="RI122" s="201"/>
      <c r="RJ122" s="201"/>
      <c r="RK122" s="201"/>
      <c r="RL122" s="201"/>
      <c r="RM122" s="201"/>
      <c r="RN122" s="201"/>
      <c r="RO122" s="201"/>
      <c r="RP122" s="201"/>
      <c r="RQ122" s="201"/>
      <c r="RR122" s="201"/>
      <c r="RS122" s="201"/>
      <c r="RT122" s="201"/>
      <c r="RU122" s="13"/>
      <c r="RV122" s="13"/>
      <c r="RW122" s="13"/>
      <c r="RX122" s="13"/>
      <c r="RY122" s="13"/>
      <c r="RZ122" s="13"/>
      <c r="SA122" s="13"/>
      <c r="SB122" s="13"/>
      <c r="SC122" s="13"/>
      <c r="SD122" s="13"/>
      <c r="SE122" s="13"/>
      <c r="SF122" s="13"/>
      <c r="SG122" s="13"/>
      <c r="SH122" s="13"/>
      <c r="SI122" s="13"/>
      <c r="SJ122" s="201"/>
      <c r="SK122" s="201"/>
      <c r="SL122" s="13"/>
      <c r="SM122" s="201"/>
      <c r="SN122" s="201"/>
      <c r="SO122" s="201"/>
      <c r="SP122" s="201"/>
      <c r="SQ122" s="201"/>
      <c r="SR122" s="201"/>
      <c r="SS122" s="201"/>
      <c r="ST122" s="201"/>
      <c r="SU122" s="201"/>
      <c r="SV122" s="201"/>
      <c r="SW122" s="201"/>
      <c r="SX122" s="201"/>
      <c r="SY122" s="201"/>
      <c r="SZ122" s="201"/>
      <c r="TA122" s="201"/>
      <c r="TB122" s="201"/>
      <c r="TC122" s="201"/>
      <c r="TD122" s="201"/>
      <c r="TE122" s="201"/>
      <c r="TF122" s="201"/>
      <c r="TG122" s="201"/>
      <c r="TH122" s="201"/>
      <c r="TI122" s="201"/>
      <c r="TJ122" s="201"/>
      <c r="TK122" s="201"/>
      <c r="TL122" s="201"/>
      <c r="TM122" s="201"/>
      <c r="TN122" s="201"/>
      <c r="TO122" s="201"/>
      <c r="TP122" s="201"/>
      <c r="TQ122" s="13"/>
      <c r="TR122" s="13"/>
      <c r="TS122" s="13"/>
      <c r="TT122" s="13"/>
      <c r="TU122" s="13"/>
      <c r="TV122" s="13"/>
      <c r="TW122" s="13"/>
      <c r="TX122" s="13"/>
      <c r="TY122" s="13"/>
      <c r="TZ122" s="13"/>
      <c r="UA122" s="13"/>
      <c r="UB122" s="13"/>
      <c r="UC122" s="13"/>
      <c r="UD122" s="13"/>
      <c r="UE122" s="13"/>
      <c r="UF122" s="13"/>
      <c r="UG122" s="13"/>
      <c r="UH122" s="13"/>
      <c r="UI122" s="13"/>
      <c r="UJ122" s="13"/>
      <c r="UK122" s="13"/>
      <c r="UL122" s="13"/>
      <c r="UM122" s="13"/>
      <c r="UN122" s="13"/>
      <c r="UO122" s="13"/>
      <c r="UP122" s="13"/>
      <c r="UQ122" s="13"/>
      <c r="UR122" s="13"/>
      <c r="US122" s="13"/>
      <c r="UT122" s="13"/>
      <c r="UU122" s="13"/>
      <c r="UV122" s="13"/>
      <c r="UW122" s="13"/>
      <c r="UX122" s="13"/>
      <c r="UY122" s="13"/>
      <c r="UZ122" s="13"/>
      <c r="VA122" s="13"/>
      <c r="VB122" s="13"/>
      <c r="VC122" s="13"/>
      <c r="VD122" s="13"/>
      <c r="VE122" s="13"/>
      <c r="VF122" s="13"/>
      <c r="VG122" s="13"/>
      <c r="VH122" s="13"/>
      <c r="VI122" s="13"/>
      <c r="VJ122" s="13"/>
      <c r="VK122" s="13"/>
      <c r="VL122" s="13"/>
      <c r="VM122" s="13"/>
      <c r="VN122" s="13"/>
      <c r="VO122" s="13"/>
      <c r="VP122" s="13"/>
      <c r="VQ122" s="13"/>
      <c r="VR122" s="13"/>
      <c r="VS122" s="13"/>
      <c r="VT122" s="13"/>
      <c r="VU122" s="13"/>
      <c r="VV122" s="13"/>
      <c r="VW122" s="13"/>
      <c r="VX122" s="13"/>
      <c r="VY122" s="13"/>
      <c r="VZ122" s="13"/>
      <c r="WA122" s="13"/>
      <c r="YM122" s="13"/>
      <c r="YN122" s="201"/>
      <c r="YO122" s="201"/>
      <c r="YP122" s="13"/>
      <c r="YQ122" s="201"/>
      <c r="YR122" s="201"/>
      <c r="YS122" s="201"/>
      <c r="YT122" s="201"/>
      <c r="YU122" s="201"/>
      <c r="YV122" s="201"/>
      <c r="YW122" s="201"/>
      <c r="YX122" s="201"/>
      <c r="YY122" s="201"/>
      <c r="YZ122" s="201"/>
      <c r="ZA122" s="201"/>
      <c r="ZB122" s="201"/>
      <c r="ZC122" s="201"/>
      <c r="ZD122" s="201"/>
      <c r="ZE122" s="201"/>
      <c r="ZF122" s="201"/>
      <c r="ZG122" s="201"/>
      <c r="ZH122" s="201"/>
      <c r="ZI122" s="201"/>
      <c r="ZJ122" s="201"/>
      <c r="ZK122" s="201"/>
      <c r="ZL122" s="201"/>
      <c r="ZM122" s="201"/>
      <c r="ZN122" s="201"/>
      <c r="ZO122" s="201"/>
      <c r="ZP122" s="201"/>
      <c r="ZQ122" s="201"/>
      <c r="ZR122" s="201"/>
      <c r="ZS122" s="201"/>
      <c r="ZT122" s="201"/>
      <c r="AAI122" s="13"/>
      <c r="AAJ122" s="201"/>
      <c r="AAK122" s="201"/>
      <c r="AAL122" s="13"/>
      <c r="AAM122" s="201"/>
      <c r="AAN122" s="201"/>
      <c r="AAO122" s="201"/>
      <c r="AAP122" s="201"/>
      <c r="AAQ122" s="201"/>
      <c r="AAR122" s="201"/>
      <c r="AAS122" s="201"/>
      <c r="AAT122" s="201"/>
      <c r="AAU122" s="201"/>
      <c r="AAV122" s="201"/>
      <c r="AAW122" s="201"/>
      <c r="AAX122" s="201"/>
      <c r="AAY122" s="201"/>
      <c r="AAZ122" s="201"/>
      <c r="ABA122" s="201"/>
      <c r="ABB122" s="201"/>
      <c r="ABC122" s="201"/>
      <c r="ABD122" s="201"/>
      <c r="ABE122" s="201"/>
      <c r="ABF122" s="201"/>
      <c r="ABG122" s="201"/>
      <c r="ABH122" s="201"/>
      <c r="ABI122" s="201"/>
      <c r="ABJ122" s="201"/>
      <c r="ABK122" s="201"/>
      <c r="ABL122" s="201"/>
      <c r="ABM122" s="201"/>
      <c r="ABN122" s="201"/>
      <c r="ABO122" s="201"/>
      <c r="ABP122" s="201"/>
      <c r="ABQ122" s="13"/>
      <c r="ABR122" s="13"/>
      <c r="ABS122" s="13"/>
      <c r="ABT122" s="13"/>
      <c r="ABU122" s="13"/>
      <c r="ABV122" s="13"/>
      <c r="ABW122" s="13"/>
      <c r="ABX122" s="13"/>
      <c r="ABY122" s="13"/>
      <c r="ABZ122" s="13"/>
      <c r="ACA122" s="13"/>
      <c r="ACB122" s="13"/>
      <c r="ACC122" s="13"/>
      <c r="ACD122" s="13"/>
      <c r="ACE122" s="13"/>
      <c r="ACF122" s="201"/>
      <c r="ACG122" s="201"/>
      <c r="ACH122" s="13"/>
      <c r="ACI122" s="201"/>
      <c r="ACJ122" s="201"/>
      <c r="ACK122" s="201"/>
      <c r="ACL122" s="201"/>
      <c r="ACM122" s="201"/>
      <c r="ACN122" s="201"/>
      <c r="ACO122" s="201"/>
      <c r="ACP122" s="201"/>
      <c r="ACQ122" s="201"/>
      <c r="ACR122" s="201"/>
      <c r="ACS122" s="201"/>
      <c r="ACT122" s="201"/>
      <c r="ACU122" s="201"/>
      <c r="ACV122" s="201"/>
      <c r="ACW122" s="201"/>
      <c r="ACX122" s="201"/>
      <c r="ACY122" s="201"/>
      <c r="ACZ122" s="201"/>
      <c r="ADA122" s="201"/>
      <c r="ADB122" s="201"/>
      <c r="ADC122" s="201"/>
      <c r="ADD122" s="201"/>
      <c r="ADE122" s="201"/>
      <c r="ADF122" s="201"/>
      <c r="ADG122" s="201"/>
      <c r="ADH122" s="201"/>
      <c r="ADI122" s="201"/>
      <c r="ADJ122" s="201"/>
      <c r="ADK122" s="201"/>
      <c r="ADL122" s="201"/>
      <c r="ADM122" s="13"/>
      <c r="ADN122" s="13"/>
      <c r="ADO122" s="13"/>
      <c r="ADP122" s="13"/>
      <c r="ADQ122" s="13"/>
      <c r="ADR122" s="13"/>
      <c r="ADS122" s="13"/>
      <c r="ADT122" s="13"/>
      <c r="ADU122" s="13"/>
      <c r="ADV122" s="13"/>
      <c r="ADW122" s="13"/>
      <c r="ADX122" s="13"/>
      <c r="ADY122" s="13"/>
      <c r="ADZ122" s="13"/>
      <c r="AEA122" s="13"/>
      <c r="AEB122" s="201"/>
      <c r="AEC122" s="201"/>
      <c r="AED122" s="13"/>
      <c r="AEE122" s="201"/>
      <c r="AEF122" s="201"/>
      <c r="AEG122" s="201"/>
      <c r="AEH122" s="201"/>
      <c r="AEI122" s="201"/>
      <c r="AEJ122" s="201"/>
      <c r="AEK122" s="201"/>
      <c r="AEL122" s="201"/>
      <c r="AEM122" s="201"/>
      <c r="AEN122" s="201"/>
      <c r="AEO122" s="201"/>
      <c r="AEP122" s="201"/>
      <c r="AEQ122" s="201"/>
      <c r="AER122" s="201"/>
      <c r="AES122" s="201"/>
      <c r="AET122" s="201"/>
      <c r="AEU122" s="201"/>
      <c r="AEV122" s="201"/>
      <c r="AEW122" s="201"/>
      <c r="AEX122" s="201"/>
      <c r="AEY122" s="201"/>
      <c r="AEZ122" s="201"/>
      <c r="AFA122" s="201"/>
      <c r="AFB122" s="201"/>
      <c r="AFC122" s="201"/>
      <c r="AFD122" s="201"/>
      <c r="AFE122" s="201"/>
      <c r="AFF122" s="201"/>
      <c r="AFG122" s="201"/>
      <c r="AFH122" s="201"/>
      <c r="AFI122" s="13"/>
      <c r="AFJ122" s="13"/>
      <c r="AFK122" s="13"/>
      <c r="AFL122" s="13"/>
      <c r="AFM122" s="13"/>
      <c r="AFN122" s="13"/>
      <c r="AFO122" s="13"/>
      <c r="AFP122" s="13"/>
      <c r="AFQ122" s="13"/>
      <c r="AFR122" s="13"/>
      <c r="AFS122" s="13"/>
      <c r="AFT122" s="13"/>
      <c r="AFU122" s="13"/>
      <c r="AFV122" s="13"/>
      <c r="AFW122" s="13"/>
      <c r="AFX122" s="13"/>
      <c r="AFY122" s="13"/>
      <c r="AFZ122" s="13"/>
      <c r="AGA122" s="13"/>
      <c r="AGB122" s="13"/>
      <c r="AGC122" s="13"/>
      <c r="AGD122" s="13"/>
      <c r="AGE122" s="13"/>
      <c r="AGF122" s="13"/>
      <c r="AGG122" s="13"/>
      <c r="AGH122" s="13"/>
      <c r="AGI122" s="13"/>
      <c r="AGJ122" s="13"/>
      <c r="AGK122" s="13"/>
      <c r="AGL122" s="13"/>
      <c r="AGM122" s="13"/>
      <c r="AGN122" s="13"/>
      <c r="AGO122" s="13"/>
      <c r="AGP122" s="13"/>
      <c r="AGQ122" s="13"/>
      <c r="AGR122" s="13"/>
      <c r="AGS122" s="13"/>
      <c r="AGT122" s="13"/>
      <c r="AGU122" s="13"/>
      <c r="AGV122" s="13"/>
      <c r="AGW122" s="13"/>
      <c r="AGX122" s="13"/>
      <c r="AGY122" s="13"/>
      <c r="AGZ122" s="13"/>
      <c r="AHA122" s="13"/>
      <c r="AHB122" s="13"/>
      <c r="AHC122" s="13"/>
      <c r="AHD122" s="13"/>
      <c r="AHE122" s="13"/>
      <c r="AHF122" s="13"/>
      <c r="AHG122" s="13"/>
      <c r="AHH122" s="13"/>
      <c r="AHI122" s="13"/>
      <c r="AHJ122" s="13"/>
      <c r="AHK122" s="13"/>
      <c r="AHL122" s="13"/>
      <c r="AHM122" s="13"/>
      <c r="AHN122" s="13"/>
      <c r="AHO122" s="13"/>
      <c r="AHP122" s="13"/>
      <c r="AHQ122" s="13"/>
      <c r="AHR122" s="13"/>
      <c r="AHS122" s="13"/>
      <c r="AML122" s="50"/>
      <c r="AMN122" s="51"/>
      <c r="AMP122" s="50"/>
    </row>
    <row r="123" spans="1:903 1026:1030" s="8" customFormat="1" ht="16.5" thickBot="1">
      <c r="A123" s="149">
        <v>490</v>
      </c>
      <c r="B123" s="26"/>
      <c r="C123" s="26"/>
      <c r="D123" s="20"/>
      <c r="F123" s="174">
        <f t="shared" si="540"/>
        <v>0</v>
      </c>
      <c r="G123" s="175"/>
      <c r="H123" s="176">
        <f t="shared" si="550"/>
        <v>0</v>
      </c>
      <c r="I123" s="177"/>
      <c r="K123" s="178">
        <f t="shared" si="551"/>
        <v>0</v>
      </c>
      <c r="L123" s="177"/>
      <c r="M123" s="178">
        <f t="shared" si="552"/>
        <v>0</v>
      </c>
      <c r="N123" s="177"/>
      <c r="O123" s="178">
        <f t="shared" si="553"/>
        <v>0</v>
      </c>
      <c r="P123" s="177"/>
      <c r="Q123" s="178">
        <f t="shared" si="554"/>
        <v>0</v>
      </c>
      <c r="R123" s="177"/>
      <c r="S123" s="178">
        <f t="shared" si="555"/>
        <v>0</v>
      </c>
      <c r="T123" s="177"/>
      <c r="U123" s="178">
        <f t="shared" si="556"/>
        <v>0</v>
      </c>
      <c r="V123" s="177"/>
      <c r="W123" s="178">
        <f t="shared" si="557"/>
        <v>0</v>
      </c>
      <c r="X123" s="177"/>
      <c r="Y123" s="178">
        <f t="shared" si="542"/>
        <v>0</v>
      </c>
      <c r="Z123" s="177"/>
      <c r="AA123" s="178">
        <f t="shared" si="543"/>
        <v>0</v>
      </c>
      <c r="AB123" s="177"/>
      <c r="AC123" s="178">
        <f t="shared" si="544"/>
        <v>0</v>
      </c>
      <c r="AD123" s="177"/>
      <c r="AE123" s="178">
        <f t="shared" si="545"/>
        <v>0</v>
      </c>
      <c r="AF123" s="177"/>
      <c r="AG123" s="178">
        <f t="shared" si="546"/>
        <v>0</v>
      </c>
      <c r="AH123" s="177"/>
      <c r="AI123" s="178">
        <f t="shared" si="547"/>
        <v>0</v>
      </c>
      <c r="AJ123" s="177"/>
      <c r="AK123" s="178">
        <f t="shared" si="548"/>
        <v>0</v>
      </c>
      <c r="AL123" s="177"/>
      <c r="AM123" s="178">
        <f t="shared" si="549"/>
        <v>0</v>
      </c>
      <c r="AN123" s="177"/>
      <c r="BC123" s="13"/>
      <c r="BD123" s="201"/>
      <c r="BE123" s="201"/>
      <c r="BF123" s="13"/>
      <c r="BG123" s="201"/>
      <c r="BH123" s="201"/>
      <c r="BI123" s="201"/>
      <c r="BJ123" s="201"/>
      <c r="BK123" s="201"/>
      <c r="BL123" s="201"/>
      <c r="BM123" s="201"/>
      <c r="BN123" s="201"/>
      <c r="BO123" s="201"/>
      <c r="BP123" s="201"/>
      <c r="BQ123" s="201"/>
      <c r="BR123" s="201"/>
      <c r="BS123" s="201"/>
      <c r="BT123" s="201"/>
      <c r="BU123" s="201"/>
      <c r="BV123" s="201"/>
      <c r="BW123" s="201"/>
      <c r="BX123" s="201"/>
      <c r="BY123" s="201"/>
      <c r="BZ123" s="201"/>
      <c r="CA123" s="201"/>
      <c r="CB123" s="201"/>
      <c r="CC123" s="201"/>
      <c r="CD123" s="201"/>
      <c r="CE123" s="201"/>
      <c r="CF123" s="201"/>
      <c r="CG123" s="201"/>
      <c r="CH123" s="201"/>
      <c r="CI123" s="201"/>
      <c r="CJ123" s="201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201"/>
      <c r="DA123" s="201"/>
      <c r="DB123" s="13"/>
      <c r="DC123" s="201"/>
      <c r="DD123" s="201"/>
      <c r="DE123" s="201"/>
      <c r="DF123" s="201"/>
      <c r="DG123" s="201"/>
      <c r="DH123" s="201"/>
      <c r="DI123" s="201"/>
      <c r="DJ123" s="201"/>
      <c r="DK123" s="201"/>
      <c r="DL123" s="201"/>
      <c r="DM123" s="201"/>
      <c r="DN123" s="201"/>
      <c r="DO123" s="201"/>
      <c r="DP123" s="201"/>
      <c r="DQ123" s="201"/>
      <c r="DR123" s="201"/>
      <c r="DS123" s="201"/>
      <c r="DT123" s="201"/>
      <c r="DU123" s="201"/>
      <c r="DV123" s="201"/>
      <c r="DW123" s="201"/>
      <c r="DX123" s="201"/>
      <c r="DY123" s="201"/>
      <c r="DZ123" s="201"/>
      <c r="EA123" s="201"/>
      <c r="EB123" s="201"/>
      <c r="EC123" s="201"/>
      <c r="ED123" s="201"/>
      <c r="EE123" s="201"/>
      <c r="EF123" s="201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201"/>
      <c r="EW123" s="201"/>
      <c r="EX123" s="13"/>
      <c r="EY123" s="201"/>
      <c r="EZ123" s="201"/>
      <c r="FA123" s="201"/>
      <c r="FB123" s="201"/>
      <c r="FC123" s="201"/>
      <c r="FD123" s="201"/>
      <c r="FE123" s="201"/>
      <c r="FF123" s="201"/>
      <c r="FG123" s="201"/>
      <c r="FH123" s="201"/>
      <c r="FI123" s="201"/>
      <c r="FJ123" s="201"/>
      <c r="FK123" s="201"/>
      <c r="FL123" s="201"/>
      <c r="FM123" s="201"/>
      <c r="FN123" s="201"/>
      <c r="FO123" s="201"/>
      <c r="FP123" s="201"/>
      <c r="FQ123" s="201"/>
      <c r="FR123" s="201"/>
      <c r="FS123" s="201"/>
      <c r="FT123" s="201"/>
      <c r="FU123" s="201"/>
      <c r="FV123" s="201"/>
      <c r="FW123" s="201"/>
      <c r="FX123" s="201"/>
      <c r="FY123" s="201"/>
      <c r="FZ123" s="201"/>
      <c r="GA123" s="201"/>
      <c r="GB123" s="201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KY123" s="13"/>
      <c r="KZ123" s="201"/>
      <c r="LA123" s="201"/>
      <c r="LB123" s="13"/>
      <c r="LC123" s="201"/>
      <c r="LD123" s="201"/>
      <c r="LE123" s="201"/>
      <c r="LF123" s="201"/>
      <c r="LG123" s="201"/>
      <c r="LH123" s="201"/>
      <c r="LI123" s="201"/>
      <c r="LJ123" s="201"/>
      <c r="LK123" s="201"/>
      <c r="LL123" s="201"/>
      <c r="LM123" s="201"/>
      <c r="LN123" s="201"/>
      <c r="LO123" s="201"/>
      <c r="LP123" s="201"/>
      <c r="LQ123" s="201"/>
      <c r="LR123" s="201"/>
      <c r="LS123" s="201"/>
      <c r="LT123" s="201"/>
      <c r="LU123" s="201"/>
      <c r="LV123" s="201"/>
      <c r="LW123" s="201"/>
      <c r="LX123" s="201"/>
      <c r="LY123" s="201"/>
      <c r="LZ123" s="201"/>
      <c r="MA123" s="201"/>
      <c r="MB123" s="201"/>
      <c r="MC123" s="201"/>
      <c r="MD123" s="201"/>
      <c r="ME123" s="201"/>
      <c r="MF123" s="201"/>
      <c r="MU123" s="13"/>
      <c r="MV123" s="201"/>
      <c r="MW123" s="201"/>
      <c r="MX123" s="13"/>
      <c r="MY123" s="201"/>
      <c r="MZ123" s="201"/>
      <c r="NA123" s="201"/>
      <c r="NB123" s="201"/>
      <c r="NC123" s="201"/>
      <c r="ND123" s="201"/>
      <c r="NE123" s="201"/>
      <c r="NF123" s="201"/>
      <c r="NG123" s="201"/>
      <c r="NH123" s="201"/>
      <c r="NI123" s="201"/>
      <c r="NJ123" s="201"/>
      <c r="NK123" s="201"/>
      <c r="NL123" s="201"/>
      <c r="NM123" s="201"/>
      <c r="NN123" s="201"/>
      <c r="NO123" s="201"/>
      <c r="NP123" s="201"/>
      <c r="NQ123" s="201"/>
      <c r="NR123" s="201"/>
      <c r="NS123" s="201"/>
      <c r="NT123" s="201"/>
      <c r="NU123" s="201"/>
      <c r="NV123" s="201"/>
      <c r="NW123" s="201"/>
      <c r="NX123" s="201"/>
      <c r="NY123" s="201"/>
      <c r="NZ123" s="201"/>
      <c r="OA123" s="201"/>
      <c r="OB123" s="201"/>
      <c r="OQ123" s="13"/>
      <c r="OR123" s="201"/>
      <c r="OS123" s="201"/>
      <c r="OT123" s="13"/>
      <c r="OU123" s="201"/>
      <c r="OV123" s="201"/>
      <c r="OW123" s="201"/>
      <c r="OX123" s="201"/>
      <c r="OY123" s="201"/>
      <c r="OZ123" s="201"/>
      <c r="PA123" s="201"/>
      <c r="PB123" s="201"/>
      <c r="PC123" s="201"/>
      <c r="PD123" s="201"/>
      <c r="PE123" s="201"/>
      <c r="PF123" s="201"/>
      <c r="PG123" s="201"/>
      <c r="PH123" s="201"/>
      <c r="PI123" s="201"/>
      <c r="PJ123" s="201"/>
      <c r="PK123" s="201"/>
      <c r="PL123" s="201"/>
      <c r="PM123" s="201"/>
      <c r="PN123" s="201"/>
      <c r="PO123" s="201"/>
      <c r="PP123" s="201"/>
      <c r="PQ123" s="201"/>
      <c r="PR123" s="201"/>
      <c r="PS123" s="201"/>
      <c r="PT123" s="201"/>
      <c r="PU123" s="201"/>
      <c r="PV123" s="201"/>
      <c r="PW123" s="201"/>
      <c r="PX123" s="201"/>
      <c r="PY123" s="13"/>
      <c r="PZ123" s="13"/>
      <c r="QA123" s="13"/>
      <c r="QB123" s="13"/>
      <c r="QC123" s="13"/>
      <c r="QD123" s="13"/>
      <c r="QE123" s="13"/>
      <c r="QF123" s="13"/>
      <c r="QG123" s="13"/>
      <c r="QH123" s="13"/>
      <c r="QI123" s="13"/>
      <c r="QJ123" s="13"/>
      <c r="QK123" s="13"/>
      <c r="QL123" s="13"/>
      <c r="QM123" s="13"/>
      <c r="QN123" s="201"/>
      <c r="QO123" s="201"/>
      <c r="QP123" s="13"/>
      <c r="QQ123" s="201"/>
      <c r="QR123" s="201"/>
      <c r="QS123" s="201"/>
      <c r="QT123" s="201"/>
      <c r="QU123" s="201"/>
      <c r="QV123" s="201"/>
      <c r="QW123" s="201"/>
      <c r="QX123" s="201"/>
      <c r="QY123" s="201"/>
      <c r="QZ123" s="201"/>
      <c r="RA123" s="201"/>
      <c r="RB123" s="201"/>
      <c r="RC123" s="201"/>
      <c r="RD123" s="201"/>
      <c r="RE123" s="201"/>
      <c r="RF123" s="201"/>
      <c r="RG123" s="201"/>
      <c r="RH123" s="201"/>
      <c r="RI123" s="201"/>
      <c r="RJ123" s="201"/>
      <c r="RK123" s="201"/>
      <c r="RL123" s="201"/>
      <c r="RM123" s="201"/>
      <c r="RN123" s="201"/>
      <c r="RO123" s="201"/>
      <c r="RP123" s="201"/>
      <c r="RQ123" s="201"/>
      <c r="RR123" s="201"/>
      <c r="RS123" s="201"/>
      <c r="RT123" s="201"/>
      <c r="RU123" s="13"/>
      <c r="RV123" s="13"/>
      <c r="RW123" s="13"/>
      <c r="RX123" s="13"/>
      <c r="RY123" s="13"/>
      <c r="RZ123" s="13"/>
      <c r="SA123" s="13"/>
      <c r="SB123" s="13"/>
      <c r="SC123" s="13"/>
      <c r="SD123" s="13"/>
      <c r="SE123" s="13"/>
      <c r="SF123" s="13"/>
      <c r="SG123" s="13"/>
      <c r="SH123" s="13"/>
      <c r="SI123" s="13"/>
      <c r="SJ123" s="201"/>
      <c r="SK123" s="201"/>
      <c r="SL123" s="13"/>
      <c r="SM123" s="201"/>
      <c r="SN123" s="201"/>
      <c r="SO123" s="201"/>
      <c r="SP123" s="201"/>
      <c r="SQ123" s="201"/>
      <c r="SR123" s="201"/>
      <c r="SS123" s="201"/>
      <c r="ST123" s="201"/>
      <c r="SU123" s="201"/>
      <c r="SV123" s="201"/>
      <c r="SW123" s="201"/>
      <c r="SX123" s="201"/>
      <c r="SY123" s="201"/>
      <c r="SZ123" s="201"/>
      <c r="TA123" s="201"/>
      <c r="TB123" s="201"/>
      <c r="TC123" s="201"/>
      <c r="TD123" s="201"/>
      <c r="TE123" s="201"/>
      <c r="TF123" s="201"/>
      <c r="TG123" s="201"/>
      <c r="TH123" s="201"/>
      <c r="TI123" s="201"/>
      <c r="TJ123" s="201"/>
      <c r="TK123" s="201"/>
      <c r="TL123" s="201"/>
      <c r="TM123" s="201"/>
      <c r="TN123" s="201"/>
      <c r="TO123" s="201"/>
      <c r="TP123" s="201"/>
      <c r="TQ123" s="13"/>
      <c r="TR123" s="13"/>
      <c r="TS123" s="13"/>
      <c r="TT123" s="13"/>
      <c r="TU123" s="13"/>
      <c r="TV123" s="13"/>
      <c r="TW123" s="13"/>
      <c r="TX123" s="13"/>
      <c r="TY123" s="13"/>
      <c r="TZ123" s="13"/>
      <c r="UA123" s="13"/>
      <c r="UB123" s="13"/>
      <c r="UC123" s="13"/>
      <c r="UD123" s="13"/>
      <c r="UE123" s="13"/>
      <c r="UF123" s="13"/>
      <c r="UG123" s="13"/>
      <c r="UH123" s="13"/>
      <c r="UI123" s="13"/>
      <c r="UJ123" s="13"/>
      <c r="UK123" s="13"/>
      <c r="UL123" s="13"/>
      <c r="UM123" s="13"/>
      <c r="UN123" s="13"/>
      <c r="UO123" s="13"/>
      <c r="UP123" s="13"/>
      <c r="UQ123" s="13"/>
      <c r="UR123" s="13"/>
      <c r="US123" s="13"/>
      <c r="UT123" s="13"/>
      <c r="UU123" s="13"/>
      <c r="UV123" s="13"/>
      <c r="UW123" s="13"/>
      <c r="UX123" s="13"/>
      <c r="UY123" s="13"/>
      <c r="UZ123" s="13"/>
      <c r="VA123" s="13"/>
      <c r="VB123" s="13"/>
      <c r="VC123" s="13"/>
      <c r="VD123" s="13"/>
      <c r="VE123" s="13"/>
      <c r="VF123" s="13"/>
      <c r="VG123" s="13"/>
      <c r="VH123" s="13"/>
      <c r="VI123" s="13"/>
      <c r="VJ123" s="13"/>
      <c r="VK123" s="13"/>
      <c r="VL123" s="13"/>
      <c r="VM123" s="13"/>
      <c r="VN123" s="13"/>
      <c r="VO123" s="13"/>
      <c r="VP123" s="13"/>
      <c r="VQ123" s="13"/>
      <c r="VR123" s="13"/>
      <c r="VS123" s="13"/>
      <c r="VT123" s="13"/>
      <c r="VU123" s="13"/>
      <c r="VV123" s="13"/>
      <c r="VW123" s="13"/>
      <c r="VX123" s="13"/>
      <c r="VY123" s="13"/>
      <c r="VZ123" s="13"/>
      <c r="WA123" s="13"/>
      <c r="YM123" s="13"/>
      <c r="YN123" s="201"/>
      <c r="YO123" s="201"/>
      <c r="YP123" s="13"/>
      <c r="YQ123" s="201"/>
      <c r="YR123" s="201"/>
      <c r="YS123" s="201"/>
      <c r="YT123" s="201"/>
      <c r="YU123" s="201"/>
      <c r="YV123" s="201"/>
      <c r="YW123" s="201"/>
      <c r="YX123" s="201"/>
      <c r="YY123" s="201"/>
      <c r="YZ123" s="201"/>
      <c r="ZA123" s="201"/>
      <c r="ZB123" s="201"/>
      <c r="ZC123" s="201"/>
      <c r="ZD123" s="201"/>
      <c r="ZE123" s="201"/>
      <c r="ZF123" s="201"/>
      <c r="ZG123" s="201"/>
      <c r="ZH123" s="201"/>
      <c r="ZI123" s="201"/>
      <c r="ZJ123" s="201"/>
      <c r="ZK123" s="201"/>
      <c r="ZL123" s="201"/>
      <c r="ZM123" s="201"/>
      <c r="ZN123" s="201"/>
      <c r="ZO123" s="201"/>
      <c r="ZP123" s="201"/>
      <c r="ZQ123" s="201"/>
      <c r="ZR123" s="201"/>
      <c r="ZS123" s="201"/>
      <c r="ZT123" s="201"/>
      <c r="AAI123" s="13"/>
      <c r="AAJ123" s="201"/>
      <c r="AAK123" s="201"/>
      <c r="AAL123" s="13"/>
      <c r="AAM123" s="201"/>
      <c r="AAN123" s="201"/>
      <c r="AAO123" s="201"/>
      <c r="AAP123" s="201"/>
      <c r="AAQ123" s="201"/>
      <c r="AAR123" s="201"/>
      <c r="AAS123" s="201"/>
      <c r="AAT123" s="201"/>
      <c r="AAU123" s="201"/>
      <c r="AAV123" s="201"/>
      <c r="AAW123" s="201"/>
      <c r="AAX123" s="201"/>
      <c r="AAY123" s="201"/>
      <c r="AAZ123" s="201"/>
      <c r="ABA123" s="201"/>
      <c r="ABB123" s="201"/>
      <c r="ABC123" s="201"/>
      <c r="ABD123" s="201"/>
      <c r="ABE123" s="201"/>
      <c r="ABF123" s="201"/>
      <c r="ABG123" s="201"/>
      <c r="ABH123" s="201"/>
      <c r="ABI123" s="201"/>
      <c r="ABJ123" s="201"/>
      <c r="ABK123" s="201"/>
      <c r="ABL123" s="201"/>
      <c r="ABM123" s="201"/>
      <c r="ABN123" s="201"/>
      <c r="ABO123" s="201"/>
      <c r="ABP123" s="201"/>
      <c r="ABQ123" s="13"/>
      <c r="ABR123" s="13"/>
      <c r="ABS123" s="13"/>
      <c r="ABT123" s="13"/>
      <c r="ABU123" s="13"/>
      <c r="ABV123" s="13"/>
      <c r="ABW123" s="13"/>
      <c r="ABX123" s="13"/>
      <c r="ABY123" s="13"/>
      <c r="ABZ123" s="13"/>
      <c r="ACA123" s="13"/>
      <c r="ACB123" s="13"/>
      <c r="ACC123" s="13"/>
      <c r="ACD123" s="13"/>
      <c r="ACE123" s="13"/>
      <c r="ACF123" s="201"/>
      <c r="ACG123" s="201"/>
      <c r="ACH123" s="13"/>
      <c r="ACI123" s="201"/>
      <c r="ACJ123" s="201"/>
      <c r="ACK123" s="201"/>
      <c r="ACL123" s="201"/>
      <c r="ACM123" s="201"/>
      <c r="ACN123" s="201"/>
      <c r="ACO123" s="201"/>
      <c r="ACP123" s="201"/>
      <c r="ACQ123" s="201"/>
      <c r="ACR123" s="201"/>
      <c r="ACS123" s="201"/>
      <c r="ACT123" s="201"/>
      <c r="ACU123" s="201"/>
      <c r="ACV123" s="201"/>
      <c r="ACW123" s="201"/>
      <c r="ACX123" s="201"/>
      <c r="ACY123" s="201"/>
      <c r="ACZ123" s="201"/>
      <c r="ADA123" s="201"/>
      <c r="ADB123" s="201"/>
      <c r="ADC123" s="201"/>
      <c r="ADD123" s="201"/>
      <c r="ADE123" s="201"/>
      <c r="ADF123" s="201"/>
      <c r="ADG123" s="201"/>
      <c r="ADH123" s="201"/>
      <c r="ADI123" s="201"/>
      <c r="ADJ123" s="201"/>
      <c r="ADK123" s="201"/>
      <c r="ADL123" s="201"/>
      <c r="ADM123" s="13"/>
      <c r="ADN123" s="13"/>
      <c r="ADO123" s="13"/>
      <c r="ADP123" s="13"/>
      <c r="ADQ123" s="13"/>
      <c r="ADR123" s="13"/>
      <c r="ADS123" s="13"/>
      <c r="ADT123" s="13"/>
      <c r="ADU123" s="13"/>
      <c r="ADV123" s="13"/>
      <c r="ADW123" s="13"/>
      <c r="ADX123" s="13"/>
      <c r="ADY123" s="13"/>
      <c r="ADZ123" s="13"/>
      <c r="AEA123" s="13"/>
      <c r="AEB123" s="201"/>
      <c r="AEC123" s="201"/>
      <c r="AED123" s="13"/>
      <c r="AEE123" s="201"/>
      <c r="AEF123" s="201"/>
      <c r="AEG123" s="201"/>
      <c r="AEH123" s="201"/>
      <c r="AEI123" s="201"/>
      <c r="AEJ123" s="201"/>
      <c r="AEK123" s="201"/>
      <c r="AEL123" s="201"/>
      <c r="AEM123" s="201"/>
      <c r="AEN123" s="201"/>
      <c r="AEO123" s="201"/>
      <c r="AEP123" s="201"/>
      <c r="AEQ123" s="201"/>
      <c r="AER123" s="201"/>
      <c r="AES123" s="201"/>
      <c r="AET123" s="201"/>
      <c r="AEU123" s="201"/>
      <c r="AEV123" s="201"/>
      <c r="AEW123" s="201"/>
      <c r="AEX123" s="201"/>
      <c r="AEY123" s="201"/>
      <c r="AEZ123" s="201"/>
      <c r="AFA123" s="201"/>
      <c r="AFB123" s="201"/>
      <c r="AFC123" s="201"/>
      <c r="AFD123" s="201"/>
      <c r="AFE123" s="201"/>
      <c r="AFF123" s="201"/>
      <c r="AFG123" s="201"/>
      <c r="AFH123" s="201"/>
      <c r="AFI123" s="13"/>
      <c r="AFJ123" s="13"/>
      <c r="AFK123" s="13"/>
      <c r="AFL123" s="13"/>
      <c r="AFM123" s="13"/>
      <c r="AFN123" s="13"/>
      <c r="AFO123" s="13"/>
      <c r="AFP123" s="13"/>
      <c r="AFQ123" s="13"/>
      <c r="AFR123" s="13"/>
      <c r="AFS123" s="13"/>
      <c r="AFT123" s="13"/>
      <c r="AFU123" s="13"/>
      <c r="AFV123" s="13"/>
      <c r="AFW123" s="13"/>
      <c r="AFX123" s="13"/>
      <c r="AFY123" s="13"/>
      <c r="AFZ123" s="13"/>
      <c r="AGA123" s="13"/>
      <c r="AGB123" s="13"/>
      <c r="AGC123" s="13"/>
      <c r="AGD123" s="13"/>
      <c r="AGE123" s="13"/>
      <c r="AGF123" s="13"/>
      <c r="AGG123" s="13"/>
      <c r="AGH123" s="13"/>
      <c r="AGI123" s="13"/>
      <c r="AGJ123" s="13"/>
      <c r="AGK123" s="13"/>
      <c r="AGL123" s="13"/>
      <c r="AGM123" s="13"/>
      <c r="AGN123" s="13"/>
      <c r="AGO123" s="13"/>
      <c r="AGP123" s="13"/>
      <c r="AGQ123" s="13"/>
      <c r="AGR123" s="13"/>
      <c r="AGS123" s="13"/>
      <c r="AGT123" s="13"/>
      <c r="AGU123" s="13"/>
      <c r="AGV123" s="13"/>
      <c r="AGW123" s="13"/>
      <c r="AGX123" s="13"/>
      <c r="AGY123" s="13"/>
      <c r="AGZ123" s="13"/>
      <c r="AHA123" s="13"/>
      <c r="AHB123" s="13"/>
      <c r="AHC123" s="13"/>
      <c r="AHD123" s="13"/>
      <c r="AHE123" s="13"/>
      <c r="AHF123" s="13"/>
      <c r="AHG123" s="13"/>
      <c r="AHH123" s="13"/>
      <c r="AHI123" s="13"/>
      <c r="AHJ123" s="13"/>
      <c r="AHK123" s="13"/>
      <c r="AHL123" s="13"/>
      <c r="AHM123" s="13"/>
      <c r="AHN123" s="13"/>
      <c r="AHO123" s="13"/>
      <c r="AHP123" s="13"/>
      <c r="AHQ123" s="13"/>
      <c r="AHR123" s="13"/>
      <c r="AHS123" s="13"/>
      <c r="AML123" s="50"/>
      <c r="AMN123" s="51"/>
      <c r="AMP123" s="50"/>
    </row>
    <row r="124" spans="1:903 1026:1030" s="8" customFormat="1" ht="16.5" thickBot="1">
      <c r="A124" s="149">
        <v>720</v>
      </c>
      <c r="B124" s="26"/>
      <c r="C124" s="26"/>
      <c r="D124" s="29"/>
      <c r="F124" s="174">
        <f t="shared" si="540"/>
        <v>0</v>
      </c>
      <c r="G124" s="175"/>
      <c r="H124" s="176">
        <f t="shared" si="550"/>
        <v>0</v>
      </c>
      <c r="I124" s="177"/>
      <c r="K124" s="178">
        <f t="shared" si="551"/>
        <v>0</v>
      </c>
      <c r="L124" s="177"/>
      <c r="M124" s="178">
        <f t="shared" si="552"/>
        <v>0</v>
      </c>
      <c r="N124" s="177"/>
      <c r="O124" s="178">
        <f t="shared" si="553"/>
        <v>0</v>
      </c>
      <c r="P124" s="177"/>
      <c r="Q124" s="178">
        <f t="shared" si="554"/>
        <v>0</v>
      </c>
      <c r="R124" s="177"/>
      <c r="S124" s="178">
        <f t="shared" si="555"/>
        <v>0</v>
      </c>
      <c r="T124" s="177"/>
      <c r="U124" s="178">
        <f t="shared" si="556"/>
        <v>0</v>
      </c>
      <c r="V124" s="177"/>
      <c r="W124" s="178">
        <f t="shared" si="557"/>
        <v>0</v>
      </c>
      <c r="X124" s="177"/>
      <c r="Y124" s="178">
        <f t="shared" si="542"/>
        <v>0</v>
      </c>
      <c r="Z124" s="177"/>
      <c r="AA124" s="178">
        <f t="shared" si="543"/>
        <v>0</v>
      </c>
      <c r="AB124" s="177"/>
      <c r="AC124" s="178">
        <f t="shared" si="544"/>
        <v>0</v>
      </c>
      <c r="AD124" s="177"/>
      <c r="AE124" s="178">
        <f t="shared" si="545"/>
        <v>0</v>
      </c>
      <c r="AF124" s="177"/>
      <c r="AG124" s="178">
        <f t="shared" si="546"/>
        <v>0</v>
      </c>
      <c r="AH124" s="177"/>
      <c r="AI124" s="178">
        <f t="shared" si="547"/>
        <v>0</v>
      </c>
      <c r="AJ124" s="177"/>
      <c r="AK124" s="178">
        <f t="shared" si="548"/>
        <v>0</v>
      </c>
      <c r="AL124" s="177"/>
      <c r="AM124" s="178">
        <f t="shared" si="549"/>
        <v>0</v>
      </c>
      <c r="AN124" s="177"/>
      <c r="BC124" s="13"/>
      <c r="BD124" s="201"/>
      <c r="BE124" s="201"/>
      <c r="BF124" s="13"/>
      <c r="BG124" s="201"/>
      <c r="BH124" s="201"/>
      <c r="BI124" s="201"/>
      <c r="BJ124" s="201"/>
      <c r="BK124" s="201"/>
      <c r="BL124" s="201"/>
      <c r="BM124" s="201"/>
      <c r="BN124" s="201"/>
      <c r="BO124" s="201"/>
      <c r="BP124" s="201"/>
      <c r="BQ124" s="201"/>
      <c r="BR124" s="201"/>
      <c r="BS124" s="201"/>
      <c r="BT124" s="201"/>
      <c r="BU124" s="201"/>
      <c r="BV124" s="201"/>
      <c r="BW124" s="201"/>
      <c r="BX124" s="201"/>
      <c r="BY124" s="201"/>
      <c r="BZ124" s="201"/>
      <c r="CA124" s="201"/>
      <c r="CB124" s="201"/>
      <c r="CC124" s="201"/>
      <c r="CD124" s="201"/>
      <c r="CE124" s="201"/>
      <c r="CF124" s="201"/>
      <c r="CG124" s="201"/>
      <c r="CH124" s="201"/>
      <c r="CI124" s="201"/>
      <c r="CJ124" s="201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201"/>
      <c r="DA124" s="201"/>
      <c r="DB124" s="13"/>
      <c r="DC124" s="201"/>
      <c r="DD124" s="201"/>
      <c r="DE124" s="201"/>
      <c r="DF124" s="201"/>
      <c r="DG124" s="201"/>
      <c r="DH124" s="201"/>
      <c r="DI124" s="201"/>
      <c r="DJ124" s="201"/>
      <c r="DK124" s="201"/>
      <c r="DL124" s="201"/>
      <c r="DM124" s="201"/>
      <c r="DN124" s="201"/>
      <c r="DO124" s="201"/>
      <c r="DP124" s="201"/>
      <c r="DQ124" s="201"/>
      <c r="DR124" s="201"/>
      <c r="DS124" s="201"/>
      <c r="DT124" s="201"/>
      <c r="DU124" s="201"/>
      <c r="DV124" s="201"/>
      <c r="DW124" s="201"/>
      <c r="DX124" s="201"/>
      <c r="DY124" s="201"/>
      <c r="DZ124" s="201"/>
      <c r="EA124" s="201"/>
      <c r="EB124" s="201"/>
      <c r="EC124" s="201"/>
      <c r="ED124" s="201"/>
      <c r="EE124" s="201"/>
      <c r="EF124" s="201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201"/>
      <c r="EW124" s="201"/>
      <c r="EX124" s="13"/>
      <c r="EY124" s="201"/>
      <c r="EZ124" s="201"/>
      <c r="FA124" s="201"/>
      <c r="FB124" s="201"/>
      <c r="FC124" s="201"/>
      <c r="FD124" s="201"/>
      <c r="FE124" s="201"/>
      <c r="FF124" s="201"/>
      <c r="FG124" s="201"/>
      <c r="FH124" s="201"/>
      <c r="FI124" s="201"/>
      <c r="FJ124" s="201"/>
      <c r="FK124" s="201"/>
      <c r="FL124" s="201"/>
      <c r="FM124" s="201"/>
      <c r="FN124" s="201"/>
      <c r="FO124" s="201"/>
      <c r="FP124" s="201"/>
      <c r="FQ124" s="201"/>
      <c r="FR124" s="201"/>
      <c r="FS124" s="201"/>
      <c r="FT124" s="201"/>
      <c r="FU124" s="201"/>
      <c r="FV124" s="201"/>
      <c r="FW124" s="201"/>
      <c r="FX124" s="201"/>
      <c r="FY124" s="201"/>
      <c r="FZ124" s="201"/>
      <c r="GA124" s="201"/>
      <c r="GB124" s="201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KY124" s="13"/>
      <c r="KZ124" s="201"/>
      <c r="LA124" s="201"/>
      <c r="LB124" s="13"/>
      <c r="LC124" s="201"/>
      <c r="LD124" s="201"/>
      <c r="LE124" s="201"/>
      <c r="LF124" s="201"/>
      <c r="LG124" s="201"/>
      <c r="LH124" s="201"/>
      <c r="LI124" s="201"/>
      <c r="LJ124" s="201"/>
      <c r="LK124" s="201"/>
      <c r="LL124" s="201"/>
      <c r="LM124" s="201"/>
      <c r="LN124" s="201"/>
      <c r="LO124" s="201"/>
      <c r="LP124" s="201"/>
      <c r="LQ124" s="201"/>
      <c r="LR124" s="201"/>
      <c r="LS124" s="201"/>
      <c r="LT124" s="201"/>
      <c r="LU124" s="201"/>
      <c r="LV124" s="201"/>
      <c r="LW124" s="201"/>
      <c r="LX124" s="201"/>
      <c r="LY124" s="201"/>
      <c r="LZ124" s="201"/>
      <c r="MA124" s="201"/>
      <c r="MB124" s="201"/>
      <c r="MC124" s="201"/>
      <c r="MD124" s="201"/>
      <c r="ME124" s="201"/>
      <c r="MF124" s="201"/>
      <c r="MU124" s="13"/>
      <c r="MV124" s="201"/>
      <c r="MW124" s="201"/>
      <c r="MX124" s="13"/>
      <c r="MY124" s="201"/>
      <c r="MZ124" s="201"/>
      <c r="NA124" s="201"/>
      <c r="NB124" s="201"/>
      <c r="NC124" s="201"/>
      <c r="ND124" s="201"/>
      <c r="NE124" s="201"/>
      <c r="NF124" s="201"/>
      <c r="NG124" s="201"/>
      <c r="NH124" s="201"/>
      <c r="NI124" s="201"/>
      <c r="NJ124" s="201"/>
      <c r="NK124" s="201"/>
      <c r="NL124" s="201"/>
      <c r="NM124" s="201"/>
      <c r="NN124" s="201"/>
      <c r="NO124" s="201"/>
      <c r="NP124" s="201"/>
      <c r="NQ124" s="201"/>
      <c r="NR124" s="201"/>
      <c r="NS124" s="201"/>
      <c r="NT124" s="201"/>
      <c r="NU124" s="201"/>
      <c r="NV124" s="201"/>
      <c r="NW124" s="201"/>
      <c r="NX124" s="201"/>
      <c r="NY124" s="201"/>
      <c r="NZ124" s="201"/>
      <c r="OA124" s="201"/>
      <c r="OB124" s="201"/>
      <c r="OQ124" s="13"/>
      <c r="OR124" s="201"/>
      <c r="OS124" s="201"/>
      <c r="OT124" s="13"/>
      <c r="OU124" s="201"/>
      <c r="OV124" s="201"/>
      <c r="OW124" s="201"/>
      <c r="OX124" s="201"/>
      <c r="OY124" s="201"/>
      <c r="OZ124" s="201"/>
      <c r="PA124" s="201"/>
      <c r="PB124" s="201"/>
      <c r="PC124" s="201"/>
      <c r="PD124" s="201"/>
      <c r="PE124" s="201"/>
      <c r="PF124" s="201"/>
      <c r="PG124" s="201"/>
      <c r="PH124" s="201"/>
      <c r="PI124" s="201"/>
      <c r="PJ124" s="201"/>
      <c r="PK124" s="201"/>
      <c r="PL124" s="201"/>
      <c r="PM124" s="201"/>
      <c r="PN124" s="201"/>
      <c r="PO124" s="201"/>
      <c r="PP124" s="201"/>
      <c r="PQ124" s="201"/>
      <c r="PR124" s="201"/>
      <c r="PS124" s="201"/>
      <c r="PT124" s="201"/>
      <c r="PU124" s="201"/>
      <c r="PV124" s="201"/>
      <c r="PW124" s="201"/>
      <c r="PX124" s="201"/>
      <c r="PY124" s="13"/>
      <c r="PZ124" s="13"/>
      <c r="QA124" s="13"/>
      <c r="QB124" s="13"/>
      <c r="QC124" s="13"/>
      <c r="QD124" s="13"/>
      <c r="QE124" s="13"/>
      <c r="QF124" s="13"/>
      <c r="QG124" s="13"/>
      <c r="QH124" s="13"/>
      <c r="QI124" s="13"/>
      <c r="QJ124" s="13"/>
      <c r="QK124" s="13"/>
      <c r="QL124" s="13"/>
      <c r="QM124" s="13"/>
      <c r="QN124" s="201"/>
      <c r="QO124" s="201"/>
      <c r="QP124" s="13"/>
      <c r="QQ124" s="201"/>
      <c r="QR124" s="201"/>
      <c r="QS124" s="201"/>
      <c r="QT124" s="201"/>
      <c r="QU124" s="201"/>
      <c r="QV124" s="201"/>
      <c r="QW124" s="201"/>
      <c r="QX124" s="201"/>
      <c r="QY124" s="201"/>
      <c r="QZ124" s="201"/>
      <c r="RA124" s="201"/>
      <c r="RB124" s="201"/>
      <c r="RC124" s="201"/>
      <c r="RD124" s="201"/>
      <c r="RE124" s="201"/>
      <c r="RF124" s="201"/>
      <c r="RG124" s="201"/>
      <c r="RH124" s="201"/>
      <c r="RI124" s="201"/>
      <c r="RJ124" s="201"/>
      <c r="RK124" s="201"/>
      <c r="RL124" s="201"/>
      <c r="RM124" s="201"/>
      <c r="RN124" s="201"/>
      <c r="RO124" s="201"/>
      <c r="RP124" s="201"/>
      <c r="RQ124" s="201"/>
      <c r="RR124" s="201"/>
      <c r="RS124" s="201"/>
      <c r="RT124" s="201"/>
      <c r="RU124" s="13"/>
      <c r="RV124" s="13"/>
      <c r="RW124" s="13"/>
      <c r="RX124" s="13"/>
      <c r="RY124" s="13"/>
      <c r="RZ124" s="13"/>
      <c r="SA124" s="13"/>
      <c r="SB124" s="13"/>
      <c r="SC124" s="13"/>
      <c r="SD124" s="13"/>
      <c r="SE124" s="13"/>
      <c r="SF124" s="13"/>
      <c r="SG124" s="13"/>
      <c r="SH124" s="13"/>
      <c r="SI124" s="13"/>
      <c r="SJ124" s="201"/>
      <c r="SK124" s="201"/>
      <c r="SL124" s="13"/>
      <c r="SM124" s="201"/>
      <c r="SN124" s="201"/>
      <c r="SO124" s="201"/>
      <c r="SP124" s="201"/>
      <c r="SQ124" s="201"/>
      <c r="SR124" s="201"/>
      <c r="SS124" s="201"/>
      <c r="ST124" s="201"/>
      <c r="SU124" s="201"/>
      <c r="SV124" s="201"/>
      <c r="SW124" s="201"/>
      <c r="SX124" s="201"/>
      <c r="SY124" s="201"/>
      <c r="SZ124" s="201"/>
      <c r="TA124" s="201"/>
      <c r="TB124" s="201"/>
      <c r="TC124" s="201"/>
      <c r="TD124" s="201"/>
      <c r="TE124" s="201"/>
      <c r="TF124" s="201"/>
      <c r="TG124" s="201"/>
      <c r="TH124" s="201"/>
      <c r="TI124" s="201"/>
      <c r="TJ124" s="201"/>
      <c r="TK124" s="201"/>
      <c r="TL124" s="201"/>
      <c r="TM124" s="201"/>
      <c r="TN124" s="201"/>
      <c r="TO124" s="201"/>
      <c r="TP124" s="201"/>
      <c r="TQ124" s="13"/>
      <c r="TR124" s="13"/>
      <c r="TS124" s="13"/>
      <c r="TT124" s="13"/>
      <c r="TU124" s="13"/>
      <c r="TV124" s="13"/>
      <c r="TW124" s="13"/>
      <c r="TX124" s="13"/>
      <c r="TY124" s="13"/>
      <c r="TZ124" s="13"/>
      <c r="UA124" s="13"/>
      <c r="UB124" s="13"/>
      <c r="UC124" s="13"/>
      <c r="UD124" s="13"/>
      <c r="UE124" s="13"/>
      <c r="UF124" s="13"/>
      <c r="UG124" s="13"/>
      <c r="UH124" s="13"/>
      <c r="UI124" s="13"/>
      <c r="UJ124" s="13"/>
      <c r="UK124" s="13"/>
      <c r="UL124" s="13"/>
      <c r="UM124" s="13"/>
      <c r="UN124" s="13"/>
      <c r="UO124" s="13"/>
      <c r="UP124" s="13"/>
      <c r="UQ124" s="13"/>
      <c r="UR124" s="13"/>
      <c r="US124" s="13"/>
      <c r="UT124" s="13"/>
      <c r="UU124" s="13"/>
      <c r="UV124" s="13"/>
      <c r="UW124" s="13"/>
      <c r="UX124" s="13"/>
      <c r="UY124" s="13"/>
      <c r="UZ124" s="13"/>
      <c r="VA124" s="13"/>
      <c r="VB124" s="13"/>
      <c r="VC124" s="13"/>
      <c r="VD124" s="13"/>
      <c r="VE124" s="13"/>
      <c r="VF124" s="13"/>
      <c r="VG124" s="13"/>
      <c r="VH124" s="13"/>
      <c r="VI124" s="13"/>
      <c r="VJ124" s="13"/>
      <c r="VK124" s="13"/>
      <c r="VL124" s="13"/>
      <c r="VM124" s="13"/>
      <c r="VN124" s="13"/>
      <c r="VO124" s="13"/>
      <c r="VP124" s="13"/>
      <c r="VQ124" s="13"/>
      <c r="VR124" s="13"/>
      <c r="VS124" s="13"/>
      <c r="VT124" s="13"/>
      <c r="VU124" s="13"/>
      <c r="VV124" s="13"/>
      <c r="VW124" s="13"/>
      <c r="VX124" s="13"/>
      <c r="VY124" s="13"/>
      <c r="VZ124" s="13"/>
      <c r="WA124" s="13"/>
      <c r="YM124" s="13"/>
      <c r="YN124" s="201"/>
      <c r="YO124" s="201"/>
      <c r="YP124" s="13"/>
      <c r="YQ124" s="201"/>
      <c r="YR124" s="201"/>
      <c r="YS124" s="201"/>
      <c r="YT124" s="201"/>
      <c r="YU124" s="201"/>
      <c r="YV124" s="201"/>
      <c r="YW124" s="201"/>
      <c r="YX124" s="201"/>
      <c r="YY124" s="201"/>
      <c r="YZ124" s="201"/>
      <c r="ZA124" s="201"/>
      <c r="ZB124" s="201"/>
      <c r="ZC124" s="201"/>
      <c r="ZD124" s="201"/>
      <c r="ZE124" s="201"/>
      <c r="ZF124" s="201"/>
      <c r="ZG124" s="201"/>
      <c r="ZH124" s="201"/>
      <c r="ZI124" s="201"/>
      <c r="ZJ124" s="201"/>
      <c r="ZK124" s="201"/>
      <c r="ZL124" s="201"/>
      <c r="ZM124" s="201"/>
      <c r="ZN124" s="201"/>
      <c r="ZO124" s="201"/>
      <c r="ZP124" s="201"/>
      <c r="ZQ124" s="201"/>
      <c r="ZR124" s="201"/>
      <c r="ZS124" s="201"/>
      <c r="ZT124" s="201"/>
      <c r="AAI124" s="13"/>
      <c r="AAJ124" s="201"/>
      <c r="AAK124" s="201"/>
      <c r="AAL124" s="13"/>
      <c r="AAM124" s="201"/>
      <c r="AAN124" s="201"/>
      <c r="AAO124" s="201"/>
      <c r="AAP124" s="201"/>
      <c r="AAQ124" s="201"/>
      <c r="AAR124" s="201"/>
      <c r="AAS124" s="201"/>
      <c r="AAT124" s="201"/>
      <c r="AAU124" s="201"/>
      <c r="AAV124" s="201"/>
      <c r="AAW124" s="201"/>
      <c r="AAX124" s="201"/>
      <c r="AAY124" s="201"/>
      <c r="AAZ124" s="201"/>
      <c r="ABA124" s="201"/>
      <c r="ABB124" s="201"/>
      <c r="ABC124" s="201"/>
      <c r="ABD124" s="201"/>
      <c r="ABE124" s="201"/>
      <c r="ABF124" s="201"/>
      <c r="ABG124" s="201"/>
      <c r="ABH124" s="201"/>
      <c r="ABI124" s="201"/>
      <c r="ABJ124" s="201"/>
      <c r="ABK124" s="201"/>
      <c r="ABL124" s="201"/>
      <c r="ABM124" s="201"/>
      <c r="ABN124" s="201"/>
      <c r="ABO124" s="201"/>
      <c r="ABP124" s="201"/>
      <c r="ABQ124" s="13"/>
      <c r="ABR124" s="13"/>
      <c r="ABS124" s="13"/>
      <c r="ABT124" s="13"/>
      <c r="ABU124" s="13"/>
      <c r="ABV124" s="13"/>
      <c r="ABW124" s="13"/>
      <c r="ABX124" s="13"/>
      <c r="ABY124" s="13"/>
      <c r="ABZ124" s="13"/>
      <c r="ACA124" s="13"/>
      <c r="ACB124" s="13"/>
      <c r="ACC124" s="13"/>
      <c r="ACD124" s="13"/>
      <c r="ACE124" s="13"/>
      <c r="ACF124" s="201"/>
      <c r="ACG124" s="201"/>
      <c r="ACH124" s="13"/>
      <c r="ACI124" s="201"/>
      <c r="ACJ124" s="201"/>
      <c r="ACK124" s="201"/>
      <c r="ACL124" s="201"/>
      <c r="ACM124" s="201"/>
      <c r="ACN124" s="201"/>
      <c r="ACO124" s="201"/>
      <c r="ACP124" s="201"/>
      <c r="ACQ124" s="201"/>
      <c r="ACR124" s="201"/>
      <c r="ACS124" s="201"/>
      <c r="ACT124" s="201"/>
      <c r="ACU124" s="201"/>
      <c r="ACV124" s="201"/>
      <c r="ACW124" s="201"/>
      <c r="ACX124" s="201"/>
      <c r="ACY124" s="201"/>
      <c r="ACZ124" s="201"/>
      <c r="ADA124" s="201"/>
      <c r="ADB124" s="201"/>
      <c r="ADC124" s="201"/>
      <c r="ADD124" s="201"/>
      <c r="ADE124" s="201"/>
      <c r="ADF124" s="201"/>
      <c r="ADG124" s="201"/>
      <c r="ADH124" s="201"/>
      <c r="ADI124" s="201"/>
      <c r="ADJ124" s="201"/>
      <c r="ADK124" s="201"/>
      <c r="ADL124" s="201"/>
      <c r="ADM124" s="13"/>
      <c r="ADN124" s="13"/>
      <c r="ADO124" s="13"/>
      <c r="ADP124" s="13"/>
      <c r="ADQ124" s="13"/>
      <c r="ADR124" s="13"/>
      <c r="ADS124" s="13"/>
      <c r="ADT124" s="13"/>
      <c r="ADU124" s="13"/>
      <c r="ADV124" s="13"/>
      <c r="ADW124" s="13"/>
      <c r="ADX124" s="13"/>
      <c r="ADY124" s="13"/>
      <c r="ADZ124" s="13"/>
      <c r="AEA124" s="13"/>
      <c r="AEB124" s="201"/>
      <c r="AEC124" s="201"/>
      <c r="AED124" s="13"/>
      <c r="AEE124" s="201"/>
      <c r="AEF124" s="201"/>
      <c r="AEG124" s="201"/>
      <c r="AEH124" s="201"/>
      <c r="AEI124" s="201"/>
      <c r="AEJ124" s="201"/>
      <c r="AEK124" s="201"/>
      <c r="AEL124" s="201"/>
      <c r="AEM124" s="201"/>
      <c r="AEN124" s="201"/>
      <c r="AEO124" s="201"/>
      <c r="AEP124" s="201"/>
      <c r="AEQ124" s="201"/>
      <c r="AER124" s="201"/>
      <c r="AES124" s="201"/>
      <c r="AET124" s="201"/>
      <c r="AEU124" s="201"/>
      <c r="AEV124" s="201"/>
      <c r="AEW124" s="201"/>
      <c r="AEX124" s="201"/>
      <c r="AEY124" s="201"/>
      <c r="AEZ124" s="201"/>
      <c r="AFA124" s="201"/>
      <c r="AFB124" s="201"/>
      <c r="AFC124" s="201"/>
      <c r="AFD124" s="201"/>
      <c r="AFE124" s="201"/>
      <c r="AFF124" s="201"/>
      <c r="AFG124" s="201"/>
      <c r="AFH124" s="201"/>
      <c r="AFI124" s="13"/>
      <c r="AFJ124" s="13"/>
      <c r="AFK124" s="13"/>
      <c r="AFL124" s="13"/>
      <c r="AFM124" s="13"/>
      <c r="AFN124" s="13"/>
      <c r="AFO124" s="13"/>
      <c r="AFP124" s="13"/>
      <c r="AFQ124" s="13"/>
      <c r="AFR124" s="13"/>
      <c r="AFS124" s="13"/>
      <c r="AFT124" s="13"/>
      <c r="AFU124" s="13"/>
      <c r="AFV124" s="13"/>
      <c r="AFW124" s="13"/>
      <c r="AFX124" s="13"/>
      <c r="AFY124" s="13"/>
      <c r="AFZ124" s="13"/>
      <c r="AGA124" s="13"/>
      <c r="AGB124" s="13"/>
      <c r="AGC124" s="13"/>
      <c r="AGD124" s="13"/>
      <c r="AGE124" s="13"/>
      <c r="AGF124" s="13"/>
      <c r="AGG124" s="13"/>
      <c r="AGH124" s="13"/>
      <c r="AGI124" s="13"/>
      <c r="AGJ124" s="13"/>
      <c r="AGK124" s="13"/>
      <c r="AGL124" s="13"/>
      <c r="AGM124" s="13"/>
      <c r="AGN124" s="13"/>
      <c r="AGO124" s="13"/>
      <c r="AGP124" s="13"/>
      <c r="AGQ124" s="13"/>
      <c r="AGR124" s="13"/>
      <c r="AGS124" s="13"/>
      <c r="AGT124" s="13"/>
      <c r="AGU124" s="13"/>
      <c r="AGV124" s="13"/>
      <c r="AGW124" s="13"/>
      <c r="AGX124" s="13"/>
      <c r="AGY124" s="13"/>
      <c r="AGZ124" s="13"/>
      <c r="AHA124" s="13"/>
      <c r="AHB124" s="13"/>
      <c r="AHC124" s="13"/>
      <c r="AHD124" s="13"/>
      <c r="AHE124" s="13"/>
      <c r="AHF124" s="13"/>
      <c r="AHG124" s="13"/>
      <c r="AHH124" s="13"/>
      <c r="AHI124" s="13"/>
      <c r="AHJ124" s="13"/>
      <c r="AHK124" s="13"/>
      <c r="AHL124" s="13"/>
      <c r="AHM124" s="13"/>
      <c r="AHN124" s="13"/>
      <c r="AHO124" s="13"/>
      <c r="AHP124" s="13"/>
      <c r="AHQ124" s="13"/>
      <c r="AHR124" s="13"/>
      <c r="AHS124" s="13"/>
      <c r="AML124" s="50"/>
      <c r="AMN124" s="51"/>
      <c r="AMP124" s="50"/>
    </row>
    <row r="125" spans="1:903 1026:1030" s="8" customFormat="1" ht="16.5" thickBot="1">
      <c r="A125" s="149">
        <v>652</v>
      </c>
      <c r="B125" s="26"/>
      <c r="C125" s="26"/>
      <c r="D125" s="20"/>
      <c r="F125" s="174">
        <f t="shared" si="540"/>
        <v>0</v>
      </c>
      <c r="G125" s="175"/>
      <c r="H125" s="176">
        <f t="shared" si="550"/>
        <v>0</v>
      </c>
      <c r="I125" s="177"/>
      <c r="K125" s="178">
        <f t="shared" si="551"/>
        <v>0</v>
      </c>
      <c r="L125" s="177"/>
      <c r="M125" s="178">
        <f t="shared" si="552"/>
        <v>0</v>
      </c>
      <c r="N125" s="177"/>
      <c r="O125" s="178">
        <f t="shared" si="553"/>
        <v>0</v>
      </c>
      <c r="P125" s="177"/>
      <c r="Q125" s="178">
        <f t="shared" si="554"/>
        <v>0</v>
      </c>
      <c r="R125" s="177"/>
      <c r="S125" s="178">
        <f t="shared" si="555"/>
        <v>0</v>
      </c>
      <c r="T125" s="177"/>
      <c r="U125" s="178">
        <f t="shared" si="556"/>
        <v>0</v>
      </c>
      <c r="V125" s="177"/>
      <c r="W125" s="178">
        <f t="shared" si="557"/>
        <v>0</v>
      </c>
      <c r="X125" s="177"/>
      <c r="Y125" s="178">
        <f t="shared" si="542"/>
        <v>0</v>
      </c>
      <c r="Z125" s="177"/>
      <c r="AA125" s="178">
        <f t="shared" si="543"/>
        <v>0</v>
      </c>
      <c r="AB125" s="177"/>
      <c r="AC125" s="178">
        <f t="shared" si="544"/>
        <v>0</v>
      </c>
      <c r="AD125" s="177"/>
      <c r="AE125" s="178">
        <f t="shared" si="545"/>
        <v>0</v>
      </c>
      <c r="AF125" s="177"/>
      <c r="AG125" s="178">
        <f t="shared" si="546"/>
        <v>0</v>
      </c>
      <c r="AH125" s="177"/>
      <c r="AI125" s="178">
        <f t="shared" si="547"/>
        <v>0</v>
      </c>
      <c r="AJ125" s="177"/>
      <c r="AK125" s="178">
        <f t="shared" si="548"/>
        <v>0</v>
      </c>
      <c r="AL125" s="177"/>
      <c r="AM125" s="178">
        <f t="shared" si="549"/>
        <v>0</v>
      </c>
      <c r="AN125" s="177"/>
      <c r="BC125" s="13"/>
      <c r="BD125" s="201"/>
      <c r="BE125" s="201"/>
      <c r="BF125" s="13"/>
      <c r="BG125" s="201"/>
      <c r="BH125" s="201"/>
      <c r="BI125" s="201"/>
      <c r="BJ125" s="201"/>
      <c r="BK125" s="201"/>
      <c r="BL125" s="201"/>
      <c r="BM125" s="201"/>
      <c r="BN125" s="201"/>
      <c r="BO125" s="201"/>
      <c r="BP125" s="201"/>
      <c r="BQ125" s="201"/>
      <c r="BR125" s="201"/>
      <c r="BS125" s="201"/>
      <c r="BT125" s="201"/>
      <c r="BU125" s="201"/>
      <c r="BV125" s="201"/>
      <c r="BW125" s="201"/>
      <c r="BX125" s="201"/>
      <c r="BY125" s="201"/>
      <c r="BZ125" s="201"/>
      <c r="CA125" s="201"/>
      <c r="CB125" s="201"/>
      <c r="CC125" s="201"/>
      <c r="CD125" s="201"/>
      <c r="CE125" s="201"/>
      <c r="CF125" s="201"/>
      <c r="CG125" s="201"/>
      <c r="CH125" s="201"/>
      <c r="CI125" s="201"/>
      <c r="CJ125" s="201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201"/>
      <c r="DA125" s="201"/>
      <c r="DB125" s="13"/>
      <c r="DC125" s="201"/>
      <c r="DD125" s="201"/>
      <c r="DE125" s="201"/>
      <c r="DF125" s="201"/>
      <c r="DG125" s="201"/>
      <c r="DH125" s="201"/>
      <c r="DI125" s="201"/>
      <c r="DJ125" s="201"/>
      <c r="DK125" s="201"/>
      <c r="DL125" s="201"/>
      <c r="DM125" s="201"/>
      <c r="DN125" s="201"/>
      <c r="DO125" s="201"/>
      <c r="DP125" s="201"/>
      <c r="DQ125" s="201"/>
      <c r="DR125" s="201"/>
      <c r="DS125" s="201"/>
      <c r="DT125" s="201"/>
      <c r="DU125" s="201"/>
      <c r="DV125" s="201"/>
      <c r="DW125" s="201"/>
      <c r="DX125" s="201"/>
      <c r="DY125" s="201"/>
      <c r="DZ125" s="201"/>
      <c r="EA125" s="201"/>
      <c r="EB125" s="201"/>
      <c r="EC125" s="201"/>
      <c r="ED125" s="201"/>
      <c r="EE125" s="201"/>
      <c r="EF125" s="201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201"/>
      <c r="EW125" s="201"/>
      <c r="EX125" s="13"/>
      <c r="EY125" s="201"/>
      <c r="EZ125" s="201"/>
      <c r="FA125" s="201"/>
      <c r="FB125" s="201"/>
      <c r="FC125" s="201"/>
      <c r="FD125" s="201"/>
      <c r="FE125" s="201"/>
      <c r="FF125" s="201"/>
      <c r="FG125" s="201"/>
      <c r="FH125" s="201"/>
      <c r="FI125" s="201"/>
      <c r="FJ125" s="201"/>
      <c r="FK125" s="201"/>
      <c r="FL125" s="201"/>
      <c r="FM125" s="201"/>
      <c r="FN125" s="201"/>
      <c r="FO125" s="201"/>
      <c r="FP125" s="201"/>
      <c r="FQ125" s="201"/>
      <c r="FR125" s="201"/>
      <c r="FS125" s="201"/>
      <c r="FT125" s="201"/>
      <c r="FU125" s="201"/>
      <c r="FV125" s="201"/>
      <c r="FW125" s="201"/>
      <c r="FX125" s="201"/>
      <c r="FY125" s="201"/>
      <c r="FZ125" s="201"/>
      <c r="GA125" s="201"/>
      <c r="GB125" s="201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KY125" s="13"/>
      <c r="KZ125" s="201"/>
      <c r="LA125" s="201"/>
      <c r="LB125" s="13"/>
      <c r="LC125" s="201"/>
      <c r="LD125" s="201"/>
      <c r="LE125" s="201"/>
      <c r="LF125" s="201"/>
      <c r="LG125" s="201"/>
      <c r="LH125" s="201"/>
      <c r="LI125" s="201"/>
      <c r="LJ125" s="201"/>
      <c r="LK125" s="201"/>
      <c r="LL125" s="201"/>
      <c r="LM125" s="201"/>
      <c r="LN125" s="201"/>
      <c r="LO125" s="201"/>
      <c r="LP125" s="201"/>
      <c r="LQ125" s="201"/>
      <c r="LR125" s="201"/>
      <c r="LS125" s="201"/>
      <c r="LT125" s="201"/>
      <c r="LU125" s="201"/>
      <c r="LV125" s="201"/>
      <c r="LW125" s="201"/>
      <c r="LX125" s="201"/>
      <c r="LY125" s="201"/>
      <c r="LZ125" s="201"/>
      <c r="MA125" s="201"/>
      <c r="MB125" s="201"/>
      <c r="MC125" s="201"/>
      <c r="MD125" s="201"/>
      <c r="ME125" s="201"/>
      <c r="MF125" s="201"/>
      <c r="MU125" s="13"/>
      <c r="MV125" s="201"/>
      <c r="MW125" s="201"/>
      <c r="MX125" s="13"/>
      <c r="MY125" s="201"/>
      <c r="MZ125" s="201"/>
      <c r="NA125" s="201"/>
      <c r="NB125" s="201"/>
      <c r="NC125" s="201"/>
      <c r="ND125" s="201"/>
      <c r="NE125" s="201"/>
      <c r="NF125" s="201"/>
      <c r="NG125" s="201"/>
      <c r="NH125" s="201"/>
      <c r="NI125" s="201"/>
      <c r="NJ125" s="201"/>
      <c r="NK125" s="201"/>
      <c r="NL125" s="201"/>
      <c r="NM125" s="201"/>
      <c r="NN125" s="201"/>
      <c r="NO125" s="201"/>
      <c r="NP125" s="201"/>
      <c r="NQ125" s="201"/>
      <c r="NR125" s="201"/>
      <c r="NS125" s="201"/>
      <c r="NT125" s="201"/>
      <c r="NU125" s="201"/>
      <c r="NV125" s="201"/>
      <c r="NW125" s="201"/>
      <c r="NX125" s="201"/>
      <c r="NY125" s="201"/>
      <c r="NZ125" s="201"/>
      <c r="OA125" s="201"/>
      <c r="OB125" s="201"/>
      <c r="OQ125" s="13"/>
      <c r="OR125" s="201"/>
      <c r="OS125" s="201"/>
      <c r="OT125" s="13"/>
      <c r="OU125" s="201"/>
      <c r="OV125" s="201"/>
      <c r="OW125" s="201"/>
      <c r="OX125" s="201"/>
      <c r="OY125" s="201"/>
      <c r="OZ125" s="201"/>
      <c r="PA125" s="201"/>
      <c r="PB125" s="201"/>
      <c r="PC125" s="201"/>
      <c r="PD125" s="201"/>
      <c r="PE125" s="201"/>
      <c r="PF125" s="201"/>
      <c r="PG125" s="201"/>
      <c r="PH125" s="201"/>
      <c r="PI125" s="201"/>
      <c r="PJ125" s="201"/>
      <c r="PK125" s="201"/>
      <c r="PL125" s="201"/>
      <c r="PM125" s="201"/>
      <c r="PN125" s="201"/>
      <c r="PO125" s="201"/>
      <c r="PP125" s="201"/>
      <c r="PQ125" s="201"/>
      <c r="PR125" s="201"/>
      <c r="PS125" s="201"/>
      <c r="PT125" s="201"/>
      <c r="PU125" s="201"/>
      <c r="PV125" s="201"/>
      <c r="PW125" s="201"/>
      <c r="PX125" s="201"/>
      <c r="PY125" s="13"/>
      <c r="PZ125" s="13"/>
      <c r="QA125" s="13"/>
      <c r="QB125" s="13"/>
      <c r="QC125" s="13"/>
      <c r="QD125" s="13"/>
      <c r="QE125" s="13"/>
      <c r="QF125" s="13"/>
      <c r="QG125" s="13"/>
      <c r="QH125" s="13"/>
      <c r="QI125" s="13"/>
      <c r="QJ125" s="13"/>
      <c r="QK125" s="13"/>
      <c r="QL125" s="13"/>
      <c r="QM125" s="13"/>
      <c r="QN125" s="201"/>
      <c r="QO125" s="201"/>
      <c r="QP125" s="13"/>
      <c r="QQ125" s="201"/>
      <c r="QR125" s="201"/>
      <c r="QS125" s="201"/>
      <c r="QT125" s="201"/>
      <c r="QU125" s="201"/>
      <c r="QV125" s="201"/>
      <c r="QW125" s="201"/>
      <c r="QX125" s="201"/>
      <c r="QY125" s="201"/>
      <c r="QZ125" s="201"/>
      <c r="RA125" s="201"/>
      <c r="RB125" s="201"/>
      <c r="RC125" s="201"/>
      <c r="RD125" s="201"/>
      <c r="RE125" s="201"/>
      <c r="RF125" s="201"/>
      <c r="RG125" s="201"/>
      <c r="RH125" s="201"/>
      <c r="RI125" s="201"/>
      <c r="RJ125" s="201"/>
      <c r="RK125" s="201"/>
      <c r="RL125" s="201"/>
      <c r="RM125" s="201"/>
      <c r="RN125" s="201"/>
      <c r="RO125" s="201"/>
      <c r="RP125" s="201"/>
      <c r="RQ125" s="201"/>
      <c r="RR125" s="201"/>
      <c r="RS125" s="201"/>
      <c r="RT125" s="201"/>
      <c r="RU125" s="13"/>
      <c r="RV125" s="13"/>
      <c r="RW125" s="13"/>
      <c r="RX125" s="13"/>
      <c r="RY125" s="13"/>
      <c r="RZ125" s="13"/>
      <c r="SA125" s="13"/>
      <c r="SB125" s="13"/>
      <c r="SC125" s="13"/>
      <c r="SD125" s="13"/>
      <c r="SE125" s="13"/>
      <c r="SF125" s="13"/>
      <c r="SG125" s="13"/>
      <c r="SH125" s="13"/>
      <c r="SI125" s="13"/>
      <c r="SJ125" s="201"/>
      <c r="SK125" s="201"/>
      <c r="SL125" s="13"/>
      <c r="SM125" s="201"/>
      <c r="SN125" s="201"/>
      <c r="SO125" s="201"/>
      <c r="SP125" s="201"/>
      <c r="SQ125" s="201"/>
      <c r="SR125" s="201"/>
      <c r="SS125" s="201"/>
      <c r="ST125" s="201"/>
      <c r="SU125" s="201"/>
      <c r="SV125" s="201"/>
      <c r="SW125" s="201"/>
      <c r="SX125" s="201"/>
      <c r="SY125" s="201"/>
      <c r="SZ125" s="201"/>
      <c r="TA125" s="201"/>
      <c r="TB125" s="201"/>
      <c r="TC125" s="201"/>
      <c r="TD125" s="201"/>
      <c r="TE125" s="201"/>
      <c r="TF125" s="201"/>
      <c r="TG125" s="201"/>
      <c r="TH125" s="201"/>
      <c r="TI125" s="201"/>
      <c r="TJ125" s="201"/>
      <c r="TK125" s="201"/>
      <c r="TL125" s="201"/>
      <c r="TM125" s="201"/>
      <c r="TN125" s="201"/>
      <c r="TO125" s="201"/>
      <c r="TP125" s="201"/>
      <c r="TQ125" s="13"/>
      <c r="TR125" s="13"/>
      <c r="TS125" s="13"/>
      <c r="TT125" s="13"/>
      <c r="TU125" s="13"/>
      <c r="TV125" s="13"/>
      <c r="TW125" s="13"/>
      <c r="TX125" s="13"/>
      <c r="TY125" s="13"/>
      <c r="TZ125" s="13"/>
      <c r="UA125" s="13"/>
      <c r="UB125" s="13"/>
      <c r="UC125" s="13"/>
      <c r="UD125" s="13"/>
      <c r="UE125" s="13"/>
      <c r="UF125" s="13"/>
      <c r="UG125" s="13"/>
      <c r="UH125" s="13"/>
      <c r="UI125" s="13"/>
      <c r="UJ125" s="13"/>
      <c r="UK125" s="13"/>
      <c r="UL125" s="13"/>
      <c r="UM125" s="13"/>
      <c r="UN125" s="13"/>
      <c r="UO125" s="13"/>
      <c r="UP125" s="13"/>
      <c r="UQ125" s="13"/>
      <c r="UR125" s="13"/>
      <c r="US125" s="13"/>
      <c r="UT125" s="13"/>
      <c r="UU125" s="13"/>
      <c r="UV125" s="13"/>
      <c r="UW125" s="13"/>
      <c r="UX125" s="13"/>
      <c r="UY125" s="13"/>
      <c r="UZ125" s="13"/>
      <c r="VA125" s="13"/>
      <c r="VB125" s="13"/>
      <c r="VC125" s="13"/>
      <c r="VD125" s="13"/>
      <c r="VE125" s="13"/>
      <c r="VF125" s="13"/>
      <c r="VG125" s="13"/>
      <c r="VH125" s="13"/>
      <c r="VI125" s="13"/>
      <c r="VJ125" s="13"/>
      <c r="VK125" s="13"/>
      <c r="VL125" s="13"/>
      <c r="VM125" s="13"/>
      <c r="VN125" s="13"/>
      <c r="VO125" s="13"/>
      <c r="VP125" s="13"/>
      <c r="VQ125" s="13"/>
      <c r="VR125" s="13"/>
      <c r="VS125" s="13"/>
      <c r="VT125" s="13"/>
      <c r="VU125" s="13"/>
      <c r="VV125" s="13"/>
      <c r="VW125" s="13"/>
      <c r="VX125" s="13"/>
      <c r="VY125" s="13"/>
      <c r="VZ125" s="13"/>
      <c r="WA125" s="13"/>
      <c r="YM125" s="13"/>
      <c r="YN125" s="201"/>
      <c r="YO125" s="201"/>
      <c r="YP125" s="13"/>
      <c r="YQ125" s="201"/>
      <c r="YR125" s="201"/>
      <c r="YS125" s="201"/>
      <c r="YT125" s="201"/>
      <c r="YU125" s="201"/>
      <c r="YV125" s="201"/>
      <c r="YW125" s="201"/>
      <c r="YX125" s="201"/>
      <c r="YY125" s="201"/>
      <c r="YZ125" s="201"/>
      <c r="ZA125" s="201"/>
      <c r="ZB125" s="201"/>
      <c r="ZC125" s="201"/>
      <c r="ZD125" s="201"/>
      <c r="ZE125" s="201"/>
      <c r="ZF125" s="201"/>
      <c r="ZG125" s="201"/>
      <c r="ZH125" s="201"/>
      <c r="ZI125" s="201"/>
      <c r="ZJ125" s="201"/>
      <c r="ZK125" s="201"/>
      <c r="ZL125" s="201"/>
      <c r="ZM125" s="201"/>
      <c r="ZN125" s="201"/>
      <c r="ZO125" s="201"/>
      <c r="ZP125" s="201"/>
      <c r="ZQ125" s="201"/>
      <c r="ZR125" s="201"/>
      <c r="ZS125" s="201"/>
      <c r="ZT125" s="201"/>
      <c r="AAI125" s="13"/>
      <c r="AAJ125" s="201"/>
      <c r="AAK125" s="201"/>
      <c r="AAL125" s="13"/>
      <c r="AAM125" s="201"/>
      <c r="AAN125" s="201"/>
      <c r="AAO125" s="201"/>
      <c r="AAP125" s="201"/>
      <c r="AAQ125" s="201"/>
      <c r="AAR125" s="201"/>
      <c r="AAS125" s="201"/>
      <c r="AAT125" s="201"/>
      <c r="AAU125" s="201"/>
      <c r="AAV125" s="201"/>
      <c r="AAW125" s="201"/>
      <c r="AAX125" s="201"/>
      <c r="AAY125" s="201"/>
      <c r="AAZ125" s="201"/>
      <c r="ABA125" s="201"/>
      <c r="ABB125" s="201"/>
      <c r="ABC125" s="201"/>
      <c r="ABD125" s="201"/>
      <c r="ABE125" s="201"/>
      <c r="ABF125" s="201"/>
      <c r="ABG125" s="201"/>
      <c r="ABH125" s="201"/>
      <c r="ABI125" s="201"/>
      <c r="ABJ125" s="201"/>
      <c r="ABK125" s="201"/>
      <c r="ABL125" s="201"/>
      <c r="ABM125" s="201"/>
      <c r="ABN125" s="201"/>
      <c r="ABO125" s="201"/>
      <c r="ABP125" s="201"/>
      <c r="ABQ125" s="13"/>
      <c r="ABR125" s="13"/>
      <c r="ABS125" s="13"/>
      <c r="ABT125" s="13"/>
      <c r="ABU125" s="13"/>
      <c r="ABV125" s="13"/>
      <c r="ABW125" s="13"/>
      <c r="ABX125" s="13"/>
      <c r="ABY125" s="13"/>
      <c r="ABZ125" s="13"/>
      <c r="ACA125" s="13"/>
      <c r="ACB125" s="13"/>
      <c r="ACC125" s="13"/>
      <c r="ACD125" s="13"/>
      <c r="ACE125" s="13"/>
      <c r="ACF125" s="201"/>
      <c r="ACG125" s="201"/>
      <c r="ACH125" s="13"/>
      <c r="ACI125" s="201"/>
      <c r="ACJ125" s="201"/>
      <c r="ACK125" s="201"/>
      <c r="ACL125" s="201"/>
      <c r="ACM125" s="201"/>
      <c r="ACN125" s="201"/>
      <c r="ACO125" s="201"/>
      <c r="ACP125" s="201"/>
      <c r="ACQ125" s="201"/>
      <c r="ACR125" s="201"/>
      <c r="ACS125" s="201"/>
      <c r="ACT125" s="201"/>
      <c r="ACU125" s="201"/>
      <c r="ACV125" s="201"/>
      <c r="ACW125" s="201"/>
      <c r="ACX125" s="201"/>
      <c r="ACY125" s="201"/>
      <c r="ACZ125" s="201"/>
      <c r="ADA125" s="201"/>
      <c r="ADB125" s="201"/>
      <c r="ADC125" s="201"/>
      <c r="ADD125" s="201"/>
      <c r="ADE125" s="201"/>
      <c r="ADF125" s="201"/>
      <c r="ADG125" s="201"/>
      <c r="ADH125" s="201"/>
      <c r="ADI125" s="201"/>
      <c r="ADJ125" s="201"/>
      <c r="ADK125" s="201"/>
      <c r="ADL125" s="201"/>
      <c r="ADM125" s="13"/>
      <c r="ADN125" s="13"/>
      <c r="ADO125" s="13"/>
      <c r="ADP125" s="13"/>
      <c r="ADQ125" s="13"/>
      <c r="ADR125" s="13"/>
      <c r="ADS125" s="13"/>
      <c r="ADT125" s="13"/>
      <c r="ADU125" s="13"/>
      <c r="ADV125" s="13"/>
      <c r="ADW125" s="13"/>
      <c r="ADX125" s="13"/>
      <c r="ADY125" s="13"/>
      <c r="ADZ125" s="13"/>
      <c r="AEA125" s="13"/>
      <c r="AEB125" s="201"/>
      <c r="AEC125" s="201"/>
      <c r="AED125" s="13"/>
      <c r="AEE125" s="201"/>
      <c r="AEF125" s="201"/>
      <c r="AEG125" s="201"/>
      <c r="AEH125" s="201"/>
      <c r="AEI125" s="201"/>
      <c r="AEJ125" s="201"/>
      <c r="AEK125" s="201"/>
      <c r="AEL125" s="201"/>
      <c r="AEM125" s="201"/>
      <c r="AEN125" s="201"/>
      <c r="AEO125" s="201"/>
      <c r="AEP125" s="201"/>
      <c r="AEQ125" s="201"/>
      <c r="AER125" s="201"/>
      <c r="AES125" s="201"/>
      <c r="AET125" s="201"/>
      <c r="AEU125" s="201"/>
      <c r="AEV125" s="201"/>
      <c r="AEW125" s="201"/>
      <c r="AEX125" s="201"/>
      <c r="AEY125" s="201"/>
      <c r="AEZ125" s="201"/>
      <c r="AFA125" s="201"/>
      <c r="AFB125" s="201"/>
      <c r="AFC125" s="201"/>
      <c r="AFD125" s="201"/>
      <c r="AFE125" s="201"/>
      <c r="AFF125" s="201"/>
      <c r="AFG125" s="201"/>
      <c r="AFH125" s="201"/>
      <c r="AFI125" s="13"/>
      <c r="AFJ125" s="13"/>
      <c r="AFK125" s="13"/>
      <c r="AFL125" s="13"/>
      <c r="AFM125" s="13"/>
      <c r="AFN125" s="13"/>
      <c r="AFO125" s="13"/>
      <c r="AFP125" s="13"/>
      <c r="AFQ125" s="13"/>
      <c r="AFR125" s="13"/>
      <c r="AFS125" s="13"/>
      <c r="AFT125" s="13"/>
      <c r="AFU125" s="13"/>
      <c r="AFV125" s="13"/>
      <c r="AFW125" s="13"/>
      <c r="AFX125" s="13"/>
      <c r="AFY125" s="13"/>
      <c r="AFZ125" s="13"/>
      <c r="AGA125" s="13"/>
      <c r="AGB125" s="13"/>
      <c r="AGC125" s="13"/>
      <c r="AGD125" s="13"/>
      <c r="AGE125" s="13"/>
      <c r="AGF125" s="13"/>
      <c r="AGG125" s="13"/>
      <c r="AGH125" s="13"/>
      <c r="AGI125" s="13"/>
      <c r="AGJ125" s="13"/>
      <c r="AGK125" s="13"/>
      <c r="AGL125" s="13"/>
      <c r="AGM125" s="13"/>
      <c r="AGN125" s="13"/>
      <c r="AGO125" s="13"/>
      <c r="AGP125" s="13"/>
      <c r="AGQ125" s="13"/>
      <c r="AGR125" s="13"/>
      <c r="AGS125" s="13"/>
      <c r="AGT125" s="13"/>
      <c r="AGU125" s="13"/>
      <c r="AGV125" s="13"/>
      <c r="AGW125" s="13"/>
      <c r="AGX125" s="13"/>
      <c r="AGY125" s="13"/>
      <c r="AGZ125" s="13"/>
      <c r="AHA125" s="13"/>
      <c r="AHB125" s="13"/>
      <c r="AHC125" s="13"/>
      <c r="AHD125" s="13"/>
      <c r="AHE125" s="13"/>
      <c r="AHF125" s="13"/>
      <c r="AHG125" s="13"/>
      <c r="AHH125" s="13"/>
      <c r="AHI125" s="13"/>
      <c r="AHJ125" s="13"/>
      <c r="AHK125" s="13"/>
      <c r="AHL125" s="13"/>
      <c r="AHM125" s="13"/>
      <c r="AHN125" s="13"/>
      <c r="AHO125" s="13"/>
      <c r="AHP125" s="13"/>
      <c r="AHQ125" s="13"/>
      <c r="AHR125" s="13"/>
      <c r="AHS125" s="13"/>
      <c r="AML125" s="50"/>
      <c r="AMN125" s="51"/>
      <c r="AMP125" s="50"/>
    </row>
    <row r="126" spans="1:903 1026:1030" s="8" customFormat="1" ht="16.5" thickBot="1">
      <c r="A126" s="149">
        <v>508</v>
      </c>
      <c r="B126" s="26"/>
      <c r="C126" s="26"/>
      <c r="D126" s="16"/>
      <c r="F126" s="174">
        <f t="shared" si="540"/>
        <v>0</v>
      </c>
      <c r="G126" s="175"/>
      <c r="H126" s="176">
        <f t="shared" si="550"/>
        <v>0</v>
      </c>
      <c r="I126" s="177"/>
      <c r="K126" s="178">
        <f t="shared" si="551"/>
        <v>0</v>
      </c>
      <c r="L126" s="177"/>
      <c r="M126" s="178">
        <f t="shared" si="552"/>
        <v>0</v>
      </c>
      <c r="N126" s="177"/>
      <c r="O126" s="178">
        <f t="shared" si="553"/>
        <v>0</v>
      </c>
      <c r="P126" s="177"/>
      <c r="Q126" s="178">
        <f t="shared" si="554"/>
        <v>0</v>
      </c>
      <c r="R126" s="177"/>
      <c r="S126" s="178">
        <f t="shared" si="555"/>
        <v>0</v>
      </c>
      <c r="T126" s="177"/>
      <c r="U126" s="178">
        <f t="shared" si="556"/>
        <v>0</v>
      </c>
      <c r="V126" s="177"/>
      <c r="W126" s="178">
        <f t="shared" si="557"/>
        <v>0</v>
      </c>
      <c r="X126" s="177"/>
      <c r="Y126" s="178">
        <f t="shared" si="542"/>
        <v>0</v>
      </c>
      <c r="Z126" s="177"/>
      <c r="AA126" s="178">
        <f t="shared" si="543"/>
        <v>0</v>
      </c>
      <c r="AB126" s="177"/>
      <c r="AC126" s="178">
        <f t="shared" si="544"/>
        <v>0</v>
      </c>
      <c r="AD126" s="177"/>
      <c r="AE126" s="178">
        <f t="shared" si="545"/>
        <v>0</v>
      </c>
      <c r="AF126" s="177"/>
      <c r="AG126" s="178">
        <f t="shared" si="546"/>
        <v>0</v>
      </c>
      <c r="AH126" s="177"/>
      <c r="AI126" s="178">
        <f t="shared" si="547"/>
        <v>0</v>
      </c>
      <c r="AJ126" s="177"/>
      <c r="AK126" s="178">
        <f t="shared" si="548"/>
        <v>0</v>
      </c>
      <c r="AL126" s="177"/>
      <c r="AM126" s="178">
        <f t="shared" si="549"/>
        <v>0</v>
      </c>
      <c r="AN126" s="177"/>
      <c r="BC126" s="13"/>
      <c r="BD126" s="201"/>
      <c r="BE126" s="201"/>
      <c r="BF126" s="13"/>
      <c r="BG126" s="201"/>
      <c r="BH126" s="201"/>
      <c r="BI126" s="201"/>
      <c r="BJ126" s="201"/>
      <c r="BK126" s="201"/>
      <c r="BL126" s="201"/>
      <c r="BM126" s="201"/>
      <c r="BN126" s="201"/>
      <c r="BO126" s="201"/>
      <c r="BP126" s="201"/>
      <c r="BQ126" s="201"/>
      <c r="BR126" s="201"/>
      <c r="BS126" s="201"/>
      <c r="BT126" s="201"/>
      <c r="BU126" s="201"/>
      <c r="BV126" s="201"/>
      <c r="BW126" s="201"/>
      <c r="BX126" s="201"/>
      <c r="BY126" s="201"/>
      <c r="BZ126" s="201"/>
      <c r="CA126" s="201"/>
      <c r="CB126" s="201"/>
      <c r="CC126" s="201"/>
      <c r="CD126" s="201"/>
      <c r="CE126" s="201"/>
      <c r="CF126" s="201"/>
      <c r="CG126" s="201"/>
      <c r="CH126" s="201"/>
      <c r="CI126" s="201"/>
      <c r="CJ126" s="201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201"/>
      <c r="DA126" s="201"/>
      <c r="DB126" s="13"/>
      <c r="DC126" s="201"/>
      <c r="DD126" s="201"/>
      <c r="DE126" s="201"/>
      <c r="DF126" s="201"/>
      <c r="DG126" s="201"/>
      <c r="DH126" s="201"/>
      <c r="DI126" s="201"/>
      <c r="DJ126" s="201"/>
      <c r="DK126" s="201"/>
      <c r="DL126" s="201"/>
      <c r="DM126" s="201"/>
      <c r="DN126" s="201"/>
      <c r="DO126" s="201"/>
      <c r="DP126" s="201"/>
      <c r="DQ126" s="201"/>
      <c r="DR126" s="201"/>
      <c r="DS126" s="201"/>
      <c r="DT126" s="201"/>
      <c r="DU126" s="201"/>
      <c r="DV126" s="201"/>
      <c r="DW126" s="201"/>
      <c r="DX126" s="201"/>
      <c r="DY126" s="201"/>
      <c r="DZ126" s="201"/>
      <c r="EA126" s="201"/>
      <c r="EB126" s="201"/>
      <c r="EC126" s="201"/>
      <c r="ED126" s="201"/>
      <c r="EE126" s="201"/>
      <c r="EF126" s="201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201"/>
      <c r="EW126" s="201"/>
      <c r="EX126" s="13"/>
      <c r="EY126" s="201"/>
      <c r="EZ126" s="201"/>
      <c r="FA126" s="201"/>
      <c r="FB126" s="201"/>
      <c r="FC126" s="201"/>
      <c r="FD126" s="201"/>
      <c r="FE126" s="201"/>
      <c r="FF126" s="201"/>
      <c r="FG126" s="201"/>
      <c r="FH126" s="201"/>
      <c r="FI126" s="201"/>
      <c r="FJ126" s="201"/>
      <c r="FK126" s="201"/>
      <c r="FL126" s="201"/>
      <c r="FM126" s="201"/>
      <c r="FN126" s="201"/>
      <c r="FO126" s="201"/>
      <c r="FP126" s="201"/>
      <c r="FQ126" s="201"/>
      <c r="FR126" s="201"/>
      <c r="FS126" s="201"/>
      <c r="FT126" s="201"/>
      <c r="FU126" s="201"/>
      <c r="FV126" s="201"/>
      <c r="FW126" s="201"/>
      <c r="FX126" s="201"/>
      <c r="FY126" s="201"/>
      <c r="FZ126" s="201"/>
      <c r="GA126" s="201"/>
      <c r="GB126" s="201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  <c r="HM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KY126" s="13"/>
      <c r="KZ126" s="201"/>
      <c r="LA126" s="201"/>
      <c r="LB126" s="13"/>
      <c r="LC126" s="201"/>
      <c r="LD126" s="201"/>
      <c r="LE126" s="201"/>
      <c r="LF126" s="201"/>
      <c r="LG126" s="201"/>
      <c r="LH126" s="201"/>
      <c r="LI126" s="201"/>
      <c r="LJ126" s="201"/>
      <c r="LK126" s="201"/>
      <c r="LL126" s="201"/>
      <c r="LM126" s="201"/>
      <c r="LN126" s="201"/>
      <c r="LO126" s="201"/>
      <c r="LP126" s="201"/>
      <c r="LQ126" s="201"/>
      <c r="LR126" s="201"/>
      <c r="LS126" s="201"/>
      <c r="LT126" s="201"/>
      <c r="LU126" s="201"/>
      <c r="LV126" s="201"/>
      <c r="LW126" s="201"/>
      <c r="LX126" s="201"/>
      <c r="LY126" s="201"/>
      <c r="LZ126" s="201"/>
      <c r="MA126" s="201"/>
      <c r="MB126" s="201"/>
      <c r="MC126" s="201"/>
      <c r="MD126" s="201"/>
      <c r="ME126" s="201"/>
      <c r="MF126" s="201"/>
      <c r="MU126" s="13"/>
      <c r="MV126" s="201"/>
      <c r="MW126" s="201"/>
      <c r="MX126" s="13"/>
      <c r="MY126" s="201"/>
      <c r="MZ126" s="201"/>
      <c r="NA126" s="201"/>
      <c r="NB126" s="201"/>
      <c r="NC126" s="201"/>
      <c r="ND126" s="201"/>
      <c r="NE126" s="201"/>
      <c r="NF126" s="201"/>
      <c r="NG126" s="201"/>
      <c r="NH126" s="201"/>
      <c r="NI126" s="201"/>
      <c r="NJ126" s="201"/>
      <c r="NK126" s="201"/>
      <c r="NL126" s="201"/>
      <c r="NM126" s="201"/>
      <c r="NN126" s="201"/>
      <c r="NO126" s="201"/>
      <c r="NP126" s="201"/>
      <c r="NQ126" s="201"/>
      <c r="NR126" s="201"/>
      <c r="NS126" s="201"/>
      <c r="NT126" s="201"/>
      <c r="NU126" s="201"/>
      <c r="NV126" s="201"/>
      <c r="NW126" s="201"/>
      <c r="NX126" s="201"/>
      <c r="NY126" s="201"/>
      <c r="NZ126" s="201"/>
      <c r="OA126" s="201"/>
      <c r="OB126" s="201"/>
      <c r="OQ126" s="13"/>
      <c r="OR126" s="201"/>
      <c r="OS126" s="201"/>
      <c r="OT126" s="13"/>
      <c r="OU126" s="201"/>
      <c r="OV126" s="201"/>
      <c r="OW126" s="201"/>
      <c r="OX126" s="201"/>
      <c r="OY126" s="201"/>
      <c r="OZ126" s="201"/>
      <c r="PA126" s="201"/>
      <c r="PB126" s="201"/>
      <c r="PC126" s="201"/>
      <c r="PD126" s="201"/>
      <c r="PE126" s="201"/>
      <c r="PF126" s="201"/>
      <c r="PG126" s="201"/>
      <c r="PH126" s="201"/>
      <c r="PI126" s="201"/>
      <c r="PJ126" s="201"/>
      <c r="PK126" s="201"/>
      <c r="PL126" s="201"/>
      <c r="PM126" s="201"/>
      <c r="PN126" s="201"/>
      <c r="PO126" s="201"/>
      <c r="PP126" s="201"/>
      <c r="PQ126" s="201"/>
      <c r="PR126" s="201"/>
      <c r="PS126" s="201"/>
      <c r="PT126" s="201"/>
      <c r="PU126" s="201"/>
      <c r="PV126" s="201"/>
      <c r="PW126" s="201"/>
      <c r="PX126" s="201"/>
      <c r="PY126" s="13"/>
      <c r="PZ126" s="13"/>
      <c r="QA126" s="13"/>
      <c r="QB126" s="13"/>
      <c r="QC126" s="13"/>
      <c r="QD126" s="13"/>
      <c r="QE126" s="13"/>
      <c r="QF126" s="13"/>
      <c r="QG126" s="13"/>
      <c r="QH126" s="13"/>
      <c r="QI126" s="13"/>
      <c r="QJ126" s="13"/>
      <c r="QK126" s="13"/>
      <c r="QL126" s="13"/>
      <c r="QM126" s="13"/>
      <c r="QN126" s="201"/>
      <c r="QO126" s="201"/>
      <c r="QP126" s="13"/>
      <c r="QQ126" s="201"/>
      <c r="QR126" s="201"/>
      <c r="QS126" s="201"/>
      <c r="QT126" s="201"/>
      <c r="QU126" s="201"/>
      <c r="QV126" s="201"/>
      <c r="QW126" s="201"/>
      <c r="QX126" s="201"/>
      <c r="QY126" s="201"/>
      <c r="QZ126" s="201"/>
      <c r="RA126" s="201"/>
      <c r="RB126" s="201"/>
      <c r="RC126" s="201"/>
      <c r="RD126" s="201"/>
      <c r="RE126" s="201"/>
      <c r="RF126" s="201"/>
      <c r="RG126" s="201"/>
      <c r="RH126" s="201"/>
      <c r="RI126" s="201"/>
      <c r="RJ126" s="201"/>
      <c r="RK126" s="201"/>
      <c r="RL126" s="201"/>
      <c r="RM126" s="201"/>
      <c r="RN126" s="201"/>
      <c r="RO126" s="201"/>
      <c r="RP126" s="201"/>
      <c r="RQ126" s="201"/>
      <c r="RR126" s="201"/>
      <c r="RS126" s="201"/>
      <c r="RT126" s="201"/>
      <c r="RU126" s="13"/>
      <c r="RV126" s="13"/>
      <c r="RW126" s="13"/>
      <c r="RX126" s="13"/>
      <c r="RY126" s="13"/>
      <c r="RZ126" s="13"/>
      <c r="SA126" s="13"/>
      <c r="SB126" s="13"/>
      <c r="SC126" s="13"/>
      <c r="SD126" s="13"/>
      <c r="SE126" s="13"/>
      <c r="SF126" s="13"/>
      <c r="SG126" s="13"/>
      <c r="SH126" s="13"/>
      <c r="SI126" s="13"/>
      <c r="SJ126" s="201"/>
      <c r="SK126" s="201"/>
      <c r="SL126" s="13"/>
      <c r="SM126" s="201"/>
      <c r="SN126" s="201"/>
      <c r="SO126" s="201"/>
      <c r="SP126" s="201"/>
      <c r="SQ126" s="201"/>
      <c r="SR126" s="201"/>
      <c r="SS126" s="201"/>
      <c r="ST126" s="201"/>
      <c r="SU126" s="201"/>
      <c r="SV126" s="201"/>
      <c r="SW126" s="201"/>
      <c r="SX126" s="201"/>
      <c r="SY126" s="201"/>
      <c r="SZ126" s="201"/>
      <c r="TA126" s="201"/>
      <c r="TB126" s="201"/>
      <c r="TC126" s="201"/>
      <c r="TD126" s="201"/>
      <c r="TE126" s="201"/>
      <c r="TF126" s="201"/>
      <c r="TG126" s="201"/>
      <c r="TH126" s="201"/>
      <c r="TI126" s="201"/>
      <c r="TJ126" s="201"/>
      <c r="TK126" s="201"/>
      <c r="TL126" s="201"/>
      <c r="TM126" s="201"/>
      <c r="TN126" s="201"/>
      <c r="TO126" s="201"/>
      <c r="TP126" s="201"/>
      <c r="TQ126" s="13"/>
      <c r="TR126" s="13"/>
      <c r="TS126" s="13"/>
      <c r="TT126" s="13"/>
      <c r="TU126" s="13"/>
      <c r="TV126" s="13"/>
      <c r="TW126" s="13"/>
      <c r="TX126" s="13"/>
      <c r="TY126" s="13"/>
      <c r="TZ126" s="13"/>
      <c r="UA126" s="13"/>
      <c r="UB126" s="13"/>
      <c r="UC126" s="13"/>
      <c r="UD126" s="13"/>
      <c r="UE126" s="13"/>
      <c r="UF126" s="13"/>
      <c r="UG126" s="13"/>
      <c r="UH126" s="13"/>
      <c r="UI126" s="13"/>
      <c r="UJ126" s="13"/>
      <c r="UK126" s="13"/>
      <c r="UL126" s="13"/>
      <c r="UM126" s="13"/>
      <c r="UN126" s="13"/>
      <c r="UO126" s="13"/>
      <c r="UP126" s="13"/>
      <c r="UQ126" s="13"/>
      <c r="UR126" s="13"/>
      <c r="US126" s="13"/>
      <c r="UT126" s="13"/>
      <c r="UU126" s="13"/>
      <c r="UV126" s="13"/>
      <c r="UW126" s="13"/>
      <c r="UX126" s="13"/>
      <c r="UY126" s="13"/>
      <c r="UZ126" s="13"/>
      <c r="VA126" s="13"/>
      <c r="VB126" s="13"/>
      <c r="VC126" s="13"/>
      <c r="VD126" s="13"/>
      <c r="VE126" s="13"/>
      <c r="VF126" s="13"/>
      <c r="VG126" s="13"/>
      <c r="VH126" s="13"/>
      <c r="VI126" s="13"/>
      <c r="VJ126" s="13"/>
      <c r="VK126" s="13"/>
      <c r="VL126" s="13"/>
      <c r="VM126" s="13"/>
      <c r="VN126" s="13"/>
      <c r="VO126" s="13"/>
      <c r="VP126" s="13"/>
      <c r="VQ126" s="13"/>
      <c r="VR126" s="13"/>
      <c r="VS126" s="13"/>
      <c r="VT126" s="13"/>
      <c r="VU126" s="13"/>
      <c r="VV126" s="13"/>
      <c r="VW126" s="13"/>
      <c r="VX126" s="13"/>
      <c r="VY126" s="13"/>
      <c r="VZ126" s="13"/>
      <c r="WA126" s="13"/>
      <c r="YM126" s="13"/>
      <c r="YN126" s="201"/>
      <c r="YO126" s="201"/>
      <c r="YP126" s="13"/>
      <c r="YQ126" s="201"/>
      <c r="YR126" s="201"/>
      <c r="YS126" s="201"/>
      <c r="YT126" s="201"/>
      <c r="YU126" s="201"/>
      <c r="YV126" s="201"/>
      <c r="YW126" s="201"/>
      <c r="YX126" s="201"/>
      <c r="YY126" s="201"/>
      <c r="YZ126" s="201"/>
      <c r="ZA126" s="201"/>
      <c r="ZB126" s="201"/>
      <c r="ZC126" s="201"/>
      <c r="ZD126" s="201"/>
      <c r="ZE126" s="201"/>
      <c r="ZF126" s="201"/>
      <c r="ZG126" s="201"/>
      <c r="ZH126" s="201"/>
      <c r="ZI126" s="201"/>
      <c r="ZJ126" s="201"/>
      <c r="ZK126" s="201"/>
      <c r="ZL126" s="201"/>
      <c r="ZM126" s="201"/>
      <c r="ZN126" s="201"/>
      <c r="ZO126" s="201"/>
      <c r="ZP126" s="201"/>
      <c r="ZQ126" s="201"/>
      <c r="ZR126" s="201"/>
      <c r="ZS126" s="201"/>
      <c r="ZT126" s="201"/>
      <c r="AAI126" s="13"/>
      <c r="AAJ126" s="201"/>
      <c r="AAK126" s="201"/>
      <c r="AAL126" s="13"/>
      <c r="AAM126" s="201"/>
      <c r="AAN126" s="201"/>
      <c r="AAO126" s="201"/>
      <c r="AAP126" s="201"/>
      <c r="AAQ126" s="201"/>
      <c r="AAR126" s="201"/>
      <c r="AAS126" s="201"/>
      <c r="AAT126" s="201"/>
      <c r="AAU126" s="201"/>
      <c r="AAV126" s="201"/>
      <c r="AAW126" s="201"/>
      <c r="AAX126" s="201"/>
      <c r="AAY126" s="201"/>
      <c r="AAZ126" s="201"/>
      <c r="ABA126" s="201"/>
      <c r="ABB126" s="201"/>
      <c r="ABC126" s="201"/>
      <c r="ABD126" s="201"/>
      <c r="ABE126" s="201"/>
      <c r="ABF126" s="201"/>
      <c r="ABG126" s="201"/>
      <c r="ABH126" s="201"/>
      <c r="ABI126" s="201"/>
      <c r="ABJ126" s="201"/>
      <c r="ABK126" s="201"/>
      <c r="ABL126" s="201"/>
      <c r="ABM126" s="201"/>
      <c r="ABN126" s="201"/>
      <c r="ABO126" s="201"/>
      <c r="ABP126" s="201"/>
      <c r="ABQ126" s="13"/>
      <c r="ABR126" s="13"/>
      <c r="ABS126" s="13"/>
      <c r="ABT126" s="13"/>
      <c r="ABU126" s="13"/>
      <c r="ABV126" s="13"/>
      <c r="ABW126" s="13"/>
      <c r="ABX126" s="13"/>
      <c r="ABY126" s="13"/>
      <c r="ABZ126" s="13"/>
      <c r="ACA126" s="13"/>
      <c r="ACB126" s="13"/>
      <c r="ACC126" s="13"/>
      <c r="ACD126" s="13"/>
      <c r="ACE126" s="13"/>
      <c r="ACF126" s="201"/>
      <c r="ACG126" s="201"/>
      <c r="ACH126" s="13"/>
      <c r="ACI126" s="201"/>
      <c r="ACJ126" s="201"/>
      <c r="ACK126" s="201"/>
      <c r="ACL126" s="201"/>
      <c r="ACM126" s="201"/>
      <c r="ACN126" s="201"/>
      <c r="ACO126" s="201"/>
      <c r="ACP126" s="201"/>
      <c r="ACQ126" s="201"/>
      <c r="ACR126" s="201"/>
      <c r="ACS126" s="201"/>
      <c r="ACT126" s="201"/>
      <c r="ACU126" s="201"/>
      <c r="ACV126" s="201"/>
      <c r="ACW126" s="201"/>
      <c r="ACX126" s="201"/>
      <c r="ACY126" s="201"/>
      <c r="ACZ126" s="201"/>
      <c r="ADA126" s="201"/>
      <c r="ADB126" s="201"/>
      <c r="ADC126" s="201"/>
      <c r="ADD126" s="201"/>
      <c r="ADE126" s="201"/>
      <c r="ADF126" s="201"/>
      <c r="ADG126" s="201"/>
      <c r="ADH126" s="201"/>
      <c r="ADI126" s="201"/>
      <c r="ADJ126" s="201"/>
      <c r="ADK126" s="201"/>
      <c r="ADL126" s="201"/>
      <c r="ADM126" s="13"/>
      <c r="ADN126" s="13"/>
      <c r="ADO126" s="13"/>
      <c r="ADP126" s="13"/>
      <c r="ADQ126" s="13"/>
      <c r="ADR126" s="13"/>
      <c r="ADS126" s="13"/>
      <c r="ADT126" s="13"/>
      <c r="ADU126" s="13"/>
      <c r="ADV126" s="13"/>
      <c r="ADW126" s="13"/>
      <c r="ADX126" s="13"/>
      <c r="ADY126" s="13"/>
      <c r="ADZ126" s="13"/>
      <c r="AEA126" s="13"/>
      <c r="AEB126" s="201"/>
      <c r="AEC126" s="201"/>
      <c r="AED126" s="13"/>
      <c r="AEE126" s="201"/>
      <c r="AEF126" s="201"/>
      <c r="AEG126" s="201"/>
      <c r="AEH126" s="201"/>
      <c r="AEI126" s="201"/>
      <c r="AEJ126" s="201"/>
      <c r="AEK126" s="201"/>
      <c r="AEL126" s="201"/>
      <c r="AEM126" s="201"/>
      <c r="AEN126" s="201"/>
      <c r="AEO126" s="201"/>
      <c r="AEP126" s="201"/>
      <c r="AEQ126" s="201"/>
      <c r="AER126" s="201"/>
      <c r="AES126" s="201"/>
      <c r="AET126" s="201"/>
      <c r="AEU126" s="201"/>
      <c r="AEV126" s="201"/>
      <c r="AEW126" s="201"/>
      <c r="AEX126" s="201"/>
      <c r="AEY126" s="201"/>
      <c r="AEZ126" s="201"/>
      <c r="AFA126" s="201"/>
      <c r="AFB126" s="201"/>
      <c r="AFC126" s="201"/>
      <c r="AFD126" s="201"/>
      <c r="AFE126" s="201"/>
      <c r="AFF126" s="201"/>
      <c r="AFG126" s="201"/>
      <c r="AFH126" s="201"/>
      <c r="AFI126" s="13"/>
      <c r="AFJ126" s="13"/>
      <c r="AFK126" s="13"/>
      <c r="AFL126" s="13"/>
      <c r="AFM126" s="13"/>
      <c r="AFN126" s="13"/>
      <c r="AFO126" s="13"/>
      <c r="AFP126" s="13"/>
      <c r="AFQ126" s="13"/>
      <c r="AFR126" s="13"/>
      <c r="AFS126" s="13"/>
      <c r="AFT126" s="13"/>
      <c r="AFU126" s="13"/>
      <c r="AFV126" s="13"/>
      <c r="AFW126" s="13"/>
      <c r="AFX126" s="13"/>
      <c r="AFY126" s="13"/>
      <c r="AFZ126" s="13"/>
      <c r="AGA126" s="13"/>
      <c r="AGB126" s="13"/>
      <c r="AGC126" s="13"/>
      <c r="AGD126" s="13"/>
      <c r="AGE126" s="13"/>
      <c r="AGF126" s="13"/>
      <c r="AGG126" s="13"/>
      <c r="AGH126" s="13"/>
      <c r="AGI126" s="13"/>
      <c r="AGJ126" s="13"/>
      <c r="AGK126" s="13"/>
      <c r="AGL126" s="13"/>
      <c r="AGM126" s="13"/>
      <c r="AGN126" s="13"/>
      <c r="AGO126" s="13"/>
      <c r="AGP126" s="13"/>
      <c r="AGQ126" s="13"/>
      <c r="AGR126" s="13"/>
      <c r="AGS126" s="13"/>
      <c r="AGT126" s="13"/>
      <c r="AGU126" s="13"/>
      <c r="AGV126" s="13"/>
      <c r="AGW126" s="13"/>
      <c r="AGX126" s="13"/>
      <c r="AGY126" s="13"/>
      <c r="AGZ126" s="13"/>
      <c r="AHA126" s="13"/>
      <c r="AHB126" s="13"/>
      <c r="AHC126" s="13"/>
      <c r="AHD126" s="13"/>
      <c r="AHE126" s="13"/>
      <c r="AHF126" s="13"/>
      <c r="AHG126" s="13"/>
      <c r="AHH126" s="13"/>
      <c r="AHI126" s="13"/>
      <c r="AHJ126" s="13"/>
      <c r="AHK126" s="13"/>
      <c r="AHL126" s="13"/>
      <c r="AHM126" s="13"/>
      <c r="AHN126" s="13"/>
      <c r="AHO126" s="13"/>
      <c r="AHP126" s="13"/>
      <c r="AHQ126" s="13"/>
      <c r="AHR126" s="13"/>
      <c r="AHS126" s="13"/>
      <c r="AML126" s="50"/>
      <c r="AMN126" s="51"/>
      <c r="AMP126" s="50"/>
    </row>
    <row r="127" spans="1:903 1026:1030" s="8" customFormat="1" ht="16.5" thickBot="1">
      <c r="A127" s="149">
        <v>706</v>
      </c>
      <c r="B127" s="26"/>
      <c r="C127" s="26"/>
      <c r="D127" s="20"/>
      <c r="F127" s="174">
        <f t="shared" si="540"/>
        <v>0</v>
      </c>
      <c r="G127" s="175"/>
      <c r="H127" s="176">
        <f t="shared" si="550"/>
        <v>0</v>
      </c>
      <c r="I127" s="177"/>
      <c r="K127" s="178">
        <f t="shared" si="551"/>
        <v>0</v>
      </c>
      <c r="L127" s="177"/>
      <c r="M127" s="178">
        <f t="shared" si="552"/>
        <v>0</v>
      </c>
      <c r="N127" s="177"/>
      <c r="O127" s="178">
        <f t="shared" si="553"/>
        <v>0</v>
      </c>
      <c r="P127" s="177"/>
      <c r="Q127" s="178">
        <f t="shared" si="554"/>
        <v>0</v>
      </c>
      <c r="R127" s="177"/>
      <c r="S127" s="178">
        <f t="shared" si="555"/>
        <v>0</v>
      </c>
      <c r="T127" s="177"/>
      <c r="U127" s="178">
        <f t="shared" si="556"/>
        <v>0</v>
      </c>
      <c r="V127" s="177"/>
      <c r="W127" s="178">
        <f t="shared" si="557"/>
        <v>0</v>
      </c>
      <c r="X127" s="177"/>
      <c r="Y127" s="178">
        <f t="shared" si="542"/>
        <v>0</v>
      </c>
      <c r="Z127" s="177"/>
      <c r="AA127" s="178">
        <f t="shared" si="543"/>
        <v>0</v>
      </c>
      <c r="AB127" s="177"/>
      <c r="AC127" s="178">
        <f t="shared" si="544"/>
        <v>0</v>
      </c>
      <c r="AD127" s="177"/>
      <c r="AE127" s="178">
        <f t="shared" si="545"/>
        <v>0</v>
      </c>
      <c r="AF127" s="177"/>
      <c r="AG127" s="178">
        <f t="shared" si="546"/>
        <v>0</v>
      </c>
      <c r="AH127" s="177"/>
      <c r="AI127" s="178">
        <f t="shared" si="547"/>
        <v>0</v>
      </c>
      <c r="AJ127" s="177"/>
      <c r="AK127" s="178">
        <f t="shared" si="548"/>
        <v>0</v>
      </c>
      <c r="AL127" s="177"/>
      <c r="AM127" s="178">
        <f t="shared" si="549"/>
        <v>0</v>
      </c>
      <c r="AN127" s="177"/>
      <c r="BC127" s="13"/>
      <c r="BD127" s="201"/>
      <c r="BE127" s="201"/>
      <c r="BF127" s="13"/>
      <c r="BG127" s="201"/>
      <c r="BH127" s="201"/>
      <c r="BI127" s="201"/>
      <c r="BJ127" s="201"/>
      <c r="BK127" s="201"/>
      <c r="BL127" s="201"/>
      <c r="BM127" s="201"/>
      <c r="BN127" s="201"/>
      <c r="BO127" s="201"/>
      <c r="BP127" s="201"/>
      <c r="BQ127" s="201"/>
      <c r="BR127" s="201"/>
      <c r="BS127" s="201"/>
      <c r="BT127" s="201"/>
      <c r="BU127" s="201"/>
      <c r="BV127" s="201"/>
      <c r="BW127" s="201"/>
      <c r="BX127" s="201"/>
      <c r="BY127" s="201"/>
      <c r="BZ127" s="201"/>
      <c r="CA127" s="201"/>
      <c r="CB127" s="201"/>
      <c r="CC127" s="201"/>
      <c r="CD127" s="201"/>
      <c r="CE127" s="201"/>
      <c r="CF127" s="201"/>
      <c r="CG127" s="201"/>
      <c r="CH127" s="201"/>
      <c r="CI127" s="201"/>
      <c r="CJ127" s="201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201"/>
      <c r="DA127" s="201"/>
      <c r="DB127" s="13"/>
      <c r="DC127" s="201"/>
      <c r="DD127" s="201"/>
      <c r="DE127" s="201"/>
      <c r="DF127" s="201"/>
      <c r="DG127" s="201"/>
      <c r="DH127" s="201"/>
      <c r="DI127" s="201"/>
      <c r="DJ127" s="201"/>
      <c r="DK127" s="201"/>
      <c r="DL127" s="201"/>
      <c r="DM127" s="201"/>
      <c r="DN127" s="201"/>
      <c r="DO127" s="201"/>
      <c r="DP127" s="201"/>
      <c r="DQ127" s="201"/>
      <c r="DR127" s="201"/>
      <c r="DS127" s="201"/>
      <c r="DT127" s="201"/>
      <c r="DU127" s="201"/>
      <c r="DV127" s="201"/>
      <c r="DW127" s="201"/>
      <c r="DX127" s="201"/>
      <c r="DY127" s="201"/>
      <c r="DZ127" s="201"/>
      <c r="EA127" s="201"/>
      <c r="EB127" s="201"/>
      <c r="EC127" s="201"/>
      <c r="ED127" s="201"/>
      <c r="EE127" s="201"/>
      <c r="EF127" s="201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201"/>
      <c r="EW127" s="201"/>
      <c r="EX127" s="13"/>
      <c r="EY127" s="201"/>
      <c r="EZ127" s="201"/>
      <c r="FA127" s="201"/>
      <c r="FB127" s="201"/>
      <c r="FC127" s="201"/>
      <c r="FD127" s="201"/>
      <c r="FE127" s="201"/>
      <c r="FF127" s="201"/>
      <c r="FG127" s="201"/>
      <c r="FH127" s="201"/>
      <c r="FI127" s="201"/>
      <c r="FJ127" s="201"/>
      <c r="FK127" s="201"/>
      <c r="FL127" s="201"/>
      <c r="FM127" s="201"/>
      <c r="FN127" s="201"/>
      <c r="FO127" s="201"/>
      <c r="FP127" s="201"/>
      <c r="FQ127" s="201"/>
      <c r="FR127" s="201"/>
      <c r="FS127" s="201"/>
      <c r="FT127" s="201"/>
      <c r="FU127" s="201"/>
      <c r="FV127" s="201"/>
      <c r="FW127" s="201"/>
      <c r="FX127" s="201"/>
      <c r="FY127" s="201"/>
      <c r="FZ127" s="201"/>
      <c r="GA127" s="201"/>
      <c r="GB127" s="201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3"/>
      <c r="HA127" s="13"/>
      <c r="HB127" s="13"/>
      <c r="HC127" s="13"/>
      <c r="HD127" s="13"/>
      <c r="HE127" s="13"/>
      <c r="HF127" s="13"/>
      <c r="HG127" s="13"/>
      <c r="HH127" s="13"/>
      <c r="HI127" s="13"/>
      <c r="HJ127" s="13"/>
      <c r="HK127" s="13"/>
      <c r="HL127" s="13"/>
      <c r="HM127" s="13"/>
      <c r="HN127" s="13"/>
      <c r="HO127" s="13"/>
      <c r="HP127" s="13"/>
      <c r="HQ127" s="13"/>
      <c r="HR127" s="13"/>
      <c r="HS127" s="13"/>
      <c r="HT127" s="13"/>
      <c r="HU127" s="13"/>
      <c r="HV127" s="13"/>
      <c r="HW127" s="13"/>
      <c r="HX127" s="13"/>
      <c r="HY127" s="13"/>
      <c r="HZ127" s="13"/>
      <c r="IA127" s="13"/>
      <c r="IB127" s="13"/>
      <c r="IC127" s="13"/>
      <c r="ID127" s="13"/>
      <c r="IE127" s="13"/>
      <c r="IF127" s="13"/>
      <c r="IG127" s="13"/>
      <c r="IH127" s="13"/>
      <c r="II127" s="13"/>
      <c r="IJ127" s="13"/>
      <c r="IK127" s="13"/>
      <c r="IL127" s="13"/>
      <c r="IM127" s="13"/>
      <c r="KY127" s="13"/>
      <c r="KZ127" s="201"/>
      <c r="LA127" s="201"/>
      <c r="LB127" s="13"/>
      <c r="LC127" s="201"/>
      <c r="LD127" s="201"/>
      <c r="LE127" s="201"/>
      <c r="LF127" s="201"/>
      <c r="LG127" s="201"/>
      <c r="LH127" s="201"/>
      <c r="LI127" s="201"/>
      <c r="LJ127" s="201"/>
      <c r="LK127" s="201"/>
      <c r="LL127" s="201"/>
      <c r="LM127" s="201"/>
      <c r="LN127" s="201"/>
      <c r="LO127" s="201"/>
      <c r="LP127" s="201"/>
      <c r="LQ127" s="201"/>
      <c r="LR127" s="201"/>
      <c r="LS127" s="201"/>
      <c r="LT127" s="201"/>
      <c r="LU127" s="201"/>
      <c r="LV127" s="201"/>
      <c r="LW127" s="201"/>
      <c r="LX127" s="201"/>
      <c r="LY127" s="201"/>
      <c r="LZ127" s="201"/>
      <c r="MA127" s="201"/>
      <c r="MB127" s="201"/>
      <c r="MC127" s="201"/>
      <c r="MD127" s="201"/>
      <c r="ME127" s="201"/>
      <c r="MF127" s="201"/>
      <c r="MU127" s="13"/>
      <c r="MV127" s="201"/>
      <c r="MW127" s="201"/>
      <c r="MX127" s="13"/>
      <c r="MY127" s="201"/>
      <c r="MZ127" s="201"/>
      <c r="NA127" s="201"/>
      <c r="NB127" s="201"/>
      <c r="NC127" s="201"/>
      <c r="ND127" s="201"/>
      <c r="NE127" s="201"/>
      <c r="NF127" s="201"/>
      <c r="NG127" s="201"/>
      <c r="NH127" s="201"/>
      <c r="NI127" s="201"/>
      <c r="NJ127" s="201"/>
      <c r="NK127" s="201"/>
      <c r="NL127" s="201"/>
      <c r="NM127" s="201"/>
      <c r="NN127" s="201"/>
      <c r="NO127" s="201"/>
      <c r="NP127" s="201"/>
      <c r="NQ127" s="201"/>
      <c r="NR127" s="201"/>
      <c r="NS127" s="201"/>
      <c r="NT127" s="201"/>
      <c r="NU127" s="201"/>
      <c r="NV127" s="201"/>
      <c r="NW127" s="201"/>
      <c r="NX127" s="201"/>
      <c r="NY127" s="201"/>
      <c r="NZ127" s="201"/>
      <c r="OA127" s="201"/>
      <c r="OB127" s="201"/>
      <c r="OQ127" s="13"/>
      <c r="OR127" s="201"/>
      <c r="OS127" s="201"/>
      <c r="OT127" s="13"/>
      <c r="OU127" s="201"/>
      <c r="OV127" s="201"/>
      <c r="OW127" s="201"/>
      <c r="OX127" s="201"/>
      <c r="OY127" s="201"/>
      <c r="OZ127" s="201"/>
      <c r="PA127" s="201"/>
      <c r="PB127" s="201"/>
      <c r="PC127" s="201"/>
      <c r="PD127" s="201"/>
      <c r="PE127" s="201"/>
      <c r="PF127" s="201"/>
      <c r="PG127" s="201"/>
      <c r="PH127" s="201"/>
      <c r="PI127" s="201"/>
      <c r="PJ127" s="201"/>
      <c r="PK127" s="201"/>
      <c r="PL127" s="201"/>
      <c r="PM127" s="201"/>
      <c r="PN127" s="201"/>
      <c r="PO127" s="201"/>
      <c r="PP127" s="201"/>
      <c r="PQ127" s="201"/>
      <c r="PR127" s="201"/>
      <c r="PS127" s="201"/>
      <c r="PT127" s="201"/>
      <c r="PU127" s="201"/>
      <c r="PV127" s="201"/>
      <c r="PW127" s="201"/>
      <c r="PX127" s="201"/>
      <c r="PY127" s="13"/>
      <c r="PZ127" s="13"/>
      <c r="QA127" s="13"/>
      <c r="QB127" s="13"/>
      <c r="QC127" s="13"/>
      <c r="QD127" s="13"/>
      <c r="QE127" s="13"/>
      <c r="QF127" s="13"/>
      <c r="QG127" s="13"/>
      <c r="QH127" s="13"/>
      <c r="QI127" s="13"/>
      <c r="QJ127" s="13"/>
      <c r="QK127" s="13"/>
      <c r="QL127" s="13"/>
      <c r="QM127" s="13"/>
      <c r="QN127" s="201"/>
      <c r="QO127" s="201"/>
      <c r="QP127" s="13"/>
      <c r="QQ127" s="201"/>
      <c r="QR127" s="201"/>
      <c r="QS127" s="201"/>
      <c r="QT127" s="201"/>
      <c r="QU127" s="201"/>
      <c r="QV127" s="201"/>
      <c r="QW127" s="201"/>
      <c r="QX127" s="201"/>
      <c r="QY127" s="201"/>
      <c r="QZ127" s="201"/>
      <c r="RA127" s="201"/>
      <c r="RB127" s="201"/>
      <c r="RC127" s="201"/>
      <c r="RD127" s="201"/>
      <c r="RE127" s="201"/>
      <c r="RF127" s="201"/>
      <c r="RG127" s="201"/>
      <c r="RH127" s="201"/>
      <c r="RI127" s="201"/>
      <c r="RJ127" s="201"/>
      <c r="RK127" s="201"/>
      <c r="RL127" s="201"/>
      <c r="RM127" s="201"/>
      <c r="RN127" s="201"/>
      <c r="RO127" s="201"/>
      <c r="RP127" s="201"/>
      <c r="RQ127" s="201"/>
      <c r="RR127" s="201"/>
      <c r="RS127" s="201"/>
      <c r="RT127" s="201"/>
      <c r="RU127" s="13"/>
      <c r="RV127" s="13"/>
      <c r="RW127" s="13"/>
      <c r="RX127" s="13"/>
      <c r="RY127" s="13"/>
      <c r="RZ127" s="13"/>
      <c r="SA127" s="13"/>
      <c r="SB127" s="13"/>
      <c r="SC127" s="13"/>
      <c r="SD127" s="13"/>
      <c r="SE127" s="13"/>
      <c r="SF127" s="13"/>
      <c r="SG127" s="13"/>
      <c r="SH127" s="13"/>
      <c r="SI127" s="13"/>
      <c r="SJ127" s="201"/>
      <c r="SK127" s="201"/>
      <c r="SL127" s="13"/>
      <c r="SM127" s="201"/>
      <c r="SN127" s="201"/>
      <c r="SO127" s="201"/>
      <c r="SP127" s="201"/>
      <c r="SQ127" s="201"/>
      <c r="SR127" s="201"/>
      <c r="SS127" s="201"/>
      <c r="ST127" s="201"/>
      <c r="SU127" s="201"/>
      <c r="SV127" s="201"/>
      <c r="SW127" s="201"/>
      <c r="SX127" s="201"/>
      <c r="SY127" s="201"/>
      <c r="SZ127" s="201"/>
      <c r="TA127" s="201"/>
      <c r="TB127" s="201"/>
      <c r="TC127" s="201"/>
      <c r="TD127" s="201"/>
      <c r="TE127" s="201"/>
      <c r="TF127" s="201"/>
      <c r="TG127" s="201"/>
      <c r="TH127" s="201"/>
      <c r="TI127" s="201"/>
      <c r="TJ127" s="201"/>
      <c r="TK127" s="201"/>
      <c r="TL127" s="201"/>
      <c r="TM127" s="201"/>
      <c r="TN127" s="201"/>
      <c r="TO127" s="201"/>
      <c r="TP127" s="201"/>
      <c r="TQ127" s="13"/>
      <c r="TR127" s="13"/>
      <c r="TS127" s="13"/>
      <c r="TT127" s="13"/>
      <c r="TU127" s="13"/>
      <c r="TV127" s="13"/>
      <c r="TW127" s="13"/>
      <c r="TX127" s="13"/>
      <c r="TY127" s="13"/>
      <c r="TZ127" s="13"/>
      <c r="UA127" s="13"/>
      <c r="UB127" s="13"/>
      <c r="UC127" s="13"/>
      <c r="UD127" s="13"/>
      <c r="UE127" s="13"/>
      <c r="UF127" s="13"/>
      <c r="UG127" s="13"/>
      <c r="UH127" s="13"/>
      <c r="UI127" s="13"/>
      <c r="UJ127" s="13"/>
      <c r="UK127" s="13"/>
      <c r="UL127" s="13"/>
      <c r="UM127" s="13"/>
      <c r="UN127" s="13"/>
      <c r="UO127" s="13"/>
      <c r="UP127" s="13"/>
      <c r="UQ127" s="13"/>
      <c r="UR127" s="13"/>
      <c r="US127" s="13"/>
      <c r="UT127" s="13"/>
      <c r="UU127" s="13"/>
      <c r="UV127" s="13"/>
      <c r="UW127" s="13"/>
      <c r="UX127" s="13"/>
      <c r="UY127" s="13"/>
      <c r="UZ127" s="13"/>
      <c r="VA127" s="13"/>
      <c r="VB127" s="13"/>
      <c r="VC127" s="13"/>
      <c r="VD127" s="13"/>
      <c r="VE127" s="13"/>
      <c r="VF127" s="13"/>
      <c r="VG127" s="13"/>
      <c r="VH127" s="13"/>
      <c r="VI127" s="13"/>
      <c r="VJ127" s="13"/>
      <c r="VK127" s="13"/>
      <c r="VL127" s="13"/>
      <c r="VM127" s="13"/>
      <c r="VN127" s="13"/>
      <c r="VO127" s="13"/>
      <c r="VP127" s="13"/>
      <c r="VQ127" s="13"/>
      <c r="VR127" s="13"/>
      <c r="VS127" s="13"/>
      <c r="VT127" s="13"/>
      <c r="VU127" s="13"/>
      <c r="VV127" s="13"/>
      <c r="VW127" s="13"/>
      <c r="VX127" s="13"/>
      <c r="VY127" s="13"/>
      <c r="VZ127" s="13"/>
      <c r="WA127" s="13"/>
      <c r="YM127" s="13"/>
      <c r="YN127" s="201"/>
      <c r="YO127" s="201"/>
      <c r="YP127" s="13"/>
      <c r="YQ127" s="201"/>
      <c r="YR127" s="201"/>
      <c r="YS127" s="201"/>
      <c r="YT127" s="201"/>
      <c r="YU127" s="201"/>
      <c r="YV127" s="201"/>
      <c r="YW127" s="201"/>
      <c r="YX127" s="201"/>
      <c r="YY127" s="201"/>
      <c r="YZ127" s="201"/>
      <c r="ZA127" s="201"/>
      <c r="ZB127" s="201"/>
      <c r="ZC127" s="201"/>
      <c r="ZD127" s="201"/>
      <c r="ZE127" s="201"/>
      <c r="ZF127" s="201"/>
      <c r="ZG127" s="201"/>
      <c r="ZH127" s="201"/>
      <c r="ZI127" s="201"/>
      <c r="ZJ127" s="201"/>
      <c r="ZK127" s="201"/>
      <c r="ZL127" s="201"/>
      <c r="ZM127" s="201"/>
      <c r="ZN127" s="201"/>
      <c r="ZO127" s="201"/>
      <c r="ZP127" s="201"/>
      <c r="ZQ127" s="201"/>
      <c r="ZR127" s="201"/>
      <c r="ZS127" s="201"/>
      <c r="ZT127" s="201"/>
      <c r="AAI127" s="13"/>
      <c r="AAJ127" s="201"/>
      <c r="AAK127" s="201"/>
      <c r="AAL127" s="13"/>
      <c r="AAM127" s="201"/>
      <c r="AAN127" s="201"/>
      <c r="AAO127" s="201"/>
      <c r="AAP127" s="201"/>
      <c r="AAQ127" s="201"/>
      <c r="AAR127" s="201"/>
      <c r="AAS127" s="201"/>
      <c r="AAT127" s="201"/>
      <c r="AAU127" s="201"/>
      <c r="AAV127" s="201"/>
      <c r="AAW127" s="201"/>
      <c r="AAX127" s="201"/>
      <c r="AAY127" s="201"/>
      <c r="AAZ127" s="201"/>
      <c r="ABA127" s="201"/>
      <c r="ABB127" s="201"/>
      <c r="ABC127" s="201"/>
      <c r="ABD127" s="201"/>
      <c r="ABE127" s="201"/>
      <c r="ABF127" s="201"/>
      <c r="ABG127" s="201"/>
      <c r="ABH127" s="201"/>
      <c r="ABI127" s="201"/>
      <c r="ABJ127" s="201"/>
      <c r="ABK127" s="201"/>
      <c r="ABL127" s="201"/>
      <c r="ABM127" s="201"/>
      <c r="ABN127" s="201"/>
      <c r="ABO127" s="201"/>
      <c r="ABP127" s="201"/>
      <c r="ABQ127" s="13"/>
      <c r="ABR127" s="13"/>
      <c r="ABS127" s="13"/>
      <c r="ABT127" s="13"/>
      <c r="ABU127" s="13"/>
      <c r="ABV127" s="13"/>
      <c r="ABW127" s="13"/>
      <c r="ABX127" s="13"/>
      <c r="ABY127" s="13"/>
      <c r="ABZ127" s="13"/>
      <c r="ACA127" s="13"/>
      <c r="ACB127" s="13"/>
      <c r="ACC127" s="13"/>
      <c r="ACD127" s="13"/>
      <c r="ACE127" s="13"/>
      <c r="ACF127" s="201"/>
      <c r="ACG127" s="201"/>
      <c r="ACH127" s="13"/>
      <c r="ACI127" s="201"/>
      <c r="ACJ127" s="201"/>
      <c r="ACK127" s="201"/>
      <c r="ACL127" s="201"/>
      <c r="ACM127" s="201"/>
      <c r="ACN127" s="201"/>
      <c r="ACO127" s="201"/>
      <c r="ACP127" s="201"/>
      <c r="ACQ127" s="201"/>
      <c r="ACR127" s="201"/>
      <c r="ACS127" s="201"/>
      <c r="ACT127" s="201"/>
      <c r="ACU127" s="201"/>
      <c r="ACV127" s="201"/>
      <c r="ACW127" s="201"/>
      <c r="ACX127" s="201"/>
      <c r="ACY127" s="201"/>
      <c r="ACZ127" s="201"/>
      <c r="ADA127" s="201"/>
      <c r="ADB127" s="201"/>
      <c r="ADC127" s="201"/>
      <c r="ADD127" s="201"/>
      <c r="ADE127" s="201"/>
      <c r="ADF127" s="201"/>
      <c r="ADG127" s="201"/>
      <c r="ADH127" s="201"/>
      <c r="ADI127" s="201"/>
      <c r="ADJ127" s="201"/>
      <c r="ADK127" s="201"/>
      <c r="ADL127" s="201"/>
      <c r="ADM127" s="13"/>
      <c r="ADN127" s="13"/>
      <c r="ADO127" s="13"/>
      <c r="ADP127" s="13"/>
      <c r="ADQ127" s="13"/>
      <c r="ADR127" s="13"/>
      <c r="ADS127" s="13"/>
      <c r="ADT127" s="13"/>
      <c r="ADU127" s="13"/>
      <c r="ADV127" s="13"/>
      <c r="ADW127" s="13"/>
      <c r="ADX127" s="13"/>
      <c r="ADY127" s="13"/>
      <c r="ADZ127" s="13"/>
      <c r="AEA127" s="13"/>
      <c r="AEB127" s="201"/>
      <c r="AEC127" s="201"/>
      <c r="AED127" s="13"/>
      <c r="AEE127" s="201"/>
      <c r="AEF127" s="201"/>
      <c r="AEG127" s="201"/>
      <c r="AEH127" s="201"/>
      <c r="AEI127" s="201"/>
      <c r="AEJ127" s="201"/>
      <c r="AEK127" s="201"/>
      <c r="AEL127" s="201"/>
      <c r="AEM127" s="201"/>
      <c r="AEN127" s="201"/>
      <c r="AEO127" s="201"/>
      <c r="AEP127" s="201"/>
      <c r="AEQ127" s="201"/>
      <c r="AER127" s="201"/>
      <c r="AES127" s="201"/>
      <c r="AET127" s="201"/>
      <c r="AEU127" s="201"/>
      <c r="AEV127" s="201"/>
      <c r="AEW127" s="201"/>
      <c r="AEX127" s="201"/>
      <c r="AEY127" s="201"/>
      <c r="AEZ127" s="201"/>
      <c r="AFA127" s="201"/>
      <c r="AFB127" s="201"/>
      <c r="AFC127" s="201"/>
      <c r="AFD127" s="201"/>
      <c r="AFE127" s="201"/>
      <c r="AFF127" s="201"/>
      <c r="AFG127" s="201"/>
      <c r="AFH127" s="201"/>
      <c r="AFI127" s="13"/>
      <c r="AFJ127" s="13"/>
      <c r="AFK127" s="13"/>
      <c r="AFL127" s="13"/>
      <c r="AFM127" s="13"/>
      <c r="AFN127" s="13"/>
      <c r="AFO127" s="13"/>
      <c r="AFP127" s="13"/>
      <c r="AFQ127" s="13"/>
      <c r="AFR127" s="13"/>
      <c r="AFS127" s="13"/>
      <c r="AFT127" s="13"/>
      <c r="AFU127" s="13"/>
      <c r="AFV127" s="13"/>
      <c r="AFW127" s="13"/>
      <c r="AFX127" s="13"/>
      <c r="AFY127" s="13"/>
      <c r="AFZ127" s="13"/>
      <c r="AGA127" s="13"/>
      <c r="AGB127" s="13"/>
      <c r="AGC127" s="13"/>
      <c r="AGD127" s="13"/>
      <c r="AGE127" s="13"/>
      <c r="AGF127" s="13"/>
      <c r="AGG127" s="13"/>
      <c r="AGH127" s="13"/>
      <c r="AGI127" s="13"/>
      <c r="AGJ127" s="13"/>
      <c r="AGK127" s="13"/>
      <c r="AGL127" s="13"/>
      <c r="AGM127" s="13"/>
      <c r="AGN127" s="13"/>
      <c r="AGO127" s="13"/>
      <c r="AGP127" s="13"/>
      <c r="AGQ127" s="13"/>
      <c r="AGR127" s="13"/>
      <c r="AGS127" s="13"/>
      <c r="AGT127" s="13"/>
      <c r="AGU127" s="13"/>
      <c r="AGV127" s="13"/>
      <c r="AGW127" s="13"/>
      <c r="AGX127" s="13"/>
      <c r="AGY127" s="13"/>
      <c r="AGZ127" s="13"/>
      <c r="AHA127" s="13"/>
      <c r="AHB127" s="13"/>
      <c r="AHC127" s="13"/>
      <c r="AHD127" s="13"/>
      <c r="AHE127" s="13"/>
      <c r="AHF127" s="13"/>
      <c r="AHG127" s="13"/>
      <c r="AHH127" s="13"/>
      <c r="AHI127" s="13"/>
      <c r="AHJ127" s="13"/>
      <c r="AHK127" s="13"/>
      <c r="AHL127" s="13"/>
      <c r="AHM127" s="13"/>
      <c r="AHN127" s="13"/>
      <c r="AHO127" s="13"/>
      <c r="AHP127" s="13"/>
      <c r="AHQ127" s="13"/>
      <c r="AHR127" s="13"/>
      <c r="AHS127" s="13"/>
      <c r="AML127" s="50"/>
      <c r="AMN127" s="51"/>
      <c r="AMP127" s="50"/>
    </row>
    <row r="128" spans="1:903 1026:1030" s="8" customFormat="1" ht="16.5" thickBot="1">
      <c r="A128" s="149">
        <v>35</v>
      </c>
      <c r="B128" s="26"/>
      <c r="C128" s="26"/>
      <c r="D128" s="16"/>
      <c r="F128" s="174">
        <f t="shared" si="540"/>
        <v>0</v>
      </c>
      <c r="G128" s="175"/>
      <c r="H128" s="176">
        <f t="shared" si="550"/>
        <v>0</v>
      </c>
      <c r="I128" s="177"/>
      <c r="K128" s="178">
        <f t="shared" si="551"/>
        <v>0</v>
      </c>
      <c r="L128" s="177"/>
      <c r="M128" s="178">
        <f t="shared" si="552"/>
        <v>0</v>
      </c>
      <c r="N128" s="177"/>
      <c r="O128" s="178">
        <f t="shared" si="553"/>
        <v>0</v>
      </c>
      <c r="P128" s="177"/>
      <c r="Q128" s="178">
        <f t="shared" si="554"/>
        <v>0</v>
      </c>
      <c r="R128" s="177"/>
      <c r="S128" s="178">
        <f t="shared" si="555"/>
        <v>0</v>
      </c>
      <c r="T128" s="177"/>
      <c r="U128" s="178">
        <f t="shared" si="556"/>
        <v>0</v>
      </c>
      <c r="V128" s="177"/>
      <c r="W128" s="178">
        <f t="shared" si="557"/>
        <v>0</v>
      </c>
      <c r="X128" s="177"/>
      <c r="Y128" s="178">
        <f t="shared" si="542"/>
        <v>0</v>
      </c>
      <c r="Z128" s="177"/>
      <c r="AA128" s="178">
        <f t="shared" si="543"/>
        <v>0</v>
      </c>
      <c r="AB128" s="177"/>
      <c r="AC128" s="178">
        <f t="shared" si="544"/>
        <v>0</v>
      </c>
      <c r="AD128" s="177"/>
      <c r="AE128" s="178">
        <f t="shared" si="545"/>
        <v>0</v>
      </c>
      <c r="AF128" s="177"/>
      <c r="AG128" s="178">
        <f t="shared" si="546"/>
        <v>0</v>
      </c>
      <c r="AH128" s="177"/>
      <c r="AI128" s="178">
        <f t="shared" si="547"/>
        <v>0</v>
      </c>
      <c r="AJ128" s="177"/>
      <c r="AK128" s="178">
        <f t="shared" si="548"/>
        <v>0</v>
      </c>
      <c r="AL128" s="177"/>
      <c r="AM128" s="178">
        <f t="shared" si="549"/>
        <v>0</v>
      </c>
      <c r="AN128" s="177"/>
      <c r="BC128" s="13"/>
      <c r="BD128" s="201"/>
      <c r="BE128" s="201"/>
      <c r="BF128" s="13"/>
      <c r="BG128" s="201"/>
      <c r="BH128" s="201"/>
      <c r="BI128" s="201"/>
      <c r="BJ128" s="201"/>
      <c r="BK128" s="201"/>
      <c r="BL128" s="201"/>
      <c r="BM128" s="201"/>
      <c r="BN128" s="201"/>
      <c r="BO128" s="201"/>
      <c r="BP128" s="201"/>
      <c r="BQ128" s="201"/>
      <c r="BR128" s="201"/>
      <c r="BS128" s="201"/>
      <c r="BT128" s="201"/>
      <c r="BU128" s="201"/>
      <c r="BV128" s="201"/>
      <c r="BW128" s="201"/>
      <c r="BX128" s="201"/>
      <c r="BY128" s="201"/>
      <c r="BZ128" s="201"/>
      <c r="CA128" s="201"/>
      <c r="CB128" s="201"/>
      <c r="CC128" s="201"/>
      <c r="CD128" s="201"/>
      <c r="CE128" s="201"/>
      <c r="CF128" s="201"/>
      <c r="CG128" s="201"/>
      <c r="CH128" s="201"/>
      <c r="CI128" s="201"/>
      <c r="CJ128" s="201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201"/>
      <c r="DA128" s="201"/>
      <c r="DB128" s="13"/>
      <c r="DC128" s="201"/>
      <c r="DD128" s="201"/>
      <c r="DE128" s="201"/>
      <c r="DF128" s="201"/>
      <c r="DG128" s="201"/>
      <c r="DH128" s="201"/>
      <c r="DI128" s="201"/>
      <c r="DJ128" s="201"/>
      <c r="DK128" s="201"/>
      <c r="DL128" s="201"/>
      <c r="DM128" s="201"/>
      <c r="DN128" s="201"/>
      <c r="DO128" s="201"/>
      <c r="DP128" s="201"/>
      <c r="DQ128" s="201"/>
      <c r="DR128" s="201"/>
      <c r="DS128" s="201"/>
      <c r="DT128" s="201"/>
      <c r="DU128" s="201"/>
      <c r="DV128" s="201"/>
      <c r="DW128" s="201"/>
      <c r="DX128" s="201"/>
      <c r="DY128" s="201"/>
      <c r="DZ128" s="201"/>
      <c r="EA128" s="201"/>
      <c r="EB128" s="201"/>
      <c r="EC128" s="201"/>
      <c r="ED128" s="201"/>
      <c r="EE128" s="201"/>
      <c r="EF128" s="201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201"/>
      <c r="EW128" s="201"/>
      <c r="EX128" s="13"/>
      <c r="EY128" s="201"/>
      <c r="EZ128" s="201"/>
      <c r="FA128" s="201"/>
      <c r="FB128" s="201"/>
      <c r="FC128" s="201"/>
      <c r="FD128" s="201"/>
      <c r="FE128" s="201"/>
      <c r="FF128" s="201"/>
      <c r="FG128" s="201"/>
      <c r="FH128" s="201"/>
      <c r="FI128" s="201"/>
      <c r="FJ128" s="201"/>
      <c r="FK128" s="201"/>
      <c r="FL128" s="201"/>
      <c r="FM128" s="201"/>
      <c r="FN128" s="201"/>
      <c r="FO128" s="201"/>
      <c r="FP128" s="201"/>
      <c r="FQ128" s="201"/>
      <c r="FR128" s="201"/>
      <c r="FS128" s="201"/>
      <c r="FT128" s="201"/>
      <c r="FU128" s="201"/>
      <c r="FV128" s="201"/>
      <c r="FW128" s="201"/>
      <c r="FX128" s="201"/>
      <c r="FY128" s="201"/>
      <c r="FZ128" s="201"/>
      <c r="GA128" s="201"/>
      <c r="GB128" s="201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3"/>
      <c r="HA128" s="13"/>
      <c r="HB128" s="13"/>
      <c r="HC128" s="13"/>
      <c r="HD128" s="13"/>
      <c r="HE128" s="13"/>
      <c r="HF128" s="13"/>
      <c r="HG128" s="13"/>
      <c r="HH128" s="13"/>
      <c r="HI128" s="13"/>
      <c r="HJ128" s="13"/>
      <c r="HK128" s="13"/>
      <c r="HL128" s="13"/>
      <c r="HM128" s="13"/>
      <c r="HN128" s="13"/>
      <c r="HO128" s="13"/>
      <c r="HP128" s="13"/>
      <c r="HQ128" s="13"/>
      <c r="HR128" s="13"/>
      <c r="HS128" s="13"/>
      <c r="HT128" s="13"/>
      <c r="HU128" s="13"/>
      <c r="HV128" s="13"/>
      <c r="HW128" s="13"/>
      <c r="HX128" s="13"/>
      <c r="HY128" s="13"/>
      <c r="HZ128" s="13"/>
      <c r="IA128" s="13"/>
      <c r="IB128" s="13"/>
      <c r="IC128" s="13"/>
      <c r="ID128" s="13"/>
      <c r="IE128" s="13"/>
      <c r="IF128" s="13"/>
      <c r="IG128" s="13"/>
      <c r="IH128" s="13"/>
      <c r="II128" s="13"/>
      <c r="IJ128" s="13"/>
      <c r="IK128" s="13"/>
      <c r="IL128" s="13"/>
      <c r="IM128" s="13"/>
      <c r="KY128" s="13"/>
      <c r="KZ128" s="201"/>
      <c r="LA128" s="201"/>
      <c r="LB128" s="13"/>
      <c r="LC128" s="201"/>
      <c r="LD128" s="201"/>
      <c r="LE128" s="201"/>
      <c r="LF128" s="201"/>
      <c r="LG128" s="201"/>
      <c r="LH128" s="201"/>
      <c r="LI128" s="201"/>
      <c r="LJ128" s="201"/>
      <c r="LK128" s="201"/>
      <c r="LL128" s="201"/>
      <c r="LM128" s="201"/>
      <c r="LN128" s="201"/>
      <c r="LO128" s="201"/>
      <c r="LP128" s="201"/>
      <c r="LQ128" s="201"/>
      <c r="LR128" s="201"/>
      <c r="LS128" s="201"/>
      <c r="LT128" s="201"/>
      <c r="LU128" s="201"/>
      <c r="LV128" s="201"/>
      <c r="LW128" s="201"/>
      <c r="LX128" s="201"/>
      <c r="LY128" s="201"/>
      <c r="LZ128" s="201"/>
      <c r="MA128" s="201"/>
      <c r="MB128" s="201"/>
      <c r="MC128" s="201"/>
      <c r="MD128" s="201"/>
      <c r="ME128" s="201"/>
      <c r="MF128" s="201"/>
      <c r="MU128" s="13"/>
      <c r="MV128" s="201"/>
      <c r="MW128" s="201"/>
      <c r="MX128" s="13"/>
      <c r="MY128" s="201"/>
      <c r="MZ128" s="201"/>
      <c r="NA128" s="201"/>
      <c r="NB128" s="201"/>
      <c r="NC128" s="201"/>
      <c r="ND128" s="201"/>
      <c r="NE128" s="201"/>
      <c r="NF128" s="201"/>
      <c r="NG128" s="201"/>
      <c r="NH128" s="201"/>
      <c r="NI128" s="201"/>
      <c r="NJ128" s="201"/>
      <c r="NK128" s="201"/>
      <c r="NL128" s="201"/>
      <c r="NM128" s="201"/>
      <c r="NN128" s="201"/>
      <c r="NO128" s="201"/>
      <c r="NP128" s="201"/>
      <c r="NQ128" s="201"/>
      <c r="NR128" s="201"/>
      <c r="NS128" s="201"/>
      <c r="NT128" s="201"/>
      <c r="NU128" s="201"/>
      <c r="NV128" s="201"/>
      <c r="NW128" s="201"/>
      <c r="NX128" s="201"/>
      <c r="NY128" s="201"/>
      <c r="NZ128" s="201"/>
      <c r="OA128" s="201"/>
      <c r="OB128" s="201"/>
      <c r="OQ128" s="13"/>
      <c r="OR128" s="201"/>
      <c r="OS128" s="201"/>
      <c r="OT128" s="13"/>
      <c r="OU128" s="201"/>
      <c r="OV128" s="201"/>
      <c r="OW128" s="201"/>
      <c r="OX128" s="201"/>
      <c r="OY128" s="201"/>
      <c r="OZ128" s="201"/>
      <c r="PA128" s="201"/>
      <c r="PB128" s="201"/>
      <c r="PC128" s="201"/>
      <c r="PD128" s="201"/>
      <c r="PE128" s="201"/>
      <c r="PF128" s="201"/>
      <c r="PG128" s="201"/>
      <c r="PH128" s="201"/>
      <c r="PI128" s="201"/>
      <c r="PJ128" s="201"/>
      <c r="PK128" s="201"/>
      <c r="PL128" s="201"/>
      <c r="PM128" s="201"/>
      <c r="PN128" s="201"/>
      <c r="PO128" s="201"/>
      <c r="PP128" s="201"/>
      <c r="PQ128" s="201"/>
      <c r="PR128" s="201"/>
      <c r="PS128" s="201"/>
      <c r="PT128" s="201"/>
      <c r="PU128" s="201"/>
      <c r="PV128" s="201"/>
      <c r="PW128" s="201"/>
      <c r="PX128" s="201"/>
      <c r="PY128" s="13"/>
      <c r="PZ128" s="13"/>
      <c r="QA128" s="13"/>
      <c r="QB128" s="13"/>
      <c r="QC128" s="13"/>
      <c r="QD128" s="13"/>
      <c r="QE128" s="13"/>
      <c r="QF128" s="13"/>
      <c r="QG128" s="13"/>
      <c r="QH128" s="13"/>
      <c r="QI128" s="13"/>
      <c r="QJ128" s="13"/>
      <c r="QK128" s="13"/>
      <c r="QL128" s="13"/>
      <c r="QM128" s="13"/>
      <c r="QN128" s="201"/>
      <c r="QO128" s="201"/>
      <c r="QP128" s="13"/>
      <c r="QQ128" s="201"/>
      <c r="QR128" s="201"/>
      <c r="QS128" s="201"/>
      <c r="QT128" s="201"/>
      <c r="QU128" s="201"/>
      <c r="QV128" s="201"/>
      <c r="QW128" s="201"/>
      <c r="QX128" s="201"/>
      <c r="QY128" s="201"/>
      <c r="QZ128" s="201"/>
      <c r="RA128" s="201"/>
      <c r="RB128" s="201"/>
      <c r="RC128" s="201"/>
      <c r="RD128" s="201"/>
      <c r="RE128" s="201"/>
      <c r="RF128" s="201"/>
      <c r="RG128" s="201"/>
      <c r="RH128" s="201"/>
      <c r="RI128" s="201"/>
      <c r="RJ128" s="201"/>
      <c r="RK128" s="201"/>
      <c r="RL128" s="201"/>
      <c r="RM128" s="201"/>
      <c r="RN128" s="201"/>
      <c r="RO128" s="201"/>
      <c r="RP128" s="201"/>
      <c r="RQ128" s="201"/>
      <c r="RR128" s="201"/>
      <c r="RS128" s="201"/>
      <c r="RT128" s="201"/>
      <c r="RU128" s="13"/>
      <c r="RV128" s="13"/>
      <c r="RW128" s="13"/>
      <c r="RX128" s="13"/>
      <c r="RY128" s="13"/>
      <c r="RZ128" s="13"/>
      <c r="SA128" s="13"/>
      <c r="SB128" s="13"/>
      <c r="SC128" s="13"/>
      <c r="SD128" s="13"/>
      <c r="SE128" s="13"/>
      <c r="SF128" s="13"/>
      <c r="SG128" s="13"/>
      <c r="SH128" s="13"/>
      <c r="SI128" s="13"/>
      <c r="SJ128" s="201"/>
      <c r="SK128" s="201"/>
      <c r="SL128" s="13"/>
      <c r="SM128" s="201"/>
      <c r="SN128" s="201"/>
      <c r="SO128" s="201"/>
      <c r="SP128" s="201"/>
      <c r="SQ128" s="201"/>
      <c r="SR128" s="201"/>
      <c r="SS128" s="201"/>
      <c r="ST128" s="201"/>
      <c r="SU128" s="201"/>
      <c r="SV128" s="201"/>
      <c r="SW128" s="201"/>
      <c r="SX128" s="201"/>
      <c r="SY128" s="201"/>
      <c r="SZ128" s="201"/>
      <c r="TA128" s="201"/>
      <c r="TB128" s="201"/>
      <c r="TC128" s="201"/>
      <c r="TD128" s="201"/>
      <c r="TE128" s="201"/>
      <c r="TF128" s="201"/>
      <c r="TG128" s="201"/>
      <c r="TH128" s="201"/>
      <c r="TI128" s="201"/>
      <c r="TJ128" s="201"/>
      <c r="TK128" s="201"/>
      <c r="TL128" s="201"/>
      <c r="TM128" s="201"/>
      <c r="TN128" s="201"/>
      <c r="TO128" s="201"/>
      <c r="TP128" s="201"/>
      <c r="TQ128" s="13"/>
      <c r="TR128" s="13"/>
      <c r="TS128" s="13"/>
      <c r="TT128" s="13"/>
      <c r="TU128" s="13"/>
      <c r="TV128" s="13"/>
      <c r="TW128" s="13"/>
      <c r="TX128" s="13"/>
      <c r="TY128" s="13"/>
      <c r="TZ128" s="13"/>
      <c r="UA128" s="13"/>
      <c r="UB128" s="13"/>
      <c r="UC128" s="13"/>
      <c r="UD128" s="13"/>
      <c r="UE128" s="13"/>
      <c r="UF128" s="13"/>
      <c r="UG128" s="13"/>
      <c r="UH128" s="13"/>
      <c r="UI128" s="13"/>
      <c r="UJ128" s="13"/>
      <c r="UK128" s="13"/>
      <c r="UL128" s="13"/>
      <c r="UM128" s="13"/>
      <c r="UN128" s="13"/>
      <c r="UO128" s="13"/>
      <c r="UP128" s="13"/>
      <c r="UQ128" s="13"/>
      <c r="UR128" s="13"/>
      <c r="US128" s="13"/>
      <c r="UT128" s="13"/>
      <c r="UU128" s="13"/>
      <c r="UV128" s="13"/>
      <c r="UW128" s="13"/>
      <c r="UX128" s="13"/>
      <c r="UY128" s="13"/>
      <c r="UZ128" s="13"/>
      <c r="VA128" s="13"/>
      <c r="VB128" s="13"/>
      <c r="VC128" s="13"/>
      <c r="VD128" s="13"/>
      <c r="VE128" s="13"/>
      <c r="VF128" s="13"/>
      <c r="VG128" s="13"/>
      <c r="VH128" s="13"/>
      <c r="VI128" s="13"/>
      <c r="VJ128" s="13"/>
      <c r="VK128" s="13"/>
      <c r="VL128" s="13"/>
      <c r="VM128" s="13"/>
      <c r="VN128" s="13"/>
      <c r="VO128" s="13"/>
      <c r="VP128" s="13"/>
      <c r="VQ128" s="13"/>
      <c r="VR128" s="13"/>
      <c r="VS128" s="13"/>
      <c r="VT128" s="13"/>
      <c r="VU128" s="13"/>
      <c r="VV128" s="13"/>
      <c r="VW128" s="13"/>
      <c r="VX128" s="13"/>
      <c r="VY128" s="13"/>
      <c r="VZ128" s="13"/>
      <c r="WA128" s="13"/>
      <c r="YM128" s="13"/>
      <c r="YN128" s="201"/>
      <c r="YO128" s="201"/>
      <c r="YP128" s="13"/>
      <c r="YQ128" s="201"/>
      <c r="YR128" s="201"/>
      <c r="YS128" s="201"/>
      <c r="YT128" s="201"/>
      <c r="YU128" s="201"/>
      <c r="YV128" s="201"/>
      <c r="YW128" s="201"/>
      <c r="YX128" s="201"/>
      <c r="YY128" s="201"/>
      <c r="YZ128" s="201"/>
      <c r="ZA128" s="201"/>
      <c r="ZB128" s="201"/>
      <c r="ZC128" s="201"/>
      <c r="ZD128" s="201"/>
      <c r="ZE128" s="201"/>
      <c r="ZF128" s="201"/>
      <c r="ZG128" s="201"/>
      <c r="ZH128" s="201"/>
      <c r="ZI128" s="201"/>
      <c r="ZJ128" s="201"/>
      <c r="ZK128" s="201"/>
      <c r="ZL128" s="201"/>
      <c r="ZM128" s="201"/>
      <c r="ZN128" s="201"/>
      <c r="ZO128" s="201"/>
      <c r="ZP128" s="201"/>
      <c r="ZQ128" s="201"/>
      <c r="ZR128" s="201"/>
      <c r="ZS128" s="201"/>
      <c r="ZT128" s="201"/>
      <c r="AAI128" s="13"/>
      <c r="AAJ128" s="201"/>
      <c r="AAK128" s="201"/>
      <c r="AAL128" s="13"/>
      <c r="AAM128" s="201"/>
      <c r="AAN128" s="201"/>
      <c r="AAO128" s="201"/>
      <c r="AAP128" s="201"/>
      <c r="AAQ128" s="201"/>
      <c r="AAR128" s="201"/>
      <c r="AAS128" s="201"/>
      <c r="AAT128" s="201"/>
      <c r="AAU128" s="201"/>
      <c r="AAV128" s="201"/>
      <c r="AAW128" s="201"/>
      <c r="AAX128" s="201"/>
      <c r="AAY128" s="201"/>
      <c r="AAZ128" s="201"/>
      <c r="ABA128" s="201"/>
      <c r="ABB128" s="201"/>
      <c r="ABC128" s="201"/>
      <c r="ABD128" s="201"/>
      <c r="ABE128" s="201"/>
      <c r="ABF128" s="201"/>
      <c r="ABG128" s="201"/>
      <c r="ABH128" s="201"/>
      <c r="ABI128" s="201"/>
      <c r="ABJ128" s="201"/>
      <c r="ABK128" s="201"/>
      <c r="ABL128" s="201"/>
      <c r="ABM128" s="201"/>
      <c r="ABN128" s="201"/>
      <c r="ABO128" s="201"/>
      <c r="ABP128" s="201"/>
      <c r="ABQ128" s="13"/>
      <c r="ABR128" s="13"/>
      <c r="ABS128" s="13"/>
      <c r="ABT128" s="13"/>
      <c r="ABU128" s="13"/>
      <c r="ABV128" s="13"/>
      <c r="ABW128" s="13"/>
      <c r="ABX128" s="13"/>
      <c r="ABY128" s="13"/>
      <c r="ABZ128" s="13"/>
      <c r="ACA128" s="13"/>
      <c r="ACB128" s="13"/>
      <c r="ACC128" s="13"/>
      <c r="ACD128" s="13"/>
      <c r="ACE128" s="13"/>
      <c r="ACF128" s="201"/>
      <c r="ACG128" s="201"/>
      <c r="ACH128" s="13"/>
      <c r="ACI128" s="201"/>
      <c r="ACJ128" s="201"/>
      <c r="ACK128" s="201"/>
      <c r="ACL128" s="201"/>
      <c r="ACM128" s="201"/>
      <c r="ACN128" s="201"/>
      <c r="ACO128" s="201"/>
      <c r="ACP128" s="201"/>
      <c r="ACQ128" s="201"/>
      <c r="ACR128" s="201"/>
      <c r="ACS128" s="201"/>
      <c r="ACT128" s="201"/>
      <c r="ACU128" s="201"/>
      <c r="ACV128" s="201"/>
      <c r="ACW128" s="201"/>
      <c r="ACX128" s="201"/>
      <c r="ACY128" s="201"/>
      <c r="ACZ128" s="201"/>
      <c r="ADA128" s="201"/>
      <c r="ADB128" s="201"/>
      <c r="ADC128" s="201"/>
      <c r="ADD128" s="201"/>
      <c r="ADE128" s="201"/>
      <c r="ADF128" s="201"/>
      <c r="ADG128" s="201"/>
      <c r="ADH128" s="201"/>
      <c r="ADI128" s="201"/>
      <c r="ADJ128" s="201"/>
      <c r="ADK128" s="201"/>
      <c r="ADL128" s="201"/>
      <c r="ADM128" s="13"/>
      <c r="ADN128" s="13"/>
      <c r="ADO128" s="13"/>
      <c r="ADP128" s="13"/>
      <c r="ADQ128" s="13"/>
      <c r="ADR128" s="13"/>
      <c r="ADS128" s="13"/>
      <c r="ADT128" s="13"/>
      <c r="ADU128" s="13"/>
      <c r="ADV128" s="13"/>
      <c r="ADW128" s="13"/>
      <c r="ADX128" s="13"/>
      <c r="ADY128" s="13"/>
      <c r="ADZ128" s="13"/>
      <c r="AEA128" s="13"/>
      <c r="AEB128" s="201"/>
      <c r="AEC128" s="201"/>
      <c r="AED128" s="13"/>
      <c r="AEE128" s="201"/>
      <c r="AEF128" s="201"/>
      <c r="AEG128" s="201"/>
      <c r="AEH128" s="201"/>
      <c r="AEI128" s="201"/>
      <c r="AEJ128" s="201"/>
      <c r="AEK128" s="201"/>
      <c r="AEL128" s="201"/>
      <c r="AEM128" s="201"/>
      <c r="AEN128" s="201"/>
      <c r="AEO128" s="201"/>
      <c r="AEP128" s="201"/>
      <c r="AEQ128" s="201"/>
      <c r="AER128" s="201"/>
      <c r="AES128" s="201"/>
      <c r="AET128" s="201"/>
      <c r="AEU128" s="201"/>
      <c r="AEV128" s="201"/>
      <c r="AEW128" s="201"/>
      <c r="AEX128" s="201"/>
      <c r="AEY128" s="201"/>
      <c r="AEZ128" s="201"/>
      <c r="AFA128" s="201"/>
      <c r="AFB128" s="201"/>
      <c r="AFC128" s="201"/>
      <c r="AFD128" s="201"/>
      <c r="AFE128" s="201"/>
      <c r="AFF128" s="201"/>
      <c r="AFG128" s="201"/>
      <c r="AFH128" s="201"/>
      <c r="AFI128" s="13"/>
      <c r="AFJ128" s="13"/>
      <c r="AFK128" s="13"/>
      <c r="AFL128" s="13"/>
      <c r="AFM128" s="13"/>
      <c r="AFN128" s="13"/>
      <c r="AFO128" s="13"/>
      <c r="AFP128" s="13"/>
      <c r="AFQ128" s="13"/>
      <c r="AFR128" s="13"/>
      <c r="AFS128" s="13"/>
      <c r="AFT128" s="13"/>
      <c r="AFU128" s="13"/>
      <c r="AFV128" s="13"/>
      <c r="AFW128" s="13"/>
      <c r="AFX128" s="13"/>
      <c r="AFY128" s="13"/>
      <c r="AFZ128" s="13"/>
      <c r="AGA128" s="13"/>
      <c r="AGB128" s="13"/>
      <c r="AGC128" s="13"/>
      <c r="AGD128" s="13"/>
      <c r="AGE128" s="13"/>
      <c r="AGF128" s="13"/>
      <c r="AGG128" s="13"/>
      <c r="AGH128" s="13"/>
      <c r="AGI128" s="13"/>
      <c r="AGJ128" s="13"/>
      <c r="AGK128" s="13"/>
      <c r="AGL128" s="13"/>
      <c r="AGM128" s="13"/>
      <c r="AGN128" s="13"/>
      <c r="AGO128" s="13"/>
      <c r="AGP128" s="13"/>
      <c r="AGQ128" s="13"/>
      <c r="AGR128" s="13"/>
      <c r="AGS128" s="13"/>
      <c r="AGT128" s="13"/>
      <c r="AGU128" s="13"/>
      <c r="AGV128" s="13"/>
      <c r="AGW128" s="13"/>
      <c r="AGX128" s="13"/>
      <c r="AGY128" s="13"/>
      <c r="AGZ128" s="13"/>
      <c r="AHA128" s="13"/>
      <c r="AHB128" s="13"/>
      <c r="AHC128" s="13"/>
      <c r="AHD128" s="13"/>
      <c r="AHE128" s="13"/>
      <c r="AHF128" s="13"/>
      <c r="AHG128" s="13"/>
      <c r="AHH128" s="13"/>
      <c r="AHI128" s="13"/>
      <c r="AHJ128" s="13"/>
      <c r="AHK128" s="13"/>
      <c r="AHL128" s="13"/>
      <c r="AHM128" s="13"/>
      <c r="AHN128" s="13"/>
      <c r="AHO128" s="13"/>
      <c r="AHP128" s="13"/>
      <c r="AHQ128" s="13"/>
      <c r="AHR128" s="13"/>
      <c r="AHS128" s="13"/>
      <c r="AML128" s="50"/>
      <c r="AMN128" s="51"/>
      <c r="AMP128" s="50"/>
    </row>
    <row r="129" spans="1:903 1026:1030" s="8" customFormat="1" ht="15" customHeight="1" thickBot="1">
      <c r="A129" s="149">
        <v>420</v>
      </c>
      <c r="B129" s="26"/>
      <c r="C129" s="26"/>
      <c r="D129" s="20"/>
      <c r="F129" s="174">
        <f t="shared" si="540"/>
        <v>0</v>
      </c>
      <c r="G129" s="175"/>
      <c r="H129" s="176">
        <f t="shared" si="550"/>
        <v>0</v>
      </c>
      <c r="I129" s="177"/>
      <c r="K129" s="178">
        <f t="shared" si="551"/>
        <v>0</v>
      </c>
      <c r="L129" s="177"/>
      <c r="M129" s="178">
        <f t="shared" si="552"/>
        <v>0</v>
      </c>
      <c r="N129" s="177"/>
      <c r="O129" s="178">
        <f t="shared" si="553"/>
        <v>0</v>
      </c>
      <c r="P129" s="177"/>
      <c r="Q129" s="178">
        <f t="shared" si="554"/>
        <v>0</v>
      </c>
      <c r="R129" s="177"/>
      <c r="S129" s="178">
        <f t="shared" si="555"/>
        <v>0</v>
      </c>
      <c r="T129" s="177"/>
      <c r="U129" s="178">
        <f t="shared" si="556"/>
        <v>0</v>
      </c>
      <c r="V129" s="177"/>
      <c r="W129" s="178">
        <f t="shared" si="557"/>
        <v>0</v>
      </c>
      <c r="X129" s="177"/>
      <c r="Y129" s="178">
        <f t="shared" si="542"/>
        <v>0</v>
      </c>
      <c r="Z129" s="177"/>
      <c r="AA129" s="178">
        <f t="shared" si="543"/>
        <v>0</v>
      </c>
      <c r="AB129" s="177"/>
      <c r="AC129" s="178">
        <f t="shared" si="544"/>
        <v>0</v>
      </c>
      <c r="AD129" s="177"/>
      <c r="AE129" s="178">
        <f t="shared" si="545"/>
        <v>0</v>
      </c>
      <c r="AF129" s="177"/>
      <c r="AG129" s="178">
        <f t="shared" si="546"/>
        <v>0</v>
      </c>
      <c r="AH129" s="177"/>
      <c r="AI129" s="178">
        <f t="shared" si="547"/>
        <v>0</v>
      </c>
      <c r="AJ129" s="177"/>
      <c r="AK129" s="178">
        <f t="shared" si="548"/>
        <v>0</v>
      </c>
      <c r="AL129" s="177"/>
      <c r="AM129" s="178">
        <f t="shared" si="549"/>
        <v>0</v>
      </c>
      <c r="AN129" s="177"/>
      <c r="BC129" s="13"/>
      <c r="BD129" s="201"/>
      <c r="BE129" s="201"/>
      <c r="BF129" s="13"/>
      <c r="BG129" s="201"/>
      <c r="BH129" s="201"/>
      <c r="BI129" s="201"/>
      <c r="BJ129" s="201"/>
      <c r="BK129" s="201"/>
      <c r="BL129" s="201"/>
      <c r="BM129" s="201"/>
      <c r="BN129" s="201"/>
      <c r="BO129" s="201"/>
      <c r="BP129" s="201"/>
      <c r="BQ129" s="201"/>
      <c r="BR129" s="201"/>
      <c r="BS129" s="201"/>
      <c r="BT129" s="201"/>
      <c r="BU129" s="201"/>
      <c r="BV129" s="201"/>
      <c r="BW129" s="201"/>
      <c r="BX129" s="201"/>
      <c r="BY129" s="201"/>
      <c r="BZ129" s="201"/>
      <c r="CA129" s="201"/>
      <c r="CB129" s="201"/>
      <c r="CC129" s="201"/>
      <c r="CD129" s="201"/>
      <c r="CE129" s="201"/>
      <c r="CF129" s="201"/>
      <c r="CG129" s="201"/>
      <c r="CH129" s="201"/>
      <c r="CI129" s="201"/>
      <c r="CJ129" s="201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201"/>
      <c r="DA129" s="201"/>
      <c r="DB129" s="13"/>
      <c r="DC129" s="201"/>
      <c r="DD129" s="201"/>
      <c r="DE129" s="201"/>
      <c r="DF129" s="201"/>
      <c r="DG129" s="201"/>
      <c r="DH129" s="201"/>
      <c r="DI129" s="201"/>
      <c r="DJ129" s="201"/>
      <c r="DK129" s="201"/>
      <c r="DL129" s="201"/>
      <c r="DM129" s="201"/>
      <c r="DN129" s="201"/>
      <c r="DO129" s="201"/>
      <c r="DP129" s="201"/>
      <c r="DQ129" s="201"/>
      <c r="DR129" s="201"/>
      <c r="DS129" s="201"/>
      <c r="DT129" s="201"/>
      <c r="DU129" s="201"/>
      <c r="DV129" s="201"/>
      <c r="DW129" s="201"/>
      <c r="DX129" s="201"/>
      <c r="DY129" s="201"/>
      <c r="DZ129" s="201"/>
      <c r="EA129" s="201"/>
      <c r="EB129" s="201"/>
      <c r="EC129" s="201"/>
      <c r="ED129" s="201"/>
      <c r="EE129" s="201"/>
      <c r="EF129" s="201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201"/>
      <c r="EW129" s="201"/>
      <c r="EX129" s="13"/>
      <c r="EY129" s="201"/>
      <c r="EZ129" s="201"/>
      <c r="FA129" s="201"/>
      <c r="FB129" s="201"/>
      <c r="FC129" s="201"/>
      <c r="FD129" s="201"/>
      <c r="FE129" s="201"/>
      <c r="FF129" s="201"/>
      <c r="FG129" s="201"/>
      <c r="FH129" s="201"/>
      <c r="FI129" s="201"/>
      <c r="FJ129" s="201"/>
      <c r="FK129" s="201"/>
      <c r="FL129" s="201"/>
      <c r="FM129" s="201"/>
      <c r="FN129" s="201"/>
      <c r="FO129" s="201"/>
      <c r="FP129" s="201"/>
      <c r="FQ129" s="201"/>
      <c r="FR129" s="201"/>
      <c r="FS129" s="201"/>
      <c r="FT129" s="201"/>
      <c r="FU129" s="201"/>
      <c r="FV129" s="201"/>
      <c r="FW129" s="201"/>
      <c r="FX129" s="201"/>
      <c r="FY129" s="201"/>
      <c r="FZ129" s="201"/>
      <c r="GA129" s="201"/>
      <c r="GB129" s="201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3"/>
      <c r="HA129" s="13"/>
      <c r="HB129" s="13"/>
      <c r="HC129" s="13"/>
      <c r="HD129" s="13"/>
      <c r="HE129" s="13"/>
      <c r="HF129" s="13"/>
      <c r="HG129" s="13"/>
      <c r="HH129" s="13"/>
      <c r="HI129" s="13"/>
      <c r="HJ129" s="13"/>
      <c r="HK129" s="13"/>
      <c r="HL129" s="13"/>
      <c r="HM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  <c r="IM129" s="13"/>
      <c r="KY129" s="13"/>
      <c r="KZ129" s="201"/>
      <c r="LA129" s="201"/>
      <c r="LB129" s="13"/>
      <c r="LC129" s="201"/>
      <c r="LD129" s="201"/>
      <c r="LE129" s="201"/>
      <c r="LF129" s="201"/>
      <c r="LG129" s="201"/>
      <c r="LH129" s="201"/>
      <c r="LI129" s="201"/>
      <c r="LJ129" s="201"/>
      <c r="LK129" s="201"/>
      <c r="LL129" s="201"/>
      <c r="LM129" s="201"/>
      <c r="LN129" s="201"/>
      <c r="LO129" s="201"/>
      <c r="LP129" s="201"/>
      <c r="LQ129" s="201"/>
      <c r="LR129" s="201"/>
      <c r="LS129" s="201"/>
      <c r="LT129" s="201"/>
      <c r="LU129" s="201"/>
      <c r="LV129" s="201"/>
      <c r="LW129" s="201"/>
      <c r="LX129" s="201"/>
      <c r="LY129" s="201"/>
      <c r="LZ129" s="201"/>
      <c r="MA129" s="201"/>
      <c r="MB129" s="201"/>
      <c r="MC129" s="201"/>
      <c r="MD129" s="201"/>
      <c r="ME129" s="201"/>
      <c r="MF129" s="201"/>
      <c r="MU129" s="13"/>
      <c r="MV129" s="201"/>
      <c r="MW129" s="201"/>
      <c r="MX129" s="13"/>
      <c r="MY129" s="201"/>
      <c r="MZ129" s="201"/>
      <c r="NA129" s="201"/>
      <c r="NB129" s="201"/>
      <c r="NC129" s="201"/>
      <c r="ND129" s="201"/>
      <c r="NE129" s="201"/>
      <c r="NF129" s="201"/>
      <c r="NG129" s="201"/>
      <c r="NH129" s="201"/>
      <c r="NI129" s="201"/>
      <c r="NJ129" s="201"/>
      <c r="NK129" s="201"/>
      <c r="NL129" s="201"/>
      <c r="NM129" s="201"/>
      <c r="NN129" s="201"/>
      <c r="NO129" s="201"/>
      <c r="NP129" s="201"/>
      <c r="NQ129" s="201"/>
      <c r="NR129" s="201"/>
      <c r="NS129" s="201"/>
      <c r="NT129" s="201"/>
      <c r="NU129" s="201"/>
      <c r="NV129" s="201"/>
      <c r="NW129" s="201"/>
      <c r="NX129" s="201"/>
      <c r="NY129" s="201"/>
      <c r="NZ129" s="201"/>
      <c r="OA129" s="201"/>
      <c r="OB129" s="201"/>
      <c r="OQ129" s="13"/>
      <c r="OR129" s="201"/>
      <c r="OS129" s="201"/>
      <c r="OT129" s="13"/>
      <c r="OU129" s="201"/>
      <c r="OV129" s="201"/>
      <c r="OW129" s="201"/>
      <c r="OX129" s="201"/>
      <c r="OY129" s="201"/>
      <c r="OZ129" s="201"/>
      <c r="PA129" s="201"/>
      <c r="PB129" s="201"/>
      <c r="PC129" s="201"/>
      <c r="PD129" s="201"/>
      <c r="PE129" s="201"/>
      <c r="PF129" s="201"/>
      <c r="PG129" s="201"/>
      <c r="PH129" s="201"/>
      <c r="PI129" s="201"/>
      <c r="PJ129" s="201"/>
      <c r="PK129" s="201"/>
      <c r="PL129" s="201"/>
      <c r="PM129" s="201"/>
      <c r="PN129" s="201"/>
      <c r="PO129" s="201"/>
      <c r="PP129" s="201"/>
      <c r="PQ129" s="201"/>
      <c r="PR129" s="201"/>
      <c r="PS129" s="201"/>
      <c r="PT129" s="201"/>
      <c r="PU129" s="201"/>
      <c r="PV129" s="201"/>
      <c r="PW129" s="201"/>
      <c r="PX129" s="201"/>
      <c r="PY129" s="13"/>
      <c r="PZ129" s="13"/>
      <c r="QA129" s="13"/>
      <c r="QB129" s="13"/>
      <c r="QC129" s="13"/>
      <c r="QD129" s="13"/>
      <c r="QE129" s="13"/>
      <c r="QF129" s="13"/>
      <c r="QG129" s="13"/>
      <c r="QH129" s="13"/>
      <c r="QI129" s="13"/>
      <c r="QJ129" s="13"/>
      <c r="QK129" s="13"/>
      <c r="QL129" s="13"/>
      <c r="QM129" s="13"/>
      <c r="QN129" s="201"/>
      <c r="QO129" s="201"/>
      <c r="QP129" s="13"/>
      <c r="QQ129" s="201"/>
      <c r="QR129" s="201"/>
      <c r="QS129" s="201"/>
      <c r="QT129" s="201"/>
      <c r="QU129" s="201"/>
      <c r="QV129" s="201"/>
      <c r="QW129" s="201"/>
      <c r="QX129" s="201"/>
      <c r="QY129" s="201"/>
      <c r="QZ129" s="201"/>
      <c r="RA129" s="201"/>
      <c r="RB129" s="201"/>
      <c r="RC129" s="201"/>
      <c r="RD129" s="201"/>
      <c r="RE129" s="201"/>
      <c r="RF129" s="201"/>
      <c r="RG129" s="201"/>
      <c r="RH129" s="201"/>
      <c r="RI129" s="201"/>
      <c r="RJ129" s="201"/>
      <c r="RK129" s="201"/>
      <c r="RL129" s="201"/>
      <c r="RM129" s="201"/>
      <c r="RN129" s="201"/>
      <c r="RO129" s="201"/>
      <c r="RP129" s="201"/>
      <c r="RQ129" s="201"/>
      <c r="RR129" s="201"/>
      <c r="RS129" s="201"/>
      <c r="RT129" s="201"/>
      <c r="RU129" s="13"/>
      <c r="RV129" s="13"/>
      <c r="RW129" s="13"/>
      <c r="RX129" s="13"/>
      <c r="RY129" s="13"/>
      <c r="RZ129" s="13"/>
      <c r="SA129" s="13"/>
      <c r="SB129" s="13"/>
      <c r="SC129" s="13"/>
      <c r="SD129" s="13"/>
      <c r="SE129" s="13"/>
      <c r="SF129" s="13"/>
      <c r="SG129" s="13"/>
      <c r="SH129" s="13"/>
      <c r="SI129" s="13"/>
      <c r="SJ129" s="201"/>
      <c r="SK129" s="201"/>
      <c r="SL129" s="13"/>
      <c r="SM129" s="201"/>
      <c r="SN129" s="201"/>
      <c r="SO129" s="201"/>
      <c r="SP129" s="201"/>
      <c r="SQ129" s="201"/>
      <c r="SR129" s="201"/>
      <c r="SS129" s="201"/>
      <c r="ST129" s="201"/>
      <c r="SU129" s="201"/>
      <c r="SV129" s="201"/>
      <c r="SW129" s="201"/>
      <c r="SX129" s="201"/>
      <c r="SY129" s="201"/>
      <c r="SZ129" s="201"/>
      <c r="TA129" s="201"/>
      <c r="TB129" s="201"/>
      <c r="TC129" s="201"/>
      <c r="TD129" s="201"/>
      <c r="TE129" s="201"/>
      <c r="TF129" s="201"/>
      <c r="TG129" s="201"/>
      <c r="TH129" s="201"/>
      <c r="TI129" s="201"/>
      <c r="TJ129" s="201"/>
      <c r="TK129" s="201"/>
      <c r="TL129" s="201"/>
      <c r="TM129" s="201"/>
      <c r="TN129" s="201"/>
      <c r="TO129" s="201"/>
      <c r="TP129" s="201"/>
      <c r="TQ129" s="13"/>
      <c r="TR129" s="13"/>
      <c r="TS129" s="13"/>
      <c r="TT129" s="13"/>
      <c r="TU129" s="13"/>
      <c r="TV129" s="13"/>
      <c r="TW129" s="13"/>
      <c r="TX129" s="13"/>
      <c r="TY129" s="13"/>
      <c r="TZ129" s="13"/>
      <c r="UA129" s="13"/>
      <c r="UB129" s="13"/>
      <c r="UC129" s="13"/>
      <c r="UD129" s="13"/>
      <c r="UE129" s="13"/>
      <c r="UF129" s="13"/>
      <c r="UG129" s="13"/>
      <c r="UH129" s="13"/>
      <c r="UI129" s="13"/>
      <c r="UJ129" s="13"/>
      <c r="UK129" s="13"/>
      <c r="UL129" s="13"/>
      <c r="UM129" s="13"/>
      <c r="UN129" s="13"/>
      <c r="UO129" s="13"/>
      <c r="UP129" s="13"/>
      <c r="UQ129" s="13"/>
      <c r="UR129" s="13"/>
      <c r="US129" s="13"/>
      <c r="UT129" s="13"/>
      <c r="UU129" s="13"/>
      <c r="UV129" s="13"/>
      <c r="UW129" s="13"/>
      <c r="UX129" s="13"/>
      <c r="UY129" s="13"/>
      <c r="UZ129" s="13"/>
      <c r="VA129" s="13"/>
      <c r="VB129" s="13"/>
      <c r="VC129" s="13"/>
      <c r="VD129" s="13"/>
      <c r="VE129" s="13"/>
      <c r="VF129" s="13"/>
      <c r="VG129" s="13"/>
      <c r="VH129" s="13"/>
      <c r="VI129" s="13"/>
      <c r="VJ129" s="13"/>
      <c r="VK129" s="13"/>
      <c r="VL129" s="13"/>
      <c r="VM129" s="13"/>
      <c r="VN129" s="13"/>
      <c r="VO129" s="13"/>
      <c r="VP129" s="13"/>
      <c r="VQ129" s="13"/>
      <c r="VR129" s="13"/>
      <c r="VS129" s="13"/>
      <c r="VT129" s="13"/>
      <c r="VU129" s="13"/>
      <c r="VV129" s="13"/>
      <c r="VW129" s="13"/>
      <c r="VX129" s="13"/>
      <c r="VY129" s="13"/>
      <c r="VZ129" s="13"/>
      <c r="WA129" s="13"/>
      <c r="YM129" s="13"/>
      <c r="YN129" s="201"/>
      <c r="YO129" s="201"/>
      <c r="YP129" s="13"/>
      <c r="YQ129" s="201"/>
      <c r="YR129" s="201"/>
      <c r="YS129" s="201"/>
      <c r="YT129" s="201"/>
      <c r="YU129" s="201"/>
      <c r="YV129" s="201"/>
      <c r="YW129" s="201"/>
      <c r="YX129" s="201"/>
      <c r="YY129" s="201"/>
      <c r="YZ129" s="201"/>
      <c r="ZA129" s="201"/>
      <c r="ZB129" s="201"/>
      <c r="ZC129" s="201"/>
      <c r="ZD129" s="201"/>
      <c r="ZE129" s="201"/>
      <c r="ZF129" s="201"/>
      <c r="ZG129" s="201"/>
      <c r="ZH129" s="201"/>
      <c r="ZI129" s="201"/>
      <c r="ZJ129" s="201"/>
      <c r="ZK129" s="201"/>
      <c r="ZL129" s="201"/>
      <c r="ZM129" s="201"/>
      <c r="ZN129" s="201"/>
      <c r="ZO129" s="201"/>
      <c r="ZP129" s="201"/>
      <c r="ZQ129" s="201"/>
      <c r="ZR129" s="201"/>
      <c r="ZS129" s="201"/>
      <c r="ZT129" s="201"/>
      <c r="AAI129" s="13"/>
      <c r="AAJ129" s="201"/>
      <c r="AAK129" s="201"/>
      <c r="AAL129" s="13"/>
      <c r="AAM129" s="201"/>
      <c r="AAN129" s="201"/>
      <c r="AAO129" s="201"/>
      <c r="AAP129" s="201"/>
      <c r="AAQ129" s="201"/>
      <c r="AAR129" s="201"/>
      <c r="AAS129" s="201"/>
      <c r="AAT129" s="201"/>
      <c r="AAU129" s="201"/>
      <c r="AAV129" s="201"/>
      <c r="AAW129" s="201"/>
      <c r="AAX129" s="201"/>
      <c r="AAY129" s="201"/>
      <c r="AAZ129" s="201"/>
      <c r="ABA129" s="201"/>
      <c r="ABB129" s="201"/>
      <c r="ABC129" s="201"/>
      <c r="ABD129" s="201"/>
      <c r="ABE129" s="201"/>
      <c r="ABF129" s="201"/>
      <c r="ABG129" s="201"/>
      <c r="ABH129" s="201"/>
      <c r="ABI129" s="201"/>
      <c r="ABJ129" s="201"/>
      <c r="ABK129" s="201"/>
      <c r="ABL129" s="201"/>
      <c r="ABM129" s="201"/>
      <c r="ABN129" s="201"/>
      <c r="ABO129" s="201"/>
      <c r="ABP129" s="201"/>
      <c r="ABQ129" s="13"/>
      <c r="ABR129" s="13"/>
      <c r="ABS129" s="13"/>
      <c r="ABT129" s="13"/>
      <c r="ABU129" s="13"/>
      <c r="ABV129" s="13"/>
      <c r="ABW129" s="13"/>
      <c r="ABX129" s="13"/>
      <c r="ABY129" s="13"/>
      <c r="ABZ129" s="13"/>
      <c r="ACA129" s="13"/>
      <c r="ACB129" s="13"/>
      <c r="ACC129" s="13"/>
      <c r="ACD129" s="13"/>
      <c r="ACE129" s="13"/>
      <c r="ACF129" s="201"/>
      <c r="ACG129" s="201"/>
      <c r="ACH129" s="13"/>
      <c r="ACI129" s="201"/>
      <c r="ACJ129" s="201"/>
      <c r="ACK129" s="201"/>
      <c r="ACL129" s="201"/>
      <c r="ACM129" s="201"/>
      <c r="ACN129" s="201"/>
      <c r="ACO129" s="201"/>
      <c r="ACP129" s="201"/>
      <c r="ACQ129" s="201"/>
      <c r="ACR129" s="201"/>
      <c r="ACS129" s="201"/>
      <c r="ACT129" s="201"/>
      <c r="ACU129" s="201"/>
      <c r="ACV129" s="201"/>
      <c r="ACW129" s="201"/>
      <c r="ACX129" s="201"/>
      <c r="ACY129" s="201"/>
      <c r="ACZ129" s="201"/>
      <c r="ADA129" s="201"/>
      <c r="ADB129" s="201"/>
      <c r="ADC129" s="201"/>
      <c r="ADD129" s="201"/>
      <c r="ADE129" s="201"/>
      <c r="ADF129" s="201"/>
      <c r="ADG129" s="201"/>
      <c r="ADH129" s="201"/>
      <c r="ADI129" s="201"/>
      <c r="ADJ129" s="201"/>
      <c r="ADK129" s="201"/>
      <c r="ADL129" s="201"/>
      <c r="ADM129" s="13"/>
      <c r="ADN129" s="13"/>
      <c r="ADO129" s="13"/>
      <c r="ADP129" s="13"/>
      <c r="ADQ129" s="13"/>
      <c r="ADR129" s="13"/>
      <c r="ADS129" s="13"/>
      <c r="ADT129" s="13"/>
      <c r="ADU129" s="13"/>
      <c r="ADV129" s="13"/>
      <c r="ADW129" s="13"/>
      <c r="ADX129" s="13"/>
      <c r="ADY129" s="13"/>
      <c r="ADZ129" s="13"/>
      <c r="AEA129" s="13"/>
      <c r="AEB129" s="201"/>
      <c r="AEC129" s="201"/>
      <c r="AED129" s="13"/>
      <c r="AEE129" s="201"/>
      <c r="AEF129" s="201"/>
      <c r="AEG129" s="201"/>
      <c r="AEH129" s="201"/>
      <c r="AEI129" s="201"/>
      <c r="AEJ129" s="201"/>
      <c r="AEK129" s="201"/>
      <c r="AEL129" s="201"/>
      <c r="AEM129" s="201"/>
      <c r="AEN129" s="201"/>
      <c r="AEO129" s="201"/>
      <c r="AEP129" s="201"/>
      <c r="AEQ129" s="201"/>
      <c r="AER129" s="201"/>
      <c r="AES129" s="201"/>
      <c r="AET129" s="201"/>
      <c r="AEU129" s="201"/>
      <c r="AEV129" s="201"/>
      <c r="AEW129" s="201"/>
      <c r="AEX129" s="201"/>
      <c r="AEY129" s="201"/>
      <c r="AEZ129" s="201"/>
      <c r="AFA129" s="201"/>
      <c r="AFB129" s="201"/>
      <c r="AFC129" s="201"/>
      <c r="AFD129" s="201"/>
      <c r="AFE129" s="201"/>
      <c r="AFF129" s="201"/>
      <c r="AFG129" s="201"/>
      <c r="AFH129" s="201"/>
      <c r="AFI129" s="13"/>
      <c r="AFJ129" s="13"/>
      <c r="AFK129" s="13"/>
      <c r="AFL129" s="13"/>
      <c r="AFM129" s="13"/>
      <c r="AFN129" s="13"/>
      <c r="AFO129" s="13"/>
      <c r="AFP129" s="13"/>
      <c r="AFQ129" s="13"/>
      <c r="AFR129" s="13"/>
      <c r="AFS129" s="13"/>
      <c r="AFT129" s="13"/>
      <c r="AFU129" s="13"/>
      <c r="AFV129" s="13"/>
      <c r="AFW129" s="13"/>
      <c r="AFX129" s="13"/>
      <c r="AFY129" s="13"/>
      <c r="AFZ129" s="13"/>
      <c r="AGA129" s="13"/>
      <c r="AGB129" s="13"/>
      <c r="AGC129" s="13"/>
      <c r="AGD129" s="13"/>
      <c r="AGE129" s="13"/>
      <c r="AGF129" s="13"/>
      <c r="AGG129" s="13"/>
      <c r="AGH129" s="13"/>
      <c r="AGI129" s="13"/>
      <c r="AGJ129" s="13"/>
      <c r="AGK129" s="13"/>
      <c r="AGL129" s="13"/>
      <c r="AGM129" s="13"/>
      <c r="AGN129" s="13"/>
      <c r="AGO129" s="13"/>
      <c r="AGP129" s="13"/>
      <c r="AGQ129" s="13"/>
      <c r="AGR129" s="13"/>
      <c r="AGS129" s="13"/>
      <c r="AGT129" s="13"/>
      <c r="AGU129" s="13"/>
      <c r="AGV129" s="13"/>
      <c r="AGW129" s="13"/>
      <c r="AGX129" s="13"/>
      <c r="AGY129" s="13"/>
      <c r="AGZ129" s="13"/>
      <c r="AHA129" s="13"/>
      <c r="AHB129" s="13"/>
      <c r="AHC129" s="13"/>
      <c r="AHD129" s="13"/>
      <c r="AHE129" s="13"/>
      <c r="AHF129" s="13"/>
      <c r="AHG129" s="13"/>
      <c r="AHH129" s="13"/>
      <c r="AHI129" s="13"/>
      <c r="AHJ129" s="13"/>
      <c r="AHK129" s="13"/>
      <c r="AHL129" s="13"/>
      <c r="AHM129" s="13"/>
      <c r="AHN129" s="13"/>
      <c r="AHO129" s="13"/>
      <c r="AHP129" s="13"/>
      <c r="AHQ129" s="13"/>
      <c r="AHR129" s="13"/>
      <c r="AHS129" s="13"/>
      <c r="AML129" s="50"/>
      <c r="AMN129" s="51"/>
      <c r="AMP129" s="50"/>
    </row>
    <row r="130" spans="1:903 1026:1030" s="8" customFormat="1" ht="15" customHeight="1" thickBot="1">
      <c r="A130" s="149">
        <v>44</v>
      </c>
      <c r="B130" s="26"/>
      <c r="C130" s="26"/>
      <c r="D130" s="16"/>
      <c r="F130" s="174">
        <f t="shared" si="540"/>
        <v>0</v>
      </c>
      <c r="G130" s="175"/>
      <c r="H130" s="176">
        <f t="shared" si="550"/>
        <v>0</v>
      </c>
      <c r="I130" s="177"/>
      <c r="K130" s="178">
        <f t="shared" si="551"/>
        <v>0</v>
      </c>
      <c r="L130" s="177"/>
      <c r="M130" s="178">
        <f t="shared" si="552"/>
        <v>0</v>
      </c>
      <c r="N130" s="177"/>
      <c r="O130" s="178">
        <f t="shared" si="553"/>
        <v>0</v>
      </c>
      <c r="P130" s="177"/>
      <c r="Q130" s="178">
        <f t="shared" si="554"/>
        <v>0</v>
      </c>
      <c r="R130" s="177"/>
      <c r="S130" s="178">
        <f t="shared" si="555"/>
        <v>0</v>
      </c>
      <c r="T130" s="177"/>
      <c r="U130" s="178">
        <f t="shared" si="556"/>
        <v>0</v>
      </c>
      <c r="V130" s="177"/>
      <c r="W130" s="178">
        <f t="shared" si="557"/>
        <v>0</v>
      </c>
      <c r="X130" s="177"/>
      <c r="Y130" s="178">
        <f t="shared" si="542"/>
        <v>0</v>
      </c>
      <c r="Z130" s="177"/>
      <c r="AA130" s="178">
        <f t="shared" si="543"/>
        <v>0</v>
      </c>
      <c r="AB130" s="177"/>
      <c r="AC130" s="178">
        <f t="shared" si="544"/>
        <v>0</v>
      </c>
      <c r="AD130" s="177"/>
      <c r="AE130" s="178">
        <f t="shared" si="545"/>
        <v>0</v>
      </c>
      <c r="AF130" s="177"/>
      <c r="AG130" s="178">
        <f t="shared" si="546"/>
        <v>0</v>
      </c>
      <c r="AH130" s="177"/>
      <c r="AI130" s="178">
        <f t="shared" si="547"/>
        <v>0</v>
      </c>
      <c r="AJ130" s="177"/>
      <c r="AK130" s="178">
        <f t="shared" si="548"/>
        <v>0</v>
      </c>
      <c r="AL130" s="177"/>
      <c r="AM130" s="178">
        <f t="shared" si="549"/>
        <v>0</v>
      </c>
      <c r="AN130" s="177"/>
      <c r="BC130" s="13"/>
      <c r="BD130" s="201"/>
      <c r="BE130" s="201"/>
      <c r="BF130" s="13"/>
      <c r="BG130" s="201"/>
      <c r="BH130" s="201"/>
      <c r="BI130" s="201"/>
      <c r="BJ130" s="201"/>
      <c r="BK130" s="201"/>
      <c r="BL130" s="201"/>
      <c r="BM130" s="201"/>
      <c r="BN130" s="201"/>
      <c r="BO130" s="201"/>
      <c r="BP130" s="201"/>
      <c r="BQ130" s="201"/>
      <c r="BR130" s="201"/>
      <c r="BS130" s="201"/>
      <c r="BT130" s="201"/>
      <c r="BU130" s="201"/>
      <c r="BV130" s="201"/>
      <c r="BW130" s="201"/>
      <c r="BX130" s="201"/>
      <c r="BY130" s="201"/>
      <c r="BZ130" s="201"/>
      <c r="CA130" s="201"/>
      <c r="CB130" s="201"/>
      <c r="CC130" s="201"/>
      <c r="CD130" s="201"/>
      <c r="CE130" s="201"/>
      <c r="CF130" s="201"/>
      <c r="CG130" s="201"/>
      <c r="CH130" s="201"/>
      <c r="CI130" s="201"/>
      <c r="CJ130" s="201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201"/>
      <c r="DA130" s="201"/>
      <c r="DB130" s="13"/>
      <c r="DC130" s="201"/>
      <c r="DD130" s="201"/>
      <c r="DE130" s="201"/>
      <c r="DF130" s="201"/>
      <c r="DG130" s="201"/>
      <c r="DH130" s="201"/>
      <c r="DI130" s="201"/>
      <c r="DJ130" s="201"/>
      <c r="DK130" s="201"/>
      <c r="DL130" s="201"/>
      <c r="DM130" s="201"/>
      <c r="DN130" s="201"/>
      <c r="DO130" s="201"/>
      <c r="DP130" s="201"/>
      <c r="DQ130" s="201"/>
      <c r="DR130" s="201"/>
      <c r="DS130" s="201"/>
      <c r="DT130" s="201"/>
      <c r="DU130" s="201"/>
      <c r="DV130" s="201"/>
      <c r="DW130" s="201"/>
      <c r="DX130" s="201"/>
      <c r="DY130" s="201"/>
      <c r="DZ130" s="201"/>
      <c r="EA130" s="201"/>
      <c r="EB130" s="201"/>
      <c r="EC130" s="201"/>
      <c r="ED130" s="201"/>
      <c r="EE130" s="201"/>
      <c r="EF130" s="201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201"/>
      <c r="EW130" s="201"/>
      <c r="EX130" s="13"/>
      <c r="EY130" s="201"/>
      <c r="EZ130" s="201"/>
      <c r="FA130" s="201"/>
      <c r="FB130" s="201"/>
      <c r="FC130" s="201"/>
      <c r="FD130" s="201"/>
      <c r="FE130" s="201"/>
      <c r="FF130" s="201"/>
      <c r="FG130" s="201"/>
      <c r="FH130" s="201"/>
      <c r="FI130" s="201"/>
      <c r="FJ130" s="201"/>
      <c r="FK130" s="201"/>
      <c r="FL130" s="201"/>
      <c r="FM130" s="201"/>
      <c r="FN130" s="201"/>
      <c r="FO130" s="201"/>
      <c r="FP130" s="201"/>
      <c r="FQ130" s="201"/>
      <c r="FR130" s="201"/>
      <c r="FS130" s="201"/>
      <c r="FT130" s="201"/>
      <c r="FU130" s="201"/>
      <c r="FV130" s="201"/>
      <c r="FW130" s="201"/>
      <c r="FX130" s="201"/>
      <c r="FY130" s="201"/>
      <c r="FZ130" s="201"/>
      <c r="GA130" s="201"/>
      <c r="GB130" s="201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13"/>
      <c r="GO130" s="13"/>
      <c r="GP130" s="13"/>
      <c r="GQ130" s="13"/>
      <c r="GR130" s="13"/>
      <c r="GS130" s="13"/>
      <c r="GT130" s="13"/>
      <c r="GU130" s="13"/>
      <c r="GV130" s="13"/>
      <c r="GW130" s="13"/>
      <c r="GX130" s="13"/>
      <c r="GY130" s="13"/>
      <c r="GZ130" s="13"/>
      <c r="HA130" s="13"/>
      <c r="HB130" s="13"/>
      <c r="HC130" s="13"/>
      <c r="HD130" s="13"/>
      <c r="HE130" s="13"/>
      <c r="HF130" s="13"/>
      <c r="HG130" s="13"/>
      <c r="HH130" s="13"/>
      <c r="HI130" s="13"/>
      <c r="HJ130" s="13"/>
      <c r="HK130" s="13"/>
      <c r="HL130" s="13"/>
      <c r="HM130" s="13"/>
      <c r="HN130" s="13"/>
      <c r="HO130" s="13"/>
      <c r="HP130" s="13"/>
      <c r="HQ130" s="13"/>
      <c r="HR130" s="13"/>
      <c r="HS130" s="13"/>
      <c r="HT130" s="13"/>
      <c r="HU130" s="13"/>
      <c r="HV130" s="13"/>
      <c r="HW130" s="13"/>
      <c r="HX130" s="13"/>
      <c r="HY130" s="13"/>
      <c r="HZ130" s="13"/>
      <c r="IA130" s="13"/>
      <c r="IB130" s="13"/>
      <c r="IC130" s="13"/>
      <c r="ID130" s="13"/>
      <c r="IE130" s="13"/>
      <c r="IF130" s="13"/>
      <c r="IG130" s="13"/>
      <c r="IH130" s="13"/>
      <c r="II130" s="13"/>
      <c r="IJ130" s="13"/>
      <c r="IK130" s="13"/>
      <c r="IL130" s="13"/>
      <c r="IM130" s="13"/>
      <c r="KY130" s="13"/>
      <c r="KZ130" s="201"/>
      <c r="LA130" s="201"/>
      <c r="LB130" s="13"/>
      <c r="LC130" s="201"/>
      <c r="LD130" s="201"/>
      <c r="LE130" s="201"/>
      <c r="LF130" s="201"/>
      <c r="LG130" s="201"/>
      <c r="LH130" s="201"/>
      <c r="LI130" s="201"/>
      <c r="LJ130" s="201"/>
      <c r="LK130" s="201"/>
      <c r="LL130" s="201"/>
      <c r="LM130" s="201"/>
      <c r="LN130" s="201"/>
      <c r="LO130" s="201"/>
      <c r="LP130" s="201"/>
      <c r="LQ130" s="201"/>
      <c r="LR130" s="201"/>
      <c r="LS130" s="201"/>
      <c r="LT130" s="201"/>
      <c r="LU130" s="201"/>
      <c r="LV130" s="201"/>
      <c r="LW130" s="201"/>
      <c r="LX130" s="201"/>
      <c r="LY130" s="201"/>
      <c r="LZ130" s="201"/>
      <c r="MA130" s="201"/>
      <c r="MB130" s="201"/>
      <c r="MC130" s="201"/>
      <c r="MD130" s="201"/>
      <c r="ME130" s="201"/>
      <c r="MF130" s="201"/>
      <c r="MU130" s="13"/>
      <c r="MV130" s="201"/>
      <c r="MW130" s="201"/>
      <c r="MX130" s="13"/>
      <c r="MY130" s="201"/>
      <c r="MZ130" s="201"/>
      <c r="NA130" s="201"/>
      <c r="NB130" s="201"/>
      <c r="NC130" s="201"/>
      <c r="ND130" s="201"/>
      <c r="NE130" s="201"/>
      <c r="NF130" s="201"/>
      <c r="NG130" s="201"/>
      <c r="NH130" s="201"/>
      <c r="NI130" s="201"/>
      <c r="NJ130" s="201"/>
      <c r="NK130" s="201"/>
      <c r="NL130" s="201"/>
      <c r="NM130" s="201"/>
      <c r="NN130" s="201"/>
      <c r="NO130" s="201"/>
      <c r="NP130" s="201"/>
      <c r="NQ130" s="201"/>
      <c r="NR130" s="201"/>
      <c r="NS130" s="201"/>
      <c r="NT130" s="201"/>
      <c r="NU130" s="201"/>
      <c r="NV130" s="201"/>
      <c r="NW130" s="201"/>
      <c r="NX130" s="201"/>
      <c r="NY130" s="201"/>
      <c r="NZ130" s="201"/>
      <c r="OA130" s="201"/>
      <c r="OB130" s="201"/>
      <c r="OQ130" s="13"/>
      <c r="OR130" s="201"/>
      <c r="OS130" s="201"/>
      <c r="OT130" s="13"/>
      <c r="OU130" s="201"/>
      <c r="OV130" s="201"/>
      <c r="OW130" s="201"/>
      <c r="OX130" s="201"/>
      <c r="OY130" s="201"/>
      <c r="OZ130" s="201"/>
      <c r="PA130" s="201"/>
      <c r="PB130" s="201"/>
      <c r="PC130" s="201"/>
      <c r="PD130" s="201"/>
      <c r="PE130" s="201"/>
      <c r="PF130" s="201"/>
      <c r="PG130" s="201"/>
      <c r="PH130" s="201"/>
      <c r="PI130" s="201"/>
      <c r="PJ130" s="201"/>
      <c r="PK130" s="201"/>
      <c r="PL130" s="201"/>
      <c r="PM130" s="201"/>
      <c r="PN130" s="201"/>
      <c r="PO130" s="201"/>
      <c r="PP130" s="201"/>
      <c r="PQ130" s="201"/>
      <c r="PR130" s="201"/>
      <c r="PS130" s="201"/>
      <c r="PT130" s="201"/>
      <c r="PU130" s="201"/>
      <c r="PV130" s="201"/>
      <c r="PW130" s="201"/>
      <c r="PX130" s="201"/>
      <c r="PY130" s="13"/>
      <c r="PZ130" s="13"/>
      <c r="QA130" s="13"/>
      <c r="QB130" s="13"/>
      <c r="QC130" s="13"/>
      <c r="QD130" s="13"/>
      <c r="QE130" s="13"/>
      <c r="QF130" s="13"/>
      <c r="QG130" s="13"/>
      <c r="QH130" s="13"/>
      <c r="QI130" s="13"/>
      <c r="QJ130" s="13"/>
      <c r="QK130" s="13"/>
      <c r="QL130" s="13"/>
      <c r="QM130" s="13"/>
      <c r="QN130" s="201"/>
      <c r="QO130" s="201"/>
      <c r="QP130" s="13"/>
      <c r="QQ130" s="201"/>
      <c r="QR130" s="201"/>
      <c r="QS130" s="201"/>
      <c r="QT130" s="201"/>
      <c r="QU130" s="201"/>
      <c r="QV130" s="201"/>
      <c r="QW130" s="201"/>
      <c r="QX130" s="201"/>
      <c r="QY130" s="201"/>
      <c r="QZ130" s="201"/>
      <c r="RA130" s="201"/>
      <c r="RB130" s="201"/>
      <c r="RC130" s="201"/>
      <c r="RD130" s="201"/>
      <c r="RE130" s="201"/>
      <c r="RF130" s="201"/>
      <c r="RG130" s="201"/>
      <c r="RH130" s="201"/>
      <c r="RI130" s="201"/>
      <c r="RJ130" s="201"/>
      <c r="RK130" s="201"/>
      <c r="RL130" s="201"/>
      <c r="RM130" s="201"/>
      <c r="RN130" s="201"/>
      <c r="RO130" s="201"/>
      <c r="RP130" s="201"/>
      <c r="RQ130" s="201"/>
      <c r="RR130" s="201"/>
      <c r="RS130" s="201"/>
      <c r="RT130" s="201"/>
      <c r="RU130" s="13"/>
      <c r="RV130" s="13"/>
      <c r="RW130" s="13"/>
      <c r="RX130" s="13"/>
      <c r="RY130" s="13"/>
      <c r="RZ130" s="13"/>
      <c r="SA130" s="13"/>
      <c r="SB130" s="13"/>
      <c r="SC130" s="13"/>
      <c r="SD130" s="13"/>
      <c r="SE130" s="13"/>
      <c r="SF130" s="13"/>
      <c r="SG130" s="13"/>
      <c r="SH130" s="13"/>
      <c r="SI130" s="13"/>
      <c r="SJ130" s="201"/>
      <c r="SK130" s="201"/>
      <c r="SL130" s="13"/>
      <c r="SM130" s="201"/>
      <c r="SN130" s="201"/>
      <c r="SO130" s="201"/>
      <c r="SP130" s="201"/>
      <c r="SQ130" s="201"/>
      <c r="SR130" s="201"/>
      <c r="SS130" s="201"/>
      <c r="ST130" s="201"/>
      <c r="SU130" s="201"/>
      <c r="SV130" s="201"/>
      <c r="SW130" s="201"/>
      <c r="SX130" s="201"/>
      <c r="SY130" s="201"/>
      <c r="SZ130" s="201"/>
      <c r="TA130" s="201"/>
      <c r="TB130" s="201"/>
      <c r="TC130" s="201"/>
      <c r="TD130" s="201"/>
      <c r="TE130" s="201"/>
      <c r="TF130" s="201"/>
      <c r="TG130" s="201"/>
      <c r="TH130" s="201"/>
      <c r="TI130" s="201"/>
      <c r="TJ130" s="201"/>
      <c r="TK130" s="201"/>
      <c r="TL130" s="201"/>
      <c r="TM130" s="201"/>
      <c r="TN130" s="201"/>
      <c r="TO130" s="201"/>
      <c r="TP130" s="201"/>
      <c r="TQ130" s="13"/>
      <c r="TR130" s="13"/>
      <c r="TS130" s="13"/>
      <c r="TT130" s="13"/>
      <c r="TU130" s="13"/>
      <c r="TV130" s="13"/>
      <c r="TW130" s="13"/>
      <c r="TX130" s="13"/>
      <c r="TY130" s="13"/>
      <c r="TZ130" s="13"/>
      <c r="UA130" s="13"/>
      <c r="UB130" s="13"/>
      <c r="UC130" s="13"/>
      <c r="UD130" s="13"/>
      <c r="UE130" s="13"/>
      <c r="UF130" s="13"/>
      <c r="UG130" s="13"/>
      <c r="UH130" s="13"/>
      <c r="UI130" s="13"/>
      <c r="UJ130" s="13"/>
      <c r="UK130" s="13"/>
      <c r="UL130" s="13"/>
      <c r="UM130" s="13"/>
      <c r="UN130" s="13"/>
      <c r="UO130" s="13"/>
      <c r="UP130" s="13"/>
      <c r="UQ130" s="13"/>
      <c r="UR130" s="13"/>
      <c r="US130" s="13"/>
      <c r="UT130" s="13"/>
      <c r="UU130" s="13"/>
      <c r="UV130" s="13"/>
      <c r="UW130" s="13"/>
      <c r="UX130" s="13"/>
      <c r="UY130" s="13"/>
      <c r="UZ130" s="13"/>
      <c r="VA130" s="13"/>
      <c r="VB130" s="13"/>
      <c r="VC130" s="13"/>
      <c r="VD130" s="13"/>
      <c r="VE130" s="13"/>
      <c r="VF130" s="13"/>
      <c r="VG130" s="13"/>
      <c r="VH130" s="13"/>
      <c r="VI130" s="13"/>
      <c r="VJ130" s="13"/>
      <c r="VK130" s="13"/>
      <c r="VL130" s="13"/>
      <c r="VM130" s="13"/>
      <c r="VN130" s="13"/>
      <c r="VO130" s="13"/>
      <c r="VP130" s="13"/>
      <c r="VQ130" s="13"/>
      <c r="VR130" s="13"/>
      <c r="VS130" s="13"/>
      <c r="VT130" s="13"/>
      <c r="VU130" s="13"/>
      <c r="VV130" s="13"/>
      <c r="VW130" s="13"/>
      <c r="VX130" s="13"/>
      <c r="VY130" s="13"/>
      <c r="VZ130" s="13"/>
      <c r="WA130" s="13"/>
      <c r="YM130" s="13"/>
      <c r="YN130" s="201"/>
      <c r="YO130" s="201"/>
      <c r="YP130" s="13"/>
      <c r="YQ130" s="201"/>
      <c r="YR130" s="201"/>
      <c r="YS130" s="201"/>
      <c r="YT130" s="201"/>
      <c r="YU130" s="201"/>
      <c r="YV130" s="201"/>
      <c r="YW130" s="201"/>
      <c r="YX130" s="201"/>
      <c r="YY130" s="201"/>
      <c r="YZ130" s="201"/>
      <c r="ZA130" s="201"/>
      <c r="ZB130" s="201"/>
      <c r="ZC130" s="201"/>
      <c r="ZD130" s="201"/>
      <c r="ZE130" s="201"/>
      <c r="ZF130" s="201"/>
      <c r="ZG130" s="201"/>
      <c r="ZH130" s="201"/>
      <c r="ZI130" s="201"/>
      <c r="ZJ130" s="201"/>
      <c r="ZK130" s="201"/>
      <c r="ZL130" s="201"/>
      <c r="ZM130" s="201"/>
      <c r="ZN130" s="201"/>
      <c r="ZO130" s="201"/>
      <c r="ZP130" s="201"/>
      <c r="ZQ130" s="201"/>
      <c r="ZR130" s="201"/>
      <c r="ZS130" s="201"/>
      <c r="ZT130" s="201"/>
      <c r="AAI130" s="13"/>
      <c r="AAJ130" s="201"/>
      <c r="AAK130" s="201"/>
      <c r="AAL130" s="13"/>
      <c r="AAM130" s="201"/>
      <c r="AAN130" s="201"/>
      <c r="AAO130" s="201"/>
      <c r="AAP130" s="201"/>
      <c r="AAQ130" s="201"/>
      <c r="AAR130" s="201"/>
      <c r="AAS130" s="201"/>
      <c r="AAT130" s="201"/>
      <c r="AAU130" s="201"/>
      <c r="AAV130" s="201"/>
      <c r="AAW130" s="201"/>
      <c r="AAX130" s="201"/>
      <c r="AAY130" s="201"/>
      <c r="AAZ130" s="201"/>
      <c r="ABA130" s="201"/>
      <c r="ABB130" s="201"/>
      <c r="ABC130" s="201"/>
      <c r="ABD130" s="201"/>
      <c r="ABE130" s="201"/>
      <c r="ABF130" s="201"/>
      <c r="ABG130" s="201"/>
      <c r="ABH130" s="201"/>
      <c r="ABI130" s="201"/>
      <c r="ABJ130" s="201"/>
      <c r="ABK130" s="201"/>
      <c r="ABL130" s="201"/>
      <c r="ABM130" s="201"/>
      <c r="ABN130" s="201"/>
      <c r="ABO130" s="201"/>
      <c r="ABP130" s="201"/>
      <c r="ABQ130" s="13"/>
      <c r="ABR130" s="13"/>
      <c r="ABS130" s="13"/>
      <c r="ABT130" s="13"/>
      <c r="ABU130" s="13"/>
      <c r="ABV130" s="13"/>
      <c r="ABW130" s="13"/>
      <c r="ABX130" s="13"/>
      <c r="ABY130" s="13"/>
      <c r="ABZ130" s="13"/>
      <c r="ACA130" s="13"/>
      <c r="ACB130" s="13"/>
      <c r="ACC130" s="13"/>
      <c r="ACD130" s="13"/>
      <c r="ACE130" s="13"/>
      <c r="ACF130" s="201"/>
      <c r="ACG130" s="201"/>
      <c r="ACH130" s="13"/>
      <c r="ACI130" s="201"/>
      <c r="ACJ130" s="201"/>
      <c r="ACK130" s="201"/>
      <c r="ACL130" s="201"/>
      <c r="ACM130" s="201"/>
      <c r="ACN130" s="201"/>
      <c r="ACO130" s="201"/>
      <c r="ACP130" s="201"/>
      <c r="ACQ130" s="201"/>
      <c r="ACR130" s="201"/>
      <c r="ACS130" s="201"/>
      <c r="ACT130" s="201"/>
      <c r="ACU130" s="201"/>
      <c r="ACV130" s="201"/>
      <c r="ACW130" s="201"/>
      <c r="ACX130" s="201"/>
      <c r="ACY130" s="201"/>
      <c r="ACZ130" s="201"/>
      <c r="ADA130" s="201"/>
      <c r="ADB130" s="201"/>
      <c r="ADC130" s="201"/>
      <c r="ADD130" s="201"/>
      <c r="ADE130" s="201"/>
      <c r="ADF130" s="201"/>
      <c r="ADG130" s="201"/>
      <c r="ADH130" s="201"/>
      <c r="ADI130" s="201"/>
      <c r="ADJ130" s="201"/>
      <c r="ADK130" s="201"/>
      <c r="ADL130" s="201"/>
      <c r="ADM130" s="13"/>
      <c r="ADN130" s="13"/>
      <c r="ADO130" s="13"/>
      <c r="ADP130" s="13"/>
      <c r="ADQ130" s="13"/>
      <c r="ADR130" s="13"/>
      <c r="ADS130" s="13"/>
      <c r="ADT130" s="13"/>
      <c r="ADU130" s="13"/>
      <c r="ADV130" s="13"/>
      <c r="ADW130" s="13"/>
      <c r="ADX130" s="13"/>
      <c r="ADY130" s="13"/>
      <c r="ADZ130" s="13"/>
      <c r="AEA130" s="13"/>
      <c r="AEB130" s="201"/>
      <c r="AEC130" s="201"/>
      <c r="AED130" s="13"/>
      <c r="AEE130" s="201"/>
      <c r="AEF130" s="201"/>
      <c r="AEG130" s="201"/>
      <c r="AEH130" s="201"/>
      <c r="AEI130" s="201"/>
      <c r="AEJ130" s="201"/>
      <c r="AEK130" s="201"/>
      <c r="AEL130" s="201"/>
      <c r="AEM130" s="201"/>
      <c r="AEN130" s="201"/>
      <c r="AEO130" s="201"/>
      <c r="AEP130" s="201"/>
      <c r="AEQ130" s="201"/>
      <c r="AER130" s="201"/>
      <c r="AES130" s="201"/>
      <c r="AET130" s="201"/>
      <c r="AEU130" s="201"/>
      <c r="AEV130" s="201"/>
      <c r="AEW130" s="201"/>
      <c r="AEX130" s="201"/>
      <c r="AEY130" s="201"/>
      <c r="AEZ130" s="201"/>
      <c r="AFA130" s="201"/>
      <c r="AFB130" s="201"/>
      <c r="AFC130" s="201"/>
      <c r="AFD130" s="201"/>
      <c r="AFE130" s="201"/>
      <c r="AFF130" s="201"/>
      <c r="AFG130" s="201"/>
      <c r="AFH130" s="201"/>
      <c r="AFI130" s="13"/>
      <c r="AFJ130" s="13"/>
      <c r="AFK130" s="13"/>
      <c r="AFL130" s="13"/>
      <c r="AFM130" s="13"/>
      <c r="AFN130" s="13"/>
      <c r="AFO130" s="13"/>
      <c r="AFP130" s="13"/>
      <c r="AFQ130" s="13"/>
      <c r="AFR130" s="13"/>
      <c r="AFS130" s="13"/>
      <c r="AFT130" s="13"/>
      <c r="AFU130" s="13"/>
      <c r="AFV130" s="13"/>
      <c r="AFW130" s="13"/>
      <c r="AFX130" s="13"/>
      <c r="AFY130" s="13"/>
      <c r="AFZ130" s="13"/>
      <c r="AGA130" s="13"/>
      <c r="AGB130" s="13"/>
      <c r="AGC130" s="13"/>
      <c r="AGD130" s="13"/>
      <c r="AGE130" s="13"/>
      <c r="AGF130" s="13"/>
      <c r="AGG130" s="13"/>
      <c r="AGH130" s="13"/>
      <c r="AGI130" s="13"/>
      <c r="AGJ130" s="13"/>
      <c r="AGK130" s="13"/>
      <c r="AGL130" s="13"/>
      <c r="AGM130" s="13"/>
      <c r="AGN130" s="13"/>
      <c r="AGO130" s="13"/>
      <c r="AGP130" s="13"/>
      <c r="AGQ130" s="13"/>
      <c r="AGR130" s="13"/>
      <c r="AGS130" s="13"/>
      <c r="AGT130" s="13"/>
      <c r="AGU130" s="13"/>
      <c r="AGV130" s="13"/>
      <c r="AGW130" s="13"/>
      <c r="AGX130" s="13"/>
      <c r="AGY130" s="13"/>
      <c r="AGZ130" s="13"/>
      <c r="AHA130" s="13"/>
      <c r="AHB130" s="13"/>
      <c r="AHC130" s="13"/>
      <c r="AHD130" s="13"/>
      <c r="AHE130" s="13"/>
      <c r="AHF130" s="13"/>
      <c r="AHG130" s="13"/>
      <c r="AHH130" s="13"/>
      <c r="AHI130" s="13"/>
      <c r="AHJ130" s="13"/>
      <c r="AHK130" s="13"/>
      <c r="AHL130" s="13"/>
      <c r="AHM130" s="13"/>
      <c r="AHN130" s="13"/>
      <c r="AHO130" s="13"/>
      <c r="AHP130" s="13"/>
      <c r="AHQ130" s="13"/>
      <c r="AHR130" s="13"/>
      <c r="AHS130" s="13"/>
      <c r="AML130" s="50"/>
      <c r="AMN130" s="51"/>
      <c r="AMP130" s="50"/>
    </row>
    <row r="131" spans="1:903 1026:1030" s="8" customFormat="1" ht="15" customHeight="1" thickBot="1">
      <c r="A131" s="149">
        <v>76</v>
      </c>
      <c r="B131" s="26"/>
      <c r="C131" s="26"/>
      <c r="D131" s="20"/>
      <c r="F131" s="174">
        <f t="shared" si="540"/>
        <v>0</v>
      </c>
      <c r="G131" s="175"/>
      <c r="H131" s="176">
        <f t="shared" si="550"/>
        <v>0</v>
      </c>
      <c r="I131" s="177"/>
      <c r="K131" s="178">
        <f t="shared" si="551"/>
        <v>0</v>
      </c>
      <c r="L131" s="177"/>
      <c r="M131" s="178">
        <f t="shared" si="552"/>
        <v>0</v>
      </c>
      <c r="N131" s="177"/>
      <c r="O131" s="178">
        <f t="shared" si="553"/>
        <v>0</v>
      </c>
      <c r="P131" s="177"/>
      <c r="Q131" s="178">
        <f t="shared" si="554"/>
        <v>0</v>
      </c>
      <c r="R131" s="177"/>
      <c r="S131" s="178">
        <f t="shared" si="555"/>
        <v>0</v>
      </c>
      <c r="T131" s="177"/>
      <c r="U131" s="178">
        <f t="shared" si="556"/>
        <v>0</v>
      </c>
      <c r="V131" s="177"/>
      <c r="W131" s="178">
        <f t="shared" si="557"/>
        <v>0</v>
      </c>
      <c r="X131" s="177"/>
      <c r="Y131" s="178">
        <f t="shared" si="542"/>
        <v>0</v>
      </c>
      <c r="Z131" s="177"/>
      <c r="AA131" s="178">
        <f t="shared" si="543"/>
        <v>0</v>
      </c>
      <c r="AB131" s="177"/>
      <c r="AC131" s="178">
        <f t="shared" si="544"/>
        <v>0</v>
      </c>
      <c r="AD131" s="177"/>
      <c r="AE131" s="178">
        <f t="shared" si="545"/>
        <v>0</v>
      </c>
      <c r="AF131" s="177"/>
      <c r="AG131" s="178">
        <f t="shared" si="546"/>
        <v>0</v>
      </c>
      <c r="AH131" s="177"/>
      <c r="AI131" s="178">
        <f t="shared" si="547"/>
        <v>0</v>
      </c>
      <c r="AJ131" s="177"/>
      <c r="AK131" s="178">
        <f t="shared" si="548"/>
        <v>0</v>
      </c>
      <c r="AL131" s="177"/>
      <c r="AM131" s="178">
        <f t="shared" si="549"/>
        <v>0</v>
      </c>
      <c r="AN131" s="177"/>
      <c r="BC131" s="13"/>
      <c r="BD131" s="201"/>
      <c r="BE131" s="201"/>
      <c r="BF131" s="13"/>
      <c r="BG131" s="201"/>
      <c r="BH131" s="201"/>
      <c r="BI131" s="201"/>
      <c r="BJ131" s="201"/>
      <c r="BK131" s="201"/>
      <c r="BL131" s="201"/>
      <c r="BM131" s="201"/>
      <c r="BN131" s="201"/>
      <c r="BO131" s="201"/>
      <c r="BP131" s="201"/>
      <c r="BQ131" s="201"/>
      <c r="BR131" s="201"/>
      <c r="BS131" s="201"/>
      <c r="BT131" s="201"/>
      <c r="BU131" s="201"/>
      <c r="BV131" s="201"/>
      <c r="BW131" s="201"/>
      <c r="BX131" s="201"/>
      <c r="BY131" s="201"/>
      <c r="BZ131" s="201"/>
      <c r="CA131" s="201"/>
      <c r="CB131" s="201"/>
      <c r="CC131" s="201"/>
      <c r="CD131" s="201"/>
      <c r="CE131" s="201"/>
      <c r="CF131" s="201"/>
      <c r="CG131" s="201"/>
      <c r="CH131" s="201"/>
      <c r="CI131" s="201"/>
      <c r="CJ131" s="201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201"/>
      <c r="DA131" s="201"/>
      <c r="DB131" s="13"/>
      <c r="DC131" s="201"/>
      <c r="DD131" s="201"/>
      <c r="DE131" s="201"/>
      <c r="DF131" s="201"/>
      <c r="DG131" s="201"/>
      <c r="DH131" s="201"/>
      <c r="DI131" s="201"/>
      <c r="DJ131" s="201"/>
      <c r="DK131" s="201"/>
      <c r="DL131" s="201"/>
      <c r="DM131" s="201"/>
      <c r="DN131" s="201"/>
      <c r="DO131" s="201"/>
      <c r="DP131" s="201"/>
      <c r="DQ131" s="201"/>
      <c r="DR131" s="201"/>
      <c r="DS131" s="201"/>
      <c r="DT131" s="201"/>
      <c r="DU131" s="201"/>
      <c r="DV131" s="201"/>
      <c r="DW131" s="201"/>
      <c r="DX131" s="201"/>
      <c r="DY131" s="201"/>
      <c r="DZ131" s="201"/>
      <c r="EA131" s="201"/>
      <c r="EB131" s="201"/>
      <c r="EC131" s="201"/>
      <c r="ED131" s="201"/>
      <c r="EE131" s="201"/>
      <c r="EF131" s="201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201"/>
      <c r="EW131" s="201"/>
      <c r="EX131" s="13"/>
      <c r="EY131" s="201"/>
      <c r="EZ131" s="201"/>
      <c r="FA131" s="201"/>
      <c r="FB131" s="201"/>
      <c r="FC131" s="201"/>
      <c r="FD131" s="201"/>
      <c r="FE131" s="201"/>
      <c r="FF131" s="201"/>
      <c r="FG131" s="201"/>
      <c r="FH131" s="201"/>
      <c r="FI131" s="201"/>
      <c r="FJ131" s="201"/>
      <c r="FK131" s="201"/>
      <c r="FL131" s="201"/>
      <c r="FM131" s="201"/>
      <c r="FN131" s="201"/>
      <c r="FO131" s="201"/>
      <c r="FP131" s="201"/>
      <c r="FQ131" s="201"/>
      <c r="FR131" s="201"/>
      <c r="FS131" s="201"/>
      <c r="FT131" s="201"/>
      <c r="FU131" s="201"/>
      <c r="FV131" s="201"/>
      <c r="FW131" s="201"/>
      <c r="FX131" s="201"/>
      <c r="FY131" s="201"/>
      <c r="FZ131" s="201"/>
      <c r="GA131" s="201"/>
      <c r="GB131" s="201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3"/>
      <c r="HD131" s="13"/>
      <c r="HE131" s="13"/>
      <c r="HF131" s="13"/>
      <c r="HG131" s="13"/>
      <c r="HH131" s="13"/>
      <c r="HI131" s="13"/>
      <c r="HJ131" s="13"/>
      <c r="HK131" s="13"/>
      <c r="HL131" s="13"/>
      <c r="HM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  <c r="IL131" s="13"/>
      <c r="IM131" s="13"/>
      <c r="KY131" s="13"/>
      <c r="KZ131" s="201"/>
      <c r="LA131" s="201"/>
      <c r="LB131" s="13"/>
      <c r="LC131" s="201"/>
      <c r="LD131" s="201"/>
      <c r="LE131" s="201"/>
      <c r="LF131" s="201"/>
      <c r="LG131" s="201"/>
      <c r="LH131" s="201"/>
      <c r="LI131" s="201"/>
      <c r="LJ131" s="201"/>
      <c r="LK131" s="201"/>
      <c r="LL131" s="201"/>
      <c r="LM131" s="201"/>
      <c r="LN131" s="201"/>
      <c r="LO131" s="201"/>
      <c r="LP131" s="201"/>
      <c r="LQ131" s="201"/>
      <c r="LR131" s="201"/>
      <c r="LS131" s="201"/>
      <c r="LT131" s="201"/>
      <c r="LU131" s="201"/>
      <c r="LV131" s="201"/>
      <c r="LW131" s="201"/>
      <c r="LX131" s="201"/>
      <c r="LY131" s="201"/>
      <c r="LZ131" s="201"/>
      <c r="MA131" s="201"/>
      <c r="MB131" s="201"/>
      <c r="MC131" s="201"/>
      <c r="MD131" s="201"/>
      <c r="ME131" s="201"/>
      <c r="MF131" s="201"/>
      <c r="MU131" s="13"/>
      <c r="MV131" s="201"/>
      <c r="MW131" s="201"/>
      <c r="MX131" s="13"/>
      <c r="MY131" s="201"/>
      <c r="MZ131" s="201"/>
      <c r="NA131" s="201"/>
      <c r="NB131" s="201"/>
      <c r="NC131" s="201"/>
      <c r="ND131" s="201"/>
      <c r="NE131" s="201"/>
      <c r="NF131" s="201"/>
      <c r="NG131" s="201"/>
      <c r="NH131" s="201"/>
      <c r="NI131" s="201"/>
      <c r="NJ131" s="201"/>
      <c r="NK131" s="201"/>
      <c r="NL131" s="201"/>
      <c r="NM131" s="201"/>
      <c r="NN131" s="201"/>
      <c r="NO131" s="201"/>
      <c r="NP131" s="201"/>
      <c r="NQ131" s="201"/>
      <c r="NR131" s="201"/>
      <c r="NS131" s="201"/>
      <c r="NT131" s="201"/>
      <c r="NU131" s="201"/>
      <c r="NV131" s="201"/>
      <c r="NW131" s="201"/>
      <c r="NX131" s="201"/>
      <c r="NY131" s="201"/>
      <c r="NZ131" s="201"/>
      <c r="OA131" s="201"/>
      <c r="OB131" s="201"/>
      <c r="OQ131" s="13"/>
      <c r="OR131" s="201"/>
      <c r="OS131" s="201"/>
      <c r="OT131" s="13"/>
      <c r="OU131" s="201"/>
      <c r="OV131" s="201"/>
      <c r="OW131" s="201"/>
      <c r="OX131" s="201"/>
      <c r="OY131" s="201"/>
      <c r="OZ131" s="201"/>
      <c r="PA131" s="201"/>
      <c r="PB131" s="201"/>
      <c r="PC131" s="201"/>
      <c r="PD131" s="201"/>
      <c r="PE131" s="201"/>
      <c r="PF131" s="201"/>
      <c r="PG131" s="201"/>
      <c r="PH131" s="201"/>
      <c r="PI131" s="201"/>
      <c r="PJ131" s="201"/>
      <c r="PK131" s="201"/>
      <c r="PL131" s="201"/>
      <c r="PM131" s="201"/>
      <c r="PN131" s="201"/>
      <c r="PO131" s="201"/>
      <c r="PP131" s="201"/>
      <c r="PQ131" s="201"/>
      <c r="PR131" s="201"/>
      <c r="PS131" s="201"/>
      <c r="PT131" s="201"/>
      <c r="PU131" s="201"/>
      <c r="PV131" s="201"/>
      <c r="PW131" s="201"/>
      <c r="PX131" s="201"/>
      <c r="PY131" s="13"/>
      <c r="PZ131" s="13"/>
      <c r="QA131" s="13"/>
      <c r="QB131" s="13"/>
      <c r="QC131" s="13"/>
      <c r="QD131" s="13"/>
      <c r="QE131" s="13"/>
      <c r="QF131" s="13"/>
      <c r="QG131" s="13"/>
      <c r="QH131" s="13"/>
      <c r="QI131" s="13"/>
      <c r="QJ131" s="13"/>
      <c r="QK131" s="13"/>
      <c r="QL131" s="13"/>
      <c r="QM131" s="13"/>
      <c r="QN131" s="201"/>
      <c r="QO131" s="201"/>
      <c r="QP131" s="13"/>
      <c r="QQ131" s="201"/>
      <c r="QR131" s="201"/>
      <c r="QS131" s="201"/>
      <c r="QT131" s="201"/>
      <c r="QU131" s="201"/>
      <c r="QV131" s="201"/>
      <c r="QW131" s="201"/>
      <c r="QX131" s="201"/>
      <c r="QY131" s="201"/>
      <c r="QZ131" s="201"/>
      <c r="RA131" s="201"/>
      <c r="RB131" s="201"/>
      <c r="RC131" s="201"/>
      <c r="RD131" s="201"/>
      <c r="RE131" s="201"/>
      <c r="RF131" s="201"/>
      <c r="RG131" s="201"/>
      <c r="RH131" s="201"/>
      <c r="RI131" s="201"/>
      <c r="RJ131" s="201"/>
      <c r="RK131" s="201"/>
      <c r="RL131" s="201"/>
      <c r="RM131" s="201"/>
      <c r="RN131" s="201"/>
      <c r="RO131" s="201"/>
      <c r="RP131" s="201"/>
      <c r="RQ131" s="201"/>
      <c r="RR131" s="201"/>
      <c r="RS131" s="201"/>
      <c r="RT131" s="201"/>
      <c r="RU131" s="13"/>
      <c r="RV131" s="13"/>
      <c r="RW131" s="13"/>
      <c r="RX131" s="13"/>
      <c r="RY131" s="13"/>
      <c r="RZ131" s="13"/>
      <c r="SA131" s="13"/>
      <c r="SB131" s="13"/>
      <c r="SC131" s="13"/>
      <c r="SD131" s="13"/>
      <c r="SE131" s="13"/>
      <c r="SF131" s="13"/>
      <c r="SG131" s="13"/>
      <c r="SH131" s="13"/>
      <c r="SI131" s="13"/>
      <c r="SJ131" s="201"/>
      <c r="SK131" s="201"/>
      <c r="SL131" s="13"/>
      <c r="SM131" s="201"/>
      <c r="SN131" s="201"/>
      <c r="SO131" s="201"/>
      <c r="SP131" s="201"/>
      <c r="SQ131" s="201"/>
      <c r="SR131" s="201"/>
      <c r="SS131" s="201"/>
      <c r="ST131" s="201"/>
      <c r="SU131" s="201"/>
      <c r="SV131" s="201"/>
      <c r="SW131" s="201"/>
      <c r="SX131" s="201"/>
      <c r="SY131" s="201"/>
      <c r="SZ131" s="201"/>
      <c r="TA131" s="201"/>
      <c r="TB131" s="201"/>
      <c r="TC131" s="201"/>
      <c r="TD131" s="201"/>
      <c r="TE131" s="201"/>
      <c r="TF131" s="201"/>
      <c r="TG131" s="201"/>
      <c r="TH131" s="201"/>
      <c r="TI131" s="201"/>
      <c r="TJ131" s="201"/>
      <c r="TK131" s="201"/>
      <c r="TL131" s="201"/>
      <c r="TM131" s="201"/>
      <c r="TN131" s="201"/>
      <c r="TO131" s="201"/>
      <c r="TP131" s="201"/>
      <c r="TQ131" s="13"/>
      <c r="TR131" s="13"/>
      <c r="TS131" s="13"/>
      <c r="TT131" s="13"/>
      <c r="TU131" s="13"/>
      <c r="TV131" s="13"/>
      <c r="TW131" s="13"/>
      <c r="TX131" s="13"/>
      <c r="TY131" s="13"/>
      <c r="TZ131" s="13"/>
      <c r="UA131" s="13"/>
      <c r="UB131" s="13"/>
      <c r="UC131" s="13"/>
      <c r="UD131" s="13"/>
      <c r="UE131" s="13"/>
      <c r="UF131" s="13"/>
      <c r="UG131" s="13"/>
      <c r="UH131" s="13"/>
      <c r="UI131" s="13"/>
      <c r="UJ131" s="13"/>
      <c r="UK131" s="13"/>
      <c r="UL131" s="13"/>
      <c r="UM131" s="13"/>
      <c r="UN131" s="13"/>
      <c r="UO131" s="13"/>
      <c r="UP131" s="13"/>
      <c r="UQ131" s="13"/>
      <c r="UR131" s="13"/>
      <c r="US131" s="13"/>
      <c r="UT131" s="13"/>
      <c r="UU131" s="13"/>
      <c r="UV131" s="13"/>
      <c r="UW131" s="13"/>
      <c r="UX131" s="13"/>
      <c r="UY131" s="13"/>
      <c r="UZ131" s="13"/>
      <c r="VA131" s="13"/>
      <c r="VB131" s="13"/>
      <c r="VC131" s="13"/>
      <c r="VD131" s="13"/>
      <c r="VE131" s="13"/>
      <c r="VF131" s="13"/>
      <c r="VG131" s="13"/>
      <c r="VH131" s="13"/>
      <c r="VI131" s="13"/>
      <c r="VJ131" s="13"/>
      <c r="VK131" s="13"/>
      <c r="VL131" s="13"/>
      <c r="VM131" s="13"/>
      <c r="VN131" s="13"/>
      <c r="VO131" s="13"/>
      <c r="VP131" s="13"/>
      <c r="VQ131" s="13"/>
      <c r="VR131" s="13"/>
      <c r="VS131" s="13"/>
      <c r="VT131" s="13"/>
      <c r="VU131" s="13"/>
      <c r="VV131" s="13"/>
      <c r="VW131" s="13"/>
      <c r="VX131" s="13"/>
      <c r="VY131" s="13"/>
      <c r="VZ131" s="13"/>
      <c r="WA131" s="13"/>
      <c r="YM131" s="13"/>
      <c r="YN131" s="201"/>
      <c r="YO131" s="201"/>
      <c r="YP131" s="13"/>
      <c r="YQ131" s="201"/>
      <c r="YR131" s="201"/>
      <c r="YS131" s="201"/>
      <c r="YT131" s="201"/>
      <c r="YU131" s="201"/>
      <c r="YV131" s="201"/>
      <c r="YW131" s="201"/>
      <c r="YX131" s="201"/>
      <c r="YY131" s="201"/>
      <c r="YZ131" s="201"/>
      <c r="ZA131" s="201"/>
      <c r="ZB131" s="201"/>
      <c r="ZC131" s="201"/>
      <c r="ZD131" s="201"/>
      <c r="ZE131" s="201"/>
      <c r="ZF131" s="201"/>
      <c r="ZG131" s="201"/>
      <c r="ZH131" s="201"/>
      <c r="ZI131" s="201"/>
      <c r="ZJ131" s="201"/>
      <c r="ZK131" s="201"/>
      <c r="ZL131" s="201"/>
      <c r="ZM131" s="201"/>
      <c r="ZN131" s="201"/>
      <c r="ZO131" s="201"/>
      <c r="ZP131" s="201"/>
      <c r="ZQ131" s="201"/>
      <c r="ZR131" s="201"/>
      <c r="ZS131" s="201"/>
      <c r="ZT131" s="201"/>
      <c r="AAI131" s="13"/>
      <c r="AAJ131" s="201"/>
      <c r="AAK131" s="201"/>
      <c r="AAL131" s="13"/>
      <c r="AAM131" s="201"/>
      <c r="AAN131" s="201"/>
      <c r="AAO131" s="201"/>
      <c r="AAP131" s="201"/>
      <c r="AAQ131" s="201"/>
      <c r="AAR131" s="201"/>
      <c r="AAS131" s="201"/>
      <c r="AAT131" s="201"/>
      <c r="AAU131" s="201"/>
      <c r="AAV131" s="201"/>
      <c r="AAW131" s="201"/>
      <c r="AAX131" s="201"/>
      <c r="AAY131" s="201"/>
      <c r="AAZ131" s="201"/>
      <c r="ABA131" s="201"/>
      <c r="ABB131" s="201"/>
      <c r="ABC131" s="201"/>
      <c r="ABD131" s="201"/>
      <c r="ABE131" s="201"/>
      <c r="ABF131" s="201"/>
      <c r="ABG131" s="201"/>
      <c r="ABH131" s="201"/>
      <c r="ABI131" s="201"/>
      <c r="ABJ131" s="201"/>
      <c r="ABK131" s="201"/>
      <c r="ABL131" s="201"/>
      <c r="ABM131" s="201"/>
      <c r="ABN131" s="201"/>
      <c r="ABO131" s="201"/>
      <c r="ABP131" s="201"/>
      <c r="ABQ131" s="13"/>
      <c r="ABR131" s="13"/>
      <c r="ABS131" s="13"/>
      <c r="ABT131" s="13"/>
      <c r="ABU131" s="13"/>
      <c r="ABV131" s="13"/>
      <c r="ABW131" s="13"/>
      <c r="ABX131" s="13"/>
      <c r="ABY131" s="13"/>
      <c r="ABZ131" s="13"/>
      <c r="ACA131" s="13"/>
      <c r="ACB131" s="13"/>
      <c r="ACC131" s="13"/>
      <c r="ACD131" s="13"/>
      <c r="ACE131" s="13"/>
      <c r="ACF131" s="201"/>
      <c r="ACG131" s="201"/>
      <c r="ACH131" s="13"/>
      <c r="ACI131" s="201"/>
      <c r="ACJ131" s="201"/>
      <c r="ACK131" s="201"/>
      <c r="ACL131" s="201"/>
      <c r="ACM131" s="201"/>
      <c r="ACN131" s="201"/>
      <c r="ACO131" s="201"/>
      <c r="ACP131" s="201"/>
      <c r="ACQ131" s="201"/>
      <c r="ACR131" s="201"/>
      <c r="ACS131" s="201"/>
      <c r="ACT131" s="201"/>
      <c r="ACU131" s="201"/>
      <c r="ACV131" s="201"/>
      <c r="ACW131" s="201"/>
      <c r="ACX131" s="201"/>
      <c r="ACY131" s="201"/>
      <c r="ACZ131" s="201"/>
      <c r="ADA131" s="201"/>
      <c r="ADB131" s="201"/>
      <c r="ADC131" s="201"/>
      <c r="ADD131" s="201"/>
      <c r="ADE131" s="201"/>
      <c r="ADF131" s="201"/>
      <c r="ADG131" s="201"/>
      <c r="ADH131" s="201"/>
      <c r="ADI131" s="201"/>
      <c r="ADJ131" s="201"/>
      <c r="ADK131" s="201"/>
      <c r="ADL131" s="201"/>
      <c r="ADM131" s="13"/>
      <c r="ADN131" s="13"/>
      <c r="ADO131" s="13"/>
      <c r="ADP131" s="13"/>
      <c r="ADQ131" s="13"/>
      <c r="ADR131" s="13"/>
      <c r="ADS131" s="13"/>
      <c r="ADT131" s="13"/>
      <c r="ADU131" s="13"/>
      <c r="ADV131" s="13"/>
      <c r="ADW131" s="13"/>
      <c r="ADX131" s="13"/>
      <c r="ADY131" s="13"/>
      <c r="ADZ131" s="13"/>
      <c r="AEA131" s="13"/>
      <c r="AEB131" s="201"/>
      <c r="AEC131" s="201"/>
      <c r="AED131" s="13"/>
      <c r="AEE131" s="201"/>
      <c r="AEF131" s="201"/>
      <c r="AEG131" s="201"/>
      <c r="AEH131" s="201"/>
      <c r="AEI131" s="201"/>
      <c r="AEJ131" s="201"/>
      <c r="AEK131" s="201"/>
      <c r="AEL131" s="201"/>
      <c r="AEM131" s="201"/>
      <c r="AEN131" s="201"/>
      <c r="AEO131" s="201"/>
      <c r="AEP131" s="201"/>
      <c r="AEQ131" s="201"/>
      <c r="AER131" s="201"/>
      <c r="AES131" s="201"/>
      <c r="AET131" s="201"/>
      <c r="AEU131" s="201"/>
      <c r="AEV131" s="201"/>
      <c r="AEW131" s="201"/>
      <c r="AEX131" s="201"/>
      <c r="AEY131" s="201"/>
      <c r="AEZ131" s="201"/>
      <c r="AFA131" s="201"/>
      <c r="AFB131" s="201"/>
      <c r="AFC131" s="201"/>
      <c r="AFD131" s="201"/>
      <c r="AFE131" s="201"/>
      <c r="AFF131" s="201"/>
      <c r="AFG131" s="201"/>
      <c r="AFH131" s="201"/>
      <c r="AFI131" s="13"/>
      <c r="AFJ131" s="13"/>
      <c r="AFK131" s="13"/>
      <c r="AFL131" s="13"/>
      <c r="AFM131" s="13"/>
      <c r="AFN131" s="13"/>
      <c r="AFO131" s="13"/>
      <c r="AFP131" s="13"/>
      <c r="AFQ131" s="13"/>
      <c r="AFR131" s="13"/>
      <c r="AFS131" s="13"/>
      <c r="AFT131" s="13"/>
      <c r="AFU131" s="13"/>
      <c r="AFV131" s="13"/>
      <c r="AFW131" s="13"/>
      <c r="AFX131" s="13"/>
      <c r="AFY131" s="13"/>
      <c r="AFZ131" s="13"/>
      <c r="AGA131" s="13"/>
      <c r="AGB131" s="13"/>
      <c r="AGC131" s="13"/>
      <c r="AGD131" s="13"/>
      <c r="AGE131" s="13"/>
      <c r="AGF131" s="13"/>
      <c r="AGG131" s="13"/>
      <c r="AGH131" s="13"/>
      <c r="AGI131" s="13"/>
      <c r="AGJ131" s="13"/>
      <c r="AGK131" s="13"/>
      <c r="AGL131" s="13"/>
      <c r="AGM131" s="13"/>
      <c r="AGN131" s="13"/>
      <c r="AGO131" s="13"/>
      <c r="AGP131" s="13"/>
      <c r="AGQ131" s="13"/>
      <c r="AGR131" s="13"/>
      <c r="AGS131" s="13"/>
      <c r="AGT131" s="13"/>
      <c r="AGU131" s="13"/>
      <c r="AGV131" s="13"/>
      <c r="AGW131" s="13"/>
      <c r="AGX131" s="13"/>
      <c r="AGY131" s="13"/>
      <c r="AGZ131" s="13"/>
      <c r="AHA131" s="13"/>
      <c r="AHB131" s="13"/>
      <c r="AHC131" s="13"/>
      <c r="AHD131" s="13"/>
      <c r="AHE131" s="13"/>
      <c r="AHF131" s="13"/>
      <c r="AHG131" s="13"/>
      <c r="AHH131" s="13"/>
      <c r="AHI131" s="13"/>
      <c r="AHJ131" s="13"/>
      <c r="AHK131" s="13"/>
      <c r="AHL131" s="13"/>
      <c r="AHM131" s="13"/>
      <c r="AHN131" s="13"/>
      <c r="AHO131" s="13"/>
      <c r="AHP131" s="13"/>
      <c r="AHQ131" s="13"/>
      <c r="AHR131" s="13"/>
      <c r="AHS131" s="13"/>
      <c r="AML131" s="50"/>
      <c r="AMN131" s="51"/>
      <c r="AMP131" s="50"/>
    </row>
    <row r="132" spans="1:903 1026:1030" s="8" customFormat="1" ht="15" customHeight="1" thickBot="1">
      <c r="A132" s="149">
        <v>75</v>
      </c>
      <c r="B132" s="26"/>
      <c r="C132" s="26"/>
      <c r="D132" s="16"/>
      <c r="F132" s="174">
        <f t="shared" si="540"/>
        <v>0</v>
      </c>
      <c r="G132" s="175"/>
      <c r="H132" s="176">
        <f t="shared" si="550"/>
        <v>0</v>
      </c>
      <c r="I132" s="177"/>
      <c r="K132" s="178">
        <f t="shared" si="551"/>
        <v>0</v>
      </c>
      <c r="L132" s="177"/>
      <c r="M132" s="178">
        <f t="shared" si="552"/>
        <v>0</v>
      </c>
      <c r="N132" s="177"/>
      <c r="O132" s="178">
        <f t="shared" si="553"/>
        <v>0</v>
      </c>
      <c r="P132" s="177"/>
      <c r="Q132" s="178">
        <f t="shared" si="554"/>
        <v>0</v>
      </c>
      <c r="R132" s="177"/>
      <c r="S132" s="178">
        <f t="shared" si="555"/>
        <v>0</v>
      </c>
      <c r="T132" s="177"/>
      <c r="U132" s="178">
        <f t="shared" si="556"/>
        <v>0</v>
      </c>
      <c r="V132" s="177"/>
      <c r="W132" s="178">
        <f t="shared" si="557"/>
        <v>0</v>
      </c>
      <c r="X132" s="177"/>
      <c r="Y132" s="178">
        <f t="shared" si="542"/>
        <v>0</v>
      </c>
      <c r="Z132" s="177"/>
      <c r="AA132" s="178">
        <f t="shared" si="543"/>
        <v>0</v>
      </c>
      <c r="AB132" s="177"/>
      <c r="AC132" s="178">
        <f t="shared" si="544"/>
        <v>0</v>
      </c>
      <c r="AD132" s="177"/>
      <c r="AE132" s="178">
        <f t="shared" si="545"/>
        <v>0</v>
      </c>
      <c r="AF132" s="177"/>
      <c r="AG132" s="178">
        <f t="shared" si="546"/>
        <v>0</v>
      </c>
      <c r="AH132" s="177"/>
      <c r="AI132" s="178">
        <f t="shared" si="547"/>
        <v>0</v>
      </c>
      <c r="AJ132" s="177"/>
      <c r="AK132" s="178">
        <f t="shared" si="548"/>
        <v>0</v>
      </c>
      <c r="AL132" s="177"/>
      <c r="AM132" s="178">
        <f t="shared" si="549"/>
        <v>0</v>
      </c>
      <c r="AN132" s="177"/>
      <c r="BC132" s="13"/>
      <c r="BD132" s="201"/>
      <c r="BE132" s="201"/>
      <c r="BF132" s="13"/>
      <c r="BG132" s="201"/>
      <c r="BH132" s="201"/>
      <c r="BI132" s="201"/>
      <c r="BJ132" s="201"/>
      <c r="BK132" s="201"/>
      <c r="BL132" s="201"/>
      <c r="BM132" s="201"/>
      <c r="BN132" s="201"/>
      <c r="BO132" s="201"/>
      <c r="BP132" s="201"/>
      <c r="BQ132" s="201"/>
      <c r="BR132" s="201"/>
      <c r="BS132" s="201"/>
      <c r="BT132" s="201"/>
      <c r="BU132" s="201"/>
      <c r="BV132" s="201"/>
      <c r="BW132" s="201"/>
      <c r="BX132" s="201"/>
      <c r="BY132" s="201"/>
      <c r="BZ132" s="201"/>
      <c r="CA132" s="201"/>
      <c r="CB132" s="201"/>
      <c r="CC132" s="201"/>
      <c r="CD132" s="201"/>
      <c r="CE132" s="201"/>
      <c r="CF132" s="201"/>
      <c r="CG132" s="201"/>
      <c r="CH132" s="201"/>
      <c r="CI132" s="201"/>
      <c r="CJ132" s="201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201"/>
      <c r="DA132" s="201"/>
      <c r="DB132" s="13"/>
      <c r="DC132" s="201"/>
      <c r="DD132" s="201"/>
      <c r="DE132" s="201"/>
      <c r="DF132" s="201"/>
      <c r="DG132" s="201"/>
      <c r="DH132" s="201"/>
      <c r="DI132" s="201"/>
      <c r="DJ132" s="201"/>
      <c r="DK132" s="201"/>
      <c r="DL132" s="201"/>
      <c r="DM132" s="201"/>
      <c r="DN132" s="201"/>
      <c r="DO132" s="201"/>
      <c r="DP132" s="201"/>
      <c r="DQ132" s="201"/>
      <c r="DR132" s="201"/>
      <c r="DS132" s="201"/>
      <c r="DT132" s="201"/>
      <c r="DU132" s="201"/>
      <c r="DV132" s="201"/>
      <c r="DW132" s="201"/>
      <c r="DX132" s="201"/>
      <c r="DY132" s="201"/>
      <c r="DZ132" s="201"/>
      <c r="EA132" s="201"/>
      <c r="EB132" s="201"/>
      <c r="EC132" s="201"/>
      <c r="ED132" s="201"/>
      <c r="EE132" s="201"/>
      <c r="EF132" s="201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201"/>
      <c r="EW132" s="201"/>
      <c r="EX132" s="13"/>
      <c r="EY132" s="201"/>
      <c r="EZ132" s="201"/>
      <c r="FA132" s="201"/>
      <c r="FB132" s="201"/>
      <c r="FC132" s="201"/>
      <c r="FD132" s="201"/>
      <c r="FE132" s="201"/>
      <c r="FF132" s="201"/>
      <c r="FG132" s="201"/>
      <c r="FH132" s="201"/>
      <c r="FI132" s="201"/>
      <c r="FJ132" s="201"/>
      <c r="FK132" s="201"/>
      <c r="FL132" s="201"/>
      <c r="FM132" s="201"/>
      <c r="FN132" s="201"/>
      <c r="FO132" s="201"/>
      <c r="FP132" s="201"/>
      <c r="FQ132" s="201"/>
      <c r="FR132" s="201"/>
      <c r="FS132" s="201"/>
      <c r="FT132" s="201"/>
      <c r="FU132" s="201"/>
      <c r="FV132" s="201"/>
      <c r="FW132" s="201"/>
      <c r="FX132" s="201"/>
      <c r="FY132" s="201"/>
      <c r="FZ132" s="201"/>
      <c r="GA132" s="201"/>
      <c r="GB132" s="201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  <c r="GY132" s="13"/>
      <c r="GZ132" s="13"/>
      <c r="HA132" s="13"/>
      <c r="HB132" s="13"/>
      <c r="HC132" s="13"/>
      <c r="HD132" s="13"/>
      <c r="HE132" s="13"/>
      <c r="HF132" s="13"/>
      <c r="HG132" s="13"/>
      <c r="HH132" s="13"/>
      <c r="HI132" s="13"/>
      <c r="HJ132" s="13"/>
      <c r="HK132" s="13"/>
      <c r="HL132" s="13"/>
      <c r="HM132" s="13"/>
      <c r="HN132" s="13"/>
      <c r="HO132" s="13"/>
      <c r="HP132" s="13"/>
      <c r="HQ132" s="13"/>
      <c r="HR132" s="13"/>
      <c r="HS132" s="13"/>
      <c r="HT132" s="13"/>
      <c r="HU132" s="13"/>
      <c r="HV132" s="13"/>
      <c r="HW132" s="13"/>
      <c r="HX132" s="13"/>
      <c r="HY132" s="13"/>
      <c r="HZ132" s="13"/>
      <c r="IA132" s="13"/>
      <c r="IB132" s="13"/>
      <c r="IC132" s="13"/>
      <c r="ID132" s="13"/>
      <c r="IE132" s="13"/>
      <c r="IF132" s="13"/>
      <c r="IG132" s="13"/>
      <c r="IH132" s="13"/>
      <c r="II132" s="13"/>
      <c r="IJ132" s="13"/>
      <c r="IK132" s="13"/>
      <c r="IL132" s="13"/>
      <c r="IM132" s="13"/>
      <c r="KY132" s="13"/>
      <c r="KZ132" s="201"/>
      <c r="LA132" s="201"/>
      <c r="LB132" s="13"/>
      <c r="LC132" s="201"/>
      <c r="LD132" s="201"/>
      <c r="LE132" s="201"/>
      <c r="LF132" s="201"/>
      <c r="LG132" s="201"/>
      <c r="LH132" s="201"/>
      <c r="LI132" s="201"/>
      <c r="LJ132" s="201"/>
      <c r="LK132" s="201"/>
      <c r="LL132" s="201"/>
      <c r="LM132" s="201"/>
      <c r="LN132" s="201"/>
      <c r="LO132" s="201"/>
      <c r="LP132" s="201"/>
      <c r="LQ132" s="201"/>
      <c r="LR132" s="201"/>
      <c r="LS132" s="201"/>
      <c r="LT132" s="201"/>
      <c r="LU132" s="201"/>
      <c r="LV132" s="201"/>
      <c r="LW132" s="201"/>
      <c r="LX132" s="201"/>
      <c r="LY132" s="201"/>
      <c r="LZ132" s="201"/>
      <c r="MA132" s="201"/>
      <c r="MB132" s="201"/>
      <c r="MC132" s="201"/>
      <c r="MD132" s="201"/>
      <c r="ME132" s="201"/>
      <c r="MF132" s="201"/>
      <c r="MU132" s="13"/>
      <c r="MV132" s="201"/>
      <c r="MW132" s="201"/>
      <c r="MX132" s="13"/>
      <c r="MY132" s="201"/>
      <c r="MZ132" s="201"/>
      <c r="NA132" s="201"/>
      <c r="NB132" s="201"/>
      <c r="NC132" s="201"/>
      <c r="ND132" s="201"/>
      <c r="NE132" s="201"/>
      <c r="NF132" s="201"/>
      <c r="NG132" s="201"/>
      <c r="NH132" s="201"/>
      <c r="NI132" s="201"/>
      <c r="NJ132" s="201"/>
      <c r="NK132" s="201"/>
      <c r="NL132" s="201"/>
      <c r="NM132" s="201"/>
      <c r="NN132" s="201"/>
      <c r="NO132" s="201"/>
      <c r="NP132" s="201"/>
      <c r="NQ132" s="201"/>
      <c r="NR132" s="201"/>
      <c r="NS132" s="201"/>
      <c r="NT132" s="201"/>
      <c r="NU132" s="201"/>
      <c r="NV132" s="201"/>
      <c r="NW132" s="201"/>
      <c r="NX132" s="201"/>
      <c r="NY132" s="201"/>
      <c r="NZ132" s="201"/>
      <c r="OA132" s="201"/>
      <c r="OB132" s="201"/>
      <c r="OQ132" s="13"/>
      <c r="OR132" s="201"/>
      <c r="OS132" s="201"/>
      <c r="OT132" s="13"/>
      <c r="OU132" s="201"/>
      <c r="OV132" s="201"/>
      <c r="OW132" s="201"/>
      <c r="OX132" s="201"/>
      <c r="OY132" s="201"/>
      <c r="OZ132" s="201"/>
      <c r="PA132" s="201"/>
      <c r="PB132" s="201"/>
      <c r="PC132" s="201"/>
      <c r="PD132" s="201"/>
      <c r="PE132" s="201"/>
      <c r="PF132" s="201"/>
      <c r="PG132" s="201"/>
      <c r="PH132" s="201"/>
      <c r="PI132" s="201"/>
      <c r="PJ132" s="201"/>
      <c r="PK132" s="201"/>
      <c r="PL132" s="201"/>
      <c r="PM132" s="201"/>
      <c r="PN132" s="201"/>
      <c r="PO132" s="201"/>
      <c r="PP132" s="201"/>
      <c r="PQ132" s="201"/>
      <c r="PR132" s="201"/>
      <c r="PS132" s="201"/>
      <c r="PT132" s="201"/>
      <c r="PU132" s="201"/>
      <c r="PV132" s="201"/>
      <c r="PW132" s="201"/>
      <c r="PX132" s="201"/>
      <c r="PY132" s="13"/>
      <c r="PZ132" s="13"/>
      <c r="QA132" s="13"/>
      <c r="QB132" s="13"/>
      <c r="QC132" s="13"/>
      <c r="QD132" s="13"/>
      <c r="QE132" s="13"/>
      <c r="QF132" s="13"/>
      <c r="QG132" s="13"/>
      <c r="QH132" s="13"/>
      <c r="QI132" s="13"/>
      <c r="QJ132" s="13"/>
      <c r="QK132" s="13"/>
      <c r="QL132" s="13"/>
      <c r="QM132" s="13"/>
      <c r="QN132" s="201"/>
      <c r="QO132" s="201"/>
      <c r="QP132" s="13"/>
      <c r="QQ132" s="201"/>
      <c r="QR132" s="201"/>
      <c r="QS132" s="201"/>
      <c r="QT132" s="201"/>
      <c r="QU132" s="201"/>
      <c r="QV132" s="201"/>
      <c r="QW132" s="201"/>
      <c r="QX132" s="201"/>
      <c r="QY132" s="201"/>
      <c r="QZ132" s="201"/>
      <c r="RA132" s="201"/>
      <c r="RB132" s="201"/>
      <c r="RC132" s="201"/>
      <c r="RD132" s="201"/>
      <c r="RE132" s="201"/>
      <c r="RF132" s="201"/>
      <c r="RG132" s="201"/>
      <c r="RH132" s="201"/>
      <c r="RI132" s="201"/>
      <c r="RJ132" s="201"/>
      <c r="RK132" s="201"/>
      <c r="RL132" s="201"/>
      <c r="RM132" s="201"/>
      <c r="RN132" s="201"/>
      <c r="RO132" s="201"/>
      <c r="RP132" s="201"/>
      <c r="RQ132" s="201"/>
      <c r="RR132" s="201"/>
      <c r="RS132" s="201"/>
      <c r="RT132" s="201"/>
      <c r="RU132" s="13"/>
      <c r="RV132" s="13"/>
      <c r="RW132" s="13"/>
      <c r="RX132" s="13"/>
      <c r="RY132" s="13"/>
      <c r="RZ132" s="13"/>
      <c r="SA132" s="13"/>
      <c r="SB132" s="13"/>
      <c r="SC132" s="13"/>
      <c r="SD132" s="13"/>
      <c r="SE132" s="13"/>
      <c r="SF132" s="13"/>
      <c r="SG132" s="13"/>
      <c r="SH132" s="13"/>
      <c r="SI132" s="13"/>
      <c r="SJ132" s="201"/>
      <c r="SK132" s="201"/>
      <c r="SL132" s="13"/>
      <c r="SM132" s="201"/>
      <c r="SN132" s="201"/>
      <c r="SO132" s="201"/>
      <c r="SP132" s="201"/>
      <c r="SQ132" s="201"/>
      <c r="SR132" s="201"/>
      <c r="SS132" s="201"/>
      <c r="ST132" s="201"/>
      <c r="SU132" s="201"/>
      <c r="SV132" s="201"/>
      <c r="SW132" s="201"/>
      <c r="SX132" s="201"/>
      <c r="SY132" s="201"/>
      <c r="SZ132" s="201"/>
      <c r="TA132" s="201"/>
      <c r="TB132" s="201"/>
      <c r="TC132" s="201"/>
      <c r="TD132" s="201"/>
      <c r="TE132" s="201"/>
      <c r="TF132" s="201"/>
      <c r="TG132" s="201"/>
      <c r="TH132" s="201"/>
      <c r="TI132" s="201"/>
      <c r="TJ132" s="201"/>
      <c r="TK132" s="201"/>
      <c r="TL132" s="201"/>
      <c r="TM132" s="201"/>
      <c r="TN132" s="201"/>
      <c r="TO132" s="201"/>
      <c r="TP132" s="201"/>
      <c r="TQ132" s="13"/>
      <c r="TR132" s="13"/>
      <c r="TS132" s="13"/>
      <c r="TT132" s="13"/>
      <c r="TU132" s="13"/>
      <c r="TV132" s="13"/>
      <c r="TW132" s="13"/>
      <c r="TX132" s="13"/>
      <c r="TY132" s="13"/>
      <c r="TZ132" s="13"/>
      <c r="UA132" s="13"/>
      <c r="UB132" s="13"/>
      <c r="UC132" s="13"/>
      <c r="UD132" s="13"/>
      <c r="UE132" s="13"/>
      <c r="UF132" s="13"/>
      <c r="UG132" s="13"/>
      <c r="UH132" s="13"/>
      <c r="UI132" s="13"/>
      <c r="UJ132" s="13"/>
      <c r="UK132" s="13"/>
      <c r="UL132" s="13"/>
      <c r="UM132" s="13"/>
      <c r="UN132" s="13"/>
      <c r="UO132" s="13"/>
      <c r="UP132" s="13"/>
      <c r="UQ132" s="13"/>
      <c r="UR132" s="13"/>
      <c r="US132" s="13"/>
      <c r="UT132" s="13"/>
      <c r="UU132" s="13"/>
      <c r="UV132" s="13"/>
      <c r="UW132" s="13"/>
      <c r="UX132" s="13"/>
      <c r="UY132" s="13"/>
      <c r="UZ132" s="13"/>
      <c r="VA132" s="13"/>
      <c r="VB132" s="13"/>
      <c r="VC132" s="13"/>
      <c r="VD132" s="13"/>
      <c r="VE132" s="13"/>
      <c r="VF132" s="13"/>
      <c r="VG132" s="13"/>
      <c r="VH132" s="13"/>
      <c r="VI132" s="13"/>
      <c r="VJ132" s="13"/>
      <c r="VK132" s="13"/>
      <c r="VL132" s="13"/>
      <c r="VM132" s="13"/>
      <c r="VN132" s="13"/>
      <c r="VO132" s="13"/>
      <c r="VP132" s="13"/>
      <c r="VQ132" s="13"/>
      <c r="VR132" s="13"/>
      <c r="VS132" s="13"/>
      <c r="VT132" s="13"/>
      <c r="VU132" s="13"/>
      <c r="VV132" s="13"/>
      <c r="VW132" s="13"/>
      <c r="VX132" s="13"/>
      <c r="VY132" s="13"/>
      <c r="VZ132" s="13"/>
      <c r="WA132" s="13"/>
      <c r="YM132" s="13"/>
      <c r="YN132" s="201"/>
      <c r="YO132" s="201"/>
      <c r="YP132" s="13"/>
      <c r="YQ132" s="201"/>
      <c r="YR132" s="201"/>
      <c r="YS132" s="201"/>
      <c r="YT132" s="201"/>
      <c r="YU132" s="201"/>
      <c r="YV132" s="201"/>
      <c r="YW132" s="201"/>
      <c r="YX132" s="201"/>
      <c r="YY132" s="201"/>
      <c r="YZ132" s="201"/>
      <c r="ZA132" s="201"/>
      <c r="ZB132" s="201"/>
      <c r="ZC132" s="201"/>
      <c r="ZD132" s="201"/>
      <c r="ZE132" s="201"/>
      <c r="ZF132" s="201"/>
      <c r="ZG132" s="201"/>
      <c r="ZH132" s="201"/>
      <c r="ZI132" s="201"/>
      <c r="ZJ132" s="201"/>
      <c r="ZK132" s="201"/>
      <c r="ZL132" s="201"/>
      <c r="ZM132" s="201"/>
      <c r="ZN132" s="201"/>
      <c r="ZO132" s="201"/>
      <c r="ZP132" s="201"/>
      <c r="ZQ132" s="201"/>
      <c r="ZR132" s="201"/>
      <c r="ZS132" s="201"/>
      <c r="ZT132" s="201"/>
      <c r="AAI132" s="13"/>
      <c r="AAJ132" s="201"/>
      <c r="AAK132" s="201"/>
      <c r="AAL132" s="13"/>
      <c r="AAM132" s="201"/>
      <c r="AAN132" s="201"/>
      <c r="AAO132" s="201"/>
      <c r="AAP132" s="201"/>
      <c r="AAQ132" s="201"/>
      <c r="AAR132" s="201"/>
      <c r="AAS132" s="201"/>
      <c r="AAT132" s="201"/>
      <c r="AAU132" s="201"/>
      <c r="AAV132" s="201"/>
      <c r="AAW132" s="201"/>
      <c r="AAX132" s="201"/>
      <c r="AAY132" s="201"/>
      <c r="AAZ132" s="201"/>
      <c r="ABA132" s="201"/>
      <c r="ABB132" s="201"/>
      <c r="ABC132" s="201"/>
      <c r="ABD132" s="201"/>
      <c r="ABE132" s="201"/>
      <c r="ABF132" s="201"/>
      <c r="ABG132" s="201"/>
      <c r="ABH132" s="201"/>
      <c r="ABI132" s="201"/>
      <c r="ABJ132" s="201"/>
      <c r="ABK132" s="201"/>
      <c r="ABL132" s="201"/>
      <c r="ABM132" s="201"/>
      <c r="ABN132" s="201"/>
      <c r="ABO132" s="201"/>
      <c r="ABP132" s="201"/>
      <c r="ABQ132" s="13"/>
      <c r="ABR132" s="13"/>
      <c r="ABS132" s="13"/>
      <c r="ABT132" s="13"/>
      <c r="ABU132" s="13"/>
      <c r="ABV132" s="13"/>
      <c r="ABW132" s="13"/>
      <c r="ABX132" s="13"/>
      <c r="ABY132" s="13"/>
      <c r="ABZ132" s="13"/>
      <c r="ACA132" s="13"/>
      <c r="ACB132" s="13"/>
      <c r="ACC132" s="13"/>
      <c r="ACD132" s="13"/>
      <c r="ACE132" s="13"/>
      <c r="ACF132" s="201"/>
      <c r="ACG132" s="201"/>
      <c r="ACH132" s="13"/>
      <c r="ACI132" s="201"/>
      <c r="ACJ132" s="201"/>
      <c r="ACK132" s="201"/>
      <c r="ACL132" s="201"/>
      <c r="ACM132" s="201"/>
      <c r="ACN132" s="201"/>
      <c r="ACO132" s="201"/>
      <c r="ACP132" s="201"/>
      <c r="ACQ132" s="201"/>
      <c r="ACR132" s="201"/>
      <c r="ACS132" s="201"/>
      <c r="ACT132" s="201"/>
      <c r="ACU132" s="201"/>
      <c r="ACV132" s="201"/>
      <c r="ACW132" s="201"/>
      <c r="ACX132" s="201"/>
      <c r="ACY132" s="201"/>
      <c r="ACZ132" s="201"/>
      <c r="ADA132" s="201"/>
      <c r="ADB132" s="201"/>
      <c r="ADC132" s="201"/>
      <c r="ADD132" s="201"/>
      <c r="ADE132" s="201"/>
      <c r="ADF132" s="201"/>
      <c r="ADG132" s="201"/>
      <c r="ADH132" s="201"/>
      <c r="ADI132" s="201"/>
      <c r="ADJ132" s="201"/>
      <c r="ADK132" s="201"/>
      <c r="ADL132" s="201"/>
      <c r="ADM132" s="13"/>
      <c r="ADN132" s="13"/>
      <c r="ADO132" s="13"/>
      <c r="ADP132" s="13"/>
      <c r="ADQ132" s="13"/>
      <c r="ADR132" s="13"/>
      <c r="ADS132" s="13"/>
      <c r="ADT132" s="13"/>
      <c r="ADU132" s="13"/>
      <c r="ADV132" s="13"/>
      <c r="ADW132" s="13"/>
      <c r="ADX132" s="13"/>
      <c r="ADY132" s="13"/>
      <c r="ADZ132" s="13"/>
      <c r="AEA132" s="13"/>
      <c r="AEB132" s="201"/>
      <c r="AEC132" s="201"/>
      <c r="AED132" s="13"/>
      <c r="AEE132" s="201"/>
      <c r="AEF132" s="201"/>
      <c r="AEG132" s="201"/>
      <c r="AEH132" s="201"/>
      <c r="AEI132" s="201"/>
      <c r="AEJ132" s="201"/>
      <c r="AEK132" s="201"/>
      <c r="AEL132" s="201"/>
      <c r="AEM132" s="201"/>
      <c r="AEN132" s="201"/>
      <c r="AEO132" s="201"/>
      <c r="AEP132" s="201"/>
      <c r="AEQ132" s="201"/>
      <c r="AER132" s="201"/>
      <c r="AES132" s="201"/>
      <c r="AET132" s="201"/>
      <c r="AEU132" s="201"/>
      <c r="AEV132" s="201"/>
      <c r="AEW132" s="201"/>
      <c r="AEX132" s="201"/>
      <c r="AEY132" s="201"/>
      <c r="AEZ132" s="201"/>
      <c r="AFA132" s="201"/>
      <c r="AFB132" s="201"/>
      <c r="AFC132" s="201"/>
      <c r="AFD132" s="201"/>
      <c r="AFE132" s="201"/>
      <c r="AFF132" s="201"/>
      <c r="AFG132" s="201"/>
      <c r="AFH132" s="201"/>
      <c r="AFI132" s="13"/>
      <c r="AFJ132" s="13"/>
      <c r="AFK132" s="13"/>
      <c r="AFL132" s="13"/>
      <c r="AFM132" s="13"/>
      <c r="AFN132" s="13"/>
      <c r="AFO132" s="13"/>
      <c r="AFP132" s="13"/>
      <c r="AFQ132" s="13"/>
      <c r="AFR132" s="13"/>
      <c r="AFS132" s="13"/>
      <c r="AFT132" s="13"/>
      <c r="AFU132" s="13"/>
      <c r="AFV132" s="13"/>
      <c r="AFW132" s="13"/>
      <c r="AFX132" s="13"/>
      <c r="AFY132" s="13"/>
      <c r="AFZ132" s="13"/>
      <c r="AGA132" s="13"/>
      <c r="AGB132" s="13"/>
      <c r="AGC132" s="13"/>
      <c r="AGD132" s="13"/>
      <c r="AGE132" s="13"/>
      <c r="AGF132" s="13"/>
      <c r="AGG132" s="13"/>
      <c r="AGH132" s="13"/>
      <c r="AGI132" s="13"/>
      <c r="AGJ132" s="13"/>
      <c r="AGK132" s="13"/>
      <c r="AGL132" s="13"/>
      <c r="AGM132" s="13"/>
      <c r="AGN132" s="13"/>
      <c r="AGO132" s="13"/>
      <c r="AGP132" s="13"/>
      <c r="AGQ132" s="13"/>
      <c r="AGR132" s="13"/>
      <c r="AGS132" s="13"/>
      <c r="AGT132" s="13"/>
      <c r="AGU132" s="13"/>
      <c r="AGV132" s="13"/>
      <c r="AGW132" s="13"/>
      <c r="AGX132" s="13"/>
      <c r="AGY132" s="13"/>
      <c r="AGZ132" s="13"/>
      <c r="AHA132" s="13"/>
      <c r="AHB132" s="13"/>
      <c r="AHC132" s="13"/>
      <c r="AHD132" s="13"/>
      <c r="AHE132" s="13"/>
      <c r="AHF132" s="13"/>
      <c r="AHG132" s="13"/>
      <c r="AHH132" s="13"/>
      <c r="AHI132" s="13"/>
      <c r="AHJ132" s="13"/>
      <c r="AHK132" s="13"/>
      <c r="AHL132" s="13"/>
      <c r="AHM132" s="13"/>
      <c r="AHN132" s="13"/>
      <c r="AHO132" s="13"/>
      <c r="AHP132" s="13"/>
      <c r="AHQ132" s="13"/>
      <c r="AHR132" s="13"/>
      <c r="AHS132" s="13"/>
      <c r="AML132" s="50"/>
      <c r="AMN132" s="51"/>
      <c r="AMP132" s="50"/>
    </row>
    <row r="133" spans="1:903 1026:1030" s="8" customFormat="1" ht="15" customHeight="1" thickBot="1">
      <c r="A133" s="149">
        <v>271</v>
      </c>
      <c r="B133" s="26"/>
      <c r="C133" s="26"/>
      <c r="D133" s="20"/>
      <c r="F133" s="174">
        <f t="shared" si="540"/>
        <v>0</v>
      </c>
      <c r="G133" s="175"/>
      <c r="H133" s="176">
        <f t="shared" si="550"/>
        <v>0</v>
      </c>
      <c r="I133" s="177"/>
      <c r="K133" s="178">
        <f t="shared" si="551"/>
        <v>0</v>
      </c>
      <c r="L133" s="177"/>
      <c r="M133" s="178">
        <f t="shared" si="552"/>
        <v>0</v>
      </c>
      <c r="N133" s="177"/>
      <c r="O133" s="178">
        <f t="shared" si="553"/>
        <v>0</v>
      </c>
      <c r="P133" s="177"/>
      <c r="Q133" s="178">
        <f t="shared" si="554"/>
        <v>0</v>
      </c>
      <c r="R133" s="177"/>
      <c r="S133" s="178">
        <f t="shared" si="555"/>
        <v>0</v>
      </c>
      <c r="T133" s="177"/>
      <c r="U133" s="178">
        <f t="shared" si="556"/>
        <v>0</v>
      </c>
      <c r="V133" s="177"/>
      <c r="W133" s="178">
        <f t="shared" si="557"/>
        <v>0</v>
      </c>
      <c r="X133" s="177"/>
      <c r="Y133" s="178">
        <f t="shared" si="542"/>
        <v>0</v>
      </c>
      <c r="Z133" s="177"/>
      <c r="AA133" s="178">
        <f t="shared" si="543"/>
        <v>0</v>
      </c>
      <c r="AB133" s="177"/>
      <c r="AC133" s="178">
        <f t="shared" si="544"/>
        <v>0</v>
      </c>
      <c r="AD133" s="177"/>
      <c r="AE133" s="178">
        <f t="shared" si="545"/>
        <v>0</v>
      </c>
      <c r="AF133" s="177"/>
      <c r="AG133" s="178">
        <f t="shared" si="546"/>
        <v>0</v>
      </c>
      <c r="AH133" s="177"/>
      <c r="AI133" s="178">
        <f t="shared" si="547"/>
        <v>0</v>
      </c>
      <c r="AJ133" s="177"/>
      <c r="AK133" s="178">
        <f t="shared" si="548"/>
        <v>0</v>
      </c>
      <c r="AL133" s="177"/>
      <c r="AM133" s="178">
        <f t="shared" si="549"/>
        <v>0</v>
      </c>
      <c r="AN133" s="177"/>
      <c r="BC133" s="13"/>
      <c r="BD133" s="201"/>
      <c r="BE133" s="201"/>
      <c r="BF133" s="13"/>
      <c r="BG133" s="201"/>
      <c r="BH133" s="201"/>
      <c r="BI133" s="201"/>
      <c r="BJ133" s="201"/>
      <c r="BK133" s="201"/>
      <c r="BL133" s="201"/>
      <c r="BM133" s="201"/>
      <c r="BN133" s="201"/>
      <c r="BO133" s="201"/>
      <c r="BP133" s="201"/>
      <c r="BQ133" s="201"/>
      <c r="BR133" s="201"/>
      <c r="BS133" s="201"/>
      <c r="BT133" s="201"/>
      <c r="BU133" s="201"/>
      <c r="BV133" s="201"/>
      <c r="BW133" s="201"/>
      <c r="BX133" s="201"/>
      <c r="BY133" s="201"/>
      <c r="BZ133" s="201"/>
      <c r="CA133" s="201"/>
      <c r="CB133" s="201"/>
      <c r="CC133" s="201"/>
      <c r="CD133" s="201"/>
      <c r="CE133" s="201"/>
      <c r="CF133" s="201"/>
      <c r="CG133" s="201"/>
      <c r="CH133" s="201"/>
      <c r="CI133" s="201"/>
      <c r="CJ133" s="201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201"/>
      <c r="DA133" s="201"/>
      <c r="DB133" s="13"/>
      <c r="DC133" s="201"/>
      <c r="DD133" s="201"/>
      <c r="DE133" s="201"/>
      <c r="DF133" s="201"/>
      <c r="DG133" s="201"/>
      <c r="DH133" s="201"/>
      <c r="DI133" s="201"/>
      <c r="DJ133" s="201"/>
      <c r="DK133" s="201"/>
      <c r="DL133" s="201"/>
      <c r="DM133" s="201"/>
      <c r="DN133" s="201"/>
      <c r="DO133" s="201"/>
      <c r="DP133" s="201"/>
      <c r="DQ133" s="201"/>
      <c r="DR133" s="201"/>
      <c r="DS133" s="201"/>
      <c r="DT133" s="201"/>
      <c r="DU133" s="201"/>
      <c r="DV133" s="201"/>
      <c r="DW133" s="201"/>
      <c r="DX133" s="201"/>
      <c r="DY133" s="201"/>
      <c r="DZ133" s="201"/>
      <c r="EA133" s="201"/>
      <c r="EB133" s="201"/>
      <c r="EC133" s="201"/>
      <c r="ED133" s="201"/>
      <c r="EE133" s="201"/>
      <c r="EF133" s="201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201"/>
      <c r="EW133" s="201"/>
      <c r="EX133" s="13"/>
      <c r="EY133" s="201"/>
      <c r="EZ133" s="201"/>
      <c r="FA133" s="201"/>
      <c r="FB133" s="201"/>
      <c r="FC133" s="201"/>
      <c r="FD133" s="201"/>
      <c r="FE133" s="201"/>
      <c r="FF133" s="201"/>
      <c r="FG133" s="201"/>
      <c r="FH133" s="201"/>
      <c r="FI133" s="201"/>
      <c r="FJ133" s="201"/>
      <c r="FK133" s="201"/>
      <c r="FL133" s="201"/>
      <c r="FM133" s="201"/>
      <c r="FN133" s="201"/>
      <c r="FO133" s="201"/>
      <c r="FP133" s="201"/>
      <c r="FQ133" s="201"/>
      <c r="FR133" s="201"/>
      <c r="FS133" s="201"/>
      <c r="FT133" s="201"/>
      <c r="FU133" s="201"/>
      <c r="FV133" s="201"/>
      <c r="FW133" s="201"/>
      <c r="FX133" s="201"/>
      <c r="FY133" s="201"/>
      <c r="FZ133" s="201"/>
      <c r="GA133" s="201"/>
      <c r="GB133" s="201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  <c r="HE133" s="13"/>
      <c r="HF133" s="13"/>
      <c r="HG133" s="13"/>
      <c r="HH133" s="13"/>
      <c r="HI133" s="13"/>
      <c r="HJ133" s="13"/>
      <c r="HK133" s="13"/>
      <c r="HL133" s="13"/>
      <c r="HM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  <c r="IL133" s="13"/>
      <c r="IM133" s="13"/>
      <c r="KY133" s="13"/>
      <c r="KZ133" s="201"/>
      <c r="LA133" s="201"/>
      <c r="LB133" s="13"/>
      <c r="LC133" s="201"/>
      <c r="LD133" s="201"/>
      <c r="LE133" s="201"/>
      <c r="LF133" s="201"/>
      <c r="LG133" s="201"/>
      <c r="LH133" s="201"/>
      <c r="LI133" s="201"/>
      <c r="LJ133" s="201"/>
      <c r="LK133" s="201"/>
      <c r="LL133" s="201"/>
      <c r="LM133" s="201"/>
      <c r="LN133" s="201"/>
      <c r="LO133" s="201"/>
      <c r="LP133" s="201"/>
      <c r="LQ133" s="201"/>
      <c r="LR133" s="201"/>
      <c r="LS133" s="201"/>
      <c r="LT133" s="201"/>
      <c r="LU133" s="201"/>
      <c r="LV133" s="201"/>
      <c r="LW133" s="201"/>
      <c r="LX133" s="201"/>
      <c r="LY133" s="201"/>
      <c r="LZ133" s="201"/>
      <c r="MA133" s="201"/>
      <c r="MB133" s="201"/>
      <c r="MC133" s="201"/>
      <c r="MD133" s="201"/>
      <c r="ME133" s="201"/>
      <c r="MF133" s="201"/>
      <c r="MU133" s="13"/>
      <c r="MV133" s="201"/>
      <c r="MW133" s="201"/>
      <c r="MX133" s="13"/>
      <c r="MY133" s="201"/>
      <c r="MZ133" s="201"/>
      <c r="NA133" s="201"/>
      <c r="NB133" s="201"/>
      <c r="NC133" s="201"/>
      <c r="ND133" s="201"/>
      <c r="NE133" s="201"/>
      <c r="NF133" s="201"/>
      <c r="NG133" s="201"/>
      <c r="NH133" s="201"/>
      <c r="NI133" s="201"/>
      <c r="NJ133" s="201"/>
      <c r="NK133" s="201"/>
      <c r="NL133" s="201"/>
      <c r="NM133" s="201"/>
      <c r="NN133" s="201"/>
      <c r="NO133" s="201"/>
      <c r="NP133" s="201"/>
      <c r="NQ133" s="201"/>
      <c r="NR133" s="201"/>
      <c r="NS133" s="201"/>
      <c r="NT133" s="201"/>
      <c r="NU133" s="201"/>
      <c r="NV133" s="201"/>
      <c r="NW133" s="201"/>
      <c r="NX133" s="201"/>
      <c r="NY133" s="201"/>
      <c r="NZ133" s="201"/>
      <c r="OA133" s="201"/>
      <c r="OB133" s="201"/>
      <c r="OQ133" s="13"/>
      <c r="OR133" s="201"/>
      <c r="OS133" s="201"/>
      <c r="OT133" s="13"/>
      <c r="OU133" s="201"/>
      <c r="OV133" s="201"/>
      <c r="OW133" s="201"/>
      <c r="OX133" s="201"/>
      <c r="OY133" s="201"/>
      <c r="OZ133" s="201"/>
      <c r="PA133" s="201"/>
      <c r="PB133" s="201"/>
      <c r="PC133" s="201"/>
      <c r="PD133" s="201"/>
      <c r="PE133" s="201"/>
      <c r="PF133" s="201"/>
      <c r="PG133" s="201"/>
      <c r="PH133" s="201"/>
      <c r="PI133" s="201"/>
      <c r="PJ133" s="201"/>
      <c r="PK133" s="201"/>
      <c r="PL133" s="201"/>
      <c r="PM133" s="201"/>
      <c r="PN133" s="201"/>
      <c r="PO133" s="201"/>
      <c r="PP133" s="201"/>
      <c r="PQ133" s="201"/>
      <c r="PR133" s="201"/>
      <c r="PS133" s="201"/>
      <c r="PT133" s="201"/>
      <c r="PU133" s="201"/>
      <c r="PV133" s="201"/>
      <c r="PW133" s="201"/>
      <c r="PX133" s="201"/>
      <c r="PY133" s="13"/>
      <c r="PZ133" s="13"/>
      <c r="QA133" s="13"/>
      <c r="QB133" s="13"/>
      <c r="QC133" s="13"/>
      <c r="QD133" s="13"/>
      <c r="QE133" s="13"/>
      <c r="QF133" s="13"/>
      <c r="QG133" s="13"/>
      <c r="QH133" s="13"/>
      <c r="QI133" s="13"/>
      <c r="QJ133" s="13"/>
      <c r="QK133" s="13"/>
      <c r="QL133" s="13"/>
      <c r="QM133" s="13"/>
      <c r="QN133" s="201"/>
      <c r="QO133" s="201"/>
      <c r="QP133" s="13"/>
      <c r="QQ133" s="201"/>
      <c r="QR133" s="201"/>
      <c r="QS133" s="201"/>
      <c r="QT133" s="201"/>
      <c r="QU133" s="201"/>
      <c r="QV133" s="201"/>
      <c r="QW133" s="201"/>
      <c r="QX133" s="201"/>
      <c r="QY133" s="201"/>
      <c r="QZ133" s="201"/>
      <c r="RA133" s="201"/>
      <c r="RB133" s="201"/>
      <c r="RC133" s="201"/>
      <c r="RD133" s="201"/>
      <c r="RE133" s="201"/>
      <c r="RF133" s="201"/>
      <c r="RG133" s="201"/>
      <c r="RH133" s="201"/>
      <c r="RI133" s="201"/>
      <c r="RJ133" s="201"/>
      <c r="RK133" s="201"/>
      <c r="RL133" s="201"/>
      <c r="RM133" s="201"/>
      <c r="RN133" s="201"/>
      <c r="RO133" s="201"/>
      <c r="RP133" s="201"/>
      <c r="RQ133" s="201"/>
      <c r="RR133" s="201"/>
      <c r="RS133" s="201"/>
      <c r="RT133" s="201"/>
      <c r="RU133" s="13"/>
      <c r="RV133" s="13"/>
      <c r="RW133" s="13"/>
      <c r="RX133" s="13"/>
      <c r="RY133" s="13"/>
      <c r="RZ133" s="13"/>
      <c r="SA133" s="13"/>
      <c r="SB133" s="13"/>
      <c r="SC133" s="13"/>
      <c r="SD133" s="13"/>
      <c r="SE133" s="13"/>
      <c r="SF133" s="13"/>
      <c r="SG133" s="13"/>
      <c r="SH133" s="13"/>
      <c r="SI133" s="13"/>
      <c r="SJ133" s="201"/>
      <c r="SK133" s="201"/>
      <c r="SL133" s="13"/>
      <c r="SM133" s="201"/>
      <c r="SN133" s="201"/>
      <c r="SO133" s="201"/>
      <c r="SP133" s="201"/>
      <c r="SQ133" s="201"/>
      <c r="SR133" s="201"/>
      <c r="SS133" s="201"/>
      <c r="ST133" s="201"/>
      <c r="SU133" s="201"/>
      <c r="SV133" s="201"/>
      <c r="SW133" s="201"/>
      <c r="SX133" s="201"/>
      <c r="SY133" s="201"/>
      <c r="SZ133" s="201"/>
      <c r="TA133" s="201"/>
      <c r="TB133" s="201"/>
      <c r="TC133" s="201"/>
      <c r="TD133" s="201"/>
      <c r="TE133" s="201"/>
      <c r="TF133" s="201"/>
      <c r="TG133" s="201"/>
      <c r="TH133" s="201"/>
      <c r="TI133" s="201"/>
      <c r="TJ133" s="201"/>
      <c r="TK133" s="201"/>
      <c r="TL133" s="201"/>
      <c r="TM133" s="201"/>
      <c r="TN133" s="201"/>
      <c r="TO133" s="201"/>
      <c r="TP133" s="201"/>
      <c r="TQ133" s="13"/>
      <c r="TR133" s="13"/>
      <c r="TS133" s="13"/>
      <c r="TT133" s="13"/>
      <c r="TU133" s="13"/>
      <c r="TV133" s="13"/>
      <c r="TW133" s="13"/>
      <c r="TX133" s="13"/>
      <c r="TY133" s="13"/>
      <c r="TZ133" s="13"/>
      <c r="UA133" s="13"/>
      <c r="UB133" s="13"/>
      <c r="UC133" s="13"/>
      <c r="UD133" s="13"/>
      <c r="UE133" s="13"/>
      <c r="UF133" s="13"/>
      <c r="UG133" s="13"/>
      <c r="UH133" s="13"/>
      <c r="UI133" s="13"/>
      <c r="UJ133" s="13"/>
      <c r="UK133" s="13"/>
      <c r="UL133" s="13"/>
      <c r="UM133" s="13"/>
      <c r="UN133" s="13"/>
      <c r="UO133" s="13"/>
      <c r="UP133" s="13"/>
      <c r="UQ133" s="13"/>
      <c r="UR133" s="13"/>
      <c r="US133" s="13"/>
      <c r="UT133" s="13"/>
      <c r="UU133" s="13"/>
      <c r="UV133" s="13"/>
      <c r="UW133" s="13"/>
      <c r="UX133" s="13"/>
      <c r="UY133" s="13"/>
      <c r="UZ133" s="13"/>
      <c r="VA133" s="13"/>
      <c r="VB133" s="13"/>
      <c r="VC133" s="13"/>
      <c r="VD133" s="13"/>
      <c r="VE133" s="13"/>
      <c r="VF133" s="13"/>
      <c r="VG133" s="13"/>
      <c r="VH133" s="13"/>
      <c r="VI133" s="13"/>
      <c r="VJ133" s="13"/>
      <c r="VK133" s="13"/>
      <c r="VL133" s="13"/>
      <c r="VM133" s="13"/>
      <c r="VN133" s="13"/>
      <c r="VO133" s="13"/>
      <c r="VP133" s="13"/>
      <c r="VQ133" s="13"/>
      <c r="VR133" s="13"/>
      <c r="VS133" s="13"/>
      <c r="VT133" s="13"/>
      <c r="VU133" s="13"/>
      <c r="VV133" s="13"/>
      <c r="VW133" s="13"/>
      <c r="VX133" s="13"/>
      <c r="VY133" s="13"/>
      <c r="VZ133" s="13"/>
      <c r="WA133" s="13"/>
      <c r="YM133" s="13"/>
      <c r="YN133" s="201"/>
      <c r="YO133" s="201"/>
      <c r="YP133" s="13"/>
      <c r="YQ133" s="201"/>
      <c r="YR133" s="201"/>
      <c r="YS133" s="201"/>
      <c r="YT133" s="201"/>
      <c r="YU133" s="201"/>
      <c r="YV133" s="201"/>
      <c r="YW133" s="201"/>
      <c r="YX133" s="201"/>
      <c r="YY133" s="201"/>
      <c r="YZ133" s="201"/>
      <c r="ZA133" s="201"/>
      <c r="ZB133" s="201"/>
      <c r="ZC133" s="201"/>
      <c r="ZD133" s="201"/>
      <c r="ZE133" s="201"/>
      <c r="ZF133" s="201"/>
      <c r="ZG133" s="201"/>
      <c r="ZH133" s="201"/>
      <c r="ZI133" s="201"/>
      <c r="ZJ133" s="201"/>
      <c r="ZK133" s="201"/>
      <c r="ZL133" s="201"/>
      <c r="ZM133" s="201"/>
      <c r="ZN133" s="201"/>
      <c r="ZO133" s="201"/>
      <c r="ZP133" s="201"/>
      <c r="ZQ133" s="201"/>
      <c r="ZR133" s="201"/>
      <c r="ZS133" s="201"/>
      <c r="ZT133" s="201"/>
      <c r="AAI133" s="13"/>
      <c r="AAJ133" s="201"/>
      <c r="AAK133" s="201"/>
      <c r="AAL133" s="13"/>
      <c r="AAM133" s="201"/>
      <c r="AAN133" s="201"/>
      <c r="AAO133" s="201"/>
      <c r="AAP133" s="201"/>
      <c r="AAQ133" s="201"/>
      <c r="AAR133" s="201"/>
      <c r="AAS133" s="201"/>
      <c r="AAT133" s="201"/>
      <c r="AAU133" s="201"/>
      <c r="AAV133" s="201"/>
      <c r="AAW133" s="201"/>
      <c r="AAX133" s="201"/>
      <c r="AAY133" s="201"/>
      <c r="AAZ133" s="201"/>
      <c r="ABA133" s="201"/>
      <c r="ABB133" s="201"/>
      <c r="ABC133" s="201"/>
      <c r="ABD133" s="201"/>
      <c r="ABE133" s="201"/>
      <c r="ABF133" s="201"/>
      <c r="ABG133" s="201"/>
      <c r="ABH133" s="201"/>
      <c r="ABI133" s="201"/>
      <c r="ABJ133" s="201"/>
      <c r="ABK133" s="201"/>
      <c r="ABL133" s="201"/>
      <c r="ABM133" s="201"/>
      <c r="ABN133" s="201"/>
      <c r="ABO133" s="201"/>
      <c r="ABP133" s="201"/>
      <c r="ABQ133" s="13"/>
      <c r="ABR133" s="13"/>
      <c r="ABS133" s="13"/>
      <c r="ABT133" s="13"/>
      <c r="ABU133" s="13"/>
      <c r="ABV133" s="13"/>
      <c r="ABW133" s="13"/>
      <c r="ABX133" s="13"/>
      <c r="ABY133" s="13"/>
      <c r="ABZ133" s="13"/>
      <c r="ACA133" s="13"/>
      <c r="ACB133" s="13"/>
      <c r="ACC133" s="13"/>
      <c r="ACD133" s="13"/>
      <c r="ACE133" s="13"/>
      <c r="ACF133" s="201"/>
      <c r="ACG133" s="201"/>
      <c r="ACH133" s="13"/>
      <c r="ACI133" s="201"/>
      <c r="ACJ133" s="201"/>
      <c r="ACK133" s="201"/>
      <c r="ACL133" s="201"/>
      <c r="ACM133" s="201"/>
      <c r="ACN133" s="201"/>
      <c r="ACO133" s="201"/>
      <c r="ACP133" s="201"/>
      <c r="ACQ133" s="201"/>
      <c r="ACR133" s="201"/>
      <c r="ACS133" s="201"/>
      <c r="ACT133" s="201"/>
      <c r="ACU133" s="201"/>
      <c r="ACV133" s="201"/>
      <c r="ACW133" s="201"/>
      <c r="ACX133" s="201"/>
      <c r="ACY133" s="201"/>
      <c r="ACZ133" s="201"/>
      <c r="ADA133" s="201"/>
      <c r="ADB133" s="201"/>
      <c r="ADC133" s="201"/>
      <c r="ADD133" s="201"/>
      <c r="ADE133" s="201"/>
      <c r="ADF133" s="201"/>
      <c r="ADG133" s="201"/>
      <c r="ADH133" s="201"/>
      <c r="ADI133" s="201"/>
      <c r="ADJ133" s="201"/>
      <c r="ADK133" s="201"/>
      <c r="ADL133" s="201"/>
      <c r="ADM133" s="13"/>
      <c r="ADN133" s="13"/>
      <c r="ADO133" s="13"/>
      <c r="ADP133" s="13"/>
      <c r="ADQ133" s="13"/>
      <c r="ADR133" s="13"/>
      <c r="ADS133" s="13"/>
      <c r="ADT133" s="13"/>
      <c r="ADU133" s="13"/>
      <c r="ADV133" s="13"/>
      <c r="ADW133" s="13"/>
      <c r="ADX133" s="13"/>
      <c r="ADY133" s="13"/>
      <c r="ADZ133" s="13"/>
      <c r="AEA133" s="13"/>
      <c r="AEB133" s="201"/>
      <c r="AEC133" s="201"/>
      <c r="AED133" s="13"/>
      <c r="AEE133" s="201"/>
      <c r="AEF133" s="201"/>
      <c r="AEG133" s="201"/>
      <c r="AEH133" s="201"/>
      <c r="AEI133" s="201"/>
      <c r="AEJ133" s="201"/>
      <c r="AEK133" s="201"/>
      <c r="AEL133" s="201"/>
      <c r="AEM133" s="201"/>
      <c r="AEN133" s="201"/>
      <c r="AEO133" s="201"/>
      <c r="AEP133" s="201"/>
      <c r="AEQ133" s="201"/>
      <c r="AER133" s="201"/>
      <c r="AES133" s="201"/>
      <c r="AET133" s="201"/>
      <c r="AEU133" s="201"/>
      <c r="AEV133" s="201"/>
      <c r="AEW133" s="201"/>
      <c r="AEX133" s="201"/>
      <c r="AEY133" s="201"/>
      <c r="AEZ133" s="201"/>
      <c r="AFA133" s="201"/>
      <c r="AFB133" s="201"/>
      <c r="AFC133" s="201"/>
      <c r="AFD133" s="201"/>
      <c r="AFE133" s="201"/>
      <c r="AFF133" s="201"/>
      <c r="AFG133" s="201"/>
      <c r="AFH133" s="201"/>
      <c r="AFI133" s="13"/>
      <c r="AFJ133" s="13"/>
      <c r="AFK133" s="13"/>
      <c r="AFL133" s="13"/>
      <c r="AFM133" s="13"/>
      <c r="AFN133" s="13"/>
      <c r="AFO133" s="13"/>
      <c r="AFP133" s="13"/>
      <c r="AFQ133" s="13"/>
      <c r="AFR133" s="13"/>
      <c r="AFS133" s="13"/>
      <c r="AFT133" s="13"/>
      <c r="AFU133" s="13"/>
      <c r="AFV133" s="13"/>
      <c r="AFW133" s="13"/>
      <c r="AFX133" s="13"/>
      <c r="AFY133" s="13"/>
      <c r="AFZ133" s="13"/>
      <c r="AGA133" s="13"/>
      <c r="AGB133" s="13"/>
      <c r="AGC133" s="13"/>
      <c r="AGD133" s="13"/>
      <c r="AGE133" s="13"/>
      <c r="AGF133" s="13"/>
      <c r="AGG133" s="13"/>
      <c r="AGH133" s="13"/>
      <c r="AGI133" s="13"/>
      <c r="AGJ133" s="13"/>
      <c r="AGK133" s="13"/>
      <c r="AGL133" s="13"/>
      <c r="AGM133" s="13"/>
      <c r="AGN133" s="13"/>
      <c r="AGO133" s="13"/>
      <c r="AGP133" s="13"/>
      <c r="AGQ133" s="13"/>
      <c r="AGR133" s="13"/>
      <c r="AGS133" s="13"/>
      <c r="AGT133" s="13"/>
      <c r="AGU133" s="13"/>
      <c r="AGV133" s="13"/>
      <c r="AGW133" s="13"/>
      <c r="AGX133" s="13"/>
      <c r="AGY133" s="13"/>
      <c r="AGZ133" s="13"/>
      <c r="AHA133" s="13"/>
      <c r="AHB133" s="13"/>
      <c r="AHC133" s="13"/>
      <c r="AHD133" s="13"/>
      <c r="AHE133" s="13"/>
      <c r="AHF133" s="13"/>
      <c r="AHG133" s="13"/>
      <c r="AHH133" s="13"/>
      <c r="AHI133" s="13"/>
      <c r="AHJ133" s="13"/>
      <c r="AHK133" s="13"/>
      <c r="AHL133" s="13"/>
      <c r="AHM133" s="13"/>
      <c r="AHN133" s="13"/>
      <c r="AHO133" s="13"/>
      <c r="AHP133" s="13"/>
      <c r="AHQ133" s="13"/>
      <c r="AHR133" s="13"/>
      <c r="AHS133" s="13"/>
      <c r="AML133" s="50"/>
      <c r="AMN133" s="51"/>
      <c r="AMP133" s="50"/>
    </row>
    <row r="134" spans="1:903 1026:1030" s="8" customFormat="1" ht="15" customHeight="1" thickBot="1">
      <c r="A134" s="149">
        <v>628</v>
      </c>
      <c r="B134" s="26"/>
      <c r="C134" s="26"/>
      <c r="D134" s="16"/>
      <c r="F134" s="174">
        <f t="shared" si="540"/>
        <v>0</v>
      </c>
      <c r="G134" s="175"/>
      <c r="H134" s="176">
        <f t="shared" si="550"/>
        <v>0</v>
      </c>
      <c r="I134" s="177"/>
      <c r="K134" s="178">
        <f t="shared" si="551"/>
        <v>0</v>
      </c>
      <c r="L134" s="177"/>
      <c r="M134" s="178">
        <f t="shared" si="552"/>
        <v>0</v>
      </c>
      <c r="N134" s="177"/>
      <c r="O134" s="178">
        <f t="shared" si="553"/>
        <v>0</v>
      </c>
      <c r="P134" s="177"/>
      <c r="Q134" s="178">
        <f t="shared" si="554"/>
        <v>0</v>
      </c>
      <c r="R134" s="177"/>
      <c r="S134" s="178">
        <f t="shared" si="555"/>
        <v>0</v>
      </c>
      <c r="T134" s="177"/>
      <c r="U134" s="178">
        <f t="shared" si="556"/>
        <v>0</v>
      </c>
      <c r="V134" s="177"/>
      <c r="W134" s="178">
        <f t="shared" si="557"/>
        <v>0</v>
      </c>
      <c r="X134" s="177"/>
      <c r="Y134" s="178">
        <f t="shared" si="542"/>
        <v>0</v>
      </c>
      <c r="Z134" s="177"/>
      <c r="AA134" s="178">
        <f t="shared" si="543"/>
        <v>0</v>
      </c>
      <c r="AB134" s="177"/>
      <c r="AC134" s="178">
        <f t="shared" si="544"/>
        <v>0</v>
      </c>
      <c r="AD134" s="177"/>
      <c r="AE134" s="178">
        <f t="shared" si="545"/>
        <v>0</v>
      </c>
      <c r="AF134" s="177"/>
      <c r="AG134" s="178">
        <f t="shared" si="546"/>
        <v>0</v>
      </c>
      <c r="AH134" s="177"/>
      <c r="AI134" s="178">
        <f t="shared" si="547"/>
        <v>0</v>
      </c>
      <c r="AJ134" s="177"/>
      <c r="AK134" s="178">
        <f t="shared" si="548"/>
        <v>0</v>
      </c>
      <c r="AL134" s="177"/>
      <c r="AM134" s="178">
        <f t="shared" si="549"/>
        <v>0</v>
      </c>
      <c r="AN134" s="177"/>
      <c r="BC134" s="13"/>
      <c r="BD134" s="201"/>
      <c r="BE134" s="201"/>
      <c r="BF134" s="13"/>
      <c r="BG134" s="201"/>
      <c r="BH134" s="201"/>
      <c r="BI134" s="201"/>
      <c r="BJ134" s="201"/>
      <c r="BK134" s="201"/>
      <c r="BL134" s="201"/>
      <c r="BM134" s="201"/>
      <c r="BN134" s="201"/>
      <c r="BO134" s="201"/>
      <c r="BP134" s="201"/>
      <c r="BQ134" s="201"/>
      <c r="BR134" s="201"/>
      <c r="BS134" s="201"/>
      <c r="BT134" s="201"/>
      <c r="BU134" s="201"/>
      <c r="BV134" s="201"/>
      <c r="BW134" s="201"/>
      <c r="BX134" s="201"/>
      <c r="BY134" s="201"/>
      <c r="BZ134" s="201"/>
      <c r="CA134" s="201"/>
      <c r="CB134" s="201"/>
      <c r="CC134" s="201"/>
      <c r="CD134" s="201"/>
      <c r="CE134" s="201"/>
      <c r="CF134" s="201"/>
      <c r="CG134" s="201"/>
      <c r="CH134" s="201"/>
      <c r="CI134" s="201"/>
      <c r="CJ134" s="201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201"/>
      <c r="DA134" s="201"/>
      <c r="DB134" s="13"/>
      <c r="DC134" s="201"/>
      <c r="DD134" s="201"/>
      <c r="DE134" s="201"/>
      <c r="DF134" s="201"/>
      <c r="DG134" s="201"/>
      <c r="DH134" s="201"/>
      <c r="DI134" s="201"/>
      <c r="DJ134" s="201"/>
      <c r="DK134" s="201"/>
      <c r="DL134" s="201"/>
      <c r="DM134" s="201"/>
      <c r="DN134" s="201"/>
      <c r="DO134" s="201"/>
      <c r="DP134" s="201"/>
      <c r="DQ134" s="201"/>
      <c r="DR134" s="201"/>
      <c r="DS134" s="201"/>
      <c r="DT134" s="201"/>
      <c r="DU134" s="201"/>
      <c r="DV134" s="201"/>
      <c r="DW134" s="201"/>
      <c r="DX134" s="201"/>
      <c r="DY134" s="201"/>
      <c r="DZ134" s="201"/>
      <c r="EA134" s="201"/>
      <c r="EB134" s="201"/>
      <c r="EC134" s="201"/>
      <c r="ED134" s="201"/>
      <c r="EE134" s="201"/>
      <c r="EF134" s="201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201"/>
      <c r="EW134" s="201"/>
      <c r="EX134" s="13"/>
      <c r="EY134" s="201"/>
      <c r="EZ134" s="201"/>
      <c r="FA134" s="201"/>
      <c r="FB134" s="201"/>
      <c r="FC134" s="201"/>
      <c r="FD134" s="201"/>
      <c r="FE134" s="201"/>
      <c r="FF134" s="201"/>
      <c r="FG134" s="201"/>
      <c r="FH134" s="201"/>
      <c r="FI134" s="201"/>
      <c r="FJ134" s="201"/>
      <c r="FK134" s="201"/>
      <c r="FL134" s="201"/>
      <c r="FM134" s="201"/>
      <c r="FN134" s="201"/>
      <c r="FO134" s="201"/>
      <c r="FP134" s="201"/>
      <c r="FQ134" s="201"/>
      <c r="FR134" s="201"/>
      <c r="FS134" s="201"/>
      <c r="FT134" s="201"/>
      <c r="FU134" s="201"/>
      <c r="FV134" s="201"/>
      <c r="FW134" s="201"/>
      <c r="FX134" s="201"/>
      <c r="FY134" s="201"/>
      <c r="FZ134" s="201"/>
      <c r="GA134" s="201"/>
      <c r="GB134" s="201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"/>
      <c r="HD134" s="13"/>
      <c r="HE134" s="13"/>
      <c r="HF134" s="13"/>
      <c r="HG134" s="13"/>
      <c r="HH134" s="13"/>
      <c r="HI134" s="13"/>
      <c r="HJ134" s="13"/>
      <c r="HK134" s="13"/>
      <c r="HL134" s="13"/>
      <c r="HM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KY134" s="13"/>
      <c r="KZ134" s="201"/>
      <c r="LA134" s="201"/>
      <c r="LB134" s="13"/>
      <c r="LC134" s="201"/>
      <c r="LD134" s="201"/>
      <c r="LE134" s="201"/>
      <c r="LF134" s="201"/>
      <c r="LG134" s="201"/>
      <c r="LH134" s="201"/>
      <c r="LI134" s="201"/>
      <c r="LJ134" s="201"/>
      <c r="LK134" s="201"/>
      <c r="LL134" s="201"/>
      <c r="LM134" s="201"/>
      <c r="LN134" s="201"/>
      <c r="LO134" s="201"/>
      <c r="LP134" s="201"/>
      <c r="LQ134" s="201"/>
      <c r="LR134" s="201"/>
      <c r="LS134" s="201"/>
      <c r="LT134" s="201"/>
      <c r="LU134" s="201"/>
      <c r="LV134" s="201"/>
      <c r="LW134" s="201"/>
      <c r="LX134" s="201"/>
      <c r="LY134" s="201"/>
      <c r="LZ134" s="201"/>
      <c r="MA134" s="201"/>
      <c r="MB134" s="201"/>
      <c r="MC134" s="201"/>
      <c r="MD134" s="201"/>
      <c r="ME134" s="201"/>
      <c r="MF134" s="201"/>
      <c r="MU134" s="13"/>
      <c r="MV134" s="201"/>
      <c r="MW134" s="201"/>
      <c r="MX134" s="13"/>
      <c r="MY134" s="201"/>
      <c r="MZ134" s="201"/>
      <c r="NA134" s="201"/>
      <c r="NB134" s="201"/>
      <c r="NC134" s="201"/>
      <c r="ND134" s="201"/>
      <c r="NE134" s="201"/>
      <c r="NF134" s="201"/>
      <c r="NG134" s="201"/>
      <c r="NH134" s="201"/>
      <c r="NI134" s="201"/>
      <c r="NJ134" s="201"/>
      <c r="NK134" s="201"/>
      <c r="NL134" s="201"/>
      <c r="NM134" s="201"/>
      <c r="NN134" s="201"/>
      <c r="NO134" s="201"/>
      <c r="NP134" s="201"/>
      <c r="NQ134" s="201"/>
      <c r="NR134" s="201"/>
      <c r="NS134" s="201"/>
      <c r="NT134" s="201"/>
      <c r="NU134" s="201"/>
      <c r="NV134" s="201"/>
      <c r="NW134" s="201"/>
      <c r="NX134" s="201"/>
      <c r="NY134" s="201"/>
      <c r="NZ134" s="201"/>
      <c r="OA134" s="201"/>
      <c r="OB134" s="201"/>
      <c r="OQ134" s="13"/>
      <c r="OR134" s="201"/>
      <c r="OS134" s="201"/>
      <c r="OT134" s="13"/>
      <c r="OU134" s="201"/>
      <c r="OV134" s="201"/>
      <c r="OW134" s="201"/>
      <c r="OX134" s="201"/>
      <c r="OY134" s="201"/>
      <c r="OZ134" s="201"/>
      <c r="PA134" s="201"/>
      <c r="PB134" s="201"/>
      <c r="PC134" s="201"/>
      <c r="PD134" s="201"/>
      <c r="PE134" s="201"/>
      <c r="PF134" s="201"/>
      <c r="PG134" s="201"/>
      <c r="PH134" s="201"/>
      <c r="PI134" s="201"/>
      <c r="PJ134" s="201"/>
      <c r="PK134" s="201"/>
      <c r="PL134" s="201"/>
      <c r="PM134" s="201"/>
      <c r="PN134" s="201"/>
      <c r="PO134" s="201"/>
      <c r="PP134" s="201"/>
      <c r="PQ134" s="201"/>
      <c r="PR134" s="201"/>
      <c r="PS134" s="201"/>
      <c r="PT134" s="201"/>
      <c r="PU134" s="201"/>
      <c r="PV134" s="201"/>
      <c r="PW134" s="201"/>
      <c r="PX134" s="201"/>
      <c r="PY134" s="13"/>
      <c r="PZ134" s="13"/>
      <c r="QA134" s="13"/>
      <c r="QB134" s="13"/>
      <c r="QC134" s="13"/>
      <c r="QD134" s="13"/>
      <c r="QE134" s="13"/>
      <c r="QF134" s="13"/>
      <c r="QG134" s="13"/>
      <c r="QH134" s="13"/>
      <c r="QI134" s="13"/>
      <c r="QJ134" s="13"/>
      <c r="QK134" s="13"/>
      <c r="QL134" s="13"/>
      <c r="QM134" s="13"/>
      <c r="QN134" s="201"/>
      <c r="QO134" s="201"/>
      <c r="QP134" s="13"/>
      <c r="QQ134" s="201"/>
      <c r="QR134" s="201"/>
      <c r="QS134" s="201"/>
      <c r="QT134" s="201"/>
      <c r="QU134" s="201"/>
      <c r="QV134" s="201"/>
      <c r="QW134" s="201"/>
      <c r="QX134" s="201"/>
      <c r="QY134" s="201"/>
      <c r="QZ134" s="201"/>
      <c r="RA134" s="201"/>
      <c r="RB134" s="201"/>
      <c r="RC134" s="201"/>
      <c r="RD134" s="201"/>
      <c r="RE134" s="201"/>
      <c r="RF134" s="201"/>
      <c r="RG134" s="201"/>
      <c r="RH134" s="201"/>
      <c r="RI134" s="201"/>
      <c r="RJ134" s="201"/>
      <c r="RK134" s="201"/>
      <c r="RL134" s="201"/>
      <c r="RM134" s="201"/>
      <c r="RN134" s="201"/>
      <c r="RO134" s="201"/>
      <c r="RP134" s="201"/>
      <c r="RQ134" s="201"/>
      <c r="RR134" s="201"/>
      <c r="RS134" s="201"/>
      <c r="RT134" s="201"/>
      <c r="RU134" s="13"/>
      <c r="RV134" s="13"/>
      <c r="RW134" s="13"/>
      <c r="RX134" s="13"/>
      <c r="RY134" s="13"/>
      <c r="RZ134" s="13"/>
      <c r="SA134" s="13"/>
      <c r="SB134" s="13"/>
      <c r="SC134" s="13"/>
      <c r="SD134" s="13"/>
      <c r="SE134" s="13"/>
      <c r="SF134" s="13"/>
      <c r="SG134" s="13"/>
      <c r="SH134" s="13"/>
      <c r="SI134" s="13"/>
      <c r="SJ134" s="201"/>
      <c r="SK134" s="201"/>
      <c r="SL134" s="13"/>
      <c r="SM134" s="201"/>
      <c r="SN134" s="201"/>
      <c r="SO134" s="201"/>
      <c r="SP134" s="201"/>
      <c r="SQ134" s="201"/>
      <c r="SR134" s="201"/>
      <c r="SS134" s="201"/>
      <c r="ST134" s="201"/>
      <c r="SU134" s="201"/>
      <c r="SV134" s="201"/>
      <c r="SW134" s="201"/>
      <c r="SX134" s="201"/>
      <c r="SY134" s="201"/>
      <c r="SZ134" s="201"/>
      <c r="TA134" s="201"/>
      <c r="TB134" s="201"/>
      <c r="TC134" s="201"/>
      <c r="TD134" s="201"/>
      <c r="TE134" s="201"/>
      <c r="TF134" s="201"/>
      <c r="TG134" s="201"/>
      <c r="TH134" s="201"/>
      <c r="TI134" s="201"/>
      <c r="TJ134" s="201"/>
      <c r="TK134" s="201"/>
      <c r="TL134" s="201"/>
      <c r="TM134" s="201"/>
      <c r="TN134" s="201"/>
      <c r="TO134" s="201"/>
      <c r="TP134" s="201"/>
      <c r="TQ134" s="13"/>
      <c r="TR134" s="13"/>
      <c r="TS134" s="13"/>
      <c r="TT134" s="13"/>
      <c r="TU134" s="13"/>
      <c r="TV134" s="13"/>
      <c r="TW134" s="13"/>
      <c r="TX134" s="13"/>
      <c r="TY134" s="13"/>
      <c r="TZ134" s="13"/>
      <c r="UA134" s="13"/>
      <c r="UB134" s="13"/>
      <c r="UC134" s="13"/>
      <c r="UD134" s="13"/>
      <c r="UE134" s="13"/>
      <c r="UF134" s="13"/>
      <c r="UG134" s="13"/>
      <c r="UH134" s="13"/>
      <c r="UI134" s="13"/>
      <c r="UJ134" s="13"/>
      <c r="UK134" s="13"/>
      <c r="UL134" s="13"/>
      <c r="UM134" s="13"/>
      <c r="UN134" s="13"/>
      <c r="UO134" s="13"/>
      <c r="UP134" s="13"/>
      <c r="UQ134" s="13"/>
      <c r="UR134" s="13"/>
      <c r="US134" s="13"/>
      <c r="UT134" s="13"/>
      <c r="UU134" s="13"/>
      <c r="UV134" s="13"/>
      <c r="UW134" s="13"/>
      <c r="UX134" s="13"/>
      <c r="UY134" s="13"/>
      <c r="UZ134" s="13"/>
      <c r="VA134" s="13"/>
      <c r="VB134" s="13"/>
      <c r="VC134" s="13"/>
      <c r="VD134" s="13"/>
      <c r="VE134" s="13"/>
      <c r="VF134" s="13"/>
      <c r="VG134" s="13"/>
      <c r="VH134" s="13"/>
      <c r="VI134" s="13"/>
      <c r="VJ134" s="13"/>
      <c r="VK134" s="13"/>
      <c r="VL134" s="13"/>
      <c r="VM134" s="13"/>
      <c r="VN134" s="13"/>
      <c r="VO134" s="13"/>
      <c r="VP134" s="13"/>
      <c r="VQ134" s="13"/>
      <c r="VR134" s="13"/>
      <c r="VS134" s="13"/>
      <c r="VT134" s="13"/>
      <c r="VU134" s="13"/>
      <c r="VV134" s="13"/>
      <c r="VW134" s="13"/>
      <c r="VX134" s="13"/>
      <c r="VY134" s="13"/>
      <c r="VZ134" s="13"/>
      <c r="WA134" s="13"/>
      <c r="YM134" s="13"/>
      <c r="YN134" s="201"/>
      <c r="YO134" s="201"/>
      <c r="YP134" s="13"/>
      <c r="YQ134" s="201"/>
      <c r="YR134" s="201"/>
      <c r="YS134" s="201"/>
      <c r="YT134" s="201"/>
      <c r="YU134" s="201"/>
      <c r="YV134" s="201"/>
      <c r="YW134" s="201"/>
      <c r="YX134" s="201"/>
      <c r="YY134" s="201"/>
      <c r="YZ134" s="201"/>
      <c r="ZA134" s="201"/>
      <c r="ZB134" s="201"/>
      <c r="ZC134" s="201"/>
      <c r="ZD134" s="201"/>
      <c r="ZE134" s="201"/>
      <c r="ZF134" s="201"/>
      <c r="ZG134" s="201"/>
      <c r="ZH134" s="201"/>
      <c r="ZI134" s="201"/>
      <c r="ZJ134" s="201"/>
      <c r="ZK134" s="201"/>
      <c r="ZL134" s="201"/>
      <c r="ZM134" s="201"/>
      <c r="ZN134" s="201"/>
      <c r="ZO134" s="201"/>
      <c r="ZP134" s="201"/>
      <c r="ZQ134" s="201"/>
      <c r="ZR134" s="201"/>
      <c r="ZS134" s="201"/>
      <c r="ZT134" s="201"/>
      <c r="AAI134" s="13"/>
      <c r="AAJ134" s="201"/>
      <c r="AAK134" s="201"/>
      <c r="AAL134" s="13"/>
      <c r="AAM134" s="201"/>
      <c r="AAN134" s="201"/>
      <c r="AAO134" s="201"/>
      <c r="AAP134" s="201"/>
      <c r="AAQ134" s="201"/>
      <c r="AAR134" s="201"/>
      <c r="AAS134" s="201"/>
      <c r="AAT134" s="201"/>
      <c r="AAU134" s="201"/>
      <c r="AAV134" s="201"/>
      <c r="AAW134" s="201"/>
      <c r="AAX134" s="201"/>
      <c r="AAY134" s="201"/>
      <c r="AAZ134" s="201"/>
      <c r="ABA134" s="201"/>
      <c r="ABB134" s="201"/>
      <c r="ABC134" s="201"/>
      <c r="ABD134" s="201"/>
      <c r="ABE134" s="201"/>
      <c r="ABF134" s="201"/>
      <c r="ABG134" s="201"/>
      <c r="ABH134" s="201"/>
      <c r="ABI134" s="201"/>
      <c r="ABJ134" s="201"/>
      <c r="ABK134" s="201"/>
      <c r="ABL134" s="201"/>
      <c r="ABM134" s="201"/>
      <c r="ABN134" s="201"/>
      <c r="ABO134" s="201"/>
      <c r="ABP134" s="201"/>
      <c r="ABQ134" s="13"/>
      <c r="ABR134" s="13"/>
      <c r="ABS134" s="13"/>
      <c r="ABT134" s="13"/>
      <c r="ABU134" s="13"/>
      <c r="ABV134" s="13"/>
      <c r="ABW134" s="13"/>
      <c r="ABX134" s="13"/>
      <c r="ABY134" s="13"/>
      <c r="ABZ134" s="13"/>
      <c r="ACA134" s="13"/>
      <c r="ACB134" s="13"/>
      <c r="ACC134" s="13"/>
      <c r="ACD134" s="13"/>
      <c r="ACE134" s="13"/>
      <c r="ACF134" s="201"/>
      <c r="ACG134" s="201"/>
      <c r="ACH134" s="13"/>
      <c r="ACI134" s="201"/>
      <c r="ACJ134" s="201"/>
      <c r="ACK134" s="201"/>
      <c r="ACL134" s="201"/>
      <c r="ACM134" s="201"/>
      <c r="ACN134" s="201"/>
      <c r="ACO134" s="201"/>
      <c r="ACP134" s="201"/>
      <c r="ACQ134" s="201"/>
      <c r="ACR134" s="201"/>
      <c r="ACS134" s="201"/>
      <c r="ACT134" s="201"/>
      <c r="ACU134" s="201"/>
      <c r="ACV134" s="201"/>
      <c r="ACW134" s="201"/>
      <c r="ACX134" s="201"/>
      <c r="ACY134" s="201"/>
      <c r="ACZ134" s="201"/>
      <c r="ADA134" s="201"/>
      <c r="ADB134" s="201"/>
      <c r="ADC134" s="201"/>
      <c r="ADD134" s="201"/>
      <c r="ADE134" s="201"/>
      <c r="ADF134" s="201"/>
      <c r="ADG134" s="201"/>
      <c r="ADH134" s="201"/>
      <c r="ADI134" s="201"/>
      <c r="ADJ134" s="201"/>
      <c r="ADK134" s="201"/>
      <c r="ADL134" s="201"/>
      <c r="ADM134" s="13"/>
      <c r="ADN134" s="13"/>
      <c r="ADO134" s="13"/>
      <c r="ADP134" s="13"/>
      <c r="ADQ134" s="13"/>
      <c r="ADR134" s="13"/>
      <c r="ADS134" s="13"/>
      <c r="ADT134" s="13"/>
      <c r="ADU134" s="13"/>
      <c r="ADV134" s="13"/>
      <c r="ADW134" s="13"/>
      <c r="ADX134" s="13"/>
      <c r="ADY134" s="13"/>
      <c r="ADZ134" s="13"/>
      <c r="AEA134" s="13"/>
      <c r="AEB134" s="201"/>
      <c r="AEC134" s="201"/>
      <c r="AED134" s="13"/>
      <c r="AEE134" s="201"/>
      <c r="AEF134" s="201"/>
      <c r="AEG134" s="201"/>
      <c r="AEH134" s="201"/>
      <c r="AEI134" s="201"/>
      <c r="AEJ134" s="201"/>
      <c r="AEK134" s="201"/>
      <c r="AEL134" s="201"/>
      <c r="AEM134" s="201"/>
      <c r="AEN134" s="201"/>
      <c r="AEO134" s="201"/>
      <c r="AEP134" s="201"/>
      <c r="AEQ134" s="201"/>
      <c r="AER134" s="201"/>
      <c r="AES134" s="201"/>
      <c r="AET134" s="201"/>
      <c r="AEU134" s="201"/>
      <c r="AEV134" s="201"/>
      <c r="AEW134" s="201"/>
      <c r="AEX134" s="201"/>
      <c r="AEY134" s="201"/>
      <c r="AEZ134" s="201"/>
      <c r="AFA134" s="201"/>
      <c r="AFB134" s="201"/>
      <c r="AFC134" s="201"/>
      <c r="AFD134" s="201"/>
      <c r="AFE134" s="201"/>
      <c r="AFF134" s="201"/>
      <c r="AFG134" s="201"/>
      <c r="AFH134" s="201"/>
      <c r="AFI134" s="13"/>
      <c r="AFJ134" s="13"/>
      <c r="AFK134" s="13"/>
      <c r="AFL134" s="13"/>
      <c r="AFM134" s="13"/>
      <c r="AFN134" s="13"/>
      <c r="AFO134" s="13"/>
      <c r="AFP134" s="13"/>
      <c r="AFQ134" s="13"/>
      <c r="AFR134" s="13"/>
      <c r="AFS134" s="13"/>
      <c r="AFT134" s="13"/>
      <c r="AFU134" s="13"/>
      <c r="AFV134" s="13"/>
      <c r="AFW134" s="13"/>
      <c r="AFX134" s="13"/>
      <c r="AFY134" s="13"/>
      <c r="AFZ134" s="13"/>
      <c r="AGA134" s="13"/>
      <c r="AGB134" s="13"/>
      <c r="AGC134" s="13"/>
      <c r="AGD134" s="13"/>
      <c r="AGE134" s="13"/>
      <c r="AGF134" s="13"/>
      <c r="AGG134" s="13"/>
      <c r="AGH134" s="13"/>
      <c r="AGI134" s="13"/>
      <c r="AGJ134" s="13"/>
      <c r="AGK134" s="13"/>
      <c r="AGL134" s="13"/>
      <c r="AGM134" s="13"/>
      <c r="AGN134" s="13"/>
      <c r="AGO134" s="13"/>
      <c r="AGP134" s="13"/>
      <c r="AGQ134" s="13"/>
      <c r="AGR134" s="13"/>
      <c r="AGS134" s="13"/>
      <c r="AGT134" s="13"/>
      <c r="AGU134" s="13"/>
      <c r="AGV134" s="13"/>
      <c r="AGW134" s="13"/>
      <c r="AGX134" s="13"/>
      <c r="AGY134" s="13"/>
      <c r="AGZ134" s="13"/>
      <c r="AHA134" s="13"/>
      <c r="AHB134" s="13"/>
      <c r="AHC134" s="13"/>
      <c r="AHD134" s="13"/>
      <c r="AHE134" s="13"/>
      <c r="AHF134" s="13"/>
      <c r="AHG134" s="13"/>
      <c r="AHH134" s="13"/>
      <c r="AHI134" s="13"/>
      <c r="AHJ134" s="13"/>
      <c r="AHK134" s="13"/>
      <c r="AHL134" s="13"/>
      <c r="AHM134" s="13"/>
      <c r="AHN134" s="13"/>
      <c r="AHO134" s="13"/>
      <c r="AHP134" s="13"/>
      <c r="AHQ134" s="13"/>
      <c r="AHR134" s="13"/>
      <c r="AHS134" s="13"/>
      <c r="AML134" s="50"/>
      <c r="AMN134" s="51"/>
      <c r="AMP134" s="50"/>
    </row>
    <row r="135" spans="1:903 1026:1030" s="8" customFormat="1" ht="15.75" customHeight="1" thickBot="1">
      <c r="A135" s="149">
        <v>403</v>
      </c>
      <c r="B135" s="26"/>
      <c r="C135" s="26"/>
      <c r="D135" s="20"/>
      <c r="F135" s="174">
        <f t="shared" si="540"/>
        <v>0</v>
      </c>
      <c r="G135" s="175"/>
      <c r="H135" s="176">
        <f t="shared" si="550"/>
        <v>0</v>
      </c>
      <c r="I135" s="177"/>
      <c r="K135" s="178">
        <f t="shared" si="551"/>
        <v>0</v>
      </c>
      <c r="L135" s="177"/>
      <c r="M135" s="178">
        <f t="shared" si="552"/>
        <v>0</v>
      </c>
      <c r="N135" s="177"/>
      <c r="O135" s="178">
        <f t="shared" si="553"/>
        <v>0</v>
      </c>
      <c r="P135" s="177"/>
      <c r="Q135" s="178">
        <f t="shared" si="554"/>
        <v>0</v>
      </c>
      <c r="R135" s="177"/>
      <c r="S135" s="178">
        <f t="shared" si="555"/>
        <v>0</v>
      </c>
      <c r="T135" s="177"/>
      <c r="U135" s="178">
        <f t="shared" si="556"/>
        <v>0</v>
      </c>
      <c r="V135" s="177"/>
      <c r="W135" s="178">
        <f t="shared" si="557"/>
        <v>0</v>
      </c>
      <c r="X135" s="177"/>
      <c r="Y135" s="178">
        <f t="shared" si="542"/>
        <v>0</v>
      </c>
      <c r="Z135" s="177"/>
      <c r="AA135" s="178">
        <f t="shared" si="543"/>
        <v>0</v>
      </c>
      <c r="AB135" s="177"/>
      <c r="AC135" s="178">
        <f t="shared" si="544"/>
        <v>0</v>
      </c>
      <c r="AD135" s="177"/>
      <c r="AE135" s="178">
        <f t="shared" si="545"/>
        <v>0</v>
      </c>
      <c r="AF135" s="177"/>
      <c r="AG135" s="178">
        <f t="shared" si="546"/>
        <v>0</v>
      </c>
      <c r="AH135" s="177"/>
      <c r="AI135" s="178">
        <f t="shared" si="547"/>
        <v>0</v>
      </c>
      <c r="AJ135" s="177"/>
      <c r="AK135" s="178">
        <f t="shared" si="548"/>
        <v>0</v>
      </c>
      <c r="AL135" s="177"/>
      <c r="AM135" s="178">
        <f t="shared" si="549"/>
        <v>0</v>
      </c>
      <c r="AN135" s="177"/>
      <c r="BC135" s="13"/>
      <c r="BD135" s="201"/>
      <c r="BE135" s="201"/>
      <c r="BF135" s="13"/>
      <c r="BG135" s="201"/>
      <c r="BH135" s="201"/>
      <c r="BI135" s="201"/>
      <c r="BJ135" s="201"/>
      <c r="BK135" s="201"/>
      <c r="BL135" s="201"/>
      <c r="BM135" s="201"/>
      <c r="BN135" s="201"/>
      <c r="BO135" s="201"/>
      <c r="BP135" s="201"/>
      <c r="BQ135" s="201"/>
      <c r="BR135" s="201"/>
      <c r="BS135" s="201"/>
      <c r="BT135" s="201"/>
      <c r="BU135" s="201"/>
      <c r="BV135" s="201"/>
      <c r="BW135" s="201"/>
      <c r="BX135" s="201"/>
      <c r="BY135" s="201"/>
      <c r="BZ135" s="201"/>
      <c r="CA135" s="201"/>
      <c r="CB135" s="201"/>
      <c r="CC135" s="201"/>
      <c r="CD135" s="201"/>
      <c r="CE135" s="201"/>
      <c r="CF135" s="201"/>
      <c r="CG135" s="201"/>
      <c r="CH135" s="201"/>
      <c r="CI135" s="201"/>
      <c r="CJ135" s="201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201"/>
      <c r="DA135" s="201"/>
      <c r="DB135" s="13"/>
      <c r="DC135" s="201"/>
      <c r="DD135" s="201"/>
      <c r="DE135" s="201"/>
      <c r="DF135" s="201"/>
      <c r="DG135" s="201"/>
      <c r="DH135" s="201"/>
      <c r="DI135" s="201"/>
      <c r="DJ135" s="201"/>
      <c r="DK135" s="201"/>
      <c r="DL135" s="201"/>
      <c r="DM135" s="201"/>
      <c r="DN135" s="201"/>
      <c r="DO135" s="201"/>
      <c r="DP135" s="201"/>
      <c r="DQ135" s="201"/>
      <c r="DR135" s="201"/>
      <c r="DS135" s="201"/>
      <c r="DT135" s="201"/>
      <c r="DU135" s="201"/>
      <c r="DV135" s="201"/>
      <c r="DW135" s="201"/>
      <c r="DX135" s="201"/>
      <c r="DY135" s="201"/>
      <c r="DZ135" s="201"/>
      <c r="EA135" s="201"/>
      <c r="EB135" s="201"/>
      <c r="EC135" s="201"/>
      <c r="ED135" s="201"/>
      <c r="EE135" s="201"/>
      <c r="EF135" s="201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201"/>
      <c r="EW135" s="201"/>
      <c r="EX135" s="13"/>
      <c r="EY135" s="201"/>
      <c r="EZ135" s="201"/>
      <c r="FA135" s="201"/>
      <c r="FB135" s="201"/>
      <c r="FC135" s="201"/>
      <c r="FD135" s="201"/>
      <c r="FE135" s="201"/>
      <c r="FF135" s="201"/>
      <c r="FG135" s="201"/>
      <c r="FH135" s="201"/>
      <c r="FI135" s="201"/>
      <c r="FJ135" s="201"/>
      <c r="FK135" s="201"/>
      <c r="FL135" s="201"/>
      <c r="FM135" s="201"/>
      <c r="FN135" s="201"/>
      <c r="FO135" s="201"/>
      <c r="FP135" s="201"/>
      <c r="FQ135" s="201"/>
      <c r="FR135" s="201"/>
      <c r="FS135" s="201"/>
      <c r="FT135" s="201"/>
      <c r="FU135" s="201"/>
      <c r="FV135" s="201"/>
      <c r="FW135" s="201"/>
      <c r="FX135" s="201"/>
      <c r="FY135" s="201"/>
      <c r="FZ135" s="201"/>
      <c r="GA135" s="201"/>
      <c r="GB135" s="201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3"/>
      <c r="HD135" s="13"/>
      <c r="HE135" s="13"/>
      <c r="HF135" s="13"/>
      <c r="HG135" s="13"/>
      <c r="HH135" s="13"/>
      <c r="HI135" s="13"/>
      <c r="HJ135" s="13"/>
      <c r="HK135" s="13"/>
      <c r="HL135" s="13"/>
      <c r="HM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  <c r="IM135" s="13"/>
      <c r="KY135" s="13"/>
      <c r="KZ135" s="201"/>
      <c r="LA135" s="201"/>
      <c r="LB135" s="13"/>
      <c r="LC135" s="201"/>
      <c r="LD135" s="201"/>
      <c r="LE135" s="201"/>
      <c r="LF135" s="201"/>
      <c r="LG135" s="201"/>
      <c r="LH135" s="201"/>
      <c r="LI135" s="201"/>
      <c r="LJ135" s="201"/>
      <c r="LK135" s="201"/>
      <c r="LL135" s="201"/>
      <c r="LM135" s="201"/>
      <c r="LN135" s="201"/>
      <c r="LO135" s="201"/>
      <c r="LP135" s="201"/>
      <c r="LQ135" s="201"/>
      <c r="LR135" s="201"/>
      <c r="LS135" s="201"/>
      <c r="LT135" s="201"/>
      <c r="LU135" s="201"/>
      <c r="LV135" s="201"/>
      <c r="LW135" s="201"/>
      <c r="LX135" s="201"/>
      <c r="LY135" s="201"/>
      <c r="LZ135" s="201"/>
      <c r="MA135" s="201"/>
      <c r="MB135" s="201"/>
      <c r="MC135" s="201"/>
      <c r="MD135" s="201"/>
      <c r="ME135" s="201"/>
      <c r="MF135" s="201"/>
      <c r="MU135" s="13"/>
      <c r="MV135" s="201"/>
      <c r="MW135" s="201"/>
      <c r="MX135" s="13"/>
      <c r="MY135" s="201"/>
      <c r="MZ135" s="201"/>
      <c r="NA135" s="201"/>
      <c r="NB135" s="201"/>
      <c r="NC135" s="201"/>
      <c r="ND135" s="201"/>
      <c r="NE135" s="201"/>
      <c r="NF135" s="201"/>
      <c r="NG135" s="201"/>
      <c r="NH135" s="201"/>
      <c r="NI135" s="201"/>
      <c r="NJ135" s="201"/>
      <c r="NK135" s="201"/>
      <c r="NL135" s="201"/>
      <c r="NM135" s="201"/>
      <c r="NN135" s="201"/>
      <c r="NO135" s="201"/>
      <c r="NP135" s="201"/>
      <c r="NQ135" s="201"/>
      <c r="NR135" s="201"/>
      <c r="NS135" s="201"/>
      <c r="NT135" s="201"/>
      <c r="NU135" s="201"/>
      <c r="NV135" s="201"/>
      <c r="NW135" s="201"/>
      <c r="NX135" s="201"/>
      <c r="NY135" s="201"/>
      <c r="NZ135" s="201"/>
      <c r="OA135" s="201"/>
      <c r="OB135" s="201"/>
      <c r="OQ135" s="13"/>
      <c r="OR135" s="201"/>
      <c r="OS135" s="201"/>
      <c r="OT135" s="13"/>
      <c r="OU135" s="201"/>
      <c r="OV135" s="201"/>
      <c r="OW135" s="201"/>
      <c r="OX135" s="201"/>
      <c r="OY135" s="201"/>
      <c r="OZ135" s="201"/>
      <c r="PA135" s="201"/>
      <c r="PB135" s="201"/>
      <c r="PC135" s="201"/>
      <c r="PD135" s="201"/>
      <c r="PE135" s="201"/>
      <c r="PF135" s="201"/>
      <c r="PG135" s="201"/>
      <c r="PH135" s="201"/>
      <c r="PI135" s="201"/>
      <c r="PJ135" s="201"/>
      <c r="PK135" s="201"/>
      <c r="PL135" s="201"/>
      <c r="PM135" s="201"/>
      <c r="PN135" s="201"/>
      <c r="PO135" s="201"/>
      <c r="PP135" s="201"/>
      <c r="PQ135" s="201"/>
      <c r="PR135" s="201"/>
      <c r="PS135" s="201"/>
      <c r="PT135" s="201"/>
      <c r="PU135" s="201"/>
      <c r="PV135" s="201"/>
      <c r="PW135" s="201"/>
      <c r="PX135" s="201"/>
      <c r="PY135" s="13"/>
      <c r="PZ135" s="13"/>
      <c r="QA135" s="13"/>
      <c r="QB135" s="13"/>
      <c r="QC135" s="13"/>
      <c r="QD135" s="13"/>
      <c r="QE135" s="13"/>
      <c r="QF135" s="13"/>
      <c r="QG135" s="13"/>
      <c r="QH135" s="13"/>
      <c r="QI135" s="13"/>
      <c r="QJ135" s="13"/>
      <c r="QK135" s="13"/>
      <c r="QL135" s="13"/>
      <c r="QM135" s="13"/>
      <c r="QN135" s="201"/>
      <c r="QO135" s="201"/>
      <c r="QP135" s="13"/>
      <c r="QQ135" s="201"/>
      <c r="QR135" s="201"/>
      <c r="QS135" s="201"/>
      <c r="QT135" s="201"/>
      <c r="QU135" s="201"/>
      <c r="QV135" s="201"/>
      <c r="QW135" s="201"/>
      <c r="QX135" s="201"/>
      <c r="QY135" s="201"/>
      <c r="QZ135" s="201"/>
      <c r="RA135" s="201"/>
      <c r="RB135" s="201"/>
      <c r="RC135" s="201"/>
      <c r="RD135" s="201"/>
      <c r="RE135" s="201"/>
      <c r="RF135" s="201"/>
      <c r="RG135" s="201"/>
      <c r="RH135" s="201"/>
      <c r="RI135" s="201"/>
      <c r="RJ135" s="201"/>
      <c r="RK135" s="201"/>
      <c r="RL135" s="201"/>
      <c r="RM135" s="201"/>
      <c r="RN135" s="201"/>
      <c r="RO135" s="201"/>
      <c r="RP135" s="201"/>
      <c r="RQ135" s="201"/>
      <c r="RR135" s="201"/>
      <c r="RS135" s="201"/>
      <c r="RT135" s="201"/>
      <c r="RU135" s="13"/>
      <c r="RV135" s="13"/>
      <c r="RW135" s="13"/>
      <c r="RX135" s="13"/>
      <c r="RY135" s="13"/>
      <c r="RZ135" s="13"/>
      <c r="SA135" s="13"/>
      <c r="SB135" s="13"/>
      <c r="SC135" s="13"/>
      <c r="SD135" s="13"/>
      <c r="SE135" s="13"/>
      <c r="SF135" s="13"/>
      <c r="SG135" s="13"/>
      <c r="SH135" s="13"/>
      <c r="SI135" s="13"/>
      <c r="SJ135" s="201"/>
      <c r="SK135" s="201"/>
      <c r="SL135" s="13"/>
      <c r="SM135" s="201"/>
      <c r="SN135" s="201"/>
      <c r="SO135" s="201"/>
      <c r="SP135" s="201"/>
      <c r="SQ135" s="201"/>
      <c r="SR135" s="201"/>
      <c r="SS135" s="201"/>
      <c r="ST135" s="201"/>
      <c r="SU135" s="201"/>
      <c r="SV135" s="201"/>
      <c r="SW135" s="201"/>
      <c r="SX135" s="201"/>
      <c r="SY135" s="201"/>
      <c r="SZ135" s="201"/>
      <c r="TA135" s="201"/>
      <c r="TB135" s="201"/>
      <c r="TC135" s="201"/>
      <c r="TD135" s="201"/>
      <c r="TE135" s="201"/>
      <c r="TF135" s="201"/>
      <c r="TG135" s="201"/>
      <c r="TH135" s="201"/>
      <c r="TI135" s="201"/>
      <c r="TJ135" s="201"/>
      <c r="TK135" s="201"/>
      <c r="TL135" s="201"/>
      <c r="TM135" s="201"/>
      <c r="TN135" s="201"/>
      <c r="TO135" s="201"/>
      <c r="TP135" s="201"/>
      <c r="TQ135" s="13"/>
      <c r="TR135" s="13"/>
      <c r="TS135" s="13"/>
      <c r="TT135" s="13"/>
      <c r="TU135" s="13"/>
      <c r="TV135" s="13"/>
      <c r="TW135" s="13"/>
      <c r="TX135" s="13"/>
      <c r="TY135" s="13"/>
      <c r="TZ135" s="13"/>
      <c r="UA135" s="13"/>
      <c r="UB135" s="13"/>
      <c r="UC135" s="13"/>
      <c r="UD135" s="13"/>
      <c r="UE135" s="13"/>
      <c r="UF135" s="13"/>
      <c r="UG135" s="13"/>
      <c r="UH135" s="13"/>
      <c r="UI135" s="13"/>
      <c r="UJ135" s="13"/>
      <c r="UK135" s="13"/>
      <c r="UL135" s="13"/>
      <c r="UM135" s="13"/>
      <c r="UN135" s="13"/>
      <c r="UO135" s="13"/>
      <c r="UP135" s="13"/>
      <c r="UQ135" s="13"/>
      <c r="UR135" s="13"/>
      <c r="US135" s="13"/>
      <c r="UT135" s="13"/>
      <c r="UU135" s="13"/>
      <c r="UV135" s="13"/>
      <c r="UW135" s="13"/>
      <c r="UX135" s="13"/>
      <c r="UY135" s="13"/>
      <c r="UZ135" s="13"/>
      <c r="VA135" s="13"/>
      <c r="VB135" s="13"/>
      <c r="VC135" s="13"/>
      <c r="VD135" s="13"/>
      <c r="VE135" s="13"/>
      <c r="VF135" s="13"/>
      <c r="VG135" s="13"/>
      <c r="VH135" s="13"/>
      <c r="VI135" s="13"/>
      <c r="VJ135" s="13"/>
      <c r="VK135" s="13"/>
      <c r="VL135" s="13"/>
      <c r="VM135" s="13"/>
      <c r="VN135" s="13"/>
      <c r="VO135" s="13"/>
      <c r="VP135" s="13"/>
      <c r="VQ135" s="13"/>
      <c r="VR135" s="13"/>
      <c r="VS135" s="13"/>
      <c r="VT135" s="13"/>
      <c r="VU135" s="13"/>
      <c r="VV135" s="13"/>
      <c r="VW135" s="13"/>
      <c r="VX135" s="13"/>
      <c r="VY135" s="13"/>
      <c r="VZ135" s="13"/>
      <c r="WA135" s="13"/>
      <c r="YM135" s="13"/>
      <c r="YN135" s="201"/>
      <c r="YO135" s="201"/>
      <c r="YP135" s="13"/>
      <c r="YQ135" s="201"/>
      <c r="YR135" s="201"/>
      <c r="YS135" s="201"/>
      <c r="YT135" s="201"/>
      <c r="YU135" s="201"/>
      <c r="YV135" s="201"/>
      <c r="YW135" s="201"/>
      <c r="YX135" s="201"/>
      <c r="YY135" s="201"/>
      <c r="YZ135" s="201"/>
      <c r="ZA135" s="201"/>
      <c r="ZB135" s="201"/>
      <c r="ZC135" s="201"/>
      <c r="ZD135" s="201"/>
      <c r="ZE135" s="201"/>
      <c r="ZF135" s="201"/>
      <c r="ZG135" s="201"/>
      <c r="ZH135" s="201"/>
      <c r="ZI135" s="201"/>
      <c r="ZJ135" s="201"/>
      <c r="ZK135" s="201"/>
      <c r="ZL135" s="201"/>
      <c r="ZM135" s="201"/>
      <c r="ZN135" s="201"/>
      <c r="ZO135" s="201"/>
      <c r="ZP135" s="201"/>
      <c r="ZQ135" s="201"/>
      <c r="ZR135" s="201"/>
      <c r="ZS135" s="201"/>
      <c r="ZT135" s="201"/>
      <c r="AAI135" s="13"/>
      <c r="AAJ135" s="201"/>
      <c r="AAK135" s="201"/>
      <c r="AAL135" s="13"/>
      <c r="AAM135" s="201"/>
      <c r="AAN135" s="201"/>
      <c r="AAO135" s="201"/>
      <c r="AAP135" s="201"/>
      <c r="AAQ135" s="201"/>
      <c r="AAR135" s="201"/>
      <c r="AAS135" s="201"/>
      <c r="AAT135" s="201"/>
      <c r="AAU135" s="201"/>
      <c r="AAV135" s="201"/>
      <c r="AAW135" s="201"/>
      <c r="AAX135" s="201"/>
      <c r="AAY135" s="201"/>
      <c r="AAZ135" s="201"/>
      <c r="ABA135" s="201"/>
      <c r="ABB135" s="201"/>
      <c r="ABC135" s="201"/>
      <c r="ABD135" s="201"/>
      <c r="ABE135" s="201"/>
      <c r="ABF135" s="201"/>
      <c r="ABG135" s="201"/>
      <c r="ABH135" s="201"/>
      <c r="ABI135" s="201"/>
      <c r="ABJ135" s="201"/>
      <c r="ABK135" s="201"/>
      <c r="ABL135" s="201"/>
      <c r="ABM135" s="201"/>
      <c r="ABN135" s="201"/>
      <c r="ABO135" s="201"/>
      <c r="ABP135" s="201"/>
      <c r="ABQ135" s="13"/>
      <c r="ABR135" s="13"/>
      <c r="ABS135" s="13"/>
      <c r="ABT135" s="13"/>
      <c r="ABU135" s="13"/>
      <c r="ABV135" s="13"/>
      <c r="ABW135" s="13"/>
      <c r="ABX135" s="13"/>
      <c r="ABY135" s="13"/>
      <c r="ABZ135" s="13"/>
      <c r="ACA135" s="13"/>
      <c r="ACB135" s="13"/>
      <c r="ACC135" s="13"/>
      <c r="ACD135" s="13"/>
      <c r="ACE135" s="13"/>
      <c r="ACF135" s="201"/>
      <c r="ACG135" s="201"/>
      <c r="ACH135" s="13"/>
      <c r="ACI135" s="201"/>
      <c r="ACJ135" s="201"/>
      <c r="ACK135" s="201"/>
      <c r="ACL135" s="201"/>
      <c r="ACM135" s="201"/>
      <c r="ACN135" s="201"/>
      <c r="ACO135" s="201"/>
      <c r="ACP135" s="201"/>
      <c r="ACQ135" s="201"/>
      <c r="ACR135" s="201"/>
      <c r="ACS135" s="201"/>
      <c r="ACT135" s="201"/>
      <c r="ACU135" s="201"/>
      <c r="ACV135" s="201"/>
      <c r="ACW135" s="201"/>
      <c r="ACX135" s="201"/>
      <c r="ACY135" s="201"/>
      <c r="ACZ135" s="201"/>
      <c r="ADA135" s="201"/>
      <c r="ADB135" s="201"/>
      <c r="ADC135" s="201"/>
      <c r="ADD135" s="201"/>
      <c r="ADE135" s="201"/>
      <c r="ADF135" s="201"/>
      <c r="ADG135" s="201"/>
      <c r="ADH135" s="201"/>
      <c r="ADI135" s="201"/>
      <c r="ADJ135" s="201"/>
      <c r="ADK135" s="201"/>
      <c r="ADL135" s="201"/>
      <c r="ADM135" s="13"/>
      <c r="ADN135" s="13"/>
      <c r="ADO135" s="13"/>
      <c r="ADP135" s="13"/>
      <c r="ADQ135" s="13"/>
      <c r="ADR135" s="13"/>
      <c r="ADS135" s="13"/>
      <c r="ADT135" s="13"/>
      <c r="ADU135" s="13"/>
      <c r="ADV135" s="13"/>
      <c r="ADW135" s="13"/>
      <c r="ADX135" s="13"/>
      <c r="ADY135" s="13"/>
      <c r="ADZ135" s="13"/>
      <c r="AEA135" s="13"/>
      <c r="AEB135" s="201"/>
      <c r="AEC135" s="201"/>
      <c r="AED135" s="13"/>
      <c r="AEE135" s="201"/>
      <c r="AEF135" s="201"/>
      <c r="AEG135" s="201"/>
      <c r="AEH135" s="201"/>
      <c r="AEI135" s="201"/>
      <c r="AEJ135" s="201"/>
      <c r="AEK135" s="201"/>
      <c r="AEL135" s="201"/>
      <c r="AEM135" s="201"/>
      <c r="AEN135" s="201"/>
      <c r="AEO135" s="201"/>
      <c r="AEP135" s="201"/>
      <c r="AEQ135" s="201"/>
      <c r="AER135" s="201"/>
      <c r="AES135" s="201"/>
      <c r="AET135" s="201"/>
      <c r="AEU135" s="201"/>
      <c r="AEV135" s="201"/>
      <c r="AEW135" s="201"/>
      <c r="AEX135" s="201"/>
      <c r="AEY135" s="201"/>
      <c r="AEZ135" s="201"/>
      <c r="AFA135" s="201"/>
      <c r="AFB135" s="201"/>
      <c r="AFC135" s="201"/>
      <c r="AFD135" s="201"/>
      <c r="AFE135" s="201"/>
      <c r="AFF135" s="201"/>
      <c r="AFG135" s="201"/>
      <c r="AFH135" s="201"/>
      <c r="AFI135" s="13"/>
      <c r="AFJ135" s="13"/>
      <c r="AFK135" s="13"/>
      <c r="AFL135" s="13"/>
      <c r="AFM135" s="13"/>
      <c r="AFN135" s="13"/>
      <c r="AFO135" s="13"/>
      <c r="AFP135" s="13"/>
      <c r="AFQ135" s="13"/>
      <c r="AFR135" s="13"/>
      <c r="AFS135" s="13"/>
      <c r="AFT135" s="13"/>
      <c r="AFU135" s="13"/>
      <c r="AFV135" s="13"/>
      <c r="AFW135" s="13"/>
      <c r="AFX135" s="13"/>
      <c r="AFY135" s="13"/>
      <c r="AFZ135" s="13"/>
      <c r="AGA135" s="13"/>
      <c r="AGB135" s="13"/>
      <c r="AGC135" s="13"/>
      <c r="AGD135" s="13"/>
      <c r="AGE135" s="13"/>
      <c r="AGF135" s="13"/>
      <c r="AGG135" s="13"/>
      <c r="AGH135" s="13"/>
      <c r="AGI135" s="13"/>
      <c r="AGJ135" s="13"/>
      <c r="AGK135" s="13"/>
      <c r="AGL135" s="13"/>
      <c r="AGM135" s="13"/>
      <c r="AGN135" s="13"/>
      <c r="AGO135" s="13"/>
      <c r="AGP135" s="13"/>
      <c r="AGQ135" s="13"/>
      <c r="AGR135" s="13"/>
      <c r="AGS135" s="13"/>
      <c r="AGT135" s="13"/>
      <c r="AGU135" s="13"/>
      <c r="AGV135" s="13"/>
      <c r="AGW135" s="13"/>
      <c r="AGX135" s="13"/>
      <c r="AGY135" s="13"/>
      <c r="AGZ135" s="13"/>
      <c r="AHA135" s="13"/>
      <c r="AHB135" s="13"/>
      <c r="AHC135" s="13"/>
      <c r="AHD135" s="13"/>
      <c r="AHE135" s="13"/>
      <c r="AHF135" s="13"/>
      <c r="AHG135" s="13"/>
      <c r="AHH135" s="13"/>
      <c r="AHI135" s="13"/>
      <c r="AHJ135" s="13"/>
      <c r="AHK135" s="13"/>
      <c r="AHL135" s="13"/>
      <c r="AHM135" s="13"/>
      <c r="AHN135" s="13"/>
      <c r="AHO135" s="13"/>
      <c r="AHP135" s="13"/>
      <c r="AHQ135" s="13"/>
      <c r="AHR135" s="13"/>
      <c r="AHS135" s="13"/>
      <c r="AML135" s="50"/>
      <c r="AMN135" s="51"/>
      <c r="AMP135" s="50"/>
    </row>
    <row r="136" spans="1:903 1026:1030" s="8" customFormat="1" ht="16.5" thickBot="1">
      <c r="A136" s="149">
        <v>180</v>
      </c>
      <c r="B136" s="26"/>
      <c r="C136" s="26"/>
      <c r="D136" s="16"/>
      <c r="F136" s="174">
        <f t="shared" si="540"/>
        <v>0</v>
      </c>
      <c r="G136" s="175"/>
      <c r="H136" s="176">
        <f t="shared" si="550"/>
        <v>0</v>
      </c>
      <c r="I136" s="177"/>
      <c r="K136" s="178">
        <f t="shared" si="551"/>
        <v>0</v>
      </c>
      <c r="L136" s="177"/>
      <c r="M136" s="178">
        <f t="shared" si="552"/>
        <v>0</v>
      </c>
      <c r="N136" s="177"/>
      <c r="O136" s="178">
        <f t="shared" si="553"/>
        <v>0</v>
      </c>
      <c r="P136" s="177"/>
      <c r="Q136" s="178">
        <f t="shared" si="554"/>
        <v>0</v>
      </c>
      <c r="R136" s="177"/>
      <c r="S136" s="178">
        <f t="shared" si="555"/>
        <v>0</v>
      </c>
      <c r="T136" s="177"/>
      <c r="U136" s="178">
        <f t="shared" si="556"/>
        <v>0</v>
      </c>
      <c r="V136" s="177"/>
      <c r="W136" s="178">
        <f t="shared" si="557"/>
        <v>0</v>
      </c>
      <c r="X136" s="177"/>
      <c r="Y136" s="178">
        <f t="shared" si="542"/>
        <v>0</v>
      </c>
      <c r="Z136" s="177"/>
      <c r="AA136" s="178">
        <f t="shared" si="543"/>
        <v>0</v>
      </c>
      <c r="AB136" s="177"/>
      <c r="AC136" s="178">
        <f t="shared" si="544"/>
        <v>0</v>
      </c>
      <c r="AD136" s="177"/>
      <c r="AE136" s="178">
        <f t="shared" si="545"/>
        <v>0</v>
      </c>
      <c r="AF136" s="177"/>
      <c r="AG136" s="178">
        <f t="shared" si="546"/>
        <v>0</v>
      </c>
      <c r="AH136" s="177"/>
      <c r="AI136" s="178">
        <f t="shared" si="547"/>
        <v>0</v>
      </c>
      <c r="AJ136" s="177"/>
      <c r="AK136" s="178">
        <f t="shared" si="548"/>
        <v>0</v>
      </c>
      <c r="AL136" s="177"/>
      <c r="AM136" s="178">
        <f t="shared" si="549"/>
        <v>0</v>
      </c>
      <c r="AN136" s="177"/>
      <c r="BC136" s="13"/>
      <c r="BD136" s="201"/>
      <c r="BE136" s="201"/>
      <c r="BF136" s="13"/>
      <c r="BG136" s="201"/>
      <c r="BH136" s="201"/>
      <c r="BI136" s="201"/>
      <c r="BJ136" s="201"/>
      <c r="BK136" s="201"/>
      <c r="BL136" s="201"/>
      <c r="BM136" s="201"/>
      <c r="BN136" s="201"/>
      <c r="BO136" s="201"/>
      <c r="BP136" s="201"/>
      <c r="BQ136" s="201"/>
      <c r="BR136" s="201"/>
      <c r="BS136" s="201"/>
      <c r="BT136" s="201"/>
      <c r="BU136" s="201"/>
      <c r="BV136" s="201"/>
      <c r="BW136" s="201"/>
      <c r="BX136" s="201"/>
      <c r="BY136" s="201"/>
      <c r="BZ136" s="201"/>
      <c r="CA136" s="201"/>
      <c r="CB136" s="201"/>
      <c r="CC136" s="201"/>
      <c r="CD136" s="201"/>
      <c r="CE136" s="201"/>
      <c r="CF136" s="201"/>
      <c r="CG136" s="201"/>
      <c r="CH136" s="201"/>
      <c r="CI136" s="201"/>
      <c r="CJ136" s="201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201"/>
      <c r="DA136" s="201"/>
      <c r="DB136" s="13"/>
      <c r="DC136" s="201"/>
      <c r="DD136" s="201"/>
      <c r="DE136" s="201"/>
      <c r="DF136" s="201"/>
      <c r="DG136" s="201"/>
      <c r="DH136" s="201"/>
      <c r="DI136" s="201"/>
      <c r="DJ136" s="201"/>
      <c r="DK136" s="201"/>
      <c r="DL136" s="201"/>
      <c r="DM136" s="201"/>
      <c r="DN136" s="201"/>
      <c r="DO136" s="201"/>
      <c r="DP136" s="201"/>
      <c r="DQ136" s="201"/>
      <c r="DR136" s="201"/>
      <c r="DS136" s="201"/>
      <c r="DT136" s="201"/>
      <c r="DU136" s="201"/>
      <c r="DV136" s="201"/>
      <c r="DW136" s="201"/>
      <c r="DX136" s="201"/>
      <c r="DY136" s="201"/>
      <c r="DZ136" s="201"/>
      <c r="EA136" s="201"/>
      <c r="EB136" s="201"/>
      <c r="EC136" s="201"/>
      <c r="ED136" s="201"/>
      <c r="EE136" s="201"/>
      <c r="EF136" s="201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201"/>
      <c r="EW136" s="201"/>
      <c r="EX136" s="13"/>
      <c r="EY136" s="201"/>
      <c r="EZ136" s="201"/>
      <c r="FA136" s="201"/>
      <c r="FB136" s="201"/>
      <c r="FC136" s="201"/>
      <c r="FD136" s="201"/>
      <c r="FE136" s="201"/>
      <c r="FF136" s="201"/>
      <c r="FG136" s="201"/>
      <c r="FH136" s="201"/>
      <c r="FI136" s="201"/>
      <c r="FJ136" s="201"/>
      <c r="FK136" s="201"/>
      <c r="FL136" s="201"/>
      <c r="FM136" s="201"/>
      <c r="FN136" s="201"/>
      <c r="FO136" s="201"/>
      <c r="FP136" s="201"/>
      <c r="FQ136" s="201"/>
      <c r="FR136" s="201"/>
      <c r="FS136" s="201"/>
      <c r="FT136" s="201"/>
      <c r="FU136" s="201"/>
      <c r="FV136" s="201"/>
      <c r="FW136" s="201"/>
      <c r="FX136" s="201"/>
      <c r="FY136" s="201"/>
      <c r="FZ136" s="201"/>
      <c r="GA136" s="201"/>
      <c r="GB136" s="201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  <c r="GY136" s="13"/>
      <c r="GZ136" s="13"/>
      <c r="HA136" s="13"/>
      <c r="HB136" s="13"/>
      <c r="HC136" s="13"/>
      <c r="HD136" s="13"/>
      <c r="HE136" s="13"/>
      <c r="HF136" s="13"/>
      <c r="HG136" s="13"/>
      <c r="HH136" s="13"/>
      <c r="HI136" s="13"/>
      <c r="HJ136" s="13"/>
      <c r="HK136" s="13"/>
      <c r="HL136" s="13"/>
      <c r="HM136" s="13"/>
      <c r="HN136" s="13"/>
      <c r="HO136" s="13"/>
      <c r="HP136" s="13"/>
      <c r="HQ136" s="13"/>
      <c r="HR136" s="13"/>
      <c r="HS136" s="13"/>
      <c r="HT136" s="13"/>
      <c r="HU136" s="13"/>
      <c r="HV136" s="13"/>
      <c r="HW136" s="13"/>
      <c r="HX136" s="13"/>
      <c r="HY136" s="13"/>
      <c r="HZ136" s="13"/>
      <c r="IA136" s="13"/>
      <c r="IB136" s="13"/>
      <c r="IC136" s="13"/>
      <c r="ID136" s="13"/>
      <c r="IE136" s="13"/>
      <c r="IF136" s="13"/>
      <c r="IG136" s="13"/>
      <c r="IH136" s="13"/>
      <c r="II136" s="13"/>
      <c r="IJ136" s="13"/>
      <c r="IK136" s="13"/>
      <c r="IL136" s="13"/>
      <c r="IM136" s="13"/>
      <c r="KY136" s="13"/>
      <c r="KZ136" s="201"/>
      <c r="LA136" s="201"/>
      <c r="LB136" s="13"/>
      <c r="LC136" s="201"/>
      <c r="LD136" s="201"/>
      <c r="LE136" s="201"/>
      <c r="LF136" s="201"/>
      <c r="LG136" s="201"/>
      <c r="LH136" s="201"/>
      <c r="LI136" s="201"/>
      <c r="LJ136" s="201"/>
      <c r="LK136" s="201"/>
      <c r="LL136" s="201"/>
      <c r="LM136" s="201"/>
      <c r="LN136" s="201"/>
      <c r="LO136" s="201"/>
      <c r="LP136" s="201"/>
      <c r="LQ136" s="201"/>
      <c r="LR136" s="201"/>
      <c r="LS136" s="201"/>
      <c r="LT136" s="201"/>
      <c r="LU136" s="201"/>
      <c r="LV136" s="201"/>
      <c r="LW136" s="201"/>
      <c r="LX136" s="201"/>
      <c r="LY136" s="201"/>
      <c r="LZ136" s="201"/>
      <c r="MA136" s="201"/>
      <c r="MB136" s="201"/>
      <c r="MC136" s="201"/>
      <c r="MD136" s="201"/>
      <c r="ME136" s="201"/>
      <c r="MF136" s="201"/>
      <c r="MU136" s="13"/>
      <c r="MV136" s="201"/>
      <c r="MW136" s="201"/>
      <c r="MX136" s="13"/>
      <c r="MY136" s="201"/>
      <c r="MZ136" s="201"/>
      <c r="NA136" s="201"/>
      <c r="NB136" s="201"/>
      <c r="NC136" s="201"/>
      <c r="ND136" s="201"/>
      <c r="NE136" s="201"/>
      <c r="NF136" s="201"/>
      <c r="NG136" s="201"/>
      <c r="NH136" s="201"/>
      <c r="NI136" s="201"/>
      <c r="NJ136" s="201"/>
      <c r="NK136" s="201"/>
      <c r="NL136" s="201"/>
      <c r="NM136" s="201"/>
      <c r="NN136" s="201"/>
      <c r="NO136" s="201"/>
      <c r="NP136" s="201"/>
      <c r="NQ136" s="201"/>
      <c r="NR136" s="201"/>
      <c r="NS136" s="201"/>
      <c r="NT136" s="201"/>
      <c r="NU136" s="201"/>
      <c r="NV136" s="201"/>
      <c r="NW136" s="201"/>
      <c r="NX136" s="201"/>
      <c r="NY136" s="201"/>
      <c r="NZ136" s="201"/>
      <c r="OA136" s="201"/>
      <c r="OB136" s="201"/>
      <c r="OQ136" s="13"/>
      <c r="OR136" s="201"/>
      <c r="OS136" s="201"/>
      <c r="OT136" s="13"/>
      <c r="OU136" s="201"/>
      <c r="OV136" s="201"/>
      <c r="OW136" s="201"/>
      <c r="OX136" s="201"/>
      <c r="OY136" s="201"/>
      <c r="OZ136" s="201"/>
      <c r="PA136" s="201"/>
      <c r="PB136" s="201"/>
      <c r="PC136" s="201"/>
      <c r="PD136" s="201"/>
      <c r="PE136" s="201"/>
      <c r="PF136" s="201"/>
      <c r="PG136" s="201"/>
      <c r="PH136" s="201"/>
      <c r="PI136" s="201"/>
      <c r="PJ136" s="201"/>
      <c r="PK136" s="201"/>
      <c r="PL136" s="201"/>
      <c r="PM136" s="201"/>
      <c r="PN136" s="201"/>
      <c r="PO136" s="201"/>
      <c r="PP136" s="201"/>
      <c r="PQ136" s="201"/>
      <c r="PR136" s="201"/>
      <c r="PS136" s="201"/>
      <c r="PT136" s="201"/>
      <c r="PU136" s="201"/>
      <c r="PV136" s="201"/>
      <c r="PW136" s="201"/>
      <c r="PX136" s="201"/>
      <c r="PY136" s="13"/>
      <c r="PZ136" s="13"/>
      <c r="QA136" s="13"/>
      <c r="QB136" s="13"/>
      <c r="QC136" s="13"/>
      <c r="QD136" s="13"/>
      <c r="QE136" s="13"/>
      <c r="QF136" s="13"/>
      <c r="QG136" s="13"/>
      <c r="QH136" s="13"/>
      <c r="QI136" s="13"/>
      <c r="QJ136" s="13"/>
      <c r="QK136" s="13"/>
      <c r="QL136" s="13"/>
      <c r="QM136" s="13"/>
      <c r="QN136" s="201"/>
      <c r="QO136" s="201"/>
      <c r="QP136" s="13"/>
      <c r="QQ136" s="201"/>
      <c r="QR136" s="201"/>
      <c r="QS136" s="201"/>
      <c r="QT136" s="201"/>
      <c r="QU136" s="201"/>
      <c r="QV136" s="201"/>
      <c r="QW136" s="201"/>
      <c r="QX136" s="201"/>
      <c r="QY136" s="201"/>
      <c r="QZ136" s="201"/>
      <c r="RA136" s="201"/>
      <c r="RB136" s="201"/>
      <c r="RC136" s="201"/>
      <c r="RD136" s="201"/>
      <c r="RE136" s="201"/>
      <c r="RF136" s="201"/>
      <c r="RG136" s="201"/>
      <c r="RH136" s="201"/>
      <c r="RI136" s="201"/>
      <c r="RJ136" s="201"/>
      <c r="RK136" s="201"/>
      <c r="RL136" s="201"/>
      <c r="RM136" s="201"/>
      <c r="RN136" s="201"/>
      <c r="RO136" s="201"/>
      <c r="RP136" s="201"/>
      <c r="RQ136" s="201"/>
      <c r="RR136" s="201"/>
      <c r="RS136" s="201"/>
      <c r="RT136" s="201"/>
      <c r="RU136" s="13"/>
      <c r="RV136" s="13"/>
      <c r="RW136" s="13"/>
      <c r="RX136" s="13"/>
      <c r="RY136" s="13"/>
      <c r="RZ136" s="13"/>
      <c r="SA136" s="13"/>
      <c r="SB136" s="13"/>
      <c r="SC136" s="13"/>
      <c r="SD136" s="13"/>
      <c r="SE136" s="13"/>
      <c r="SF136" s="13"/>
      <c r="SG136" s="13"/>
      <c r="SH136" s="13"/>
      <c r="SI136" s="13"/>
      <c r="SJ136" s="201"/>
      <c r="SK136" s="201"/>
      <c r="SL136" s="13"/>
      <c r="SM136" s="201"/>
      <c r="SN136" s="201"/>
      <c r="SO136" s="201"/>
      <c r="SP136" s="201"/>
      <c r="SQ136" s="201"/>
      <c r="SR136" s="201"/>
      <c r="SS136" s="201"/>
      <c r="ST136" s="201"/>
      <c r="SU136" s="201"/>
      <c r="SV136" s="201"/>
      <c r="SW136" s="201"/>
      <c r="SX136" s="201"/>
      <c r="SY136" s="201"/>
      <c r="SZ136" s="201"/>
      <c r="TA136" s="201"/>
      <c r="TB136" s="201"/>
      <c r="TC136" s="201"/>
      <c r="TD136" s="201"/>
      <c r="TE136" s="201"/>
      <c r="TF136" s="201"/>
      <c r="TG136" s="201"/>
      <c r="TH136" s="201"/>
      <c r="TI136" s="201"/>
      <c r="TJ136" s="201"/>
      <c r="TK136" s="201"/>
      <c r="TL136" s="201"/>
      <c r="TM136" s="201"/>
      <c r="TN136" s="201"/>
      <c r="TO136" s="201"/>
      <c r="TP136" s="201"/>
      <c r="TQ136" s="13"/>
      <c r="TR136" s="13"/>
      <c r="TS136" s="13"/>
      <c r="TT136" s="13"/>
      <c r="TU136" s="13"/>
      <c r="TV136" s="13"/>
      <c r="TW136" s="13"/>
      <c r="TX136" s="13"/>
      <c r="TY136" s="13"/>
      <c r="TZ136" s="13"/>
      <c r="UA136" s="13"/>
      <c r="UB136" s="13"/>
      <c r="UC136" s="13"/>
      <c r="UD136" s="13"/>
      <c r="UE136" s="13"/>
      <c r="UF136" s="13"/>
      <c r="UG136" s="13"/>
      <c r="UH136" s="13"/>
      <c r="UI136" s="13"/>
      <c r="UJ136" s="13"/>
      <c r="UK136" s="13"/>
      <c r="UL136" s="13"/>
      <c r="UM136" s="13"/>
      <c r="UN136" s="13"/>
      <c r="UO136" s="13"/>
      <c r="UP136" s="13"/>
      <c r="UQ136" s="13"/>
      <c r="UR136" s="13"/>
      <c r="US136" s="13"/>
      <c r="UT136" s="13"/>
      <c r="UU136" s="13"/>
      <c r="UV136" s="13"/>
      <c r="UW136" s="13"/>
      <c r="UX136" s="13"/>
      <c r="UY136" s="13"/>
      <c r="UZ136" s="13"/>
      <c r="VA136" s="13"/>
      <c r="VB136" s="13"/>
      <c r="VC136" s="13"/>
      <c r="VD136" s="13"/>
      <c r="VE136" s="13"/>
      <c r="VF136" s="13"/>
      <c r="VG136" s="13"/>
      <c r="VH136" s="13"/>
      <c r="VI136" s="13"/>
      <c r="VJ136" s="13"/>
      <c r="VK136" s="13"/>
      <c r="VL136" s="13"/>
      <c r="VM136" s="13"/>
      <c r="VN136" s="13"/>
      <c r="VO136" s="13"/>
      <c r="VP136" s="13"/>
      <c r="VQ136" s="13"/>
      <c r="VR136" s="13"/>
      <c r="VS136" s="13"/>
      <c r="VT136" s="13"/>
      <c r="VU136" s="13"/>
      <c r="VV136" s="13"/>
      <c r="VW136" s="13"/>
      <c r="VX136" s="13"/>
      <c r="VY136" s="13"/>
      <c r="VZ136" s="13"/>
      <c r="WA136" s="13"/>
      <c r="YM136" s="13"/>
      <c r="YN136" s="201"/>
      <c r="YO136" s="201"/>
      <c r="YP136" s="13"/>
      <c r="YQ136" s="201"/>
      <c r="YR136" s="201"/>
      <c r="YS136" s="201"/>
      <c r="YT136" s="201"/>
      <c r="YU136" s="201"/>
      <c r="YV136" s="201"/>
      <c r="YW136" s="201"/>
      <c r="YX136" s="201"/>
      <c r="YY136" s="201"/>
      <c r="YZ136" s="201"/>
      <c r="ZA136" s="201"/>
      <c r="ZB136" s="201"/>
      <c r="ZC136" s="201"/>
      <c r="ZD136" s="201"/>
      <c r="ZE136" s="201"/>
      <c r="ZF136" s="201"/>
      <c r="ZG136" s="201"/>
      <c r="ZH136" s="201"/>
      <c r="ZI136" s="201"/>
      <c r="ZJ136" s="201"/>
      <c r="ZK136" s="201"/>
      <c r="ZL136" s="201"/>
      <c r="ZM136" s="201"/>
      <c r="ZN136" s="201"/>
      <c r="ZO136" s="201"/>
      <c r="ZP136" s="201"/>
      <c r="ZQ136" s="201"/>
      <c r="ZR136" s="201"/>
      <c r="ZS136" s="201"/>
      <c r="ZT136" s="201"/>
      <c r="AAI136" s="13"/>
      <c r="AAJ136" s="201"/>
      <c r="AAK136" s="201"/>
      <c r="AAL136" s="13"/>
      <c r="AAM136" s="201"/>
      <c r="AAN136" s="201"/>
      <c r="AAO136" s="201"/>
      <c r="AAP136" s="201"/>
      <c r="AAQ136" s="201"/>
      <c r="AAR136" s="201"/>
      <c r="AAS136" s="201"/>
      <c r="AAT136" s="201"/>
      <c r="AAU136" s="201"/>
      <c r="AAV136" s="201"/>
      <c r="AAW136" s="201"/>
      <c r="AAX136" s="201"/>
      <c r="AAY136" s="201"/>
      <c r="AAZ136" s="201"/>
      <c r="ABA136" s="201"/>
      <c r="ABB136" s="201"/>
      <c r="ABC136" s="201"/>
      <c r="ABD136" s="201"/>
      <c r="ABE136" s="201"/>
      <c r="ABF136" s="201"/>
      <c r="ABG136" s="201"/>
      <c r="ABH136" s="201"/>
      <c r="ABI136" s="201"/>
      <c r="ABJ136" s="201"/>
      <c r="ABK136" s="201"/>
      <c r="ABL136" s="201"/>
      <c r="ABM136" s="201"/>
      <c r="ABN136" s="201"/>
      <c r="ABO136" s="201"/>
      <c r="ABP136" s="201"/>
      <c r="ABQ136" s="13"/>
      <c r="ABR136" s="13"/>
      <c r="ABS136" s="13"/>
      <c r="ABT136" s="13"/>
      <c r="ABU136" s="13"/>
      <c r="ABV136" s="13"/>
      <c r="ABW136" s="13"/>
      <c r="ABX136" s="13"/>
      <c r="ABY136" s="13"/>
      <c r="ABZ136" s="13"/>
      <c r="ACA136" s="13"/>
      <c r="ACB136" s="13"/>
      <c r="ACC136" s="13"/>
      <c r="ACD136" s="13"/>
      <c r="ACE136" s="13"/>
      <c r="ACF136" s="201"/>
      <c r="ACG136" s="201"/>
      <c r="ACH136" s="13"/>
      <c r="ACI136" s="201"/>
      <c r="ACJ136" s="201"/>
      <c r="ACK136" s="201"/>
      <c r="ACL136" s="201"/>
      <c r="ACM136" s="201"/>
      <c r="ACN136" s="201"/>
      <c r="ACO136" s="201"/>
      <c r="ACP136" s="201"/>
      <c r="ACQ136" s="201"/>
      <c r="ACR136" s="201"/>
      <c r="ACS136" s="201"/>
      <c r="ACT136" s="201"/>
      <c r="ACU136" s="201"/>
      <c r="ACV136" s="201"/>
      <c r="ACW136" s="201"/>
      <c r="ACX136" s="201"/>
      <c r="ACY136" s="201"/>
      <c r="ACZ136" s="201"/>
      <c r="ADA136" s="201"/>
      <c r="ADB136" s="201"/>
      <c r="ADC136" s="201"/>
      <c r="ADD136" s="201"/>
      <c r="ADE136" s="201"/>
      <c r="ADF136" s="201"/>
      <c r="ADG136" s="201"/>
      <c r="ADH136" s="201"/>
      <c r="ADI136" s="201"/>
      <c r="ADJ136" s="201"/>
      <c r="ADK136" s="201"/>
      <c r="ADL136" s="201"/>
      <c r="ADM136" s="13"/>
      <c r="ADN136" s="13"/>
      <c r="ADO136" s="13"/>
      <c r="ADP136" s="13"/>
      <c r="ADQ136" s="13"/>
      <c r="ADR136" s="13"/>
      <c r="ADS136" s="13"/>
      <c r="ADT136" s="13"/>
      <c r="ADU136" s="13"/>
      <c r="ADV136" s="13"/>
      <c r="ADW136" s="13"/>
      <c r="ADX136" s="13"/>
      <c r="ADY136" s="13"/>
      <c r="ADZ136" s="13"/>
      <c r="AEA136" s="13"/>
      <c r="AEB136" s="201"/>
      <c r="AEC136" s="201"/>
      <c r="AED136" s="13"/>
      <c r="AEE136" s="201"/>
      <c r="AEF136" s="201"/>
      <c r="AEG136" s="201"/>
      <c r="AEH136" s="201"/>
      <c r="AEI136" s="201"/>
      <c r="AEJ136" s="201"/>
      <c r="AEK136" s="201"/>
      <c r="AEL136" s="201"/>
      <c r="AEM136" s="201"/>
      <c r="AEN136" s="201"/>
      <c r="AEO136" s="201"/>
      <c r="AEP136" s="201"/>
      <c r="AEQ136" s="201"/>
      <c r="AER136" s="201"/>
      <c r="AES136" s="201"/>
      <c r="AET136" s="201"/>
      <c r="AEU136" s="201"/>
      <c r="AEV136" s="201"/>
      <c r="AEW136" s="201"/>
      <c r="AEX136" s="201"/>
      <c r="AEY136" s="201"/>
      <c r="AEZ136" s="201"/>
      <c r="AFA136" s="201"/>
      <c r="AFB136" s="201"/>
      <c r="AFC136" s="201"/>
      <c r="AFD136" s="201"/>
      <c r="AFE136" s="201"/>
      <c r="AFF136" s="201"/>
      <c r="AFG136" s="201"/>
      <c r="AFH136" s="201"/>
      <c r="AFI136" s="13"/>
      <c r="AFJ136" s="13"/>
      <c r="AFK136" s="13"/>
      <c r="AFL136" s="13"/>
      <c r="AFM136" s="13"/>
      <c r="AFN136" s="13"/>
      <c r="AFO136" s="13"/>
      <c r="AFP136" s="13"/>
      <c r="AFQ136" s="13"/>
      <c r="AFR136" s="13"/>
      <c r="AFS136" s="13"/>
      <c r="AFT136" s="13"/>
      <c r="AFU136" s="13"/>
      <c r="AFV136" s="13"/>
      <c r="AFW136" s="13"/>
      <c r="AFX136" s="13"/>
      <c r="AFY136" s="13"/>
      <c r="AFZ136" s="13"/>
      <c r="AGA136" s="13"/>
      <c r="AGB136" s="13"/>
      <c r="AGC136" s="13"/>
      <c r="AGD136" s="13"/>
      <c r="AGE136" s="13"/>
      <c r="AGF136" s="13"/>
      <c r="AGG136" s="13"/>
      <c r="AGH136" s="13"/>
      <c r="AGI136" s="13"/>
      <c r="AGJ136" s="13"/>
      <c r="AGK136" s="13"/>
      <c r="AGL136" s="13"/>
      <c r="AGM136" s="13"/>
      <c r="AGN136" s="13"/>
      <c r="AGO136" s="13"/>
      <c r="AGP136" s="13"/>
      <c r="AGQ136" s="13"/>
      <c r="AGR136" s="13"/>
      <c r="AGS136" s="13"/>
      <c r="AGT136" s="13"/>
      <c r="AGU136" s="13"/>
      <c r="AGV136" s="13"/>
      <c r="AGW136" s="13"/>
      <c r="AGX136" s="13"/>
      <c r="AGY136" s="13"/>
      <c r="AGZ136" s="13"/>
      <c r="AHA136" s="13"/>
      <c r="AHB136" s="13"/>
      <c r="AHC136" s="13"/>
      <c r="AHD136" s="13"/>
      <c r="AHE136" s="13"/>
      <c r="AHF136" s="13"/>
      <c r="AHG136" s="13"/>
      <c r="AHH136" s="13"/>
      <c r="AHI136" s="13"/>
      <c r="AHJ136" s="13"/>
      <c r="AHK136" s="13"/>
      <c r="AHL136" s="13"/>
      <c r="AHM136" s="13"/>
      <c r="AHN136" s="13"/>
      <c r="AHO136" s="13"/>
      <c r="AHP136" s="13"/>
      <c r="AHQ136" s="13"/>
      <c r="AHR136" s="13"/>
      <c r="AHS136" s="13"/>
      <c r="AML136" s="50"/>
      <c r="AMN136" s="51"/>
      <c r="AMP136" s="50"/>
    </row>
    <row r="137" spans="1:903 1026:1030" s="8" customFormat="1" ht="16.5" thickBot="1">
      <c r="A137" s="149">
        <v>70</v>
      </c>
      <c r="B137" s="26"/>
      <c r="C137" s="26"/>
      <c r="D137" s="20"/>
      <c r="F137" s="174">
        <f t="shared" si="540"/>
        <v>0</v>
      </c>
      <c r="G137" s="175"/>
      <c r="H137" s="176">
        <f t="shared" si="550"/>
        <v>0</v>
      </c>
      <c r="I137" s="177"/>
      <c r="K137" s="178">
        <f t="shared" si="551"/>
        <v>0</v>
      </c>
      <c r="L137" s="177"/>
      <c r="M137" s="178">
        <f t="shared" si="552"/>
        <v>0</v>
      </c>
      <c r="N137" s="177"/>
      <c r="O137" s="178">
        <f t="shared" si="553"/>
        <v>0</v>
      </c>
      <c r="P137" s="177"/>
      <c r="Q137" s="178">
        <f t="shared" si="554"/>
        <v>0</v>
      </c>
      <c r="R137" s="177"/>
      <c r="S137" s="178">
        <f t="shared" si="555"/>
        <v>0</v>
      </c>
      <c r="T137" s="177"/>
      <c r="U137" s="178">
        <f t="shared" si="556"/>
        <v>0</v>
      </c>
      <c r="V137" s="177"/>
      <c r="W137" s="178">
        <f t="shared" si="557"/>
        <v>0</v>
      </c>
      <c r="X137" s="177"/>
      <c r="Y137" s="178">
        <f t="shared" si="542"/>
        <v>0</v>
      </c>
      <c r="Z137" s="177"/>
      <c r="AA137" s="178">
        <f t="shared" si="543"/>
        <v>0</v>
      </c>
      <c r="AB137" s="177"/>
      <c r="AC137" s="178">
        <f t="shared" si="544"/>
        <v>0</v>
      </c>
      <c r="AD137" s="177"/>
      <c r="AE137" s="178">
        <f t="shared" si="545"/>
        <v>0</v>
      </c>
      <c r="AF137" s="177"/>
      <c r="AG137" s="178">
        <f t="shared" si="546"/>
        <v>0</v>
      </c>
      <c r="AH137" s="177"/>
      <c r="AI137" s="178">
        <f t="shared" si="547"/>
        <v>0</v>
      </c>
      <c r="AJ137" s="177"/>
      <c r="AK137" s="178">
        <f t="shared" si="548"/>
        <v>0</v>
      </c>
      <c r="AL137" s="177"/>
      <c r="AM137" s="178">
        <f t="shared" si="549"/>
        <v>0</v>
      </c>
      <c r="AN137" s="177"/>
      <c r="BC137" s="13"/>
      <c r="BD137" s="201"/>
      <c r="BE137" s="201"/>
      <c r="BF137" s="13"/>
      <c r="BG137" s="201"/>
      <c r="BH137" s="201"/>
      <c r="BI137" s="201"/>
      <c r="BJ137" s="201"/>
      <c r="BK137" s="201"/>
      <c r="BL137" s="201"/>
      <c r="BM137" s="201"/>
      <c r="BN137" s="201"/>
      <c r="BO137" s="201"/>
      <c r="BP137" s="201"/>
      <c r="BQ137" s="201"/>
      <c r="BR137" s="201"/>
      <c r="BS137" s="201"/>
      <c r="BT137" s="201"/>
      <c r="BU137" s="201"/>
      <c r="BV137" s="201"/>
      <c r="BW137" s="201"/>
      <c r="BX137" s="201"/>
      <c r="BY137" s="201"/>
      <c r="BZ137" s="201"/>
      <c r="CA137" s="201"/>
      <c r="CB137" s="201"/>
      <c r="CC137" s="201"/>
      <c r="CD137" s="201"/>
      <c r="CE137" s="201"/>
      <c r="CF137" s="201"/>
      <c r="CG137" s="201"/>
      <c r="CH137" s="201"/>
      <c r="CI137" s="201"/>
      <c r="CJ137" s="201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201"/>
      <c r="DA137" s="201"/>
      <c r="DB137" s="13"/>
      <c r="DC137" s="201"/>
      <c r="DD137" s="201"/>
      <c r="DE137" s="201"/>
      <c r="DF137" s="201"/>
      <c r="DG137" s="201"/>
      <c r="DH137" s="201"/>
      <c r="DI137" s="201"/>
      <c r="DJ137" s="201"/>
      <c r="DK137" s="201"/>
      <c r="DL137" s="201"/>
      <c r="DM137" s="201"/>
      <c r="DN137" s="201"/>
      <c r="DO137" s="201"/>
      <c r="DP137" s="201"/>
      <c r="DQ137" s="201"/>
      <c r="DR137" s="201"/>
      <c r="DS137" s="201"/>
      <c r="DT137" s="201"/>
      <c r="DU137" s="201"/>
      <c r="DV137" s="201"/>
      <c r="DW137" s="201"/>
      <c r="DX137" s="201"/>
      <c r="DY137" s="201"/>
      <c r="DZ137" s="201"/>
      <c r="EA137" s="201"/>
      <c r="EB137" s="201"/>
      <c r="EC137" s="201"/>
      <c r="ED137" s="201"/>
      <c r="EE137" s="201"/>
      <c r="EF137" s="201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201"/>
      <c r="EW137" s="201"/>
      <c r="EX137" s="13"/>
      <c r="EY137" s="201"/>
      <c r="EZ137" s="201"/>
      <c r="FA137" s="201"/>
      <c r="FB137" s="201"/>
      <c r="FC137" s="201"/>
      <c r="FD137" s="201"/>
      <c r="FE137" s="201"/>
      <c r="FF137" s="201"/>
      <c r="FG137" s="201"/>
      <c r="FH137" s="201"/>
      <c r="FI137" s="201"/>
      <c r="FJ137" s="201"/>
      <c r="FK137" s="201"/>
      <c r="FL137" s="201"/>
      <c r="FM137" s="201"/>
      <c r="FN137" s="201"/>
      <c r="FO137" s="201"/>
      <c r="FP137" s="201"/>
      <c r="FQ137" s="201"/>
      <c r="FR137" s="201"/>
      <c r="FS137" s="201"/>
      <c r="FT137" s="201"/>
      <c r="FU137" s="201"/>
      <c r="FV137" s="201"/>
      <c r="FW137" s="201"/>
      <c r="FX137" s="201"/>
      <c r="FY137" s="201"/>
      <c r="FZ137" s="201"/>
      <c r="GA137" s="201"/>
      <c r="GB137" s="201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13"/>
      <c r="GZ137" s="13"/>
      <c r="HA137" s="13"/>
      <c r="HB137" s="13"/>
      <c r="HC137" s="13"/>
      <c r="HD137" s="13"/>
      <c r="HE137" s="13"/>
      <c r="HF137" s="13"/>
      <c r="HG137" s="13"/>
      <c r="HH137" s="13"/>
      <c r="HI137" s="13"/>
      <c r="HJ137" s="13"/>
      <c r="HK137" s="13"/>
      <c r="HL137" s="13"/>
      <c r="HM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  <c r="IL137" s="13"/>
      <c r="IM137" s="13"/>
      <c r="KY137" s="13"/>
      <c r="KZ137" s="201"/>
      <c r="LA137" s="201"/>
      <c r="LB137" s="13"/>
      <c r="LC137" s="201"/>
      <c r="LD137" s="201"/>
      <c r="LE137" s="201"/>
      <c r="LF137" s="201"/>
      <c r="LG137" s="201"/>
      <c r="LH137" s="201"/>
      <c r="LI137" s="201"/>
      <c r="LJ137" s="201"/>
      <c r="LK137" s="201"/>
      <c r="LL137" s="201"/>
      <c r="LM137" s="201"/>
      <c r="LN137" s="201"/>
      <c r="LO137" s="201"/>
      <c r="LP137" s="201"/>
      <c r="LQ137" s="201"/>
      <c r="LR137" s="201"/>
      <c r="LS137" s="201"/>
      <c r="LT137" s="201"/>
      <c r="LU137" s="201"/>
      <c r="LV137" s="201"/>
      <c r="LW137" s="201"/>
      <c r="LX137" s="201"/>
      <c r="LY137" s="201"/>
      <c r="LZ137" s="201"/>
      <c r="MA137" s="201"/>
      <c r="MB137" s="201"/>
      <c r="MC137" s="201"/>
      <c r="MD137" s="201"/>
      <c r="ME137" s="201"/>
      <c r="MF137" s="201"/>
      <c r="MU137" s="13"/>
      <c r="MV137" s="201"/>
      <c r="MW137" s="201"/>
      <c r="MX137" s="13"/>
      <c r="MY137" s="201"/>
      <c r="MZ137" s="201"/>
      <c r="NA137" s="201"/>
      <c r="NB137" s="201"/>
      <c r="NC137" s="201"/>
      <c r="ND137" s="201"/>
      <c r="NE137" s="201"/>
      <c r="NF137" s="201"/>
      <c r="NG137" s="201"/>
      <c r="NH137" s="201"/>
      <c r="NI137" s="201"/>
      <c r="NJ137" s="201"/>
      <c r="NK137" s="201"/>
      <c r="NL137" s="201"/>
      <c r="NM137" s="201"/>
      <c r="NN137" s="201"/>
      <c r="NO137" s="201"/>
      <c r="NP137" s="201"/>
      <c r="NQ137" s="201"/>
      <c r="NR137" s="201"/>
      <c r="NS137" s="201"/>
      <c r="NT137" s="201"/>
      <c r="NU137" s="201"/>
      <c r="NV137" s="201"/>
      <c r="NW137" s="201"/>
      <c r="NX137" s="201"/>
      <c r="NY137" s="201"/>
      <c r="NZ137" s="201"/>
      <c r="OA137" s="201"/>
      <c r="OB137" s="201"/>
      <c r="OQ137" s="13"/>
      <c r="OR137" s="201"/>
      <c r="OS137" s="201"/>
      <c r="OT137" s="13"/>
      <c r="OU137" s="201"/>
      <c r="OV137" s="201"/>
      <c r="OW137" s="201"/>
      <c r="OX137" s="201"/>
      <c r="OY137" s="201"/>
      <c r="OZ137" s="201"/>
      <c r="PA137" s="201"/>
      <c r="PB137" s="201"/>
      <c r="PC137" s="201"/>
      <c r="PD137" s="201"/>
      <c r="PE137" s="201"/>
      <c r="PF137" s="201"/>
      <c r="PG137" s="201"/>
      <c r="PH137" s="201"/>
      <c r="PI137" s="201"/>
      <c r="PJ137" s="201"/>
      <c r="PK137" s="201"/>
      <c r="PL137" s="201"/>
      <c r="PM137" s="201"/>
      <c r="PN137" s="201"/>
      <c r="PO137" s="201"/>
      <c r="PP137" s="201"/>
      <c r="PQ137" s="201"/>
      <c r="PR137" s="201"/>
      <c r="PS137" s="201"/>
      <c r="PT137" s="201"/>
      <c r="PU137" s="201"/>
      <c r="PV137" s="201"/>
      <c r="PW137" s="201"/>
      <c r="PX137" s="201"/>
      <c r="PY137" s="13"/>
      <c r="PZ137" s="13"/>
      <c r="QA137" s="13"/>
      <c r="QB137" s="13"/>
      <c r="QC137" s="13"/>
      <c r="QD137" s="13"/>
      <c r="QE137" s="13"/>
      <c r="QF137" s="13"/>
      <c r="QG137" s="13"/>
      <c r="QH137" s="13"/>
      <c r="QI137" s="13"/>
      <c r="QJ137" s="13"/>
      <c r="QK137" s="13"/>
      <c r="QL137" s="13"/>
      <c r="QM137" s="13"/>
      <c r="QN137" s="201"/>
      <c r="QO137" s="201"/>
      <c r="QP137" s="13"/>
      <c r="QQ137" s="201"/>
      <c r="QR137" s="201"/>
      <c r="QS137" s="201"/>
      <c r="QT137" s="201"/>
      <c r="QU137" s="201"/>
      <c r="QV137" s="201"/>
      <c r="QW137" s="201"/>
      <c r="QX137" s="201"/>
      <c r="QY137" s="201"/>
      <c r="QZ137" s="201"/>
      <c r="RA137" s="201"/>
      <c r="RB137" s="201"/>
      <c r="RC137" s="201"/>
      <c r="RD137" s="201"/>
      <c r="RE137" s="201"/>
      <c r="RF137" s="201"/>
      <c r="RG137" s="201"/>
      <c r="RH137" s="201"/>
      <c r="RI137" s="201"/>
      <c r="RJ137" s="201"/>
      <c r="RK137" s="201"/>
      <c r="RL137" s="201"/>
      <c r="RM137" s="201"/>
      <c r="RN137" s="201"/>
      <c r="RO137" s="201"/>
      <c r="RP137" s="201"/>
      <c r="RQ137" s="201"/>
      <c r="RR137" s="201"/>
      <c r="RS137" s="201"/>
      <c r="RT137" s="201"/>
      <c r="RU137" s="13"/>
      <c r="RV137" s="13"/>
      <c r="RW137" s="13"/>
      <c r="RX137" s="13"/>
      <c r="RY137" s="13"/>
      <c r="RZ137" s="13"/>
      <c r="SA137" s="13"/>
      <c r="SB137" s="13"/>
      <c r="SC137" s="13"/>
      <c r="SD137" s="13"/>
      <c r="SE137" s="13"/>
      <c r="SF137" s="13"/>
      <c r="SG137" s="13"/>
      <c r="SH137" s="13"/>
      <c r="SI137" s="13"/>
      <c r="SJ137" s="201"/>
      <c r="SK137" s="201"/>
      <c r="SL137" s="13"/>
      <c r="SM137" s="201"/>
      <c r="SN137" s="201"/>
      <c r="SO137" s="201"/>
      <c r="SP137" s="201"/>
      <c r="SQ137" s="201"/>
      <c r="SR137" s="201"/>
      <c r="SS137" s="201"/>
      <c r="ST137" s="201"/>
      <c r="SU137" s="201"/>
      <c r="SV137" s="201"/>
      <c r="SW137" s="201"/>
      <c r="SX137" s="201"/>
      <c r="SY137" s="201"/>
      <c r="SZ137" s="201"/>
      <c r="TA137" s="201"/>
      <c r="TB137" s="201"/>
      <c r="TC137" s="201"/>
      <c r="TD137" s="201"/>
      <c r="TE137" s="201"/>
      <c r="TF137" s="201"/>
      <c r="TG137" s="201"/>
      <c r="TH137" s="201"/>
      <c r="TI137" s="201"/>
      <c r="TJ137" s="201"/>
      <c r="TK137" s="201"/>
      <c r="TL137" s="201"/>
      <c r="TM137" s="201"/>
      <c r="TN137" s="201"/>
      <c r="TO137" s="201"/>
      <c r="TP137" s="201"/>
      <c r="TQ137" s="13"/>
      <c r="TR137" s="13"/>
      <c r="TS137" s="13"/>
      <c r="TT137" s="13"/>
      <c r="TU137" s="13"/>
      <c r="TV137" s="13"/>
      <c r="TW137" s="13"/>
      <c r="TX137" s="13"/>
      <c r="TY137" s="13"/>
      <c r="TZ137" s="13"/>
      <c r="UA137" s="13"/>
      <c r="UB137" s="13"/>
      <c r="UC137" s="13"/>
      <c r="UD137" s="13"/>
      <c r="UE137" s="13"/>
      <c r="UF137" s="13"/>
      <c r="UG137" s="13"/>
      <c r="UH137" s="13"/>
      <c r="UI137" s="13"/>
      <c r="UJ137" s="13"/>
      <c r="UK137" s="13"/>
      <c r="UL137" s="13"/>
      <c r="UM137" s="13"/>
      <c r="UN137" s="13"/>
      <c r="UO137" s="13"/>
      <c r="UP137" s="13"/>
      <c r="UQ137" s="13"/>
      <c r="UR137" s="13"/>
      <c r="US137" s="13"/>
      <c r="UT137" s="13"/>
      <c r="UU137" s="13"/>
      <c r="UV137" s="13"/>
      <c r="UW137" s="13"/>
      <c r="UX137" s="13"/>
      <c r="UY137" s="13"/>
      <c r="UZ137" s="13"/>
      <c r="VA137" s="13"/>
      <c r="VB137" s="13"/>
      <c r="VC137" s="13"/>
      <c r="VD137" s="13"/>
      <c r="VE137" s="13"/>
      <c r="VF137" s="13"/>
      <c r="VG137" s="13"/>
      <c r="VH137" s="13"/>
      <c r="VI137" s="13"/>
      <c r="VJ137" s="13"/>
      <c r="VK137" s="13"/>
      <c r="VL137" s="13"/>
      <c r="VM137" s="13"/>
      <c r="VN137" s="13"/>
      <c r="VO137" s="13"/>
      <c r="VP137" s="13"/>
      <c r="VQ137" s="13"/>
      <c r="VR137" s="13"/>
      <c r="VS137" s="13"/>
      <c r="VT137" s="13"/>
      <c r="VU137" s="13"/>
      <c r="VV137" s="13"/>
      <c r="VW137" s="13"/>
      <c r="VX137" s="13"/>
      <c r="VY137" s="13"/>
      <c r="VZ137" s="13"/>
      <c r="WA137" s="13"/>
      <c r="YM137" s="13"/>
      <c r="YN137" s="201"/>
      <c r="YO137" s="201"/>
      <c r="YP137" s="13"/>
      <c r="YQ137" s="201"/>
      <c r="YR137" s="201"/>
      <c r="YS137" s="201"/>
      <c r="YT137" s="201"/>
      <c r="YU137" s="201"/>
      <c r="YV137" s="201"/>
      <c r="YW137" s="201"/>
      <c r="YX137" s="201"/>
      <c r="YY137" s="201"/>
      <c r="YZ137" s="201"/>
      <c r="ZA137" s="201"/>
      <c r="ZB137" s="201"/>
      <c r="ZC137" s="201"/>
      <c r="ZD137" s="201"/>
      <c r="ZE137" s="201"/>
      <c r="ZF137" s="201"/>
      <c r="ZG137" s="201"/>
      <c r="ZH137" s="201"/>
      <c r="ZI137" s="201"/>
      <c r="ZJ137" s="201"/>
      <c r="ZK137" s="201"/>
      <c r="ZL137" s="201"/>
      <c r="ZM137" s="201"/>
      <c r="ZN137" s="201"/>
      <c r="ZO137" s="201"/>
      <c r="ZP137" s="201"/>
      <c r="ZQ137" s="201"/>
      <c r="ZR137" s="201"/>
      <c r="ZS137" s="201"/>
      <c r="ZT137" s="201"/>
      <c r="AAI137" s="13"/>
      <c r="AAJ137" s="201"/>
      <c r="AAK137" s="201"/>
      <c r="AAL137" s="13"/>
      <c r="AAM137" s="201"/>
      <c r="AAN137" s="201"/>
      <c r="AAO137" s="201"/>
      <c r="AAP137" s="201"/>
      <c r="AAQ137" s="201"/>
      <c r="AAR137" s="201"/>
      <c r="AAS137" s="201"/>
      <c r="AAT137" s="201"/>
      <c r="AAU137" s="201"/>
      <c r="AAV137" s="201"/>
      <c r="AAW137" s="201"/>
      <c r="AAX137" s="201"/>
      <c r="AAY137" s="201"/>
      <c r="AAZ137" s="201"/>
      <c r="ABA137" s="201"/>
      <c r="ABB137" s="201"/>
      <c r="ABC137" s="201"/>
      <c r="ABD137" s="201"/>
      <c r="ABE137" s="201"/>
      <c r="ABF137" s="201"/>
      <c r="ABG137" s="201"/>
      <c r="ABH137" s="201"/>
      <c r="ABI137" s="201"/>
      <c r="ABJ137" s="201"/>
      <c r="ABK137" s="201"/>
      <c r="ABL137" s="201"/>
      <c r="ABM137" s="201"/>
      <c r="ABN137" s="201"/>
      <c r="ABO137" s="201"/>
      <c r="ABP137" s="201"/>
      <c r="ABQ137" s="13"/>
      <c r="ABR137" s="13"/>
      <c r="ABS137" s="13"/>
      <c r="ABT137" s="13"/>
      <c r="ABU137" s="13"/>
      <c r="ABV137" s="13"/>
      <c r="ABW137" s="13"/>
      <c r="ABX137" s="13"/>
      <c r="ABY137" s="13"/>
      <c r="ABZ137" s="13"/>
      <c r="ACA137" s="13"/>
      <c r="ACB137" s="13"/>
      <c r="ACC137" s="13"/>
      <c r="ACD137" s="13"/>
      <c r="ACE137" s="13"/>
      <c r="ACF137" s="201"/>
      <c r="ACG137" s="201"/>
      <c r="ACH137" s="13"/>
      <c r="ACI137" s="201"/>
      <c r="ACJ137" s="201"/>
      <c r="ACK137" s="201"/>
      <c r="ACL137" s="201"/>
      <c r="ACM137" s="201"/>
      <c r="ACN137" s="201"/>
      <c r="ACO137" s="201"/>
      <c r="ACP137" s="201"/>
      <c r="ACQ137" s="201"/>
      <c r="ACR137" s="201"/>
      <c r="ACS137" s="201"/>
      <c r="ACT137" s="201"/>
      <c r="ACU137" s="201"/>
      <c r="ACV137" s="201"/>
      <c r="ACW137" s="201"/>
      <c r="ACX137" s="201"/>
      <c r="ACY137" s="201"/>
      <c r="ACZ137" s="201"/>
      <c r="ADA137" s="201"/>
      <c r="ADB137" s="201"/>
      <c r="ADC137" s="201"/>
      <c r="ADD137" s="201"/>
      <c r="ADE137" s="201"/>
      <c r="ADF137" s="201"/>
      <c r="ADG137" s="201"/>
      <c r="ADH137" s="201"/>
      <c r="ADI137" s="201"/>
      <c r="ADJ137" s="201"/>
      <c r="ADK137" s="201"/>
      <c r="ADL137" s="201"/>
      <c r="ADM137" s="13"/>
      <c r="ADN137" s="13"/>
      <c r="ADO137" s="13"/>
      <c r="ADP137" s="13"/>
      <c r="ADQ137" s="13"/>
      <c r="ADR137" s="13"/>
      <c r="ADS137" s="13"/>
      <c r="ADT137" s="13"/>
      <c r="ADU137" s="13"/>
      <c r="ADV137" s="13"/>
      <c r="ADW137" s="13"/>
      <c r="ADX137" s="13"/>
      <c r="ADY137" s="13"/>
      <c r="ADZ137" s="13"/>
      <c r="AEA137" s="13"/>
      <c r="AEB137" s="201"/>
      <c r="AEC137" s="201"/>
      <c r="AED137" s="13"/>
      <c r="AEE137" s="201"/>
      <c r="AEF137" s="201"/>
      <c r="AEG137" s="201"/>
      <c r="AEH137" s="201"/>
      <c r="AEI137" s="201"/>
      <c r="AEJ137" s="201"/>
      <c r="AEK137" s="201"/>
      <c r="AEL137" s="201"/>
      <c r="AEM137" s="201"/>
      <c r="AEN137" s="201"/>
      <c r="AEO137" s="201"/>
      <c r="AEP137" s="201"/>
      <c r="AEQ137" s="201"/>
      <c r="AER137" s="201"/>
      <c r="AES137" s="201"/>
      <c r="AET137" s="201"/>
      <c r="AEU137" s="201"/>
      <c r="AEV137" s="201"/>
      <c r="AEW137" s="201"/>
      <c r="AEX137" s="201"/>
      <c r="AEY137" s="201"/>
      <c r="AEZ137" s="201"/>
      <c r="AFA137" s="201"/>
      <c r="AFB137" s="201"/>
      <c r="AFC137" s="201"/>
      <c r="AFD137" s="201"/>
      <c r="AFE137" s="201"/>
      <c r="AFF137" s="201"/>
      <c r="AFG137" s="201"/>
      <c r="AFH137" s="201"/>
      <c r="AFI137" s="13"/>
      <c r="AFJ137" s="13"/>
      <c r="AFK137" s="13"/>
      <c r="AFL137" s="13"/>
      <c r="AFM137" s="13"/>
      <c r="AFN137" s="13"/>
      <c r="AFO137" s="13"/>
      <c r="AFP137" s="13"/>
      <c r="AFQ137" s="13"/>
      <c r="AFR137" s="13"/>
      <c r="AFS137" s="13"/>
      <c r="AFT137" s="13"/>
      <c r="AFU137" s="13"/>
      <c r="AFV137" s="13"/>
      <c r="AFW137" s="13"/>
      <c r="AFX137" s="13"/>
      <c r="AFY137" s="13"/>
      <c r="AFZ137" s="13"/>
      <c r="AGA137" s="13"/>
      <c r="AGB137" s="13"/>
      <c r="AGC137" s="13"/>
      <c r="AGD137" s="13"/>
      <c r="AGE137" s="13"/>
      <c r="AGF137" s="13"/>
      <c r="AGG137" s="13"/>
      <c r="AGH137" s="13"/>
      <c r="AGI137" s="13"/>
      <c r="AGJ137" s="13"/>
      <c r="AGK137" s="13"/>
      <c r="AGL137" s="13"/>
      <c r="AGM137" s="13"/>
      <c r="AGN137" s="13"/>
      <c r="AGO137" s="13"/>
      <c r="AGP137" s="13"/>
      <c r="AGQ137" s="13"/>
      <c r="AGR137" s="13"/>
      <c r="AGS137" s="13"/>
      <c r="AGT137" s="13"/>
      <c r="AGU137" s="13"/>
      <c r="AGV137" s="13"/>
      <c r="AGW137" s="13"/>
      <c r="AGX137" s="13"/>
      <c r="AGY137" s="13"/>
      <c r="AGZ137" s="13"/>
      <c r="AHA137" s="13"/>
      <c r="AHB137" s="13"/>
      <c r="AHC137" s="13"/>
      <c r="AHD137" s="13"/>
      <c r="AHE137" s="13"/>
      <c r="AHF137" s="13"/>
      <c r="AHG137" s="13"/>
      <c r="AHH137" s="13"/>
      <c r="AHI137" s="13"/>
      <c r="AHJ137" s="13"/>
      <c r="AHK137" s="13"/>
      <c r="AHL137" s="13"/>
      <c r="AHM137" s="13"/>
      <c r="AHN137" s="13"/>
      <c r="AHO137" s="13"/>
      <c r="AHP137" s="13"/>
      <c r="AHQ137" s="13"/>
      <c r="AHR137" s="13"/>
      <c r="AHS137" s="13"/>
      <c r="AML137" s="50"/>
      <c r="AMN137" s="51"/>
      <c r="AMP137" s="50"/>
    </row>
    <row r="138" spans="1:903 1026:1030" s="8" customFormat="1" ht="16.5" thickBot="1">
      <c r="A138" s="149">
        <v>737</v>
      </c>
      <c r="B138" s="26"/>
      <c r="C138" s="26"/>
      <c r="D138" s="16"/>
      <c r="F138" s="174">
        <f t="shared" si="540"/>
        <v>0</v>
      </c>
      <c r="G138" s="175"/>
      <c r="H138" s="176">
        <f t="shared" si="550"/>
        <v>0</v>
      </c>
      <c r="I138" s="177"/>
      <c r="K138" s="178">
        <f t="shared" si="551"/>
        <v>0</v>
      </c>
      <c r="L138" s="177"/>
      <c r="M138" s="178">
        <f t="shared" si="552"/>
        <v>0</v>
      </c>
      <c r="N138" s="177"/>
      <c r="O138" s="178">
        <f t="shared" si="553"/>
        <v>0</v>
      </c>
      <c r="P138" s="177"/>
      <c r="Q138" s="178">
        <f t="shared" si="554"/>
        <v>0</v>
      </c>
      <c r="R138" s="177"/>
      <c r="S138" s="178">
        <f t="shared" si="555"/>
        <v>0</v>
      </c>
      <c r="T138" s="177"/>
      <c r="U138" s="178">
        <f t="shared" si="556"/>
        <v>0</v>
      </c>
      <c r="V138" s="177"/>
      <c r="W138" s="178">
        <f t="shared" si="557"/>
        <v>0</v>
      </c>
      <c r="X138" s="177"/>
      <c r="Y138" s="178">
        <f t="shared" si="542"/>
        <v>0</v>
      </c>
      <c r="Z138" s="177"/>
      <c r="AA138" s="178">
        <f t="shared" si="543"/>
        <v>0</v>
      </c>
      <c r="AB138" s="177"/>
      <c r="AC138" s="178">
        <f t="shared" si="544"/>
        <v>0</v>
      </c>
      <c r="AD138" s="177"/>
      <c r="AE138" s="178">
        <f t="shared" si="545"/>
        <v>0</v>
      </c>
      <c r="AF138" s="177"/>
      <c r="AG138" s="178">
        <f t="shared" si="546"/>
        <v>0</v>
      </c>
      <c r="AH138" s="177"/>
      <c r="AI138" s="178">
        <f t="shared" si="547"/>
        <v>0</v>
      </c>
      <c r="AJ138" s="177"/>
      <c r="AK138" s="178">
        <f t="shared" si="548"/>
        <v>0</v>
      </c>
      <c r="AL138" s="177"/>
      <c r="AM138" s="178">
        <f t="shared" si="549"/>
        <v>0</v>
      </c>
      <c r="AN138" s="177"/>
      <c r="BC138" s="13"/>
      <c r="BD138" s="201"/>
      <c r="BE138" s="201"/>
      <c r="BF138" s="13"/>
      <c r="BG138" s="201"/>
      <c r="BH138" s="201"/>
      <c r="BI138" s="201"/>
      <c r="BJ138" s="201"/>
      <c r="BK138" s="201"/>
      <c r="BL138" s="201"/>
      <c r="BM138" s="201"/>
      <c r="BN138" s="201"/>
      <c r="BO138" s="201"/>
      <c r="BP138" s="201"/>
      <c r="BQ138" s="201"/>
      <c r="BR138" s="201"/>
      <c r="BS138" s="201"/>
      <c r="BT138" s="201"/>
      <c r="BU138" s="201"/>
      <c r="BV138" s="201"/>
      <c r="BW138" s="201"/>
      <c r="BX138" s="201"/>
      <c r="BY138" s="201"/>
      <c r="BZ138" s="201"/>
      <c r="CA138" s="201"/>
      <c r="CB138" s="201"/>
      <c r="CC138" s="201"/>
      <c r="CD138" s="201"/>
      <c r="CE138" s="201"/>
      <c r="CF138" s="201"/>
      <c r="CG138" s="201"/>
      <c r="CH138" s="201"/>
      <c r="CI138" s="201"/>
      <c r="CJ138" s="201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201"/>
      <c r="DA138" s="201"/>
      <c r="DB138" s="13"/>
      <c r="DC138" s="201"/>
      <c r="DD138" s="201"/>
      <c r="DE138" s="201"/>
      <c r="DF138" s="201"/>
      <c r="DG138" s="201"/>
      <c r="DH138" s="201"/>
      <c r="DI138" s="201"/>
      <c r="DJ138" s="201"/>
      <c r="DK138" s="201"/>
      <c r="DL138" s="201"/>
      <c r="DM138" s="201"/>
      <c r="DN138" s="201"/>
      <c r="DO138" s="201"/>
      <c r="DP138" s="201"/>
      <c r="DQ138" s="201"/>
      <c r="DR138" s="201"/>
      <c r="DS138" s="201"/>
      <c r="DT138" s="201"/>
      <c r="DU138" s="201"/>
      <c r="DV138" s="201"/>
      <c r="DW138" s="201"/>
      <c r="DX138" s="201"/>
      <c r="DY138" s="201"/>
      <c r="DZ138" s="201"/>
      <c r="EA138" s="201"/>
      <c r="EB138" s="201"/>
      <c r="EC138" s="201"/>
      <c r="ED138" s="201"/>
      <c r="EE138" s="201"/>
      <c r="EF138" s="201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201"/>
      <c r="EW138" s="201"/>
      <c r="EX138" s="13"/>
      <c r="EY138" s="201"/>
      <c r="EZ138" s="201"/>
      <c r="FA138" s="201"/>
      <c r="FB138" s="201"/>
      <c r="FC138" s="201"/>
      <c r="FD138" s="201"/>
      <c r="FE138" s="201"/>
      <c r="FF138" s="201"/>
      <c r="FG138" s="201"/>
      <c r="FH138" s="201"/>
      <c r="FI138" s="201"/>
      <c r="FJ138" s="201"/>
      <c r="FK138" s="201"/>
      <c r="FL138" s="201"/>
      <c r="FM138" s="201"/>
      <c r="FN138" s="201"/>
      <c r="FO138" s="201"/>
      <c r="FP138" s="201"/>
      <c r="FQ138" s="201"/>
      <c r="FR138" s="201"/>
      <c r="FS138" s="201"/>
      <c r="FT138" s="201"/>
      <c r="FU138" s="201"/>
      <c r="FV138" s="201"/>
      <c r="FW138" s="201"/>
      <c r="FX138" s="201"/>
      <c r="FY138" s="201"/>
      <c r="FZ138" s="201"/>
      <c r="GA138" s="201"/>
      <c r="GB138" s="201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  <c r="GY138" s="13"/>
      <c r="GZ138" s="13"/>
      <c r="HA138" s="13"/>
      <c r="HB138" s="13"/>
      <c r="HC138" s="13"/>
      <c r="HD138" s="13"/>
      <c r="HE138" s="13"/>
      <c r="HF138" s="13"/>
      <c r="HG138" s="13"/>
      <c r="HH138" s="13"/>
      <c r="HI138" s="13"/>
      <c r="HJ138" s="13"/>
      <c r="HK138" s="13"/>
      <c r="HL138" s="13"/>
      <c r="HM138" s="13"/>
      <c r="HN138" s="13"/>
      <c r="HO138" s="13"/>
      <c r="HP138" s="13"/>
      <c r="HQ138" s="13"/>
      <c r="HR138" s="13"/>
      <c r="HS138" s="13"/>
      <c r="HT138" s="13"/>
      <c r="HU138" s="13"/>
      <c r="HV138" s="13"/>
      <c r="HW138" s="13"/>
      <c r="HX138" s="13"/>
      <c r="HY138" s="13"/>
      <c r="HZ138" s="13"/>
      <c r="IA138" s="13"/>
      <c r="IB138" s="13"/>
      <c r="IC138" s="13"/>
      <c r="ID138" s="13"/>
      <c r="IE138" s="13"/>
      <c r="IF138" s="13"/>
      <c r="IG138" s="13"/>
      <c r="IH138" s="13"/>
      <c r="II138" s="13"/>
      <c r="IJ138" s="13"/>
      <c r="IK138" s="13"/>
      <c r="IL138" s="13"/>
      <c r="IM138" s="13"/>
      <c r="KY138" s="13"/>
      <c r="KZ138" s="201"/>
      <c r="LA138" s="201"/>
      <c r="LB138" s="13"/>
      <c r="LC138" s="201"/>
      <c r="LD138" s="201"/>
      <c r="LE138" s="201"/>
      <c r="LF138" s="201"/>
      <c r="LG138" s="201"/>
      <c r="LH138" s="201"/>
      <c r="LI138" s="201"/>
      <c r="LJ138" s="201"/>
      <c r="LK138" s="201"/>
      <c r="LL138" s="201"/>
      <c r="LM138" s="201"/>
      <c r="LN138" s="201"/>
      <c r="LO138" s="201"/>
      <c r="LP138" s="201"/>
      <c r="LQ138" s="201"/>
      <c r="LR138" s="201"/>
      <c r="LS138" s="201"/>
      <c r="LT138" s="201"/>
      <c r="LU138" s="201"/>
      <c r="LV138" s="201"/>
      <c r="LW138" s="201"/>
      <c r="LX138" s="201"/>
      <c r="LY138" s="201"/>
      <c r="LZ138" s="201"/>
      <c r="MA138" s="201"/>
      <c r="MB138" s="201"/>
      <c r="MC138" s="201"/>
      <c r="MD138" s="201"/>
      <c r="ME138" s="201"/>
      <c r="MF138" s="201"/>
      <c r="MU138" s="13"/>
      <c r="MV138" s="201"/>
      <c r="MW138" s="201"/>
      <c r="MX138" s="13"/>
      <c r="MY138" s="201"/>
      <c r="MZ138" s="201"/>
      <c r="NA138" s="201"/>
      <c r="NB138" s="201"/>
      <c r="NC138" s="201"/>
      <c r="ND138" s="201"/>
      <c r="NE138" s="201"/>
      <c r="NF138" s="201"/>
      <c r="NG138" s="201"/>
      <c r="NH138" s="201"/>
      <c r="NI138" s="201"/>
      <c r="NJ138" s="201"/>
      <c r="NK138" s="201"/>
      <c r="NL138" s="201"/>
      <c r="NM138" s="201"/>
      <c r="NN138" s="201"/>
      <c r="NO138" s="201"/>
      <c r="NP138" s="201"/>
      <c r="NQ138" s="201"/>
      <c r="NR138" s="201"/>
      <c r="NS138" s="201"/>
      <c r="NT138" s="201"/>
      <c r="NU138" s="201"/>
      <c r="NV138" s="201"/>
      <c r="NW138" s="201"/>
      <c r="NX138" s="201"/>
      <c r="NY138" s="201"/>
      <c r="NZ138" s="201"/>
      <c r="OA138" s="201"/>
      <c r="OB138" s="201"/>
      <c r="OQ138" s="13"/>
      <c r="OR138" s="201"/>
      <c r="OS138" s="201"/>
      <c r="OT138" s="13"/>
      <c r="OU138" s="201"/>
      <c r="OV138" s="201"/>
      <c r="OW138" s="201"/>
      <c r="OX138" s="201"/>
      <c r="OY138" s="201"/>
      <c r="OZ138" s="201"/>
      <c r="PA138" s="201"/>
      <c r="PB138" s="201"/>
      <c r="PC138" s="201"/>
      <c r="PD138" s="201"/>
      <c r="PE138" s="201"/>
      <c r="PF138" s="201"/>
      <c r="PG138" s="201"/>
      <c r="PH138" s="201"/>
      <c r="PI138" s="201"/>
      <c r="PJ138" s="201"/>
      <c r="PK138" s="201"/>
      <c r="PL138" s="201"/>
      <c r="PM138" s="201"/>
      <c r="PN138" s="201"/>
      <c r="PO138" s="201"/>
      <c r="PP138" s="201"/>
      <c r="PQ138" s="201"/>
      <c r="PR138" s="201"/>
      <c r="PS138" s="201"/>
      <c r="PT138" s="201"/>
      <c r="PU138" s="201"/>
      <c r="PV138" s="201"/>
      <c r="PW138" s="201"/>
      <c r="PX138" s="201"/>
      <c r="PY138" s="13"/>
      <c r="PZ138" s="13"/>
      <c r="QA138" s="13"/>
      <c r="QB138" s="13"/>
      <c r="QC138" s="13"/>
      <c r="QD138" s="13"/>
      <c r="QE138" s="13"/>
      <c r="QF138" s="13"/>
      <c r="QG138" s="13"/>
      <c r="QH138" s="13"/>
      <c r="QI138" s="13"/>
      <c r="QJ138" s="13"/>
      <c r="QK138" s="13"/>
      <c r="QL138" s="13"/>
      <c r="QM138" s="13"/>
      <c r="QN138" s="201"/>
      <c r="QO138" s="201"/>
      <c r="QP138" s="13"/>
      <c r="QQ138" s="201"/>
      <c r="QR138" s="201"/>
      <c r="QS138" s="201"/>
      <c r="QT138" s="201"/>
      <c r="QU138" s="201"/>
      <c r="QV138" s="201"/>
      <c r="QW138" s="201"/>
      <c r="QX138" s="201"/>
      <c r="QY138" s="201"/>
      <c r="QZ138" s="201"/>
      <c r="RA138" s="201"/>
      <c r="RB138" s="201"/>
      <c r="RC138" s="201"/>
      <c r="RD138" s="201"/>
      <c r="RE138" s="201"/>
      <c r="RF138" s="201"/>
      <c r="RG138" s="201"/>
      <c r="RH138" s="201"/>
      <c r="RI138" s="201"/>
      <c r="RJ138" s="201"/>
      <c r="RK138" s="201"/>
      <c r="RL138" s="201"/>
      <c r="RM138" s="201"/>
      <c r="RN138" s="201"/>
      <c r="RO138" s="201"/>
      <c r="RP138" s="201"/>
      <c r="RQ138" s="201"/>
      <c r="RR138" s="201"/>
      <c r="RS138" s="201"/>
      <c r="RT138" s="201"/>
      <c r="RU138" s="13"/>
      <c r="RV138" s="13"/>
      <c r="RW138" s="13"/>
      <c r="RX138" s="13"/>
      <c r="RY138" s="13"/>
      <c r="RZ138" s="13"/>
      <c r="SA138" s="13"/>
      <c r="SB138" s="13"/>
      <c r="SC138" s="13"/>
      <c r="SD138" s="13"/>
      <c r="SE138" s="13"/>
      <c r="SF138" s="13"/>
      <c r="SG138" s="13"/>
      <c r="SH138" s="13"/>
      <c r="SI138" s="13"/>
      <c r="SJ138" s="201"/>
      <c r="SK138" s="201"/>
      <c r="SL138" s="13"/>
      <c r="SM138" s="201"/>
      <c r="SN138" s="201"/>
      <c r="SO138" s="201"/>
      <c r="SP138" s="201"/>
      <c r="SQ138" s="201"/>
      <c r="SR138" s="201"/>
      <c r="SS138" s="201"/>
      <c r="ST138" s="201"/>
      <c r="SU138" s="201"/>
      <c r="SV138" s="201"/>
      <c r="SW138" s="201"/>
      <c r="SX138" s="201"/>
      <c r="SY138" s="201"/>
      <c r="SZ138" s="201"/>
      <c r="TA138" s="201"/>
      <c r="TB138" s="201"/>
      <c r="TC138" s="201"/>
      <c r="TD138" s="201"/>
      <c r="TE138" s="201"/>
      <c r="TF138" s="201"/>
      <c r="TG138" s="201"/>
      <c r="TH138" s="201"/>
      <c r="TI138" s="201"/>
      <c r="TJ138" s="201"/>
      <c r="TK138" s="201"/>
      <c r="TL138" s="201"/>
      <c r="TM138" s="201"/>
      <c r="TN138" s="201"/>
      <c r="TO138" s="201"/>
      <c r="TP138" s="201"/>
      <c r="TQ138" s="13"/>
      <c r="TR138" s="13"/>
      <c r="TS138" s="13"/>
      <c r="TT138" s="13"/>
      <c r="TU138" s="13"/>
      <c r="TV138" s="13"/>
      <c r="TW138" s="13"/>
      <c r="TX138" s="13"/>
      <c r="TY138" s="13"/>
      <c r="TZ138" s="13"/>
      <c r="UA138" s="13"/>
      <c r="UB138" s="13"/>
      <c r="UC138" s="13"/>
      <c r="UD138" s="13"/>
      <c r="UE138" s="13"/>
      <c r="UF138" s="13"/>
      <c r="UG138" s="13"/>
      <c r="UH138" s="13"/>
      <c r="UI138" s="13"/>
      <c r="UJ138" s="13"/>
      <c r="UK138" s="13"/>
      <c r="UL138" s="13"/>
      <c r="UM138" s="13"/>
      <c r="UN138" s="13"/>
      <c r="UO138" s="13"/>
      <c r="UP138" s="13"/>
      <c r="UQ138" s="13"/>
      <c r="UR138" s="13"/>
      <c r="US138" s="13"/>
      <c r="UT138" s="13"/>
      <c r="UU138" s="13"/>
      <c r="UV138" s="13"/>
      <c r="UW138" s="13"/>
      <c r="UX138" s="13"/>
      <c r="UY138" s="13"/>
      <c r="UZ138" s="13"/>
      <c r="VA138" s="13"/>
      <c r="VB138" s="13"/>
      <c r="VC138" s="13"/>
      <c r="VD138" s="13"/>
      <c r="VE138" s="13"/>
      <c r="VF138" s="13"/>
      <c r="VG138" s="13"/>
      <c r="VH138" s="13"/>
      <c r="VI138" s="13"/>
      <c r="VJ138" s="13"/>
      <c r="VK138" s="13"/>
      <c r="VL138" s="13"/>
      <c r="VM138" s="13"/>
      <c r="VN138" s="13"/>
      <c r="VO138" s="13"/>
      <c r="VP138" s="13"/>
      <c r="VQ138" s="13"/>
      <c r="VR138" s="13"/>
      <c r="VS138" s="13"/>
      <c r="VT138" s="13"/>
      <c r="VU138" s="13"/>
      <c r="VV138" s="13"/>
      <c r="VW138" s="13"/>
      <c r="VX138" s="13"/>
      <c r="VY138" s="13"/>
      <c r="VZ138" s="13"/>
      <c r="WA138" s="13"/>
      <c r="YM138" s="13"/>
      <c r="YN138" s="201"/>
      <c r="YO138" s="201"/>
      <c r="YP138" s="13"/>
      <c r="YQ138" s="201"/>
      <c r="YR138" s="201"/>
      <c r="YS138" s="201"/>
      <c r="YT138" s="201"/>
      <c r="YU138" s="201"/>
      <c r="YV138" s="201"/>
      <c r="YW138" s="201"/>
      <c r="YX138" s="201"/>
      <c r="YY138" s="201"/>
      <c r="YZ138" s="201"/>
      <c r="ZA138" s="201"/>
      <c r="ZB138" s="201"/>
      <c r="ZC138" s="201"/>
      <c r="ZD138" s="201"/>
      <c r="ZE138" s="201"/>
      <c r="ZF138" s="201"/>
      <c r="ZG138" s="201"/>
      <c r="ZH138" s="201"/>
      <c r="ZI138" s="201"/>
      <c r="ZJ138" s="201"/>
      <c r="ZK138" s="201"/>
      <c r="ZL138" s="201"/>
      <c r="ZM138" s="201"/>
      <c r="ZN138" s="201"/>
      <c r="ZO138" s="201"/>
      <c r="ZP138" s="201"/>
      <c r="ZQ138" s="201"/>
      <c r="ZR138" s="201"/>
      <c r="ZS138" s="201"/>
      <c r="ZT138" s="201"/>
      <c r="AAI138" s="13"/>
      <c r="AAJ138" s="201"/>
      <c r="AAK138" s="201"/>
      <c r="AAL138" s="13"/>
      <c r="AAM138" s="201"/>
      <c r="AAN138" s="201"/>
      <c r="AAO138" s="201"/>
      <c r="AAP138" s="201"/>
      <c r="AAQ138" s="201"/>
      <c r="AAR138" s="201"/>
      <c r="AAS138" s="201"/>
      <c r="AAT138" s="201"/>
      <c r="AAU138" s="201"/>
      <c r="AAV138" s="201"/>
      <c r="AAW138" s="201"/>
      <c r="AAX138" s="201"/>
      <c r="AAY138" s="201"/>
      <c r="AAZ138" s="201"/>
      <c r="ABA138" s="201"/>
      <c r="ABB138" s="201"/>
      <c r="ABC138" s="201"/>
      <c r="ABD138" s="201"/>
      <c r="ABE138" s="201"/>
      <c r="ABF138" s="201"/>
      <c r="ABG138" s="201"/>
      <c r="ABH138" s="201"/>
      <c r="ABI138" s="201"/>
      <c r="ABJ138" s="201"/>
      <c r="ABK138" s="201"/>
      <c r="ABL138" s="201"/>
      <c r="ABM138" s="201"/>
      <c r="ABN138" s="201"/>
      <c r="ABO138" s="201"/>
      <c r="ABP138" s="201"/>
      <c r="ABQ138" s="13"/>
      <c r="ABR138" s="13"/>
      <c r="ABS138" s="13"/>
      <c r="ABT138" s="13"/>
      <c r="ABU138" s="13"/>
      <c r="ABV138" s="13"/>
      <c r="ABW138" s="13"/>
      <c r="ABX138" s="13"/>
      <c r="ABY138" s="13"/>
      <c r="ABZ138" s="13"/>
      <c r="ACA138" s="13"/>
      <c r="ACB138" s="13"/>
      <c r="ACC138" s="13"/>
      <c r="ACD138" s="13"/>
      <c r="ACE138" s="13"/>
      <c r="ACF138" s="201"/>
      <c r="ACG138" s="201"/>
      <c r="ACH138" s="13"/>
      <c r="ACI138" s="201"/>
      <c r="ACJ138" s="201"/>
      <c r="ACK138" s="201"/>
      <c r="ACL138" s="201"/>
      <c r="ACM138" s="201"/>
      <c r="ACN138" s="201"/>
      <c r="ACO138" s="201"/>
      <c r="ACP138" s="201"/>
      <c r="ACQ138" s="201"/>
      <c r="ACR138" s="201"/>
      <c r="ACS138" s="201"/>
      <c r="ACT138" s="201"/>
      <c r="ACU138" s="201"/>
      <c r="ACV138" s="201"/>
      <c r="ACW138" s="201"/>
      <c r="ACX138" s="201"/>
      <c r="ACY138" s="201"/>
      <c r="ACZ138" s="201"/>
      <c r="ADA138" s="201"/>
      <c r="ADB138" s="201"/>
      <c r="ADC138" s="201"/>
      <c r="ADD138" s="201"/>
      <c r="ADE138" s="201"/>
      <c r="ADF138" s="201"/>
      <c r="ADG138" s="201"/>
      <c r="ADH138" s="201"/>
      <c r="ADI138" s="201"/>
      <c r="ADJ138" s="201"/>
      <c r="ADK138" s="201"/>
      <c r="ADL138" s="201"/>
      <c r="ADM138" s="13"/>
      <c r="ADN138" s="13"/>
      <c r="ADO138" s="13"/>
      <c r="ADP138" s="13"/>
      <c r="ADQ138" s="13"/>
      <c r="ADR138" s="13"/>
      <c r="ADS138" s="13"/>
      <c r="ADT138" s="13"/>
      <c r="ADU138" s="13"/>
      <c r="ADV138" s="13"/>
      <c r="ADW138" s="13"/>
      <c r="ADX138" s="13"/>
      <c r="ADY138" s="13"/>
      <c r="ADZ138" s="13"/>
      <c r="AEA138" s="13"/>
      <c r="AEB138" s="201"/>
      <c r="AEC138" s="201"/>
      <c r="AED138" s="13"/>
      <c r="AEE138" s="201"/>
      <c r="AEF138" s="201"/>
      <c r="AEG138" s="201"/>
      <c r="AEH138" s="201"/>
      <c r="AEI138" s="201"/>
      <c r="AEJ138" s="201"/>
      <c r="AEK138" s="201"/>
      <c r="AEL138" s="201"/>
      <c r="AEM138" s="201"/>
      <c r="AEN138" s="201"/>
      <c r="AEO138" s="201"/>
      <c r="AEP138" s="201"/>
      <c r="AEQ138" s="201"/>
      <c r="AER138" s="201"/>
      <c r="AES138" s="201"/>
      <c r="AET138" s="201"/>
      <c r="AEU138" s="201"/>
      <c r="AEV138" s="201"/>
      <c r="AEW138" s="201"/>
      <c r="AEX138" s="201"/>
      <c r="AEY138" s="201"/>
      <c r="AEZ138" s="201"/>
      <c r="AFA138" s="201"/>
      <c r="AFB138" s="201"/>
      <c r="AFC138" s="201"/>
      <c r="AFD138" s="201"/>
      <c r="AFE138" s="201"/>
      <c r="AFF138" s="201"/>
      <c r="AFG138" s="201"/>
      <c r="AFH138" s="201"/>
      <c r="AFI138" s="13"/>
      <c r="AFJ138" s="13"/>
      <c r="AFK138" s="13"/>
      <c r="AFL138" s="13"/>
      <c r="AFM138" s="13"/>
      <c r="AFN138" s="13"/>
      <c r="AFO138" s="13"/>
      <c r="AFP138" s="13"/>
      <c r="AFQ138" s="13"/>
      <c r="AFR138" s="13"/>
      <c r="AFS138" s="13"/>
      <c r="AFT138" s="13"/>
      <c r="AFU138" s="13"/>
      <c r="AFV138" s="13"/>
      <c r="AFW138" s="13"/>
      <c r="AFX138" s="13"/>
      <c r="AFY138" s="13"/>
      <c r="AFZ138" s="13"/>
      <c r="AGA138" s="13"/>
      <c r="AGB138" s="13"/>
      <c r="AGC138" s="13"/>
      <c r="AGD138" s="13"/>
      <c r="AGE138" s="13"/>
      <c r="AGF138" s="13"/>
      <c r="AGG138" s="13"/>
      <c r="AGH138" s="13"/>
      <c r="AGI138" s="13"/>
      <c r="AGJ138" s="13"/>
      <c r="AGK138" s="13"/>
      <c r="AGL138" s="13"/>
      <c r="AGM138" s="13"/>
      <c r="AGN138" s="13"/>
      <c r="AGO138" s="13"/>
      <c r="AGP138" s="13"/>
      <c r="AGQ138" s="13"/>
      <c r="AGR138" s="13"/>
      <c r="AGS138" s="13"/>
      <c r="AGT138" s="13"/>
      <c r="AGU138" s="13"/>
      <c r="AGV138" s="13"/>
      <c r="AGW138" s="13"/>
      <c r="AGX138" s="13"/>
      <c r="AGY138" s="13"/>
      <c r="AGZ138" s="13"/>
      <c r="AHA138" s="13"/>
      <c r="AHB138" s="13"/>
      <c r="AHC138" s="13"/>
      <c r="AHD138" s="13"/>
      <c r="AHE138" s="13"/>
      <c r="AHF138" s="13"/>
      <c r="AHG138" s="13"/>
      <c r="AHH138" s="13"/>
      <c r="AHI138" s="13"/>
      <c r="AHJ138" s="13"/>
      <c r="AHK138" s="13"/>
      <c r="AHL138" s="13"/>
      <c r="AHM138" s="13"/>
      <c r="AHN138" s="13"/>
      <c r="AHO138" s="13"/>
      <c r="AHP138" s="13"/>
      <c r="AHQ138" s="13"/>
      <c r="AHR138" s="13"/>
      <c r="AHS138" s="13"/>
      <c r="AML138" s="50"/>
      <c r="AMN138" s="51"/>
      <c r="AMP138" s="50"/>
    </row>
    <row r="139" spans="1:903 1026:1030" s="8" customFormat="1" ht="16.5" thickBot="1">
      <c r="A139" s="149">
        <v>33</v>
      </c>
      <c r="B139" s="26"/>
      <c r="C139" s="26"/>
      <c r="D139" s="20"/>
      <c r="F139" s="174">
        <f t="shared" si="540"/>
        <v>0</v>
      </c>
      <c r="G139" s="175"/>
      <c r="H139" s="176">
        <f t="shared" si="550"/>
        <v>0</v>
      </c>
      <c r="I139" s="177"/>
      <c r="K139" s="178">
        <f t="shared" si="551"/>
        <v>0</v>
      </c>
      <c r="L139" s="177"/>
      <c r="M139" s="178">
        <f t="shared" si="552"/>
        <v>0</v>
      </c>
      <c r="N139" s="177"/>
      <c r="O139" s="178">
        <f t="shared" si="553"/>
        <v>0</v>
      </c>
      <c r="P139" s="177"/>
      <c r="Q139" s="178">
        <f t="shared" si="554"/>
        <v>0</v>
      </c>
      <c r="R139" s="177"/>
      <c r="S139" s="178">
        <f t="shared" si="555"/>
        <v>0</v>
      </c>
      <c r="T139" s="177"/>
      <c r="U139" s="178">
        <f t="shared" si="556"/>
        <v>0</v>
      </c>
      <c r="V139" s="177"/>
      <c r="W139" s="178">
        <f t="shared" si="557"/>
        <v>0</v>
      </c>
      <c r="X139" s="177"/>
      <c r="Y139" s="178">
        <f t="shared" si="542"/>
        <v>0</v>
      </c>
      <c r="Z139" s="177"/>
      <c r="AA139" s="178">
        <f t="shared" si="543"/>
        <v>0</v>
      </c>
      <c r="AB139" s="177"/>
      <c r="AC139" s="178">
        <f t="shared" si="544"/>
        <v>0</v>
      </c>
      <c r="AD139" s="177"/>
      <c r="AE139" s="178">
        <f t="shared" si="545"/>
        <v>0</v>
      </c>
      <c r="AF139" s="177"/>
      <c r="AG139" s="178">
        <f t="shared" si="546"/>
        <v>0</v>
      </c>
      <c r="AH139" s="177"/>
      <c r="AI139" s="178">
        <f t="shared" si="547"/>
        <v>0</v>
      </c>
      <c r="AJ139" s="177"/>
      <c r="AK139" s="178">
        <f t="shared" si="548"/>
        <v>0</v>
      </c>
      <c r="AL139" s="177"/>
      <c r="AM139" s="178">
        <f t="shared" si="549"/>
        <v>0</v>
      </c>
      <c r="AN139" s="177"/>
      <c r="BC139" s="13"/>
      <c r="BD139" s="201"/>
      <c r="BE139" s="201"/>
      <c r="BF139" s="13"/>
      <c r="BG139" s="201"/>
      <c r="BH139" s="201"/>
      <c r="BI139" s="201"/>
      <c r="BJ139" s="201"/>
      <c r="BK139" s="201"/>
      <c r="BL139" s="201"/>
      <c r="BM139" s="201"/>
      <c r="BN139" s="201"/>
      <c r="BO139" s="201"/>
      <c r="BP139" s="201"/>
      <c r="BQ139" s="201"/>
      <c r="BR139" s="201"/>
      <c r="BS139" s="201"/>
      <c r="BT139" s="201"/>
      <c r="BU139" s="201"/>
      <c r="BV139" s="201"/>
      <c r="BW139" s="201"/>
      <c r="BX139" s="201"/>
      <c r="BY139" s="201"/>
      <c r="BZ139" s="201"/>
      <c r="CA139" s="201"/>
      <c r="CB139" s="201"/>
      <c r="CC139" s="201"/>
      <c r="CD139" s="201"/>
      <c r="CE139" s="201"/>
      <c r="CF139" s="201"/>
      <c r="CG139" s="201"/>
      <c r="CH139" s="201"/>
      <c r="CI139" s="201"/>
      <c r="CJ139" s="201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201"/>
      <c r="DA139" s="201"/>
      <c r="DB139" s="13"/>
      <c r="DC139" s="201"/>
      <c r="DD139" s="201"/>
      <c r="DE139" s="201"/>
      <c r="DF139" s="201"/>
      <c r="DG139" s="201"/>
      <c r="DH139" s="201"/>
      <c r="DI139" s="201"/>
      <c r="DJ139" s="201"/>
      <c r="DK139" s="201"/>
      <c r="DL139" s="201"/>
      <c r="DM139" s="201"/>
      <c r="DN139" s="201"/>
      <c r="DO139" s="201"/>
      <c r="DP139" s="201"/>
      <c r="DQ139" s="201"/>
      <c r="DR139" s="201"/>
      <c r="DS139" s="201"/>
      <c r="DT139" s="201"/>
      <c r="DU139" s="201"/>
      <c r="DV139" s="201"/>
      <c r="DW139" s="201"/>
      <c r="DX139" s="201"/>
      <c r="DY139" s="201"/>
      <c r="DZ139" s="201"/>
      <c r="EA139" s="201"/>
      <c r="EB139" s="201"/>
      <c r="EC139" s="201"/>
      <c r="ED139" s="201"/>
      <c r="EE139" s="201"/>
      <c r="EF139" s="201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201"/>
      <c r="EW139" s="201"/>
      <c r="EX139" s="13"/>
      <c r="EY139" s="201"/>
      <c r="EZ139" s="201"/>
      <c r="FA139" s="201"/>
      <c r="FB139" s="201"/>
      <c r="FC139" s="201"/>
      <c r="FD139" s="201"/>
      <c r="FE139" s="201"/>
      <c r="FF139" s="201"/>
      <c r="FG139" s="201"/>
      <c r="FH139" s="201"/>
      <c r="FI139" s="201"/>
      <c r="FJ139" s="201"/>
      <c r="FK139" s="201"/>
      <c r="FL139" s="201"/>
      <c r="FM139" s="201"/>
      <c r="FN139" s="201"/>
      <c r="FO139" s="201"/>
      <c r="FP139" s="201"/>
      <c r="FQ139" s="201"/>
      <c r="FR139" s="201"/>
      <c r="FS139" s="201"/>
      <c r="FT139" s="201"/>
      <c r="FU139" s="201"/>
      <c r="FV139" s="201"/>
      <c r="FW139" s="201"/>
      <c r="FX139" s="201"/>
      <c r="FY139" s="201"/>
      <c r="FZ139" s="201"/>
      <c r="GA139" s="201"/>
      <c r="GB139" s="201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13"/>
      <c r="GO139" s="13"/>
      <c r="GP139" s="13"/>
      <c r="GQ139" s="13"/>
      <c r="GR139" s="13"/>
      <c r="GS139" s="13"/>
      <c r="GT139" s="13"/>
      <c r="GU139" s="13"/>
      <c r="GV139" s="13"/>
      <c r="GW139" s="13"/>
      <c r="GX139" s="13"/>
      <c r="GY139" s="13"/>
      <c r="GZ139" s="13"/>
      <c r="HA139" s="13"/>
      <c r="HB139" s="13"/>
      <c r="HC139" s="13"/>
      <c r="HD139" s="13"/>
      <c r="HE139" s="13"/>
      <c r="HF139" s="13"/>
      <c r="HG139" s="13"/>
      <c r="HH139" s="13"/>
      <c r="HI139" s="13"/>
      <c r="HJ139" s="13"/>
      <c r="HK139" s="13"/>
      <c r="HL139" s="13"/>
      <c r="HM139" s="13"/>
      <c r="HN139" s="13"/>
      <c r="HO139" s="13"/>
      <c r="HP139" s="13"/>
      <c r="HQ139" s="13"/>
      <c r="HR139" s="13"/>
      <c r="HS139" s="13"/>
      <c r="HT139" s="13"/>
      <c r="HU139" s="13"/>
      <c r="HV139" s="13"/>
      <c r="HW139" s="13"/>
      <c r="HX139" s="13"/>
      <c r="HY139" s="13"/>
      <c r="HZ139" s="13"/>
      <c r="IA139" s="13"/>
      <c r="IB139" s="13"/>
      <c r="IC139" s="13"/>
      <c r="ID139" s="13"/>
      <c r="IE139" s="13"/>
      <c r="IF139" s="13"/>
      <c r="IG139" s="13"/>
      <c r="IH139" s="13"/>
      <c r="II139" s="13"/>
      <c r="IJ139" s="13"/>
      <c r="IK139" s="13"/>
      <c r="IL139" s="13"/>
      <c r="IM139" s="13"/>
      <c r="KY139" s="13"/>
      <c r="KZ139" s="201"/>
      <c r="LA139" s="201"/>
      <c r="LB139" s="13"/>
      <c r="LC139" s="201"/>
      <c r="LD139" s="201"/>
      <c r="LE139" s="201"/>
      <c r="LF139" s="201"/>
      <c r="LG139" s="201"/>
      <c r="LH139" s="201"/>
      <c r="LI139" s="201"/>
      <c r="LJ139" s="201"/>
      <c r="LK139" s="201"/>
      <c r="LL139" s="201"/>
      <c r="LM139" s="201"/>
      <c r="LN139" s="201"/>
      <c r="LO139" s="201"/>
      <c r="LP139" s="201"/>
      <c r="LQ139" s="201"/>
      <c r="LR139" s="201"/>
      <c r="LS139" s="201"/>
      <c r="LT139" s="201"/>
      <c r="LU139" s="201"/>
      <c r="LV139" s="201"/>
      <c r="LW139" s="201"/>
      <c r="LX139" s="201"/>
      <c r="LY139" s="201"/>
      <c r="LZ139" s="201"/>
      <c r="MA139" s="201"/>
      <c r="MB139" s="201"/>
      <c r="MC139" s="201"/>
      <c r="MD139" s="201"/>
      <c r="ME139" s="201"/>
      <c r="MF139" s="201"/>
      <c r="MU139" s="13"/>
      <c r="MV139" s="201"/>
      <c r="MW139" s="201"/>
      <c r="MX139" s="13"/>
      <c r="MY139" s="201"/>
      <c r="MZ139" s="201"/>
      <c r="NA139" s="201"/>
      <c r="NB139" s="201"/>
      <c r="NC139" s="201"/>
      <c r="ND139" s="201"/>
      <c r="NE139" s="201"/>
      <c r="NF139" s="201"/>
      <c r="NG139" s="201"/>
      <c r="NH139" s="201"/>
      <c r="NI139" s="201"/>
      <c r="NJ139" s="201"/>
      <c r="NK139" s="201"/>
      <c r="NL139" s="201"/>
      <c r="NM139" s="201"/>
      <c r="NN139" s="201"/>
      <c r="NO139" s="201"/>
      <c r="NP139" s="201"/>
      <c r="NQ139" s="201"/>
      <c r="NR139" s="201"/>
      <c r="NS139" s="201"/>
      <c r="NT139" s="201"/>
      <c r="NU139" s="201"/>
      <c r="NV139" s="201"/>
      <c r="NW139" s="201"/>
      <c r="NX139" s="201"/>
      <c r="NY139" s="201"/>
      <c r="NZ139" s="201"/>
      <c r="OA139" s="201"/>
      <c r="OB139" s="201"/>
      <c r="OQ139" s="13"/>
      <c r="OR139" s="201"/>
      <c r="OS139" s="201"/>
      <c r="OT139" s="13"/>
      <c r="OU139" s="201"/>
      <c r="OV139" s="201"/>
      <c r="OW139" s="201"/>
      <c r="OX139" s="201"/>
      <c r="OY139" s="201"/>
      <c r="OZ139" s="201"/>
      <c r="PA139" s="201"/>
      <c r="PB139" s="201"/>
      <c r="PC139" s="201"/>
      <c r="PD139" s="201"/>
      <c r="PE139" s="201"/>
      <c r="PF139" s="201"/>
      <c r="PG139" s="201"/>
      <c r="PH139" s="201"/>
      <c r="PI139" s="201"/>
      <c r="PJ139" s="201"/>
      <c r="PK139" s="201"/>
      <c r="PL139" s="201"/>
      <c r="PM139" s="201"/>
      <c r="PN139" s="201"/>
      <c r="PO139" s="201"/>
      <c r="PP139" s="201"/>
      <c r="PQ139" s="201"/>
      <c r="PR139" s="201"/>
      <c r="PS139" s="201"/>
      <c r="PT139" s="201"/>
      <c r="PU139" s="201"/>
      <c r="PV139" s="201"/>
      <c r="PW139" s="201"/>
      <c r="PX139" s="201"/>
      <c r="PY139" s="13"/>
      <c r="PZ139" s="13"/>
      <c r="QA139" s="13"/>
      <c r="QB139" s="13"/>
      <c r="QC139" s="13"/>
      <c r="QD139" s="13"/>
      <c r="QE139" s="13"/>
      <c r="QF139" s="13"/>
      <c r="QG139" s="13"/>
      <c r="QH139" s="13"/>
      <c r="QI139" s="13"/>
      <c r="QJ139" s="13"/>
      <c r="QK139" s="13"/>
      <c r="QL139" s="13"/>
      <c r="QM139" s="13"/>
      <c r="QN139" s="201"/>
      <c r="QO139" s="201"/>
      <c r="QP139" s="13"/>
      <c r="QQ139" s="201"/>
      <c r="QR139" s="201"/>
      <c r="QS139" s="201"/>
      <c r="QT139" s="201"/>
      <c r="QU139" s="201"/>
      <c r="QV139" s="201"/>
      <c r="QW139" s="201"/>
      <c r="QX139" s="201"/>
      <c r="QY139" s="201"/>
      <c r="QZ139" s="201"/>
      <c r="RA139" s="201"/>
      <c r="RB139" s="201"/>
      <c r="RC139" s="201"/>
      <c r="RD139" s="201"/>
      <c r="RE139" s="201"/>
      <c r="RF139" s="201"/>
      <c r="RG139" s="201"/>
      <c r="RH139" s="201"/>
      <c r="RI139" s="201"/>
      <c r="RJ139" s="201"/>
      <c r="RK139" s="201"/>
      <c r="RL139" s="201"/>
      <c r="RM139" s="201"/>
      <c r="RN139" s="201"/>
      <c r="RO139" s="201"/>
      <c r="RP139" s="201"/>
      <c r="RQ139" s="201"/>
      <c r="RR139" s="201"/>
      <c r="RS139" s="201"/>
      <c r="RT139" s="201"/>
      <c r="RU139" s="13"/>
      <c r="RV139" s="13"/>
      <c r="RW139" s="13"/>
      <c r="RX139" s="13"/>
      <c r="RY139" s="13"/>
      <c r="RZ139" s="13"/>
      <c r="SA139" s="13"/>
      <c r="SB139" s="13"/>
      <c r="SC139" s="13"/>
      <c r="SD139" s="13"/>
      <c r="SE139" s="13"/>
      <c r="SF139" s="13"/>
      <c r="SG139" s="13"/>
      <c r="SH139" s="13"/>
      <c r="SI139" s="13"/>
      <c r="SJ139" s="201"/>
      <c r="SK139" s="201"/>
      <c r="SL139" s="13"/>
      <c r="SM139" s="201"/>
      <c r="SN139" s="201"/>
      <c r="SO139" s="201"/>
      <c r="SP139" s="201"/>
      <c r="SQ139" s="201"/>
      <c r="SR139" s="201"/>
      <c r="SS139" s="201"/>
      <c r="ST139" s="201"/>
      <c r="SU139" s="201"/>
      <c r="SV139" s="201"/>
      <c r="SW139" s="201"/>
      <c r="SX139" s="201"/>
      <c r="SY139" s="201"/>
      <c r="SZ139" s="201"/>
      <c r="TA139" s="201"/>
      <c r="TB139" s="201"/>
      <c r="TC139" s="201"/>
      <c r="TD139" s="201"/>
      <c r="TE139" s="201"/>
      <c r="TF139" s="201"/>
      <c r="TG139" s="201"/>
      <c r="TH139" s="201"/>
      <c r="TI139" s="201"/>
      <c r="TJ139" s="201"/>
      <c r="TK139" s="201"/>
      <c r="TL139" s="201"/>
      <c r="TM139" s="201"/>
      <c r="TN139" s="201"/>
      <c r="TO139" s="201"/>
      <c r="TP139" s="201"/>
      <c r="TQ139" s="13"/>
      <c r="TR139" s="13"/>
      <c r="TS139" s="13"/>
      <c r="TT139" s="13"/>
      <c r="TU139" s="13"/>
      <c r="TV139" s="13"/>
      <c r="TW139" s="13"/>
      <c r="TX139" s="13"/>
      <c r="TY139" s="13"/>
      <c r="TZ139" s="13"/>
      <c r="UA139" s="13"/>
      <c r="UB139" s="13"/>
      <c r="UC139" s="13"/>
      <c r="UD139" s="13"/>
      <c r="UE139" s="13"/>
      <c r="UF139" s="13"/>
      <c r="UG139" s="13"/>
      <c r="UH139" s="13"/>
      <c r="UI139" s="13"/>
      <c r="UJ139" s="13"/>
      <c r="UK139" s="13"/>
      <c r="UL139" s="13"/>
      <c r="UM139" s="13"/>
      <c r="UN139" s="13"/>
      <c r="UO139" s="13"/>
      <c r="UP139" s="13"/>
      <c r="UQ139" s="13"/>
      <c r="UR139" s="13"/>
      <c r="US139" s="13"/>
      <c r="UT139" s="13"/>
      <c r="UU139" s="13"/>
      <c r="UV139" s="13"/>
      <c r="UW139" s="13"/>
      <c r="UX139" s="13"/>
      <c r="UY139" s="13"/>
      <c r="UZ139" s="13"/>
      <c r="VA139" s="13"/>
      <c r="VB139" s="13"/>
      <c r="VC139" s="13"/>
      <c r="VD139" s="13"/>
      <c r="VE139" s="13"/>
      <c r="VF139" s="13"/>
      <c r="VG139" s="13"/>
      <c r="VH139" s="13"/>
      <c r="VI139" s="13"/>
      <c r="VJ139" s="13"/>
      <c r="VK139" s="13"/>
      <c r="VL139" s="13"/>
      <c r="VM139" s="13"/>
      <c r="VN139" s="13"/>
      <c r="VO139" s="13"/>
      <c r="VP139" s="13"/>
      <c r="VQ139" s="13"/>
      <c r="VR139" s="13"/>
      <c r="VS139" s="13"/>
      <c r="VT139" s="13"/>
      <c r="VU139" s="13"/>
      <c r="VV139" s="13"/>
      <c r="VW139" s="13"/>
      <c r="VX139" s="13"/>
      <c r="VY139" s="13"/>
      <c r="VZ139" s="13"/>
      <c r="WA139" s="13"/>
      <c r="YM139" s="13"/>
      <c r="YN139" s="201"/>
      <c r="YO139" s="201"/>
      <c r="YP139" s="13"/>
      <c r="YQ139" s="201"/>
      <c r="YR139" s="201"/>
      <c r="YS139" s="201"/>
      <c r="YT139" s="201"/>
      <c r="YU139" s="201"/>
      <c r="YV139" s="201"/>
      <c r="YW139" s="201"/>
      <c r="YX139" s="201"/>
      <c r="YY139" s="201"/>
      <c r="YZ139" s="201"/>
      <c r="ZA139" s="201"/>
      <c r="ZB139" s="201"/>
      <c r="ZC139" s="201"/>
      <c r="ZD139" s="201"/>
      <c r="ZE139" s="201"/>
      <c r="ZF139" s="201"/>
      <c r="ZG139" s="201"/>
      <c r="ZH139" s="201"/>
      <c r="ZI139" s="201"/>
      <c r="ZJ139" s="201"/>
      <c r="ZK139" s="201"/>
      <c r="ZL139" s="201"/>
      <c r="ZM139" s="201"/>
      <c r="ZN139" s="201"/>
      <c r="ZO139" s="201"/>
      <c r="ZP139" s="201"/>
      <c r="ZQ139" s="201"/>
      <c r="ZR139" s="201"/>
      <c r="ZS139" s="201"/>
      <c r="ZT139" s="201"/>
      <c r="AAI139" s="13"/>
      <c r="AAJ139" s="201"/>
      <c r="AAK139" s="201"/>
      <c r="AAL139" s="13"/>
      <c r="AAM139" s="201"/>
      <c r="AAN139" s="201"/>
      <c r="AAO139" s="201"/>
      <c r="AAP139" s="201"/>
      <c r="AAQ139" s="201"/>
      <c r="AAR139" s="201"/>
      <c r="AAS139" s="201"/>
      <c r="AAT139" s="201"/>
      <c r="AAU139" s="201"/>
      <c r="AAV139" s="201"/>
      <c r="AAW139" s="201"/>
      <c r="AAX139" s="201"/>
      <c r="AAY139" s="201"/>
      <c r="AAZ139" s="201"/>
      <c r="ABA139" s="201"/>
      <c r="ABB139" s="201"/>
      <c r="ABC139" s="201"/>
      <c r="ABD139" s="201"/>
      <c r="ABE139" s="201"/>
      <c r="ABF139" s="201"/>
      <c r="ABG139" s="201"/>
      <c r="ABH139" s="201"/>
      <c r="ABI139" s="201"/>
      <c r="ABJ139" s="201"/>
      <c r="ABK139" s="201"/>
      <c r="ABL139" s="201"/>
      <c r="ABM139" s="201"/>
      <c r="ABN139" s="201"/>
      <c r="ABO139" s="201"/>
      <c r="ABP139" s="201"/>
      <c r="ABQ139" s="13"/>
      <c r="ABR139" s="13"/>
      <c r="ABS139" s="13"/>
      <c r="ABT139" s="13"/>
      <c r="ABU139" s="13"/>
      <c r="ABV139" s="13"/>
      <c r="ABW139" s="13"/>
      <c r="ABX139" s="13"/>
      <c r="ABY139" s="13"/>
      <c r="ABZ139" s="13"/>
      <c r="ACA139" s="13"/>
      <c r="ACB139" s="13"/>
      <c r="ACC139" s="13"/>
      <c r="ACD139" s="13"/>
      <c r="ACE139" s="13"/>
      <c r="ACF139" s="201"/>
      <c r="ACG139" s="201"/>
      <c r="ACH139" s="13"/>
      <c r="ACI139" s="201"/>
      <c r="ACJ139" s="201"/>
      <c r="ACK139" s="201"/>
      <c r="ACL139" s="201"/>
      <c r="ACM139" s="201"/>
      <c r="ACN139" s="201"/>
      <c r="ACO139" s="201"/>
      <c r="ACP139" s="201"/>
      <c r="ACQ139" s="201"/>
      <c r="ACR139" s="201"/>
      <c r="ACS139" s="201"/>
      <c r="ACT139" s="201"/>
      <c r="ACU139" s="201"/>
      <c r="ACV139" s="201"/>
      <c r="ACW139" s="201"/>
      <c r="ACX139" s="201"/>
      <c r="ACY139" s="201"/>
      <c r="ACZ139" s="201"/>
      <c r="ADA139" s="201"/>
      <c r="ADB139" s="201"/>
      <c r="ADC139" s="201"/>
      <c r="ADD139" s="201"/>
      <c r="ADE139" s="201"/>
      <c r="ADF139" s="201"/>
      <c r="ADG139" s="201"/>
      <c r="ADH139" s="201"/>
      <c r="ADI139" s="201"/>
      <c r="ADJ139" s="201"/>
      <c r="ADK139" s="201"/>
      <c r="ADL139" s="201"/>
      <c r="ADM139" s="13"/>
      <c r="ADN139" s="13"/>
      <c r="ADO139" s="13"/>
      <c r="ADP139" s="13"/>
      <c r="ADQ139" s="13"/>
      <c r="ADR139" s="13"/>
      <c r="ADS139" s="13"/>
      <c r="ADT139" s="13"/>
      <c r="ADU139" s="13"/>
      <c r="ADV139" s="13"/>
      <c r="ADW139" s="13"/>
      <c r="ADX139" s="13"/>
      <c r="ADY139" s="13"/>
      <c r="ADZ139" s="13"/>
      <c r="AEA139" s="13"/>
      <c r="AEB139" s="201"/>
      <c r="AEC139" s="201"/>
      <c r="AED139" s="13"/>
      <c r="AEE139" s="201"/>
      <c r="AEF139" s="201"/>
      <c r="AEG139" s="201"/>
      <c r="AEH139" s="201"/>
      <c r="AEI139" s="201"/>
      <c r="AEJ139" s="201"/>
      <c r="AEK139" s="201"/>
      <c r="AEL139" s="201"/>
      <c r="AEM139" s="201"/>
      <c r="AEN139" s="201"/>
      <c r="AEO139" s="201"/>
      <c r="AEP139" s="201"/>
      <c r="AEQ139" s="201"/>
      <c r="AER139" s="201"/>
      <c r="AES139" s="201"/>
      <c r="AET139" s="201"/>
      <c r="AEU139" s="201"/>
      <c r="AEV139" s="201"/>
      <c r="AEW139" s="201"/>
      <c r="AEX139" s="201"/>
      <c r="AEY139" s="201"/>
      <c r="AEZ139" s="201"/>
      <c r="AFA139" s="201"/>
      <c r="AFB139" s="201"/>
      <c r="AFC139" s="201"/>
      <c r="AFD139" s="201"/>
      <c r="AFE139" s="201"/>
      <c r="AFF139" s="201"/>
      <c r="AFG139" s="201"/>
      <c r="AFH139" s="201"/>
      <c r="AFI139" s="13"/>
      <c r="AFJ139" s="13"/>
      <c r="AFK139" s="13"/>
      <c r="AFL139" s="13"/>
      <c r="AFM139" s="13"/>
      <c r="AFN139" s="13"/>
      <c r="AFO139" s="13"/>
      <c r="AFP139" s="13"/>
      <c r="AFQ139" s="13"/>
      <c r="AFR139" s="13"/>
      <c r="AFS139" s="13"/>
      <c r="AFT139" s="13"/>
      <c r="AFU139" s="13"/>
      <c r="AFV139" s="13"/>
      <c r="AFW139" s="13"/>
      <c r="AFX139" s="13"/>
      <c r="AFY139" s="13"/>
      <c r="AFZ139" s="13"/>
      <c r="AGA139" s="13"/>
      <c r="AGB139" s="13"/>
      <c r="AGC139" s="13"/>
      <c r="AGD139" s="13"/>
      <c r="AGE139" s="13"/>
      <c r="AGF139" s="13"/>
      <c r="AGG139" s="13"/>
      <c r="AGH139" s="13"/>
      <c r="AGI139" s="13"/>
      <c r="AGJ139" s="13"/>
      <c r="AGK139" s="13"/>
      <c r="AGL139" s="13"/>
      <c r="AGM139" s="13"/>
      <c r="AGN139" s="13"/>
      <c r="AGO139" s="13"/>
      <c r="AGP139" s="13"/>
      <c r="AGQ139" s="13"/>
      <c r="AGR139" s="13"/>
      <c r="AGS139" s="13"/>
      <c r="AGT139" s="13"/>
      <c r="AGU139" s="13"/>
      <c r="AGV139" s="13"/>
      <c r="AGW139" s="13"/>
      <c r="AGX139" s="13"/>
      <c r="AGY139" s="13"/>
      <c r="AGZ139" s="13"/>
      <c r="AHA139" s="13"/>
      <c r="AHB139" s="13"/>
      <c r="AHC139" s="13"/>
      <c r="AHD139" s="13"/>
      <c r="AHE139" s="13"/>
      <c r="AHF139" s="13"/>
      <c r="AHG139" s="13"/>
      <c r="AHH139" s="13"/>
      <c r="AHI139" s="13"/>
      <c r="AHJ139" s="13"/>
      <c r="AHK139" s="13"/>
      <c r="AHL139" s="13"/>
      <c r="AHM139" s="13"/>
      <c r="AHN139" s="13"/>
      <c r="AHO139" s="13"/>
      <c r="AHP139" s="13"/>
      <c r="AHQ139" s="13"/>
      <c r="AHR139" s="13"/>
      <c r="AHS139" s="13"/>
      <c r="AML139" s="50"/>
      <c r="AMN139" s="51"/>
      <c r="AMP139" s="50"/>
    </row>
    <row r="140" spans="1:903 1026:1030" s="8" customFormat="1" ht="16.5" thickBot="1">
      <c r="A140" s="149">
        <v>3</v>
      </c>
      <c r="B140" s="26"/>
      <c r="C140" s="26"/>
      <c r="D140" s="16"/>
      <c r="F140" s="174">
        <f t="shared" si="540"/>
        <v>0</v>
      </c>
      <c r="G140" s="175"/>
      <c r="H140" s="176">
        <f t="shared" si="550"/>
        <v>0</v>
      </c>
      <c r="I140" s="177"/>
      <c r="K140" s="178">
        <f t="shared" si="551"/>
        <v>0</v>
      </c>
      <c r="L140" s="177"/>
      <c r="M140" s="178">
        <f t="shared" si="552"/>
        <v>0</v>
      </c>
      <c r="N140" s="177"/>
      <c r="O140" s="178">
        <f t="shared" si="553"/>
        <v>0</v>
      </c>
      <c r="P140" s="177"/>
      <c r="Q140" s="178">
        <f t="shared" si="554"/>
        <v>0</v>
      </c>
      <c r="R140" s="177"/>
      <c r="S140" s="178">
        <f t="shared" si="555"/>
        <v>0</v>
      </c>
      <c r="T140" s="177"/>
      <c r="U140" s="178">
        <f t="shared" si="556"/>
        <v>0</v>
      </c>
      <c r="V140" s="177"/>
      <c r="W140" s="178">
        <f t="shared" si="557"/>
        <v>0</v>
      </c>
      <c r="X140" s="177"/>
      <c r="Y140" s="178">
        <f t="shared" si="542"/>
        <v>0</v>
      </c>
      <c r="Z140" s="177"/>
      <c r="AA140" s="178">
        <f t="shared" si="543"/>
        <v>0</v>
      </c>
      <c r="AB140" s="177"/>
      <c r="AC140" s="178">
        <f t="shared" si="544"/>
        <v>0</v>
      </c>
      <c r="AD140" s="177"/>
      <c r="AE140" s="178">
        <f t="shared" si="545"/>
        <v>0</v>
      </c>
      <c r="AF140" s="177"/>
      <c r="AG140" s="178">
        <f t="shared" si="546"/>
        <v>0</v>
      </c>
      <c r="AH140" s="177"/>
      <c r="AI140" s="178">
        <f t="shared" si="547"/>
        <v>0</v>
      </c>
      <c r="AJ140" s="177"/>
      <c r="AK140" s="178">
        <f t="shared" si="548"/>
        <v>0</v>
      </c>
      <c r="AL140" s="177"/>
      <c r="AM140" s="178">
        <f t="shared" si="549"/>
        <v>0</v>
      </c>
      <c r="AN140" s="177"/>
      <c r="BC140" s="13"/>
      <c r="BD140" s="201"/>
      <c r="BE140" s="201"/>
      <c r="BF140" s="13"/>
      <c r="BG140" s="201"/>
      <c r="BH140" s="201"/>
      <c r="BI140" s="201"/>
      <c r="BJ140" s="201"/>
      <c r="BK140" s="201"/>
      <c r="BL140" s="201"/>
      <c r="BM140" s="201"/>
      <c r="BN140" s="201"/>
      <c r="BO140" s="201"/>
      <c r="BP140" s="201"/>
      <c r="BQ140" s="201"/>
      <c r="BR140" s="201"/>
      <c r="BS140" s="201"/>
      <c r="BT140" s="201"/>
      <c r="BU140" s="201"/>
      <c r="BV140" s="201"/>
      <c r="BW140" s="201"/>
      <c r="BX140" s="201"/>
      <c r="BY140" s="201"/>
      <c r="BZ140" s="201"/>
      <c r="CA140" s="201"/>
      <c r="CB140" s="201"/>
      <c r="CC140" s="201"/>
      <c r="CD140" s="201"/>
      <c r="CE140" s="201"/>
      <c r="CF140" s="201"/>
      <c r="CG140" s="201"/>
      <c r="CH140" s="201"/>
      <c r="CI140" s="201"/>
      <c r="CJ140" s="201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201"/>
      <c r="DA140" s="201"/>
      <c r="DB140" s="13"/>
      <c r="DC140" s="201"/>
      <c r="DD140" s="201"/>
      <c r="DE140" s="201"/>
      <c r="DF140" s="201"/>
      <c r="DG140" s="201"/>
      <c r="DH140" s="201"/>
      <c r="DI140" s="201"/>
      <c r="DJ140" s="201"/>
      <c r="DK140" s="201"/>
      <c r="DL140" s="201"/>
      <c r="DM140" s="201"/>
      <c r="DN140" s="201"/>
      <c r="DO140" s="201"/>
      <c r="DP140" s="201"/>
      <c r="DQ140" s="201"/>
      <c r="DR140" s="201"/>
      <c r="DS140" s="201"/>
      <c r="DT140" s="201"/>
      <c r="DU140" s="201"/>
      <c r="DV140" s="201"/>
      <c r="DW140" s="201"/>
      <c r="DX140" s="201"/>
      <c r="DY140" s="201"/>
      <c r="DZ140" s="201"/>
      <c r="EA140" s="201"/>
      <c r="EB140" s="201"/>
      <c r="EC140" s="201"/>
      <c r="ED140" s="201"/>
      <c r="EE140" s="201"/>
      <c r="EF140" s="201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201"/>
      <c r="EW140" s="201"/>
      <c r="EX140" s="13"/>
      <c r="EY140" s="201"/>
      <c r="EZ140" s="201"/>
      <c r="FA140" s="201"/>
      <c r="FB140" s="201"/>
      <c r="FC140" s="201"/>
      <c r="FD140" s="201"/>
      <c r="FE140" s="201"/>
      <c r="FF140" s="201"/>
      <c r="FG140" s="201"/>
      <c r="FH140" s="201"/>
      <c r="FI140" s="201"/>
      <c r="FJ140" s="201"/>
      <c r="FK140" s="201"/>
      <c r="FL140" s="201"/>
      <c r="FM140" s="201"/>
      <c r="FN140" s="201"/>
      <c r="FO140" s="201"/>
      <c r="FP140" s="201"/>
      <c r="FQ140" s="201"/>
      <c r="FR140" s="201"/>
      <c r="FS140" s="201"/>
      <c r="FT140" s="201"/>
      <c r="FU140" s="201"/>
      <c r="FV140" s="201"/>
      <c r="FW140" s="201"/>
      <c r="FX140" s="201"/>
      <c r="FY140" s="201"/>
      <c r="FZ140" s="201"/>
      <c r="GA140" s="201"/>
      <c r="GB140" s="201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KY140" s="13"/>
      <c r="KZ140" s="201"/>
      <c r="LA140" s="201"/>
      <c r="LB140" s="13"/>
      <c r="LC140" s="201"/>
      <c r="LD140" s="201"/>
      <c r="LE140" s="201"/>
      <c r="LF140" s="201"/>
      <c r="LG140" s="201"/>
      <c r="LH140" s="201"/>
      <c r="LI140" s="201"/>
      <c r="LJ140" s="201"/>
      <c r="LK140" s="201"/>
      <c r="LL140" s="201"/>
      <c r="LM140" s="201"/>
      <c r="LN140" s="201"/>
      <c r="LO140" s="201"/>
      <c r="LP140" s="201"/>
      <c r="LQ140" s="201"/>
      <c r="LR140" s="201"/>
      <c r="LS140" s="201"/>
      <c r="LT140" s="201"/>
      <c r="LU140" s="201"/>
      <c r="LV140" s="201"/>
      <c r="LW140" s="201"/>
      <c r="LX140" s="201"/>
      <c r="LY140" s="201"/>
      <c r="LZ140" s="201"/>
      <c r="MA140" s="201"/>
      <c r="MB140" s="201"/>
      <c r="MC140" s="201"/>
      <c r="MD140" s="201"/>
      <c r="ME140" s="201"/>
      <c r="MF140" s="201"/>
      <c r="MU140" s="13"/>
      <c r="MV140" s="201"/>
      <c r="MW140" s="201"/>
      <c r="MX140" s="13"/>
      <c r="MY140" s="201"/>
      <c r="MZ140" s="201"/>
      <c r="NA140" s="201"/>
      <c r="NB140" s="201"/>
      <c r="NC140" s="201"/>
      <c r="ND140" s="201"/>
      <c r="NE140" s="201"/>
      <c r="NF140" s="201"/>
      <c r="NG140" s="201"/>
      <c r="NH140" s="201"/>
      <c r="NI140" s="201"/>
      <c r="NJ140" s="201"/>
      <c r="NK140" s="201"/>
      <c r="NL140" s="201"/>
      <c r="NM140" s="201"/>
      <c r="NN140" s="201"/>
      <c r="NO140" s="201"/>
      <c r="NP140" s="201"/>
      <c r="NQ140" s="201"/>
      <c r="NR140" s="201"/>
      <c r="NS140" s="201"/>
      <c r="NT140" s="201"/>
      <c r="NU140" s="201"/>
      <c r="NV140" s="201"/>
      <c r="NW140" s="201"/>
      <c r="NX140" s="201"/>
      <c r="NY140" s="201"/>
      <c r="NZ140" s="201"/>
      <c r="OA140" s="201"/>
      <c r="OB140" s="201"/>
      <c r="OQ140" s="13"/>
      <c r="OR140" s="201"/>
      <c r="OS140" s="201"/>
      <c r="OT140" s="13"/>
      <c r="OU140" s="201"/>
      <c r="OV140" s="201"/>
      <c r="OW140" s="201"/>
      <c r="OX140" s="201"/>
      <c r="OY140" s="201"/>
      <c r="OZ140" s="201"/>
      <c r="PA140" s="201"/>
      <c r="PB140" s="201"/>
      <c r="PC140" s="201"/>
      <c r="PD140" s="201"/>
      <c r="PE140" s="201"/>
      <c r="PF140" s="201"/>
      <c r="PG140" s="201"/>
      <c r="PH140" s="201"/>
      <c r="PI140" s="201"/>
      <c r="PJ140" s="201"/>
      <c r="PK140" s="201"/>
      <c r="PL140" s="201"/>
      <c r="PM140" s="201"/>
      <c r="PN140" s="201"/>
      <c r="PO140" s="201"/>
      <c r="PP140" s="201"/>
      <c r="PQ140" s="201"/>
      <c r="PR140" s="201"/>
      <c r="PS140" s="201"/>
      <c r="PT140" s="201"/>
      <c r="PU140" s="201"/>
      <c r="PV140" s="201"/>
      <c r="PW140" s="201"/>
      <c r="PX140" s="201"/>
      <c r="PY140" s="13"/>
      <c r="PZ140" s="13"/>
      <c r="QA140" s="13"/>
      <c r="QB140" s="13"/>
      <c r="QC140" s="13"/>
      <c r="QD140" s="13"/>
      <c r="QE140" s="13"/>
      <c r="QF140" s="13"/>
      <c r="QG140" s="13"/>
      <c r="QH140" s="13"/>
      <c r="QI140" s="13"/>
      <c r="QJ140" s="13"/>
      <c r="QK140" s="13"/>
      <c r="QL140" s="13"/>
      <c r="QM140" s="13"/>
      <c r="QN140" s="201"/>
      <c r="QO140" s="201"/>
      <c r="QP140" s="13"/>
      <c r="QQ140" s="201"/>
      <c r="QR140" s="201"/>
      <c r="QS140" s="201"/>
      <c r="QT140" s="201"/>
      <c r="QU140" s="201"/>
      <c r="QV140" s="201"/>
      <c r="QW140" s="201"/>
      <c r="QX140" s="201"/>
      <c r="QY140" s="201"/>
      <c r="QZ140" s="201"/>
      <c r="RA140" s="201"/>
      <c r="RB140" s="201"/>
      <c r="RC140" s="201"/>
      <c r="RD140" s="201"/>
      <c r="RE140" s="201"/>
      <c r="RF140" s="201"/>
      <c r="RG140" s="201"/>
      <c r="RH140" s="201"/>
      <c r="RI140" s="201"/>
      <c r="RJ140" s="201"/>
      <c r="RK140" s="201"/>
      <c r="RL140" s="201"/>
      <c r="RM140" s="201"/>
      <c r="RN140" s="201"/>
      <c r="RO140" s="201"/>
      <c r="RP140" s="201"/>
      <c r="RQ140" s="201"/>
      <c r="RR140" s="201"/>
      <c r="RS140" s="201"/>
      <c r="RT140" s="201"/>
      <c r="RU140" s="13"/>
      <c r="RV140" s="13"/>
      <c r="RW140" s="13"/>
      <c r="RX140" s="13"/>
      <c r="RY140" s="13"/>
      <c r="RZ140" s="13"/>
      <c r="SA140" s="13"/>
      <c r="SB140" s="13"/>
      <c r="SC140" s="13"/>
      <c r="SD140" s="13"/>
      <c r="SE140" s="13"/>
      <c r="SF140" s="13"/>
      <c r="SG140" s="13"/>
      <c r="SH140" s="13"/>
      <c r="SI140" s="13"/>
      <c r="SJ140" s="201"/>
      <c r="SK140" s="201"/>
      <c r="SL140" s="13"/>
      <c r="SM140" s="201"/>
      <c r="SN140" s="201"/>
      <c r="SO140" s="201"/>
      <c r="SP140" s="201"/>
      <c r="SQ140" s="201"/>
      <c r="SR140" s="201"/>
      <c r="SS140" s="201"/>
      <c r="ST140" s="201"/>
      <c r="SU140" s="201"/>
      <c r="SV140" s="201"/>
      <c r="SW140" s="201"/>
      <c r="SX140" s="201"/>
      <c r="SY140" s="201"/>
      <c r="SZ140" s="201"/>
      <c r="TA140" s="201"/>
      <c r="TB140" s="201"/>
      <c r="TC140" s="201"/>
      <c r="TD140" s="201"/>
      <c r="TE140" s="201"/>
      <c r="TF140" s="201"/>
      <c r="TG140" s="201"/>
      <c r="TH140" s="201"/>
      <c r="TI140" s="201"/>
      <c r="TJ140" s="201"/>
      <c r="TK140" s="201"/>
      <c r="TL140" s="201"/>
      <c r="TM140" s="201"/>
      <c r="TN140" s="201"/>
      <c r="TO140" s="201"/>
      <c r="TP140" s="201"/>
      <c r="TQ140" s="13"/>
      <c r="TR140" s="13"/>
      <c r="TS140" s="13"/>
      <c r="TT140" s="13"/>
      <c r="TU140" s="13"/>
      <c r="TV140" s="13"/>
      <c r="TW140" s="13"/>
      <c r="TX140" s="13"/>
      <c r="TY140" s="13"/>
      <c r="TZ140" s="13"/>
      <c r="UA140" s="13"/>
      <c r="UB140" s="13"/>
      <c r="UC140" s="13"/>
      <c r="UD140" s="13"/>
      <c r="UE140" s="13"/>
      <c r="UF140" s="13"/>
      <c r="UG140" s="13"/>
      <c r="UH140" s="13"/>
      <c r="UI140" s="13"/>
      <c r="UJ140" s="13"/>
      <c r="UK140" s="13"/>
      <c r="UL140" s="13"/>
      <c r="UM140" s="13"/>
      <c r="UN140" s="13"/>
      <c r="UO140" s="13"/>
      <c r="UP140" s="13"/>
      <c r="UQ140" s="13"/>
      <c r="UR140" s="13"/>
      <c r="US140" s="13"/>
      <c r="UT140" s="13"/>
      <c r="UU140" s="13"/>
      <c r="UV140" s="13"/>
      <c r="UW140" s="13"/>
      <c r="UX140" s="13"/>
      <c r="UY140" s="13"/>
      <c r="UZ140" s="13"/>
      <c r="VA140" s="13"/>
      <c r="VB140" s="13"/>
      <c r="VC140" s="13"/>
      <c r="VD140" s="13"/>
      <c r="VE140" s="13"/>
      <c r="VF140" s="13"/>
      <c r="VG140" s="13"/>
      <c r="VH140" s="13"/>
      <c r="VI140" s="13"/>
      <c r="VJ140" s="13"/>
      <c r="VK140" s="13"/>
      <c r="VL140" s="13"/>
      <c r="VM140" s="13"/>
      <c r="VN140" s="13"/>
      <c r="VO140" s="13"/>
      <c r="VP140" s="13"/>
      <c r="VQ140" s="13"/>
      <c r="VR140" s="13"/>
      <c r="VS140" s="13"/>
      <c r="VT140" s="13"/>
      <c r="VU140" s="13"/>
      <c r="VV140" s="13"/>
      <c r="VW140" s="13"/>
      <c r="VX140" s="13"/>
      <c r="VY140" s="13"/>
      <c r="VZ140" s="13"/>
      <c r="WA140" s="13"/>
      <c r="YM140" s="13"/>
      <c r="YN140" s="201"/>
      <c r="YO140" s="201"/>
      <c r="YP140" s="13"/>
      <c r="YQ140" s="201"/>
      <c r="YR140" s="201"/>
      <c r="YS140" s="201"/>
      <c r="YT140" s="201"/>
      <c r="YU140" s="201"/>
      <c r="YV140" s="201"/>
      <c r="YW140" s="201"/>
      <c r="YX140" s="201"/>
      <c r="YY140" s="201"/>
      <c r="YZ140" s="201"/>
      <c r="ZA140" s="201"/>
      <c r="ZB140" s="201"/>
      <c r="ZC140" s="201"/>
      <c r="ZD140" s="201"/>
      <c r="ZE140" s="201"/>
      <c r="ZF140" s="201"/>
      <c r="ZG140" s="201"/>
      <c r="ZH140" s="201"/>
      <c r="ZI140" s="201"/>
      <c r="ZJ140" s="201"/>
      <c r="ZK140" s="201"/>
      <c r="ZL140" s="201"/>
      <c r="ZM140" s="201"/>
      <c r="ZN140" s="201"/>
      <c r="ZO140" s="201"/>
      <c r="ZP140" s="201"/>
      <c r="ZQ140" s="201"/>
      <c r="ZR140" s="201"/>
      <c r="ZS140" s="201"/>
      <c r="ZT140" s="201"/>
      <c r="AAI140" s="13"/>
      <c r="AAJ140" s="201"/>
      <c r="AAK140" s="201"/>
      <c r="AAL140" s="13"/>
      <c r="AAM140" s="201"/>
      <c r="AAN140" s="201"/>
      <c r="AAO140" s="201"/>
      <c r="AAP140" s="201"/>
      <c r="AAQ140" s="201"/>
      <c r="AAR140" s="201"/>
      <c r="AAS140" s="201"/>
      <c r="AAT140" s="201"/>
      <c r="AAU140" s="201"/>
      <c r="AAV140" s="201"/>
      <c r="AAW140" s="201"/>
      <c r="AAX140" s="201"/>
      <c r="AAY140" s="201"/>
      <c r="AAZ140" s="201"/>
      <c r="ABA140" s="201"/>
      <c r="ABB140" s="201"/>
      <c r="ABC140" s="201"/>
      <c r="ABD140" s="201"/>
      <c r="ABE140" s="201"/>
      <c r="ABF140" s="201"/>
      <c r="ABG140" s="201"/>
      <c r="ABH140" s="201"/>
      <c r="ABI140" s="201"/>
      <c r="ABJ140" s="201"/>
      <c r="ABK140" s="201"/>
      <c r="ABL140" s="201"/>
      <c r="ABM140" s="201"/>
      <c r="ABN140" s="201"/>
      <c r="ABO140" s="201"/>
      <c r="ABP140" s="201"/>
      <c r="ABQ140" s="13"/>
      <c r="ABR140" s="13"/>
      <c r="ABS140" s="13"/>
      <c r="ABT140" s="13"/>
      <c r="ABU140" s="13"/>
      <c r="ABV140" s="13"/>
      <c r="ABW140" s="13"/>
      <c r="ABX140" s="13"/>
      <c r="ABY140" s="13"/>
      <c r="ABZ140" s="13"/>
      <c r="ACA140" s="13"/>
      <c r="ACB140" s="13"/>
      <c r="ACC140" s="13"/>
      <c r="ACD140" s="13"/>
      <c r="ACE140" s="13"/>
      <c r="ACF140" s="201"/>
      <c r="ACG140" s="201"/>
      <c r="ACH140" s="13"/>
      <c r="ACI140" s="201"/>
      <c r="ACJ140" s="201"/>
      <c r="ACK140" s="201"/>
      <c r="ACL140" s="201"/>
      <c r="ACM140" s="201"/>
      <c r="ACN140" s="201"/>
      <c r="ACO140" s="201"/>
      <c r="ACP140" s="201"/>
      <c r="ACQ140" s="201"/>
      <c r="ACR140" s="201"/>
      <c r="ACS140" s="201"/>
      <c r="ACT140" s="201"/>
      <c r="ACU140" s="201"/>
      <c r="ACV140" s="201"/>
      <c r="ACW140" s="201"/>
      <c r="ACX140" s="201"/>
      <c r="ACY140" s="201"/>
      <c r="ACZ140" s="201"/>
      <c r="ADA140" s="201"/>
      <c r="ADB140" s="201"/>
      <c r="ADC140" s="201"/>
      <c r="ADD140" s="201"/>
      <c r="ADE140" s="201"/>
      <c r="ADF140" s="201"/>
      <c r="ADG140" s="201"/>
      <c r="ADH140" s="201"/>
      <c r="ADI140" s="201"/>
      <c r="ADJ140" s="201"/>
      <c r="ADK140" s="201"/>
      <c r="ADL140" s="201"/>
      <c r="ADM140" s="13"/>
      <c r="ADN140" s="13"/>
      <c r="ADO140" s="13"/>
      <c r="ADP140" s="13"/>
      <c r="ADQ140" s="13"/>
      <c r="ADR140" s="13"/>
      <c r="ADS140" s="13"/>
      <c r="ADT140" s="13"/>
      <c r="ADU140" s="13"/>
      <c r="ADV140" s="13"/>
      <c r="ADW140" s="13"/>
      <c r="ADX140" s="13"/>
      <c r="ADY140" s="13"/>
      <c r="ADZ140" s="13"/>
      <c r="AEA140" s="13"/>
      <c r="AEB140" s="201"/>
      <c r="AEC140" s="201"/>
      <c r="AED140" s="13"/>
      <c r="AEE140" s="201"/>
      <c r="AEF140" s="201"/>
      <c r="AEG140" s="201"/>
      <c r="AEH140" s="201"/>
      <c r="AEI140" s="201"/>
      <c r="AEJ140" s="201"/>
      <c r="AEK140" s="201"/>
      <c r="AEL140" s="201"/>
      <c r="AEM140" s="201"/>
      <c r="AEN140" s="201"/>
      <c r="AEO140" s="201"/>
      <c r="AEP140" s="201"/>
      <c r="AEQ140" s="201"/>
      <c r="AER140" s="201"/>
      <c r="AES140" s="201"/>
      <c r="AET140" s="201"/>
      <c r="AEU140" s="201"/>
      <c r="AEV140" s="201"/>
      <c r="AEW140" s="201"/>
      <c r="AEX140" s="201"/>
      <c r="AEY140" s="201"/>
      <c r="AEZ140" s="201"/>
      <c r="AFA140" s="201"/>
      <c r="AFB140" s="201"/>
      <c r="AFC140" s="201"/>
      <c r="AFD140" s="201"/>
      <c r="AFE140" s="201"/>
      <c r="AFF140" s="201"/>
      <c r="AFG140" s="201"/>
      <c r="AFH140" s="201"/>
      <c r="AFI140" s="13"/>
      <c r="AFJ140" s="13"/>
      <c r="AFK140" s="13"/>
      <c r="AFL140" s="13"/>
      <c r="AFM140" s="13"/>
      <c r="AFN140" s="13"/>
      <c r="AFO140" s="13"/>
      <c r="AFP140" s="13"/>
      <c r="AFQ140" s="13"/>
      <c r="AFR140" s="13"/>
      <c r="AFS140" s="13"/>
      <c r="AFT140" s="13"/>
      <c r="AFU140" s="13"/>
      <c r="AFV140" s="13"/>
      <c r="AFW140" s="13"/>
      <c r="AFX140" s="13"/>
      <c r="AFY140" s="13"/>
      <c r="AFZ140" s="13"/>
      <c r="AGA140" s="13"/>
      <c r="AGB140" s="13"/>
      <c r="AGC140" s="13"/>
      <c r="AGD140" s="13"/>
      <c r="AGE140" s="13"/>
      <c r="AGF140" s="13"/>
      <c r="AGG140" s="13"/>
      <c r="AGH140" s="13"/>
      <c r="AGI140" s="13"/>
      <c r="AGJ140" s="13"/>
      <c r="AGK140" s="13"/>
      <c r="AGL140" s="13"/>
      <c r="AGM140" s="13"/>
      <c r="AGN140" s="13"/>
      <c r="AGO140" s="13"/>
      <c r="AGP140" s="13"/>
      <c r="AGQ140" s="13"/>
      <c r="AGR140" s="13"/>
      <c r="AGS140" s="13"/>
      <c r="AGT140" s="13"/>
      <c r="AGU140" s="13"/>
      <c r="AGV140" s="13"/>
      <c r="AGW140" s="13"/>
      <c r="AGX140" s="13"/>
      <c r="AGY140" s="13"/>
      <c r="AGZ140" s="13"/>
      <c r="AHA140" s="13"/>
      <c r="AHB140" s="13"/>
      <c r="AHC140" s="13"/>
      <c r="AHD140" s="13"/>
      <c r="AHE140" s="13"/>
      <c r="AHF140" s="13"/>
      <c r="AHG140" s="13"/>
      <c r="AHH140" s="13"/>
      <c r="AHI140" s="13"/>
      <c r="AHJ140" s="13"/>
      <c r="AHK140" s="13"/>
      <c r="AHL140" s="13"/>
      <c r="AHM140" s="13"/>
      <c r="AHN140" s="13"/>
      <c r="AHO140" s="13"/>
      <c r="AHP140" s="13"/>
      <c r="AHQ140" s="13"/>
      <c r="AHR140" s="13"/>
      <c r="AHS140" s="13"/>
      <c r="AML140" s="50"/>
      <c r="AMN140" s="51"/>
      <c r="AMP140" s="50"/>
    </row>
    <row r="141" spans="1:903 1026:1030" s="8" customFormat="1" ht="16.5" thickBot="1">
      <c r="A141" s="149">
        <v>563</v>
      </c>
      <c r="B141" s="26"/>
      <c r="C141" s="26"/>
      <c r="D141" s="20"/>
      <c r="F141" s="174">
        <f t="shared" si="540"/>
        <v>0</v>
      </c>
      <c r="G141" s="175"/>
      <c r="H141" s="176">
        <f t="shared" si="550"/>
        <v>0</v>
      </c>
      <c r="I141" s="177"/>
      <c r="K141" s="178">
        <f t="shared" si="551"/>
        <v>0</v>
      </c>
      <c r="L141" s="177"/>
      <c r="M141" s="178">
        <f t="shared" si="552"/>
        <v>0</v>
      </c>
      <c r="N141" s="177"/>
      <c r="O141" s="178">
        <f t="shared" si="553"/>
        <v>0</v>
      </c>
      <c r="P141" s="177"/>
      <c r="Q141" s="178">
        <f t="shared" si="554"/>
        <v>0</v>
      </c>
      <c r="R141" s="177"/>
      <c r="S141" s="178">
        <f t="shared" si="555"/>
        <v>0</v>
      </c>
      <c r="T141" s="177"/>
      <c r="U141" s="178">
        <f t="shared" si="556"/>
        <v>0</v>
      </c>
      <c r="V141" s="177"/>
      <c r="W141" s="178">
        <f t="shared" si="557"/>
        <v>0</v>
      </c>
      <c r="X141" s="177"/>
      <c r="Y141" s="178">
        <f t="shared" si="542"/>
        <v>0</v>
      </c>
      <c r="Z141" s="177"/>
      <c r="AA141" s="178">
        <f t="shared" si="543"/>
        <v>0</v>
      </c>
      <c r="AB141" s="177"/>
      <c r="AC141" s="178">
        <f t="shared" si="544"/>
        <v>0</v>
      </c>
      <c r="AD141" s="177"/>
      <c r="AE141" s="178">
        <f t="shared" si="545"/>
        <v>0</v>
      </c>
      <c r="AF141" s="177"/>
      <c r="AG141" s="178">
        <f t="shared" si="546"/>
        <v>0</v>
      </c>
      <c r="AH141" s="177"/>
      <c r="AI141" s="178">
        <f t="shared" si="547"/>
        <v>0</v>
      </c>
      <c r="AJ141" s="177"/>
      <c r="AK141" s="178">
        <f t="shared" si="548"/>
        <v>0</v>
      </c>
      <c r="AL141" s="177"/>
      <c r="AM141" s="178">
        <f t="shared" si="549"/>
        <v>0</v>
      </c>
      <c r="AN141" s="177"/>
      <c r="BC141" s="13"/>
      <c r="BD141" s="201"/>
      <c r="BE141" s="201"/>
      <c r="BF141" s="13"/>
      <c r="BG141" s="201"/>
      <c r="BH141" s="201"/>
      <c r="BI141" s="201"/>
      <c r="BJ141" s="201"/>
      <c r="BK141" s="201"/>
      <c r="BL141" s="201"/>
      <c r="BM141" s="201"/>
      <c r="BN141" s="201"/>
      <c r="BO141" s="201"/>
      <c r="BP141" s="201"/>
      <c r="BQ141" s="201"/>
      <c r="BR141" s="201"/>
      <c r="BS141" s="201"/>
      <c r="BT141" s="201"/>
      <c r="BU141" s="201"/>
      <c r="BV141" s="201"/>
      <c r="BW141" s="201"/>
      <c r="BX141" s="201"/>
      <c r="BY141" s="201"/>
      <c r="BZ141" s="201"/>
      <c r="CA141" s="201"/>
      <c r="CB141" s="201"/>
      <c r="CC141" s="201"/>
      <c r="CD141" s="201"/>
      <c r="CE141" s="201"/>
      <c r="CF141" s="201"/>
      <c r="CG141" s="201"/>
      <c r="CH141" s="201"/>
      <c r="CI141" s="201"/>
      <c r="CJ141" s="201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201"/>
      <c r="DA141" s="201"/>
      <c r="DB141" s="13"/>
      <c r="DC141" s="201"/>
      <c r="DD141" s="201"/>
      <c r="DE141" s="201"/>
      <c r="DF141" s="201"/>
      <c r="DG141" s="201"/>
      <c r="DH141" s="201"/>
      <c r="DI141" s="201"/>
      <c r="DJ141" s="201"/>
      <c r="DK141" s="201"/>
      <c r="DL141" s="201"/>
      <c r="DM141" s="201"/>
      <c r="DN141" s="201"/>
      <c r="DO141" s="201"/>
      <c r="DP141" s="201"/>
      <c r="DQ141" s="201"/>
      <c r="DR141" s="201"/>
      <c r="DS141" s="201"/>
      <c r="DT141" s="201"/>
      <c r="DU141" s="201"/>
      <c r="DV141" s="201"/>
      <c r="DW141" s="201"/>
      <c r="DX141" s="201"/>
      <c r="DY141" s="201"/>
      <c r="DZ141" s="201"/>
      <c r="EA141" s="201"/>
      <c r="EB141" s="201"/>
      <c r="EC141" s="201"/>
      <c r="ED141" s="201"/>
      <c r="EE141" s="201"/>
      <c r="EF141" s="201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201"/>
      <c r="EW141" s="201"/>
      <c r="EX141" s="13"/>
      <c r="EY141" s="201"/>
      <c r="EZ141" s="201"/>
      <c r="FA141" s="201"/>
      <c r="FB141" s="201"/>
      <c r="FC141" s="201"/>
      <c r="FD141" s="201"/>
      <c r="FE141" s="201"/>
      <c r="FF141" s="201"/>
      <c r="FG141" s="201"/>
      <c r="FH141" s="201"/>
      <c r="FI141" s="201"/>
      <c r="FJ141" s="201"/>
      <c r="FK141" s="201"/>
      <c r="FL141" s="201"/>
      <c r="FM141" s="201"/>
      <c r="FN141" s="201"/>
      <c r="FO141" s="201"/>
      <c r="FP141" s="201"/>
      <c r="FQ141" s="201"/>
      <c r="FR141" s="201"/>
      <c r="FS141" s="201"/>
      <c r="FT141" s="201"/>
      <c r="FU141" s="201"/>
      <c r="FV141" s="201"/>
      <c r="FW141" s="201"/>
      <c r="FX141" s="201"/>
      <c r="FY141" s="201"/>
      <c r="FZ141" s="201"/>
      <c r="GA141" s="201"/>
      <c r="GB141" s="201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KY141" s="13"/>
      <c r="KZ141" s="201"/>
      <c r="LA141" s="201"/>
      <c r="LB141" s="13"/>
      <c r="LC141" s="201"/>
      <c r="LD141" s="201"/>
      <c r="LE141" s="201"/>
      <c r="LF141" s="201"/>
      <c r="LG141" s="201"/>
      <c r="LH141" s="201"/>
      <c r="LI141" s="201"/>
      <c r="LJ141" s="201"/>
      <c r="LK141" s="201"/>
      <c r="LL141" s="201"/>
      <c r="LM141" s="201"/>
      <c r="LN141" s="201"/>
      <c r="LO141" s="201"/>
      <c r="LP141" s="201"/>
      <c r="LQ141" s="201"/>
      <c r="LR141" s="201"/>
      <c r="LS141" s="201"/>
      <c r="LT141" s="201"/>
      <c r="LU141" s="201"/>
      <c r="LV141" s="201"/>
      <c r="LW141" s="201"/>
      <c r="LX141" s="201"/>
      <c r="LY141" s="201"/>
      <c r="LZ141" s="201"/>
      <c r="MA141" s="201"/>
      <c r="MB141" s="201"/>
      <c r="MC141" s="201"/>
      <c r="MD141" s="201"/>
      <c r="ME141" s="201"/>
      <c r="MF141" s="201"/>
      <c r="MU141" s="13"/>
      <c r="MV141" s="201"/>
      <c r="MW141" s="201"/>
      <c r="MX141" s="13"/>
      <c r="MY141" s="201"/>
      <c r="MZ141" s="201"/>
      <c r="NA141" s="201"/>
      <c r="NB141" s="201"/>
      <c r="NC141" s="201"/>
      <c r="ND141" s="201"/>
      <c r="NE141" s="201"/>
      <c r="NF141" s="201"/>
      <c r="NG141" s="201"/>
      <c r="NH141" s="201"/>
      <c r="NI141" s="201"/>
      <c r="NJ141" s="201"/>
      <c r="NK141" s="201"/>
      <c r="NL141" s="201"/>
      <c r="NM141" s="201"/>
      <c r="NN141" s="201"/>
      <c r="NO141" s="201"/>
      <c r="NP141" s="201"/>
      <c r="NQ141" s="201"/>
      <c r="NR141" s="201"/>
      <c r="NS141" s="201"/>
      <c r="NT141" s="201"/>
      <c r="NU141" s="201"/>
      <c r="NV141" s="201"/>
      <c r="NW141" s="201"/>
      <c r="NX141" s="201"/>
      <c r="NY141" s="201"/>
      <c r="NZ141" s="201"/>
      <c r="OA141" s="201"/>
      <c r="OB141" s="201"/>
      <c r="OQ141" s="13"/>
      <c r="OR141" s="201"/>
      <c r="OS141" s="201"/>
      <c r="OT141" s="13"/>
      <c r="OU141" s="201"/>
      <c r="OV141" s="201"/>
      <c r="OW141" s="201"/>
      <c r="OX141" s="201"/>
      <c r="OY141" s="201"/>
      <c r="OZ141" s="201"/>
      <c r="PA141" s="201"/>
      <c r="PB141" s="201"/>
      <c r="PC141" s="201"/>
      <c r="PD141" s="201"/>
      <c r="PE141" s="201"/>
      <c r="PF141" s="201"/>
      <c r="PG141" s="201"/>
      <c r="PH141" s="201"/>
      <c r="PI141" s="201"/>
      <c r="PJ141" s="201"/>
      <c r="PK141" s="201"/>
      <c r="PL141" s="201"/>
      <c r="PM141" s="201"/>
      <c r="PN141" s="201"/>
      <c r="PO141" s="201"/>
      <c r="PP141" s="201"/>
      <c r="PQ141" s="201"/>
      <c r="PR141" s="201"/>
      <c r="PS141" s="201"/>
      <c r="PT141" s="201"/>
      <c r="PU141" s="201"/>
      <c r="PV141" s="201"/>
      <c r="PW141" s="201"/>
      <c r="PX141" s="201"/>
      <c r="PY141" s="13"/>
      <c r="PZ141" s="13"/>
      <c r="QA141" s="13"/>
      <c r="QB141" s="13"/>
      <c r="QC141" s="13"/>
      <c r="QD141" s="13"/>
      <c r="QE141" s="13"/>
      <c r="QF141" s="13"/>
      <c r="QG141" s="13"/>
      <c r="QH141" s="13"/>
      <c r="QI141" s="13"/>
      <c r="QJ141" s="13"/>
      <c r="QK141" s="13"/>
      <c r="QL141" s="13"/>
      <c r="QM141" s="13"/>
      <c r="QN141" s="201"/>
      <c r="QO141" s="201"/>
      <c r="QP141" s="13"/>
      <c r="QQ141" s="201"/>
      <c r="QR141" s="201"/>
      <c r="QS141" s="201"/>
      <c r="QT141" s="201"/>
      <c r="QU141" s="201"/>
      <c r="QV141" s="201"/>
      <c r="QW141" s="201"/>
      <c r="QX141" s="201"/>
      <c r="QY141" s="201"/>
      <c r="QZ141" s="201"/>
      <c r="RA141" s="201"/>
      <c r="RB141" s="201"/>
      <c r="RC141" s="201"/>
      <c r="RD141" s="201"/>
      <c r="RE141" s="201"/>
      <c r="RF141" s="201"/>
      <c r="RG141" s="201"/>
      <c r="RH141" s="201"/>
      <c r="RI141" s="201"/>
      <c r="RJ141" s="201"/>
      <c r="RK141" s="201"/>
      <c r="RL141" s="201"/>
      <c r="RM141" s="201"/>
      <c r="RN141" s="201"/>
      <c r="RO141" s="201"/>
      <c r="RP141" s="201"/>
      <c r="RQ141" s="201"/>
      <c r="RR141" s="201"/>
      <c r="RS141" s="201"/>
      <c r="RT141" s="201"/>
      <c r="RU141" s="13"/>
      <c r="RV141" s="13"/>
      <c r="RW141" s="13"/>
      <c r="RX141" s="13"/>
      <c r="RY141" s="13"/>
      <c r="RZ141" s="13"/>
      <c r="SA141" s="13"/>
      <c r="SB141" s="13"/>
      <c r="SC141" s="13"/>
      <c r="SD141" s="13"/>
      <c r="SE141" s="13"/>
      <c r="SF141" s="13"/>
      <c r="SG141" s="13"/>
      <c r="SH141" s="13"/>
      <c r="SI141" s="13"/>
      <c r="SJ141" s="201"/>
      <c r="SK141" s="201"/>
      <c r="SL141" s="13"/>
      <c r="SM141" s="201"/>
      <c r="SN141" s="201"/>
      <c r="SO141" s="201"/>
      <c r="SP141" s="201"/>
      <c r="SQ141" s="201"/>
      <c r="SR141" s="201"/>
      <c r="SS141" s="201"/>
      <c r="ST141" s="201"/>
      <c r="SU141" s="201"/>
      <c r="SV141" s="201"/>
      <c r="SW141" s="201"/>
      <c r="SX141" s="201"/>
      <c r="SY141" s="201"/>
      <c r="SZ141" s="201"/>
      <c r="TA141" s="201"/>
      <c r="TB141" s="201"/>
      <c r="TC141" s="201"/>
      <c r="TD141" s="201"/>
      <c r="TE141" s="201"/>
      <c r="TF141" s="201"/>
      <c r="TG141" s="201"/>
      <c r="TH141" s="201"/>
      <c r="TI141" s="201"/>
      <c r="TJ141" s="201"/>
      <c r="TK141" s="201"/>
      <c r="TL141" s="201"/>
      <c r="TM141" s="201"/>
      <c r="TN141" s="201"/>
      <c r="TO141" s="201"/>
      <c r="TP141" s="201"/>
      <c r="TQ141" s="13"/>
      <c r="TR141" s="13"/>
      <c r="TS141" s="13"/>
      <c r="TT141" s="13"/>
      <c r="TU141" s="13"/>
      <c r="TV141" s="13"/>
      <c r="TW141" s="13"/>
      <c r="TX141" s="13"/>
      <c r="TY141" s="13"/>
      <c r="TZ141" s="13"/>
      <c r="UA141" s="13"/>
      <c r="UB141" s="13"/>
      <c r="UC141" s="13"/>
      <c r="UD141" s="13"/>
      <c r="UE141" s="13"/>
      <c r="UF141" s="13"/>
      <c r="UG141" s="13"/>
      <c r="UH141" s="13"/>
      <c r="UI141" s="13"/>
      <c r="UJ141" s="13"/>
      <c r="UK141" s="13"/>
      <c r="UL141" s="13"/>
      <c r="UM141" s="13"/>
      <c r="UN141" s="13"/>
      <c r="UO141" s="13"/>
      <c r="UP141" s="13"/>
      <c r="UQ141" s="13"/>
      <c r="UR141" s="13"/>
      <c r="US141" s="13"/>
      <c r="UT141" s="13"/>
      <c r="UU141" s="13"/>
      <c r="UV141" s="13"/>
      <c r="UW141" s="13"/>
      <c r="UX141" s="13"/>
      <c r="UY141" s="13"/>
      <c r="UZ141" s="13"/>
      <c r="VA141" s="13"/>
      <c r="VB141" s="13"/>
      <c r="VC141" s="13"/>
      <c r="VD141" s="13"/>
      <c r="VE141" s="13"/>
      <c r="VF141" s="13"/>
      <c r="VG141" s="13"/>
      <c r="VH141" s="13"/>
      <c r="VI141" s="13"/>
      <c r="VJ141" s="13"/>
      <c r="VK141" s="13"/>
      <c r="VL141" s="13"/>
      <c r="VM141" s="13"/>
      <c r="VN141" s="13"/>
      <c r="VO141" s="13"/>
      <c r="VP141" s="13"/>
      <c r="VQ141" s="13"/>
      <c r="VR141" s="13"/>
      <c r="VS141" s="13"/>
      <c r="VT141" s="13"/>
      <c r="VU141" s="13"/>
      <c r="VV141" s="13"/>
      <c r="VW141" s="13"/>
      <c r="VX141" s="13"/>
      <c r="VY141" s="13"/>
      <c r="VZ141" s="13"/>
      <c r="WA141" s="13"/>
      <c r="YM141" s="13"/>
      <c r="YN141" s="201"/>
      <c r="YO141" s="201"/>
      <c r="YP141" s="13"/>
      <c r="YQ141" s="201"/>
      <c r="YR141" s="201"/>
      <c r="YS141" s="201"/>
      <c r="YT141" s="201"/>
      <c r="YU141" s="201"/>
      <c r="YV141" s="201"/>
      <c r="YW141" s="201"/>
      <c r="YX141" s="201"/>
      <c r="YY141" s="201"/>
      <c r="YZ141" s="201"/>
      <c r="ZA141" s="201"/>
      <c r="ZB141" s="201"/>
      <c r="ZC141" s="201"/>
      <c r="ZD141" s="201"/>
      <c r="ZE141" s="201"/>
      <c r="ZF141" s="201"/>
      <c r="ZG141" s="201"/>
      <c r="ZH141" s="201"/>
      <c r="ZI141" s="201"/>
      <c r="ZJ141" s="201"/>
      <c r="ZK141" s="201"/>
      <c r="ZL141" s="201"/>
      <c r="ZM141" s="201"/>
      <c r="ZN141" s="201"/>
      <c r="ZO141" s="201"/>
      <c r="ZP141" s="201"/>
      <c r="ZQ141" s="201"/>
      <c r="ZR141" s="201"/>
      <c r="ZS141" s="201"/>
      <c r="ZT141" s="201"/>
      <c r="AAI141" s="13"/>
      <c r="AAJ141" s="201"/>
      <c r="AAK141" s="201"/>
      <c r="AAL141" s="13"/>
      <c r="AAM141" s="201"/>
      <c r="AAN141" s="201"/>
      <c r="AAO141" s="201"/>
      <c r="AAP141" s="201"/>
      <c r="AAQ141" s="201"/>
      <c r="AAR141" s="201"/>
      <c r="AAS141" s="201"/>
      <c r="AAT141" s="201"/>
      <c r="AAU141" s="201"/>
      <c r="AAV141" s="201"/>
      <c r="AAW141" s="201"/>
      <c r="AAX141" s="201"/>
      <c r="AAY141" s="201"/>
      <c r="AAZ141" s="201"/>
      <c r="ABA141" s="201"/>
      <c r="ABB141" s="201"/>
      <c r="ABC141" s="201"/>
      <c r="ABD141" s="201"/>
      <c r="ABE141" s="201"/>
      <c r="ABF141" s="201"/>
      <c r="ABG141" s="201"/>
      <c r="ABH141" s="201"/>
      <c r="ABI141" s="201"/>
      <c r="ABJ141" s="201"/>
      <c r="ABK141" s="201"/>
      <c r="ABL141" s="201"/>
      <c r="ABM141" s="201"/>
      <c r="ABN141" s="201"/>
      <c r="ABO141" s="201"/>
      <c r="ABP141" s="201"/>
      <c r="ABQ141" s="13"/>
      <c r="ABR141" s="13"/>
      <c r="ABS141" s="13"/>
      <c r="ABT141" s="13"/>
      <c r="ABU141" s="13"/>
      <c r="ABV141" s="13"/>
      <c r="ABW141" s="13"/>
      <c r="ABX141" s="13"/>
      <c r="ABY141" s="13"/>
      <c r="ABZ141" s="13"/>
      <c r="ACA141" s="13"/>
      <c r="ACB141" s="13"/>
      <c r="ACC141" s="13"/>
      <c r="ACD141" s="13"/>
      <c r="ACE141" s="13"/>
      <c r="ACF141" s="201"/>
      <c r="ACG141" s="201"/>
      <c r="ACH141" s="13"/>
      <c r="ACI141" s="201"/>
      <c r="ACJ141" s="201"/>
      <c r="ACK141" s="201"/>
      <c r="ACL141" s="201"/>
      <c r="ACM141" s="201"/>
      <c r="ACN141" s="201"/>
      <c r="ACO141" s="201"/>
      <c r="ACP141" s="201"/>
      <c r="ACQ141" s="201"/>
      <c r="ACR141" s="201"/>
      <c r="ACS141" s="201"/>
      <c r="ACT141" s="201"/>
      <c r="ACU141" s="201"/>
      <c r="ACV141" s="201"/>
      <c r="ACW141" s="201"/>
      <c r="ACX141" s="201"/>
      <c r="ACY141" s="201"/>
      <c r="ACZ141" s="201"/>
      <c r="ADA141" s="201"/>
      <c r="ADB141" s="201"/>
      <c r="ADC141" s="201"/>
      <c r="ADD141" s="201"/>
      <c r="ADE141" s="201"/>
      <c r="ADF141" s="201"/>
      <c r="ADG141" s="201"/>
      <c r="ADH141" s="201"/>
      <c r="ADI141" s="201"/>
      <c r="ADJ141" s="201"/>
      <c r="ADK141" s="201"/>
      <c r="ADL141" s="201"/>
      <c r="ADM141" s="13"/>
      <c r="ADN141" s="13"/>
      <c r="ADO141" s="13"/>
      <c r="ADP141" s="13"/>
      <c r="ADQ141" s="13"/>
      <c r="ADR141" s="13"/>
      <c r="ADS141" s="13"/>
      <c r="ADT141" s="13"/>
      <c r="ADU141" s="13"/>
      <c r="ADV141" s="13"/>
      <c r="ADW141" s="13"/>
      <c r="ADX141" s="13"/>
      <c r="ADY141" s="13"/>
      <c r="ADZ141" s="13"/>
      <c r="AEA141" s="13"/>
      <c r="AEB141" s="201"/>
      <c r="AEC141" s="201"/>
      <c r="AED141" s="13"/>
      <c r="AEE141" s="201"/>
      <c r="AEF141" s="201"/>
      <c r="AEG141" s="201"/>
      <c r="AEH141" s="201"/>
      <c r="AEI141" s="201"/>
      <c r="AEJ141" s="201"/>
      <c r="AEK141" s="201"/>
      <c r="AEL141" s="201"/>
      <c r="AEM141" s="201"/>
      <c r="AEN141" s="201"/>
      <c r="AEO141" s="201"/>
      <c r="AEP141" s="201"/>
      <c r="AEQ141" s="201"/>
      <c r="AER141" s="201"/>
      <c r="AES141" s="201"/>
      <c r="AET141" s="201"/>
      <c r="AEU141" s="201"/>
      <c r="AEV141" s="201"/>
      <c r="AEW141" s="201"/>
      <c r="AEX141" s="201"/>
      <c r="AEY141" s="201"/>
      <c r="AEZ141" s="201"/>
      <c r="AFA141" s="201"/>
      <c r="AFB141" s="201"/>
      <c r="AFC141" s="201"/>
      <c r="AFD141" s="201"/>
      <c r="AFE141" s="201"/>
      <c r="AFF141" s="201"/>
      <c r="AFG141" s="201"/>
      <c r="AFH141" s="201"/>
      <c r="AFI141" s="13"/>
      <c r="AFJ141" s="13"/>
      <c r="AFK141" s="13"/>
      <c r="AFL141" s="13"/>
      <c r="AFM141" s="13"/>
      <c r="AFN141" s="13"/>
      <c r="AFO141" s="13"/>
      <c r="AFP141" s="13"/>
      <c r="AFQ141" s="13"/>
      <c r="AFR141" s="13"/>
      <c r="AFS141" s="13"/>
      <c r="AFT141" s="13"/>
      <c r="AFU141" s="13"/>
      <c r="AFV141" s="13"/>
      <c r="AFW141" s="13"/>
      <c r="AFX141" s="13"/>
      <c r="AFY141" s="13"/>
      <c r="AFZ141" s="13"/>
      <c r="AGA141" s="13"/>
      <c r="AGB141" s="13"/>
      <c r="AGC141" s="13"/>
      <c r="AGD141" s="13"/>
      <c r="AGE141" s="13"/>
      <c r="AGF141" s="13"/>
      <c r="AGG141" s="13"/>
      <c r="AGH141" s="13"/>
      <c r="AGI141" s="13"/>
      <c r="AGJ141" s="13"/>
      <c r="AGK141" s="13"/>
      <c r="AGL141" s="13"/>
      <c r="AGM141" s="13"/>
      <c r="AGN141" s="13"/>
      <c r="AGO141" s="13"/>
      <c r="AGP141" s="13"/>
      <c r="AGQ141" s="13"/>
      <c r="AGR141" s="13"/>
      <c r="AGS141" s="13"/>
      <c r="AGT141" s="13"/>
      <c r="AGU141" s="13"/>
      <c r="AGV141" s="13"/>
      <c r="AGW141" s="13"/>
      <c r="AGX141" s="13"/>
      <c r="AGY141" s="13"/>
      <c r="AGZ141" s="13"/>
      <c r="AHA141" s="13"/>
      <c r="AHB141" s="13"/>
      <c r="AHC141" s="13"/>
      <c r="AHD141" s="13"/>
      <c r="AHE141" s="13"/>
      <c r="AHF141" s="13"/>
      <c r="AHG141" s="13"/>
      <c r="AHH141" s="13"/>
      <c r="AHI141" s="13"/>
      <c r="AHJ141" s="13"/>
      <c r="AHK141" s="13"/>
      <c r="AHL141" s="13"/>
      <c r="AHM141" s="13"/>
      <c r="AHN141" s="13"/>
      <c r="AHO141" s="13"/>
      <c r="AHP141" s="13"/>
      <c r="AHQ141" s="13"/>
      <c r="AHR141" s="13"/>
      <c r="AHS141" s="13"/>
      <c r="AML141" s="50"/>
      <c r="AMN141" s="51"/>
      <c r="AMP141" s="50"/>
    </row>
    <row r="142" spans="1:903 1026:1030" s="8" customFormat="1" ht="16.5" thickBot="1">
      <c r="A142" s="149"/>
      <c r="B142" s="26"/>
      <c r="C142" s="26"/>
      <c r="D142" s="16"/>
      <c r="F142" s="174">
        <f t="shared" si="540"/>
        <v>0</v>
      </c>
      <c r="G142" s="175"/>
      <c r="H142" s="176">
        <f t="shared" si="550"/>
        <v>0</v>
      </c>
      <c r="I142" s="177"/>
      <c r="K142" s="178">
        <f t="shared" si="551"/>
        <v>0</v>
      </c>
      <c r="L142" s="177"/>
      <c r="M142" s="178">
        <f t="shared" si="552"/>
        <v>0</v>
      </c>
      <c r="N142" s="177"/>
      <c r="O142" s="178">
        <f t="shared" si="553"/>
        <v>0</v>
      </c>
      <c r="P142" s="177"/>
      <c r="Q142" s="178">
        <f t="shared" si="554"/>
        <v>0</v>
      </c>
      <c r="R142" s="177"/>
      <c r="S142" s="178">
        <f t="shared" si="555"/>
        <v>0</v>
      </c>
      <c r="T142" s="177"/>
      <c r="U142" s="178">
        <f t="shared" si="556"/>
        <v>0</v>
      </c>
      <c r="V142" s="177"/>
      <c r="W142" s="178">
        <f t="shared" si="557"/>
        <v>0</v>
      </c>
      <c r="X142" s="177"/>
      <c r="Y142" s="178">
        <f t="shared" si="542"/>
        <v>0</v>
      </c>
      <c r="Z142" s="177"/>
      <c r="AA142" s="178">
        <f t="shared" si="543"/>
        <v>0</v>
      </c>
      <c r="AB142" s="177"/>
      <c r="AC142" s="178">
        <f t="shared" si="544"/>
        <v>0</v>
      </c>
      <c r="AD142" s="177"/>
      <c r="AE142" s="178">
        <f t="shared" si="545"/>
        <v>0</v>
      </c>
      <c r="AF142" s="177"/>
      <c r="AG142" s="178">
        <f t="shared" si="546"/>
        <v>0</v>
      </c>
      <c r="AH142" s="177"/>
      <c r="AI142" s="178">
        <f t="shared" si="547"/>
        <v>0</v>
      </c>
      <c r="AJ142" s="177"/>
      <c r="AK142" s="178">
        <f t="shared" si="548"/>
        <v>0</v>
      </c>
      <c r="AL142" s="177"/>
      <c r="AM142" s="178">
        <f t="shared" si="549"/>
        <v>0</v>
      </c>
      <c r="AN142" s="177"/>
      <c r="BC142" s="13"/>
      <c r="BD142" s="201"/>
      <c r="BE142" s="201"/>
      <c r="BF142" s="13"/>
      <c r="BG142" s="201"/>
      <c r="BH142" s="201"/>
      <c r="BI142" s="201"/>
      <c r="BJ142" s="201"/>
      <c r="BK142" s="201"/>
      <c r="BL142" s="201"/>
      <c r="BM142" s="201"/>
      <c r="BN142" s="201"/>
      <c r="BO142" s="201"/>
      <c r="BP142" s="201"/>
      <c r="BQ142" s="201"/>
      <c r="BR142" s="201"/>
      <c r="BS142" s="201"/>
      <c r="BT142" s="201"/>
      <c r="BU142" s="201"/>
      <c r="BV142" s="201"/>
      <c r="BW142" s="201"/>
      <c r="BX142" s="201"/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201"/>
      <c r="DA142" s="201"/>
      <c r="DB142" s="13"/>
      <c r="DC142" s="201"/>
      <c r="DD142" s="201"/>
      <c r="DE142" s="201"/>
      <c r="DF142" s="201"/>
      <c r="DG142" s="201"/>
      <c r="DH142" s="201"/>
      <c r="DI142" s="201"/>
      <c r="DJ142" s="201"/>
      <c r="DK142" s="201"/>
      <c r="DL142" s="201"/>
      <c r="DM142" s="201"/>
      <c r="DN142" s="201"/>
      <c r="DO142" s="201"/>
      <c r="DP142" s="201"/>
      <c r="DQ142" s="201"/>
      <c r="DR142" s="201"/>
      <c r="DS142" s="201"/>
      <c r="DT142" s="201"/>
      <c r="DU142" s="201"/>
      <c r="DV142" s="201"/>
      <c r="DW142" s="201"/>
      <c r="DX142" s="201"/>
      <c r="DY142" s="201"/>
      <c r="DZ142" s="201"/>
      <c r="EA142" s="201"/>
      <c r="EB142" s="201"/>
      <c r="EC142" s="201"/>
      <c r="ED142" s="201"/>
      <c r="EE142" s="201"/>
      <c r="EF142" s="201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201"/>
      <c r="EW142" s="201"/>
      <c r="EX142" s="13"/>
      <c r="EY142" s="201"/>
      <c r="EZ142" s="201"/>
      <c r="FA142" s="201"/>
      <c r="FB142" s="201"/>
      <c r="FC142" s="201"/>
      <c r="FD142" s="201"/>
      <c r="FE142" s="201"/>
      <c r="FF142" s="201"/>
      <c r="FG142" s="201"/>
      <c r="FH142" s="201"/>
      <c r="FI142" s="201"/>
      <c r="FJ142" s="201"/>
      <c r="FK142" s="201"/>
      <c r="FL142" s="201"/>
      <c r="FM142" s="201"/>
      <c r="FN142" s="201"/>
      <c r="FO142" s="201"/>
      <c r="FP142" s="201"/>
      <c r="FQ142" s="201"/>
      <c r="FR142" s="201"/>
      <c r="FS142" s="201"/>
      <c r="FT142" s="201"/>
      <c r="FU142" s="201"/>
      <c r="FV142" s="201"/>
      <c r="FW142" s="201"/>
      <c r="FX142" s="201"/>
      <c r="FY142" s="201"/>
      <c r="FZ142" s="201"/>
      <c r="GA142" s="201"/>
      <c r="GB142" s="201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KY142" s="13"/>
      <c r="KZ142" s="201"/>
      <c r="LA142" s="201"/>
      <c r="LB142" s="13"/>
      <c r="LC142" s="201"/>
      <c r="LD142" s="201"/>
      <c r="LE142" s="201"/>
      <c r="LF142" s="201"/>
      <c r="LG142" s="201"/>
      <c r="LH142" s="201"/>
      <c r="LI142" s="201"/>
      <c r="LJ142" s="201"/>
      <c r="LK142" s="201"/>
      <c r="LL142" s="201"/>
      <c r="LM142" s="201"/>
      <c r="LN142" s="201"/>
      <c r="LO142" s="201"/>
      <c r="LP142" s="201"/>
      <c r="LQ142" s="201"/>
      <c r="LR142" s="201"/>
      <c r="LS142" s="201"/>
      <c r="LT142" s="201"/>
      <c r="LU142" s="201"/>
      <c r="LV142" s="201"/>
      <c r="LW142" s="201"/>
      <c r="LX142" s="201"/>
      <c r="LY142" s="201"/>
      <c r="LZ142" s="201"/>
      <c r="MA142" s="201"/>
      <c r="MB142" s="201"/>
      <c r="MC142" s="201"/>
      <c r="MD142" s="201"/>
      <c r="ME142" s="201"/>
      <c r="MF142" s="201"/>
      <c r="MU142" s="13"/>
      <c r="MV142" s="201"/>
      <c r="MW142" s="201"/>
      <c r="MX142" s="13"/>
      <c r="MY142" s="201"/>
      <c r="MZ142" s="201"/>
      <c r="NA142" s="201"/>
      <c r="NB142" s="201"/>
      <c r="NC142" s="201"/>
      <c r="ND142" s="201"/>
      <c r="NE142" s="201"/>
      <c r="NF142" s="201"/>
      <c r="NG142" s="201"/>
      <c r="NH142" s="201"/>
      <c r="NI142" s="201"/>
      <c r="NJ142" s="201"/>
      <c r="NK142" s="201"/>
      <c r="NL142" s="201"/>
      <c r="NM142" s="201"/>
      <c r="NN142" s="201"/>
      <c r="NO142" s="201"/>
      <c r="NP142" s="201"/>
      <c r="NQ142" s="201"/>
      <c r="NR142" s="201"/>
      <c r="NS142" s="201"/>
      <c r="NT142" s="201"/>
      <c r="NU142" s="201"/>
      <c r="NV142" s="201"/>
      <c r="NW142" s="201"/>
      <c r="NX142" s="201"/>
      <c r="NY142" s="201"/>
      <c r="NZ142" s="201"/>
      <c r="OA142" s="201"/>
      <c r="OB142" s="201"/>
      <c r="OQ142" s="13"/>
      <c r="OR142" s="201"/>
      <c r="OS142" s="201"/>
      <c r="OT142" s="13"/>
      <c r="OU142" s="201"/>
      <c r="OV142" s="201"/>
      <c r="OW142" s="201"/>
      <c r="OX142" s="201"/>
      <c r="OY142" s="201"/>
      <c r="OZ142" s="201"/>
      <c r="PA142" s="201"/>
      <c r="PB142" s="201"/>
      <c r="PC142" s="201"/>
      <c r="PD142" s="201"/>
      <c r="PE142" s="201"/>
      <c r="PF142" s="201"/>
      <c r="PG142" s="201"/>
      <c r="PH142" s="201"/>
      <c r="PI142" s="201"/>
      <c r="PJ142" s="201"/>
      <c r="PK142" s="201"/>
      <c r="PL142" s="201"/>
      <c r="PM142" s="201"/>
      <c r="PN142" s="201"/>
      <c r="PO142" s="201"/>
      <c r="PP142" s="201"/>
      <c r="PQ142" s="201"/>
      <c r="PR142" s="201"/>
      <c r="PS142" s="201"/>
      <c r="PT142" s="201"/>
      <c r="PU142" s="201"/>
      <c r="PV142" s="201"/>
      <c r="PW142" s="201"/>
      <c r="PX142" s="201"/>
      <c r="PY142" s="13"/>
      <c r="PZ142" s="13"/>
      <c r="QA142" s="13"/>
      <c r="QB142" s="13"/>
      <c r="QC142" s="13"/>
      <c r="QD142" s="13"/>
      <c r="QE142" s="13"/>
      <c r="QF142" s="13"/>
      <c r="QG142" s="13"/>
      <c r="QH142" s="13"/>
      <c r="QI142" s="13"/>
      <c r="QJ142" s="13"/>
      <c r="QK142" s="13"/>
      <c r="QL142" s="13"/>
      <c r="QM142" s="13"/>
      <c r="QN142" s="201"/>
      <c r="QO142" s="201"/>
      <c r="QP142" s="13"/>
      <c r="QQ142" s="201"/>
      <c r="QR142" s="201"/>
      <c r="QS142" s="201"/>
      <c r="QT142" s="201"/>
      <c r="QU142" s="201"/>
      <c r="QV142" s="201"/>
      <c r="QW142" s="201"/>
      <c r="QX142" s="201"/>
      <c r="QY142" s="201"/>
      <c r="QZ142" s="201"/>
      <c r="RA142" s="201"/>
      <c r="RB142" s="201"/>
      <c r="RC142" s="201"/>
      <c r="RD142" s="201"/>
      <c r="RE142" s="201"/>
      <c r="RF142" s="201"/>
      <c r="RG142" s="201"/>
      <c r="RH142" s="201"/>
      <c r="RI142" s="201"/>
      <c r="RJ142" s="201"/>
      <c r="RK142" s="201"/>
      <c r="RL142" s="201"/>
      <c r="RM142" s="201"/>
      <c r="RN142" s="201"/>
      <c r="RO142" s="201"/>
      <c r="RP142" s="201"/>
      <c r="RQ142" s="201"/>
      <c r="RR142" s="201"/>
      <c r="RS142" s="201"/>
      <c r="RT142" s="201"/>
      <c r="RU142" s="13"/>
      <c r="RV142" s="13"/>
      <c r="RW142" s="13"/>
      <c r="RX142" s="13"/>
      <c r="RY142" s="13"/>
      <c r="RZ142" s="13"/>
      <c r="SA142" s="13"/>
      <c r="SB142" s="13"/>
      <c r="SC142" s="13"/>
      <c r="SD142" s="13"/>
      <c r="SE142" s="13"/>
      <c r="SF142" s="13"/>
      <c r="SG142" s="13"/>
      <c r="SH142" s="13"/>
      <c r="SI142" s="13"/>
      <c r="SJ142" s="201"/>
      <c r="SK142" s="201"/>
      <c r="SL142" s="13"/>
      <c r="SM142" s="201"/>
      <c r="SN142" s="201"/>
      <c r="SO142" s="201"/>
      <c r="SP142" s="201"/>
      <c r="SQ142" s="201"/>
      <c r="SR142" s="201"/>
      <c r="SS142" s="201"/>
      <c r="ST142" s="201"/>
      <c r="SU142" s="201"/>
      <c r="SV142" s="201"/>
      <c r="SW142" s="201"/>
      <c r="SX142" s="201"/>
      <c r="SY142" s="201"/>
      <c r="SZ142" s="201"/>
      <c r="TA142" s="201"/>
      <c r="TB142" s="201"/>
      <c r="TC142" s="201"/>
      <c r="TD142" s="201"/>
      <c r="TE142" s="201"/>
      <c r="TF142" s="201"/>
      <c r="TG142" s="201"/>
      <c r="TH142" s="201"/>
      <c r="TI142" s="201"/>
      <c r="TJ142" s="201"/>
      <c r="TK142" s="201"/>
      <c r="TL142" s="201"/>
      <c r="TM142" s="201"/>
      <c r="TN142" s="201"/>
      <c r="TO142" s="201"/>
      <c r="TP142" s="201"/>
      <c r="TQ142" s="13"/>
      <c r="TR142" s="13"/>
      <c r="TS142" s="13"/>
      <c r="TT142" s="13"/>
      <c r="TU142" s="13"/>
      <c r="TV142" s="13"/>
      <c r="TW142" s="13"/>
      <c r="TX142" s="13"/>
      <c r="TY142" s="13"/>
      <c r="TZ142" s="13"/>
      <c r="UA142" s="13"/>
      <c r="UB142" s="13"/>
      <c r="UC142" s="13"/>
      <c r="UD142" s="13"/>
      <c r="UE142" s="13"/>
      <c r="UF142" s="13"/>
      <c r="UG142" s="13"/>
      <c r="UH142" s="13"/>
      <c r="UI142" s="13"/>
      <c r="UJ142" s="13"/>
      <c r="UK142" s="13"/>
      <c r="UL142" s="13"/>
      <c r="UM142" s="13"/>
      <c r="UN142" s="13"/>
      <c r="UO142" s="13"/>
      <c r="UP142" s="13"/>
      <c r="UQ142" s="13"/>
      <c r="UR142" s="13"/>
      <c r="US142" s="13"/>
      <c r="UT142" s="13"/>
      <c r="UU142" s="13"/>
      <c r="UV142" s="13"/>
      <c r="UW142" s="13"/>
      <c r="UX142" s="13"/>
      <c r="UY142" s="13"/>
      <c r="UZ142" s="13"/>
      <c r="VA142" s="13"/>
      <c r="VB142" s="13"/>
      <c r="VC142" s="13"/>
      <c r="VD142" s="13"/>
      <c r="VE142" s="13"/>
      <c r="VF142" s="13"/>
      <c r="VG142" s="13"/>
      <c r="VH142" s="13"/>
      <c r="VI142" s="13"/>
      <c r="VJ142" s="13"/>
      <c r="VK142" s="13"/>
      <c r="VL142" s="13"/>
      <c r="VM142" s="13"/>
      <c r="VN142" s="13"/>
      <c r="VO142" s="13"/>
      <c r="VP142" s="13"/>
      <c r="VQ142" s="13"/>
      <c r="VR142" s="13"/>
      <c r="VS142" s="13"/>
      <c r="VT142" s="13"/>
      <c r="VU142" s="13"/>
      <c r="VV142" s="13"/>
      <c r="VW142" s="13"/>
      <c r="VX142" s="13"/>
      <c r="VY142" s="13"/>
      <c r="VZ142" s="13"/>
      <c r="WA142" s="13"/>
      <c r="YM142" s="13"/>
      <c r="YN142" s="201"/>
      <c r="YO142" s="201"/>
      <c r="YP142" s="13"/>
      <c r="YQ142" s="201"/>
      <c r="YR142" s="201"/>
      <c r="YS142" s="201"/>
      <c r="YT142" s="201"/>
      <c r="YU142" s="201"/>
      <c r="YV142" s="201"/>
      <c r="YW142" s="201"/>
      <c r="YX142" s="201"/>
      <c r="YY142" s="201"/>
      <c r="YZ142" s="201"/>
      <c r="ZA142" s="201"/>
      <c r="ZB142" s="201"/>
      <c r="ZC142" s="201"/>
      <c r="ZD142" s="201"/>
      <c r="ZE142" s="201"/>
      <c r="ZF142" s="201"/>
      <c r="ZG142" s="201"/>
      <c r="ZH142" s="201"/>
      <c r="ZI142" s="201"/>
      <c r="ZJ142" s="201"/>
      <c r="ZK142" s="201"/>
      <c r="ZL142" s="201"/>
      <c r="ZM142" s="201"/>
      <c r="ZN142" s="201"/>
      <c r="ZO142" s="201"/>
      <c r="ZP142" s="201"/>
      <c r="ZQ142" s="201"/>
      <c r="ZR142" s="201"/>
      <c r="ZS142" s="201"/>
      <c r="ZT142" s="201"/>
      <c r="AAI142" s="13"/>
      <c r="AAJ142" s="201"/>
      <c r="AAK142" s="201"/>
      <c r="AAL142" s="13"/>
      <c r="AAM142" s="201"/>
      <c r="AAN142" s="201"/>
      <c r="AAO142" s="201"/>
      <c r="AAP142" s="201"/>
      <c r="AAQ142" s="201"/>
      <c r="AAR142" s="201"/>
      <c r="AAS142" s="201"/>
      <c r="AAT142" s="201"/>
      <c r="AAU142" s="201"/>
      <c r="AAV142" s="201"/>
      <c r="AAW142" s="201"/>
      <c r="AAX142" s="201"/>
      <c r="AAY142" s="201"/>
      <c r="AAZ142" s="201"/>
      <c r="ABA142" s="201"/>
      <c r="ABB142" s="201"/>
      <c r="ABC142" s="201"/>
      <c r="ABD142" s="201"/>
      <c r="ABE142" s="201"/>
      <c r="ABF142" s="201"/>
      <c r="ABG142" s="201"/>
      <c r="ABH142" s="201"/>
      <c r="ABI142" s="201"/>
      <c r="ABJ142" s="201"/>
      <c r="ABK142" s="201"/>
      <c r="ABL142" s="201"/>
      <c r="ABM142" s="201"/>
      <c r="ABN142" s="201"/>
      <c r="ABO142" s="201"/>
      <c r="ABP142" s="201"/>
      <c r="ABQ142" s="13"/>
      <c r="ABR142" s="13"/>
      <c r="ABS142" s="13"/>
      <c r="ABT142" s="13"/>
      <c r="ABU142" s="13"/>
      <c r="ABV142" s="13"/>
      <c r="ABW142" s="13"/>
      <c r="ABX142" s="13"/>
      <c r="ABY142" s="13"/>
      <c r="ABZ142" s="13"/>
      <c r="ACA142" s="13"/>
      <c r="ACB142" s="13"/>
      <c r="ACC142" s="13"/>
      <c r="ACD142" s="13"/>
      <c r="ACE142" s="13"/>
      <c r="ACF142" s="201"/>
      <c r="ACG142" s="201"/>
      <c r="ACH142" s="13"/>
      <c r="ACI142" s="201"/>
      <c r="ACJ142" s="201"/>
      <c r="ACK142" s="201"/>
      <c r="ACL142" s="201"/>
      <c r="ACM142" s="201"/>
      <c r="ACN142" s="201"/>
      <c r="ACO142" s="201"/>
      <c r="ACP142" s="201"/>
      <c r="ACQ142" s="201"/>
      <c r="ACR142" s="201"/>
      <c r="ACS142" s="201"/>
      <c r="ACT142" s="201"/>
      <c r="ACU142" s="201"/>
      <c r="ACV142" s="201"/>
      <c r="ACW142" s="201"/>
      <c r="ACX142" s="201"/>
      <c r="ACY142" s="201"/>
      <c r="ACZ142" s="201"/>
      <c r="ADA142" s="201"/>
      <c r="ADB142" s="201"/>
      <c r="ADC142" s="201"/>
      <c r="ADD142" s="201"/>
      <c r="ADE142" s="201"/>
      <c r="ADF142" s="201"/>
      <c r="ADG142" s="201"/>
      <c r="ADH142" s="201"/>
      <c r="ADI142" s="201"/>
      <c r="ADJ142" s="201"/>
      <c r="ADK142" s="201"/>
      <c r="ADL142" s="201"/>
      <c r="ADM142" s="13"/>
      <c r="ADN142" s="13"/>
      <c r="ADO142" s="13"/>
      <c r="ADP142" s="13"/>
      <c r="ADQ142" s="13"/>
      <c r="ADR142" s="13"/>
      <c r="ADS142" s="13"/>
      <c r="ADT142" s="13"/>
      <c r="ADU142" s="13"/>
      <c r="ADV142" s="13"/>
      <c r="ADW142" s="13"/>
      <c r="ADX142" s="13"/>
      <c r="ADY142" s="13"/>
      <c r="ADZ142" s="13"/>
      <c r="AEA142" s="13"/>
      <c r="AEB142" s="201"/>
      <c r="AEC142" s="201"/>
      <c r="AED142" s="13"/>
      <c r="AEE142" s="201"/>
      <c r="AEF142" s="201"/>
      <c r="AEG142" s="201"/>
      <c r="AEH142" s="201"/>
      <c r="AEI142" s="201"/>
      <c r="AEJ142" s="201"/>
      <c r="AEK142" s="201"/>
      <c r="AEL142" s="201"/>
      <c r="AEM142" s="201"/>
      <c r="AEN142" s="201"/>
      <c r="AEO142" s="201"/>
      <c r="AEP142" s="201"/>
      <c r="AEQ142" s="201"/>
      <c r="AER142" s="201"/>
      <c r="AES142" s="201"/>
      <c r="AET142" s="201"/>
      <c r="AEU142" s="201"/>
      <c r="AEV142" s="201"/>
      <c r="AEW142" s="201"/>
      <c r="AEX142" s="201"/>
      <c r="AEY142" s="201"/>
      <c r="AEZ142" s="201"/>
      <c r="AFA142" s="201"/>
      <c r="AFB142" s="201"/>
      <c r="AFC142" s="201"/>
      <c r="AFD142" s="201"/>
      <c r="AFE142" s="201"/>
      <c r="AFF142" s="201"/>
      <c r="AFG142" s="201"/>
      <c r="AFH142" s="201"/>
      <c r="AFI142" s="13"/>
      <c r="AFJ142" s="13"/>
      <c r="AFK142" s="13"/>
      <c r="AFL142" s="13"/>
      <c r="AFM142" s="13"/>
      <c r="AFN142" s="13"/>
      <c r="AFO142" s="13"/>
      <c r="AFP142" s="13"/>
      <c r="AFQ142" s="13"/>
      <c r="AFR142" s="13"/>
      <c r="AFS142" s="13"/>
      <c r="AFT142" s="13"/>
      <c r="AFU142" s="13"/>
      <c r="AFV142" s="13"/>
      <c r="AFW142" s="13"/>
      <c r="AFX142" s="13"/>
      <c r="AFY142" s="13"/>
      <c r="AFZ142" s="13"/>
      <c r="AGA142" s="13"/>
      <c r="AGB142" s="13"/>
      <c r="AGC142" s="13"/>
      <c r="AGD142" s="13"/>
      <c r="AGE142" s="13"/>
      <c r="AGF142" s="13"/>
      <c r="AGG142" s="13"/>
      <c r="AGH142" s="13"/>
      <c r="AGI142" s="13"/>
      <c r="AGJ142" s="13"/>
      <c r="AGK142" s="13"/>
      <c r="AGL142" s="13"/>
      <c r="AGM142" s="13"/>
      <c r="AGN142" s="13"/>
      <c r="AGO142" s="13"/>
      <c r="AGP142" s="13"/>
      <c r="AGQ142" s="13"/>
      <c r="AGR142" s="13"/>
      <c r="AGS142" s="13"/>
      <c r="AGT142" s="13"/>
      <c r="AGU142" s="13"/>
      <c r="AGV142" s="13"/>
      <c r="AGW142" s="13"/>
      <c r="AGX142" s="13"/>
      <c r="AGY142" s="13"/>
      <c r="AGZ142" s="13"/>
      <c r="AHA142" s="13"/>
      <c r="AHB142" s="13"/>
      <c r="AHC142" s="13"/>
      <c r="AHD142" s="13"/>
      <c r="AHE142" s="13"/>
      <c r="AHF142" s="13"/>
      <c r="AHG142" s="13"/>
      <c r="AHH142" s="13"/>
      <c r="AHI142" s="13"/>
      <c r="AHJ142" s="13"/>
      <c r="AHK142" s="13"/>
      <c r="AHL142" s="13"/>
      <c r="AHM142" s="13"/>
      <c r="AHN142" s="13"/>
      <c r="AHO142" s="13"/>
      <c r="AHP142" s="13"/>
      <c r="AHQ142" s="13"/>
      <c r="AHR142" s="13"/>
      <c r="AHS142" s="13"/>
      <c r="AML142" s="50"/>
      <c r="AMN142" s="51"/>
      <c r="AMP142" s="50"/>
    </row>
    <row r="143" spans="1:903 1026:1030" s="8" customFormat="1" ht="16.5" thickBot="1">
      <c r="A143" s="149">
        <v>381</v>
      </c>
      <c r="B143" s="26"/>
      <c r="C143" s="26"/>
      <c r="D143" s="20"/>
      <c r="F143" s="174">
        <f t="shared" si="540"/>
        <v>0</v>
      </c>
      <c r="G143" s="175"/>
      <c r="H143" s="176">
        <f t="shared" si="550"/>
        <v>0</v>
      </c>
      <c r="I143" s="177"/>
      <c r="K143" s="178">
        <f t="shared" si="551"/>
        <v>0</v>
      </c>
      <c r="L143" s="177"/>
      <c r="M143" s="178">
        <f t="shared" si="552"/>
        <v>0</v>
      </c>
      <c r="N143" s="177"/>
      <c r="O143" s="178">
        <f t="shared" si="553"/>
        <v>0</v>
      </c>
      <c r="P143" s="177"/>
      <c r="Q143" s="178">
        <f t="shared" si="554"/>
        <v>0</v>
      </c>
      <c r="R143" s="177"/>
      <c r="S143" s="178">
        <f t="shared" si="555"/>
        <v>0</v>
      </c>
      <c r="T143" s="177"/>
      <c r="U143" s="178">
        <f t="shared" si="556"/>
        <v>0</v>
      </c>
      <c r="V143" s="177"/>
      <c r="W143" s="178">
        <f t="shared" si="557"/>
        <v>0</v>
      </c>
      <c r="X143" s="177"/>
      <c r="Y143" s="178">
        <f t="shared" si="542"/>
        <v>0</v>
      </c>
      <c r="Z143" s="177"/>
      <c r="AA143" s="178">
        <f t="shared" si="543"/>
        <v>0</v>
      </c>
      <c r="AB143" s="177"/>
      <c r="AC143" s="178">
        <f t="shared" si="544"/>
        <v>0</v>
      </c>
      <c r="AD143" s="177"/>
      <c r="AE143" s="178">
        <f t="shared" si="545"/>
        <v>0</v>
      </c>
      <c r="AF143" s="177"/>
      <c r="AG143" s="178">
        <f t="shared" si="546"/>
        <v>0</v>
      </c>
      <c r="AH143" s="177"/>
      <c r="AI143" s="178">
        <f t="shared" si="547"/>
        <v>0</v>
      </c>
      <c r="AJ143" s="177"/>
      <c r="AK143" s="178">
        <f t="shared" si="548"/>
        <v>0</v>
      </c>
      <c r="AL143" s="177"/>
      <c r="AM143" s="178">
        <f t="shared" si="549"/>
        <v>0</v>
      </c>
      <c r="AN143" s="177"/>
      <c r="BC143" s="13"/>
      <c r="BD143" s="201"/>
      <c r="BE143" s="201"/>
      <c r="BF143" s="13"/>
      <c r="BG143" s="201"/>
      <c r="BH143" s="201"/>
      <c r="BI143" s="201"/>
      <c r="BJ143" s="201"/>
      <c r="BK143" s="201"/>
      <c r="BL143" s="201"/>
      <c r="BM143" s="201"/>
      <c r="BN143" s="201"/>
      <c r="BO143" s="201"/>
      <c r="BP143" s="201"/>
      <c r="BQ143" s="201"/>
      <c r="BR143" s="201"/>
      <c r="BS143" s="201"/>
      <c r="BT143" s="201"/>
      <c r="BU143" s="201"/>
      <c r="BV143" s="201"/>
      <c r="BW143" s="201"/>
      <c r="BX143" s="201"/>
      <c r="BY143" s="201"/>
      <c r="BZ143" s="201"/>
      <c r="CA143" s="201"/>
      <c r="CB143" s="201"/>
      <c r="CC143" s="201"/>
      <c r="CD143" s="201"/>
      <c r="CE143" s="201"/>
      <c r="CF143" s="201"/>
      <c r="CG143" s="201"/>
      <c r="CH143" s="201"/>
      <c r="CI143" s="201"/>
      <c r="CJ143" s="201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201"/>
      <c r="DA143" s="201"/>
      <c r="DB143" s="13"/>
      <c r="DC143" s="201"/>
      <c r="DD143" s="201"/>
      <c r="DE143" s="201"/>
      <c r="DF143" s="201"/>
      <c r="DG143" s="201"/>
      <c r="DH143" s="201"/>
      <c r="DI143" s="201"/>
      <c r="DJ143" s="201"/>
      <c r="DK143" s="201"/>
      <c r="DL143" s="201"/>
      <c r="DM143" s="201"/>
      <c r="DN143" s="201"/>
      <c r="DO143" s="201"/>
      <c r="DP143" s="201"/>
      <c r="DQ143" s="201"/>
      <c r="DR143" s="201"/>
      <c r="DS143" s="201"/>
      <c r="DT143" s="201"/>
      <c r="DU143" s="201"/>
      <c r="DV143" s="201"/>
      <c r="DW143" s="201"/>
      <c r="DX143" s="201"/>
      <c r="DY143" s="201"/>
      <c r="DZ143" s="201"/>
      <c r="EA143" s="201"/>
      <c r="EB143" s="201"/>
      <c r="EC143" s="201"/>
      <c r="ED143" s="201"/>
      <c r="EE143" s="201"/>
      <c r="EF143" s="201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201"/>
      <c r="EW143" s="201"/>
      <c r="EX143" s="13"/>
      <c r="EY143" s="201"/>
      <c r="EZ143" s="201"/>
      <c r="FA143" s="201"/>
      <c r="FB143" s="201"/>
      <c r="FC143" s="201"/>
      <c r="FD143" s="201"/>
      <c r="FE143" s="201"/>
      <c r="FF143" s="201"/>
      <c r="FG143" s="201"/>
      <c r="FH143" s="201"/>
      <c r="FI143" s="201"/>
      <c r="FJ143" s="201"/>
      <c r="FK143" s="201"/>
      <c r="FL143" s="201"/>
      <c r="FM143" s="201"/>
      <c r="FN143" s="201"/>
      <c r="FO143" s="201"/>
      <c r="FP143" s="201"/>
      <c r="FQ143" s="201"/>
      <c r="FR143" s="201"/>
      <c r="FS143" s="201"/>
      <c r="FT143" s="201"/>
      <c r="FU143" s="201"/>
      <c r="FV143" s="201"/>
      <c r="FW143" s="201"/>
      <c r="FX143" s="201"/>
      <c r="FY143" s="201"/>
      <c r="FZ143" s="201"/>
      <c r="GA143" s="201"/>
      <c r="GB143" s="201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KY143" s="13"/>
      <c r="KZ143" s="201"/>
      <c r="LA143" s="201"/>
      <c r="LB143" s="13"/>
      <c r="LC143" s="201"/>
      <c r="LD143" s="201"/>
      <c r="LE143" s="201"/>
      <c r="LF143" s="201"/>
      <c r="LG143" s="201"/>
      <c r="LH143" s="201"/>
      <c r="LI143" s="201"/>
      <c r="LJ143" s="201"/>
      <c r="LK143" s="201"/>
      <c r="LL143" s="201"/>
      <c r="LM143" s="201"/>
      <c r="LN143" s="201"/>
      <c r="LO143" s="201"/>
      <c r="LP143" s="201"/>
      <c r="LQ143" s="201"/>
      <c r="LR143" s="201"/>
      <c r="LS143" s="201"/>
      <c r="LT143" s="201"/>
      <c r="LU143" s="201"/>
      <c r="LV143" s="201"/>
      <c r="LW143" s="201"/>
      <c r="LX143" s="201"/>
      <c r="LY143" s="201"/>
      <c r="LZ143" s="201"/>
      <c r="MA143" s="201"/>
      <c r="MB143" s="201"/>
      <c r="MC143" s="201"/>
      <c r="MD143" s="201"/>
      <c r="ME143" s="201"/>
      <c r="MF143" s="201"/>
      <c r="MU143" s="13"/>
      <c r="MV143" s="201"/>
      <c r="MW143" s="201"/>
      <c r="MX143" s="13"/>
      <c r="MY143" s="201"/>
      <c r="MZ143" s="201"/>
      <c r="NA143" s="201"/>
      <c r="NB143" s="201"/>
      <c r="NC143" s="201"/>
      <c r="ND143" s="201"/>
      <c r="NE143" s="201"/>
      <c r="NF143" s="201"/>
      <c r="NG143" s="201"/>
      <c r="NH143" s="201"/>
      <c r="NI143" s="201"/>
      <c r="NJ143" s="201"/>
      <c r="NK143" s="201"/>
      <c r="NL143" s="201"/>
      <c r="NM143" s="201"/>
      <c r="NN143" s="201"/>
      <c r="NO143" s="201"/>
      <c r="NP143" s="201"/>
      <c r="NQ143" s="201"/>
      <c r="NR143" s="201"/>
      <c r="NS143" s="201"/>
      <c r="NT143" s="201"/>
      <c r="NU143" s="201"/>
      <c r="NV143" s="201"/>
      <c r="NW143" s="201"/>
      <c r="NX143" s="201"/>
      <c r="NY143" s="201"/>
      <c r="NZ143" s="201"/>
      <c r="OA143" s="201"/>
      <c r="OB143" s="201"/>
      <c r="OQ143" s="13"/>
      <c r="OR143" s="201"/>
      <c r="OS143" s="201"/>
      <c r="OT143" s="13"/>
      <c r="OU143" s="201"/>
      <c r="OV143" s="201"/>
      <c r="OW143" s="201"/>
      <c r="OX143" s="201"/>
      <c r="OY143" s="201"/>
      <c r="OZ143" s="201"/>
      <c r="PA143" s="201"/>
      <c r="PB143" s="201"/>
      <c r="PC143" s="201"/>
      <c r="PD143" s="201"/>
      <c r="PE143" s="201"/>
      <c r="PF143" s="201"/>
      <c r="PG143" s="201"/>
      <c r="PH143" s="201"/>
      <c r="PI143" s="201"/>
      <c r="PJ143" s="201"/>
      <c r="PK143" s="201"/>
      <c r="PL143" s="201"/>
      <c r="PM143" s="201"/>
      <c r="PN143" s="201"/>
      <c r="PO143" s="201"/>
      <c r="PP143" s="201"/>
      <c r="PQ143" s="201"/>
      <c r="PR143" s="201"/>
      <c r="PS143" s="201"/>
      <c r="PT143" s="201"/>
      <c r="PU143" s="201"/>
      <c r="PV143" s="201"/>
      <c r="PW143" s="201"/>
      <c r="PX143" s="201"/>
      <c r="PY143" s="13"/>
      <c r="PZ143" s="13"/>
      <c r="QA143" s="13"/>
      <c r="QB143" s="13"/>
      <c r="QC143" s="13"/>
      <c r="QD143" s="13"/>
      <c r="QE143" s="13"/>
      <c r="QF143" s="13"/>
      <c r="QG143" s="13"/>
      <c r="QH143" s="13"/>
      <c r="QI143" s="13"/>
      <c r="QJ143" s="13"/>
      <c r="QK143" s="13"/>
      <c r="QL143" s="13"/>
      <c r="QM143" s="13"/>
      <c r="QN143" s="201"/>
      <c r="QO143" s="201"/>
      <c r="QP143" s="13"/>
      <c r="QQ143" s="201"/>
      <c r="QR143" s="201"/>
      <c r="QS143" s="201"/>
      <c r="QT143" s="201"/>
      <c r="QU143" s="201"/>
      <c r="QV143" s="201"/>
      <c r="QW143" s="201"/>
      <c r="QX143" s="201"/>
      <c r="QY143" s="201"/>
      <c r="QZ143" s="201"/>
      <c r="RA143" s="201"/>
      <c r="RB143" s="201"/>
      <c r="RC143" s="201"/>
      <c r="RD143" s="201"/>
      <c r="RE143" s="201"/>
      <c r="RF143" s="201"/>
      <c r="RG143" s="201"/>
      <c r="RH143" s="201"/>
      <c r="RI143" s="201"/>
      <c r="RJ143" s="201"/>
      <c r="RK143" s="201"/>
      <c r="RL143" s="201"/>
      <c r="RM143" s="201"/>
      <c r="RN143" s="201"/>
      <c r="RO143" s="201"/>
      <c r="RP143" s="201"/>
      <c r="RQ143" s="201"/>
      <c r="RR143" s="201"/>
      <c r="RS143" s="201"/>
      <c r="RT143" s="201"/>
      <c r="RU143" s="13"/>
      <c r="RV143" s="13"/>
      <c r="RW143" s="13"/>
      <c r="RX143" s="13"/>
      <c r="RY143" s="13"/>
      <c r="RZ143" s="13"/>
      <c r="SA143" s="13"/>
      <c r="SB143" s="13"/>
      <c r="SC143" s="13"/>
      <c r="SD143" s="13"/>
      <c r="SE143" s="13"/>
      <c r="SF143" s="13"/>
      <c r="SG143" s="13"/>
      <c r="SH143" s="13"/>
      <c r="SI143" s="13"/>
      <c r="SJ143" s="201"/>
      <c r="SK143" s="201"/>
      <c r="SL143" s="13"/>
      <c r="SM143" s="201"/>
      <c r="SN143" s="201"/>
      <c r="SO143" s="201"/>
      <c r="SP143" s="201"/>
      <c r="SQ143" s="201"/>
      <c r="SR143" s="201"/>
      <c r="SS143" s="201"/>
      <c r="ST143" s="201"/>
      <c r="SU143" s="201"/>
      <c r="SV143" s="201"/>
      <c r="SW143" s="201"/>
      <c r="SX143" s="201"/>
      <c r="SY143" s="201"/>
      <c r="SZ143" s="201"/>
      <c r="TA143" s="201"/>
      <c r="TB143" s="201"/>
      <c r="TC143" s="201"/>
      <c r="TD143" s="201"/>
      <c r="TE143" s="201"/>
      <c r="TF143" s="201"/>
      <c r="TG143" s="201"/>
      <c r="TH143" s="201"/>
      <c r="TI143" s="201"/>
      <c r="TJ143" s="201"/>
      <c r="TK143" s="201"/>
      <c r="TL143" s="201"/>
      <c r="TM143" s="201"/>
      <c r="TN143" s="201"/>
      <c r="TO143" s="201"/>
      <c r="TP143" s="201"/>
      <c r="TQ143" s="13"/>
      <c r="TR143" s="13"/>
      <c r="TS143" s="13"/>
      <c r="TT143" s="13"/>
      <c r="TU143" s="13"/>
      <c r="TV143" s="13"/>
      <c r="TW143" s="13"/>
      <c r="TX143" s="13"/>
      <c r="TY143" s="13"/>
      <c r="TZ143" s="13"/>
      <c r="UA143" s="13"/>
      <c r="UB143" s="13"/>
      <c r="UC143" s="13"/>
      <c r="UD143" s="13"/>
      <c r="UE143" s="13"/>
      <c r="UF143" s="13"/>
      <c r="UG143" s="13"/>
      <c r="UH143" s="13"/>
      <c r="UI143" s="13"/>
      <c r="UJ143" s="13"/>
      <c r="UK143" s="13"/>
      <c r="UL143" s="13"/>
      <c r="UM143" s="13"/>
      <c r="UN143" s="13"/>
      <c r="UO143" s="13"/>
      <c r="UP143" s="13"/>
      <c r="UQ143" s="13"/>
      <c r="UR143" s="13"/>
      <c r="US143" s="13"/>
      <c r="UT143" s="13"/>
      <c r="UU143" s="13"/>
      <c r="UV143" s="13"/>
      <c r="UW143" s="13"/>
      <c r="UX143" s="13"/>
      <c r="UY143" s="13"/>
      <c r="UZ143" s="13"/>
      <c r="VA143" s="13"/>
      <c r="VB143" s="13"/>
      <c r="VC143" s="13"/>
      <c r="VD143" s="13"/>
      <c r="VE143" s="13"/>
      <c r="VF143" s="13"/>
      <c r="VG143" s="13"/>
      <c r="VH143" s="13"/>
      <c r="VI143" s="13"/>
      <c r="VJ143" s="13"/>
      <c r="VK143" s="13"/>
      <c r="VL143" s="13"/>
      <c r="VM143" s="13"/>
      <c r="VN143" s="13"/>
      <c r="VO143" s="13"/>
      <c r="VP143" s="13"/>
      <c r="VQ143" s="13"/>
      <c r="VR143" s="13"/>
      <c r="VS143" s="13"/>
      <c r="VT143" s="13"/>
      <c r="VU143" s="13"/>
      <c r="VV143" s="13"/>
      <c r="VW143" s="13"/>
      <c r="VX143" s="13"/>
      <c r="VY143" s="13"/>
      <c r="VZ143" s="13"/>
      <c r="WA143" s="13"/>
      <c r="YM143" s="13"/>
      <c r="YN143" s="201"/>
      <c r="YO143" s="201"/>
      <c r="YP143" s="13"/>
      <c r="YQ143" s="201"/>
      <c r="YR143" s="201"/>
      <c r="YS143" s="201"/>
      <c r="YT143" s="201"/>
      <c r="YU143" s="201"/>
      <c r="YV143" s="201"/>
      <c r="YW143" s="201"/>
      <c r="YX143" s="201"/>
      <c r="YY143" s="201"/>
      <c r="YZ143" s="201"/>
      <c r="ZA143" s="201"/>
      <c r="ZB143" s="201"/>
      <c r="ZC143" s="201"/>
      <c r="ZD143" s="201"/>
      <c r="ZE143" s="201"/>
      <c r="ZF143" s="201"/>
      <c r="ZG143" s="201"/>
      <c r="ZH143" s="201"/>
      <c r="ZI143" s="201"/>
      <c r="ZJ143" s="201"/>
      <c r="ZK143" s="201"/>
      <c r="ZL143" s="201"/>
      <c r="ZM143" s="201"/>
      <c r="ZN143" s="201"/>
      <c r="ZO143" s="201"/>
      <c r="ZP143" s="201"/>
      <c r="ZQ143" s="201"/>
      <c r="ZR143" s="201"/>
      <c r="ZS143" s="201"/>
      <c r="ZT143" s="201"/>
      <c r="AAI143" s="13"/>
      <c r="AAJ143" s="201"/>
      <c r="AAK143" s="201"/>
      <c r="AAL143" s="13"/>
      <c r="AAM143" s="201"/>
      <c r="AAN143" s="201"/>
      <c r="AAO143" s="201"/>
      <c r="AAP143" s="201"/>
      <c r="AAQ143" s="201"/>
      <c r="AAR143" s="201"/>
      <c r="AAS143" s="201"/>
      <c r="AAT143" s="201"/>
      <c r="AAU143" s="201"/>
      <c r="AAV143" s="201"/>
      <c r="AAW143" s="201"/>
      <c r="AAX143" s="201"/>
      <c r="AAY143" s="201"/>
      <c r="AAZ143" s="201"/>
      <c r="ABA143" s="201"/>
      <c r="ABB143" s="201"/>
      <c r="ABC143" s="201"/>
      <c r="ABD143" s="201"/>
      <c r="ABE143" s="201"/>
      <c r="ABF143" s="201"/>
      <c r="ABG143" s="201"/>
      <c r="ABH143" s="201"/>
      <c r="ABI143" s="201"/>
      <c r="ABJ143" s="201"/>
      <c r="ABK143" s="201"/>
      <c r="ABL143" s="201"/>
      <c r="ABM143" s="201"/>
      <c r="ABN143" s="201"/>
      <c r="ABO143" s="201"/>
      <c r="ABP143" s="201"/>
      <c r="ABQ143" s="13"/>
      <c r="ABR143" s="13"/>
      <c r="ABS143" s="13"/>
      <c r="ABT143" s="13"/>
      <c r="ABU143" s="13"/>
      <c r="ABV143" s="13"/>
      <c r="ABW143" s="13"/>
      <c r="ABX143" s="13"/>
      <c r="ABY143" s="13"/>
      <c r="ABZ143" s="13"/>
      <c r="ACA143" s="13"/>
      <c r="ACB143" s="13"/>
      <c r="ACC143" s="13"/>
      <c r="ACD143" s="13"/>
      <c r="ACE143" s="13"/>
      <c r="ACF143" s="201"/>
      <c r="ACG143" s="201"/>
      <c r="ACH143" s="13"/>
      <c r="ACI143" s="201"/>
      <c r="ACJ143" s="201"/>
      <c r="ACK143" s="201"/>
      <c r="ACL143" s="201"/>
      <c r="ACM143" s="201"/>
      <c r="ACN143" s="201"/>
      <c r="ACO143" s="201"/>
      <c r="ACP143" s="201"/>
      <c r="ACQ143" s="201"/>
      <c r="ACR143" s="201"/>
      <c r="ACS143" s="201"/>
      <c r="ACT143" s="201"/>
      <c r="ACU143" s="201"/>
      <c r="ACV143" s="201"/>
      <c r="ACW143" s="201"/>
      <c r="ACX143" s="201"/>
      <c r="ACY143" s="201"/>
      <c r="ACZ143" s="201"/>
      <c r="ADA143" s="201"/>
      <c r="ADB143" s="201"/>
      <c r="ADC143" s="201"/>
      <c r="ADD143" s="201"/>
      <c r="ADE143" s="201"/>
      <c r="ADF143" s="201"/>
      <c r="ADG143" s="201"/>
      <c r="ADH143" s="201"/>
      <c r="ADI143" s="201"/>
      <c r="ADJ143" s="201"/>
      <c r="ADK143" s="201"/>
      <c r="ADL143" s="201"/>
      <c r="ADM143" s="13"/>
      <c r="ADN143" s="13"/>
      <c r="ADO143" s="13"/>
      <c r="ADP143" s="13"/>
      <c r="ADQ143" s="13"/>
      <c r="ADR143" s="13"/>
      <c r="ADS143" s="13"/>
      <c r="ADT143" s="13"/>
      <c r="ADU143" s="13"/>
      <c r="ADV143" s="13"/>
      <c r="ADW143" s="13"/>
      <c r="ADX143" s="13"/>
      <c r="ADY143" s="13"/>
      <c r="ADZ143" s="13"/>
      <c r="AEA143" s="13"/>
      <c r="AEB143" s="201"/>
      <c r="AEC143" s="201"/>
      <c r="AED143" s="13"/>
      <c r="AEE143" s="201"/>
      <c r="AEF143" s="201"/>
      <c r="AEG143" s="201"/>
      <c r="AEH143" s="201"/>
      <c r="AEI143" s="201"/>
      <c r="AEJ143" s="201"/>
      <c r="AEK143" s="201"/>
      <c r="AEL143" s="201"/>
      <c r="AEM143" s="201"/>
      <c r="AEN143" s="201"/>
      <c r="AEO143" s="201"/>
      <c r="AEP143" s="201"/>
      <c r="AEQ143" s="201"/>
      <c r="AER143" s="201"/>
      <c r="AES143" s="201"/>
      <c r="AET143" s="201"/>
      <c r="AEU143" s="201"/>
      <c r="AEV143" s="201"/>
      <c r="AEW143" s="201"/>
      <c r="AEX143" s="201"/>
      <c r="AEY143" s="201"/>
      <c r="AEZ143" s="201"/>
      <c r="AFA143" s="201"/>
      <c r="AFB143" s="201"/>
      <c r="AFC143" s="201"/>
      <c r="AFD143" s="201"/>
      <c r="AFE143" s="201"/>
      <c r="AFF143" s="201"/>
      <c r="AFG143" s="201"/>
      <c r="AFH143" s="201"/>
      <c r="AFI143" s="13"/>
      <c r="AFJ143" s="13"/>
      <c r="AFK143" s="13"/>
      <c r="AFL143" s="13"/>
      <c r="AFM143" s="13"/>
      <c r="AFN143" s="13"/>
      <c r="AFO143" s="13"/>
      <c r="AFP143" s="13"/>
      <c r="AFQ143" s="13"/>
      <c r="AFR143" s="13"/>
      <c r="AFS143" s="13"/>
      <c r="AFT143" s="13"/>
      <c r="AFU143" s="13"/>
      <c r="AFV143" s="13"/>
      <c r="AFW143" s="13"/>
      <c r="AFX143" s="13"/>
      <c r="AFY143" s="13"/>
      <c r="AFZ143" s="13"/>
      <c r="AGA143" s="13"/>
      <c r="AGB143" s="13"/>
      <c r="AGC143" s="13"/>
      <c r="AGD143" s="13"/>
      <c r="AGE143" s="13"/>
      <c r="AGF143" s="13"/>
      <c r="AGG143" s="13"/>
      <c r="AGH143" s="13"/>
      <c r="AGI143" s="13"/>
      <c r="AGJ143" s="13"/>
      <c r="AGK143" s="13"/>
      <c r="AGL143" s="13"/>
      <c r="AGM143" s="13"/>
      <c r="AGN143" s="13"/>
      <c r="AGO143" s="13"/>
      <c r="AGP143" s="13"/>
      <c r="AGQ143" s="13"/>
      <c r="AGR143" s="13"/>
      <c r="AGS143" s="13"/>
      <c r="AGT143" s="13"/>
      <c r="AGU143" s="13"/>
      <c r="AGV143" s="13"/>
      <c r="AGW143" s="13"/>
      <c r="AGX143" s="13"/>
      <c r="AGY143" s="13"/>
      <c r="AGZ143" s="13"/>
      <c r="AHA143" s="13"/>
      <c r="AHB143" s="13"/>
      <c r="AHC143" s="13"/>
      <c r="AHD143" s="13"/>
      <c r="AHE143" s="13"/>
      <c r="AHF143" s="13"/>
      <c r="AHG143" s="13"/>
      <c r="AHH143" s="13"/>
      <c r="AHI143" s="13"/>
      <c r="AHJ143" s="13"/>
      <c r="AHK143" s="13"/>
      <c r="AHL143" s="13"/>
      <c r="AHM143" s="13"/>
      <c r="AHN143" s="13"/>
      <c r="AHO143" s="13"/>
      <c r="AHP143" s="13"/>
      <c r="AHQ143" s="13"/>
      <c r="AHR143" s="13"/>
      <c r="AHS143" s="13"/>
      <c r="AML143" s="50"/>
      <c r="AMN143" s="51"/>
      <c r="AMP143" s="50"/>
    </row>
    <row r="144" spans="1:903 1026:1030" s="8" customFormat="1" ht="16.5" thickBot="1">
      <c r="A144" s="149">
        <v>592</v>
      </c>
      <c r="B144" s="26"/>
      <c r="C144" s="26"/>
      <c r="D144" s="17"/>
      <c r="F144" s="174">
        <f t="shared" si="540"/>
        <v>0</v>
      </c>
      <c r="G144" s="175"/>
      <c r="H144" s="176">
        <f t="shared" si="550"/>
        <v>0</v>
      </c>
      <c r="I144" s="177"/>
      <c r="K144" s="178">
        <f t="shared" si="551"/>
        <v>0</v>
      </c>
      <c r="L144" s="177"/>
      <c r="M144" s="178">
        <f t="shared" si="552"/>
        <v>0</v>
      </c>
      <c r="N144" s="177"/>
      <c r="O144" s="178">
        <f t="shared" si="553"/>
        <v>0</v>
      </c>
      <c r="P144" s="177"/>
      <c r="Q144" s="178">
        <f t="shared" si="554"/>
        <v>0</v>
      </c>
      <c r="R144" s="177"/>
      <c r="S144" s="178">
        <f t="shared" si="555"/>
        <v>0</v>
      </c>
      <c r="T144" s="177"/>
      <c r="U144" s="178">
        <f t="shared" si="556"/>
        <v>0</v>
      </c>
      <c r="V144" s="177"/>
      <c r="W144" s="178">
        <f t="shared" si="557"/>
        <v>0</v>
      </c>
      <c r="X144" s="177"/>
      <c r="Y144" s="178">
        <f t="shared" si="542"/>
        <v>0</v>
      </c>
      <c r="Z144" s="177"/>
      <c r="AA144" s="178">
        <f t="shared" si="543"/>
        <v>0</v>
      </c>
      <c r="AB144" s="177"/>
      <c r="AC144" s="178">
        <f t="shared" si="544"/>
        <v>0</v>
      </c>
      <c r="AD144" s="177"/>
      <c r="AE144" s="178">
        <f t="shared" si="545"/>
        <v>0</v>
      </c>
      <c r="AF144" s="177"/>
      <c r="AG144" s="178">
        <f t="shared" si="546"/>
        <v>0</v>
      </c>
      <c r="AH144" s="177"/>
      <c r="AI144" s="178">
        <f t="shared" si="547"/>
        <v>0</v>
      </c>
      <c r="AJ144" s="177"/>
      <c r="AK144" s="178">
        <f t="shared" si="548"/>
        <v>0</v>
      </c>
      <c r="AL144" s="177"/>
      <c r="AM144" s="178">
        <f t="shared" si="549"/>
        <v>0</v>
      </c>
      <c r="AN144" s="177"/>
      <c r="BC144" s="13"/>
      <c r="BD144" s="201"/>
      <c r="BE144" s="201"/>
      <c r="BF144" s="13"/>
      <c r="BG144" s="201"/>
      <c r="BH144" s="201"/>
      <c r="BI144" s="201"/>
      <c r="BJ144" s="201"/>
      <c r="BK144" s="201"/>
      <c r="BL144" s="201"/>
      <c r="BM144" s="201"/>
      <c r="BN144" s="201"/>
      <c r="BO144" s="201"/>
      <c r="BP144" s="201"/>
      <c r="BQ144" s="201"/>
      <c r="BR144" s="201"/>
      <c r="BS144" s="201"/>
      <c r="BT144" s="201"/>
      <c r="BU144" s="201"/>
      <c r="BV144" s="201"/>
      <c r="BW144" s="201"/>
      <c r="BX144" s="201"/>
      <c r="BY144" s="201"/>
      <c r="BZ144" s="201"/>
      <c r="CA144" s="201"/>
      <c r="CB144" s="201"/>
      <c r="CC144" s="201"/>
      <c r="CD144" s="201"/>
      <c r="CE144" s="201"/>
      <c r="CF144" s="201"/>
      <c r="CG144" s="201"/>
      <c r="CH144" s="201"/>
      <c r="CI144" s="201"/>
      <c r="CJ144" s="201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201"/>
      <c r="DA144" s="201"/>
      <c r="DB144" s="13"/>
      <c r="DC144" s="201"/>
      <c r="DD144" s="201"/>
      <c r="DE144" s="201"/>
      <c r="DF144" s="201"/>
      <c r="DG144" s="201"/>
      <c r="DH144" s="201"/>
      <c r="DI144" s="201"/>
      <c r="DJ144" s="201"/>
      <c r="DK144" s="201"/>
      <c r="DL144" s="201"/>
      <c r="DM144" s="201"/>
      <c r="DN144" s="201"/>
      <c r="DO144" s="201"/>
      <c r="DP144" s="201"/>
      <c r="DQ144" s="201"/>
      <c r="DR144" s="201"/>
      <c r="DS144" s="201"/>
      <c r="DT144" s="201"/>
      <c r="DU144" s="201"/>
      <c r="DV144" s="201"/>
      <c r="DW144" s="201"/>
      <c r="DX144" s="201"/>
      <c r="DY144" s="201"/>
      <c r="DZ144" s="201"/>
      <c r="EA144" s="201"/>
      <c r="EB144" s="201"/>
      <c r="EC144" s="201"/>
      <c r="ED144" s="201"/>
      <c r="EE144" s="201"/>
      <c r="EF144" s="201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201"/>
      <c r="EW144" s="201"/>
      <c r="EX144" s="13"/>
      <c r="EY144" s="201"/>
      <c r="EZ144" s="201"/>
      <c r="FA144" s="201"/>
      <c r="FB144" s="201"/>
      <c r="FC144" s="201"/>
      <c r="FD144" s="201"/>
      <c r="FE144" s="201"/>
      <c r="FF144" s="201"/>
      <c r="FG144" s="201"/>
      <c r="FH144" s="201"/>
      <c r="FI144" s="201"/>
      <c r="FJ144" s="201"/>
      <c r="FK144" s="201"/>
      <c r="FL144" s="201"/>
      <c r="FM144" s="201"/>
      <c r="FN144" s="201"/>
      <c r="FO144" s="201"/>
      <c r="FP144" s="201"/>
      <c r="FQ144" s="201"/>
      <c r="FR144" s="201"/>
      <c r="FS144" s="201"/>
      <c r="FT144" s="201"/>
      <c r="FU144" s="201"/>
      <c r="FV144" s="201"/>
      <c r="FW144" s="201"/>
      <c r="FX144" s="201"/>
      <c r="FY144" s="201"/>
      <c r="FZ144" s="201"/>
      <c r="GA144" s="201"/>
      <c r="GB144" s="201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  <c r="GY144" s="13"/>
      <c r="GZ144" s="13"/>
      <c r="HA144" s="13"/>
      <c r="HB144" s="13"/>
      <c r="HC144" s="13"/>
      <c r="HD144" s="13"/>
      <c r="HE144" s="13"/>
      <c r="HF144" s="13"/>
      <c r="HG144" s="13"/>
      <c r="HH144" s="13"/>
      <c r="HI144" s="13"/>
      <c r="HJ144" s="13"/>
      <c r="HK144" s="13"/>
      <c r="HL144" s="13"/>
      <c r="HM144" s="13"/>
      <c r="HN144" s="13"/>
      <c r="HO144" s="13"/>
      <c r="HP144" s="13"/>
      <c r="HQ144" s="13"/>
      <c r="HR144" s="13"/>
      <c r="HS144" s="13"/>
      <c r="HT144" s="13"/>
      <c r="HU144" s="13"/>
      <c r="HV144" s="13"/>
      <c r="HW144" s="13"/>
      <c r="HX144" s="13"/>
      <c r="HY144" s="13"/>
      <c r="HZ144" s="13"/>
      <c r="IA144" s="13"/>
      <c r="IB144" s="13"/>
      <c r="IC144" s="13"/>
      <c r="ID144" s="13"/>
      <c r="IE144" s="13"/>
      <c r="IF144" s="13"/>
      <c r="IG144" s="13"/>
      <c r="IH144" s="13"/>
      <c r="II144" s="13"/>
      <c r="IJ144" s="13"/>
      <c r="IK144" s="13"/>
      <c r="IL144" s="13"/>
      <c r="IM144" s="13"/>
      <c r="KY144" s="13"/>
      <c r="KZ144" s="201"/>
      <c r="LA144" s="201"/>
      <c r="LB144" s="13"/>
      <c r="LC144" s="201"/>
      <c r="LD144" s="201"/>
      <c r="LE144" s="201"/>
      <c r="LF144" s="201"/>
      <c r="LG144" s="201"/>
      <c r="LH144" s="201"/>
      <c r="LI144" s="201"/>
      <c r="LJ144" s="201"/>
      <c r="LK144" s="201"/>
      <c r="LL144" s="201"/>
      <c r="LM144" s="201"/>
      <c r="LN144" s="201"/>
      <c r="LO144" s="201"/>
      <c r="LP144" s="201"/>
      <c r="LQ144" s="201"/>
      <c r="LR144" s="201"/>
      <c r="LS144" s="201"/>
      <c r="LT144" s="201"/>
      <c r="LU144" s="201"/>
      <c r="LV144" s="201"/>
      <c r="LW144" s="201"/>
      <c r="LX144" s="201"/>
      <c r="LY144" s="201"/>
      <c r="LZ144" s="201"/>
      <c r="MA144" s="201"/>
      <c r="MB144" s="201"/>
      <c r="MC144" s="201"/>
      <c r="MD144" s="201"/>
      <c r="ME144" s="201"/>
      <c r="MF144" s="201"/>
      <c r="MU144" s="13"/>
      <c r="MV144" s="201"/>
      <c r="MW144" s="201"/>
      <c r="MX144" s="13"/>
      <c r="MY144" s="201"/>
      <c r="MZ144" s="201"/>
      <c r="NA144" s="201"/>
      <c r="NB144" s="201"/>
      <c r="NC144" s="201"/>
      <c r="ND144" s="201"/>
      <c r="NE144" s="201"/>
      <c r="NF144" s="201"/>
      <c r="NG144" s="201"/>
      <c r="NH144" s="201"/>
      <c r="NI144" s="201"/>
      <c r="NJ144" s="201"/>
      <c r="NK144" s="201"/>
      <c r="NL144" s="201"/>
      <c r="NM144" s="201"/>
      <c r="NN144" s="201"/>
      <c r="NO144" s="201"/>
      <c r="NP144" s="201"/>
      <c r="NQ144" s="201"/>
      <c r="NR144" s="201"/>
      <c r="NS144" s="201"/>
      <c r="NT144" s="201"/>
      <c r="NU144" s="201"/>
      <c r="NV144" s="201"/>
      <c r="NW144" s="201"/>
      <c r="NX144" s="201"/>
      <c r="NY144" s="201"/>
      <c r="NZ144" s="201"/>
      <c r="OA144" s="201"/>
      <c r="OB144" s="201"/>
      <c r="OQ144" s="13"/>
      <c r="OR144" s="201"/>
      <c r="OS144" s="201"/>
      <c r="OT144" s="13"/>
      <c r="OU144" s="201"/>
      <c r="OV144" s="201"/>
      <c r="OW144" s="201"/>
      <c r="OX144" s="201"/>
      <c r="OY144" s="201"/>
      <c r="OZ144" s="201"/>
      <c r="PA144" s="201"/>
      <c r="PB144" s="201"/>
      <c r="PC144" s="201"/>
      <c r="PD144" s="201"/>
      <c r="PE144" s="201"/>
      <c r="PF144" s="201"/>
      <c r="PG144" s="201"/>
      <c r="PH144" s="201"/>
      <c r="PI144" s="201"/>
      <c r="PJ144" s="201"/>
      <c r="PK144" s="201"/>
      <c r="PL144" s="201"/>
      <c r="PM144" s="201"/>
      <c r="PN144" s="201"/>
      <c r="PO144" s="201"/>
      <c r="PP144" s="201"/>
      <c r="PQ144" s="201"/>
      <c r="PR144" s="201"/>
      <c r="PS144" s="201"/>
      <c r="PT144" s="201"/>
      <c r="PU144" s="201"/>
      <c r="PV144" s="201"/>
      <c r="PW144" s="201"/>
      <c r="PX144" s="201"/>
      <c r="PY144" s="13"/>
      <c r="PZ144" s="13"/>
      <c r="QA144" s="13"/>
      <c r="QB144" s="13"/>
      <c r="QC144" s="13"/>
      <c r="QD144" s="13"/>
      <c r="QE144" s="13"/>
      <c r="QF144" s="13"/>
      <c r="QG144" s="13"/>
      <c r="QH144" s="13"/>
      <c r="QI144" s="13"/>
      <c r="QJ144" s="13"/>
      <c r="QK144" s="13"/>
      <c r="QL144" s="13"/>
      <c r="QM144" s="13"/>
      <c r="QN144" s="201"/>
      <c r="QO144" s="201"/>
      <c r="QP144" s="13"/>
      <c r="QQ144" s="201"/>
      <c r="QR144" s="201"/>
      <c r="QS144" s="201"/>
      <c r="QT144" s="201"/>
      <c r="QU144" s="201"/>
      <c r="QV144" s="201"/>
      <c r="QW144" s="201"/>
      <c r="QX144" s="201"/>
      <c r="QY144" s="201"/>
      <c r="QZ144" s="201"/>
      <c r="RA144" s="201"/>
      <c r="RB144" s="201"/>
      <c r="RC144" s="201"/>
      <c r="RD144" s="201"/>
      <c r="RE144" s="201"/>
      <c r="RF144" s="201"/>
      <c r="RG144" s="201"/>
      <c r="RH144" s="201"/>
      <c r="RI144" s="201"/>
      <c r="RJ144" s="201"/>
      <c r="RK144" s="201"/>
      <c r="RL144" s="201"/>
      <c r="RM144" s="201"/>
      <c r="RN144" s="201"/>
      <c r="RO144" s="201"/>
      <c r="RP144" s="201"/>
      <c r="RQ144" s="201"/>
      <c r="RR144" s="201"/>
      <c r="RS144" s="201"/>
      <c r="RT144" s="201"/>
      <c r="RU144" s="13"/>
      <c r="RV144" s="13"/>
      <c r="RW144" s="13"/>
      <c r="RX144" s="13"/>
      <c r="RY144" s="13"/>
      <c r="RZ144" s="13"/>
      <c r="SA144" s="13"/>
      <c r="SB144" s="13"/>
      <c r="SC144" s="13"/>
      <c r="SD144" s="13"/>
      <c r="SE144" s="13"/>
      <c r="SF144" s="13"/>
      <c r="SG144" s="13"/>
      <c r="SH144" s="13"/>
      <c r="SI144" s="13"/>
      <c r="SJ144" s="201"/>
      <c r="SK144" s="201"/>
      <c r="SL144" s="13"/>
      <c r="SM144" s="201"/>
      <c r="SN144" s="201"/>
      <c r="SO144" s="201"/>
      <c r="SP144" s="201"/>
      <c r="SQ144" s="201"/>
      <c r="SR144" s="201"/>
      <c r="SS144" s="201"/>
      <c r="ST144" s="201"/>
      <c r="SU144" s="201"/>
      <c r="SV144" s="201"/>
      <c r="SW144" s="201"/>
      <c r="SX144" s="201"/>
      <c r="SY144" s="201"/>
      <c r="SZ144" s="201"/>
      <c r="TA144" s="201"/>
      <c r="TB144" s="201"/>
      <c r="TC144" s="201"/>
      <c r="TD144" s="201"/>
      <c r="TE144" s="201"/>
      <c r="TF144" s="201"/>
      <c r="TG144" s="201"/>
      <c r="TH144" s="201"/>
      <c r="TI144" s="201"/>
      <c r="TJ144" s="201"/>
      <c r="TK144" s="201"/>
      <c r="TL144" s="201"/>
      <c r="TM144" s="201"/>
      <c r="TN144" s="201"/>
      <c r="TO144" s="201"/>
      <c r="TP144" s="201"/>
      <c r="TQ144" s="13"/>
      <c r="TR144" s="13"/>
      <c r="TS144" s="13"/>
      <c r="TT144" s="13"/>
      <c r="TU144" s="13"/>
      <c r="TV144" s="13"/>
      <c r="TW144" s="13"/>
      <c r="TX144" s="13"/>
      <c r="TY144" s="13"/>
      <c r="TZ144" s="13"/>
      <c r="UA144" s="13"/>
      <c r="UB144" s="13"/>
      <c r="UC144" s="13"/>
      <c r="UD144" s="13"/>
      <c r="UE144" s="13"/>
      <c r="UF144" s="13"/>
      <c r="UG144" s="13"/>
      <c r="UH144" s="13"/>
      <c r="UI144" s="13"/>
      <c r="UJ144" s="13"/>
      <c r="UK144" s="13"/>
      <c r="UL144" s="13"/>
      <c r="UM144" s="13"/>
      <c r="UN144" s="13"/>
      <c r="UO144" s="13"/>
      <c r="UP144" s="13"/>
      <c r="UQ144" s="13"/>
      <c r="UR144" s="13"/>
      <c r="US144" s="13"/>
      <c r="UT144" s="13"/>
      <c r="UU144" s="13"/>
      <c r="UV144" s="13"/>
      <c r="UW144" s="13"/>
      <c r="UX144" s="13"/>
      <c r="UY144" s="13"/>
      <c r="UZ144" s="13"/>
      <c r="VA144" s="13"/>
      <c r="VB144" s="13"/>
      <c r="VC144" s="13"/>
      <c r="VD144" s="13"/>
      <c r="VE144" s="13"/>
      <c r="VF144" s="13"/>
      <c r="VG144" s="13"/>
      <c r="VH144" s="13"/>
      <c r="VI144" s="13"/>
      <c r="VJ144" s="13"/>
      <c r="VK144" s="13"/>
      <c r="VL144" s="13"/>
      <c r="VM144" s="13"/>
      <c r="VN144" s="13"/>
      <c r="VO144" s="13"/>
      <c r="VP144" s="13"/>
      <c r="VQ144" s="13"/>
      <c r="VR144" s="13"/>
      <c r="VS144" s="13"/>
      <c r="VT144" s="13"/>
      <c r="VU144" s="13"/>
      <c r="VV144" s="13"/>
      <c r="VW144" s="13"/>
      <c r="VX144" s="13"/>
      <c r="VY144" s="13"/>
      <c r="VZ144" s="13"/>
      <c r="WA144" s="13"/>
      <c r="YM144" s="13"/>
      <c r="YN144" s="201"/>
      <c r="YO144" s="201"/>
      <c r="YP144" s="13"/>
      <c r="YQ144" s="201"/>
      <c r="YR144" s="201"/>
      <c r="YS144" s="201"/>
      <c r="YT144" s="201"/>
      <c r="YU144" s="201"/>
      <c r="YV144" s="201"/>
      <c r="YW144" s="201"/>
      <c r="YX144" s="201"/>
      <c r="YY144" s="201"/>
      <c r="YZ144" s="201"/>
      <c r="ZA144" s="201"/>
      <c r="ZB144" s="201"/>
      <c r="ZC144" s="201"/>
      <c r="ZD144" s="201"/>
      <c r="ZE144" s="201"/>
      <c r="ZF144" s="201"/>
      <c r="ZG144" s="201"/>
      <c r="ZH144" s="201"/>
      <c r="ZI144" s="201"/>
      <c r="ZJ144" s="201"/>
      <c r="ZK144" s="201"/>
      <c r="ZL144" s="201"/>
      <c r="ZM144" s="201"/>
      <c r="ZN144" s="201"/>
      <c r="ZO144" s="201"/>
      <c r="ZP144" s="201"/>
      <c r="ZQ144" s="201"/>
      <c r="ZR144" s="201"/>
      <c r="ZS144" s="201"/>
      <c r="ZT144" s="201"/>
      <c r="AAI144" s="13"/>
      <c r="AAJ144" s="201"/>
      <c r="AAK144" s="201"/>
      <c r="AAL144" s="13"/>
      <c r="AAM144" s="201"/>
      <c r="AAN144" s="201"/>
      <c r="AAO144" s="201"/>
      <c r="AAP144" s="201"/>
      <c r="AAQ144" s="201"/>
      <c r="AAR144" s="201"/>
      <c r="AAS144" s="201"/>
      <c r="AAT144" s="201"/>
      <c r="AAU144" s="201"/>
      <c r="AAV144" s="201"/>
      <c r="AAW144" s="201"/>
      <c r="AAX144" s="201"/>
      <c r="AAY144" s="201"/>
      <c r="AAZ144" s="201"/>
      <c r="ABA144" s="201"/>
      <c r="ABB144" s="201"/>
      <c r="ABC144" s="201"/>
      <c r="ABD144" s="201"/>
      <c r="ABE144" s="201"/>
      <c r="ABF144" s="201"/>
      <c r="ABG144" s="201"/>
      <c r="ABH144" s="201"/>
      <c r="ABI144" s="201"/>
      <c r="ABJ144" s="201"/>
      <c r="ABK144" s="201"/>
      <c r="ABL144" s="201"/>
      <c r="ABM144" s="201"/>
      <c r="ABN144" s="201"/>
      <c r="ABO144" s="201"/>
      <c r="ABP144" s="201"/>
      <c r="ABQ144" s="13"/>
      <c r="ABR144" s="13"/>
      <c r="ABS144" s="13"/>
      <c r="ABT144" s="13"/>
      <c r="ABU144" s="13"/>
      <c r="ABV144" s="13"/>
      <c r="ABW144" s="13"/>
      <c r="ABX144" s="13"/>
      <c r="ABY144" s="13"/>
      <c r="ABZ144" s="13"/>
      <c r="ACA144" s="13"/>
      <c r="ACB144" s="13"/>
      <c r="ACC144" s="13"/>
      <c r="ACD144" s="13"/>
      <c r="ACE144" s="13"/>
      <c r="ACF144" s="201"/>
      <c r="ACG144" s="201"/>
      <c r="ACH144" s="13"/>
      <c r="ACI144" s="201"/>
      <c r="ACJ144" s="201"/>
      <c r="ACK144" s="201"/>
      <c r="ACL144" s="201"/>
      <c r="ACM144" s="201"/>
      <c r="ACN144" s="201"/>
      <c r="ACO144" s="201"/>
      <c r="ACP144" s="201"/>
      <c r="ACQ144" s="201"/>
      <c r="ACR144" s="201"/>
      <c r="ACS144" s="201"/>
      <c r="ACT144" s="201"/>
      <c r="ACU144" s="201"/>
      <c r="ACV144" s="201"/>
      <c r="ACW144" s="201"/>
      <c r="ACX144" s="201"/>
      <c r="ACY144" s="201"/>
      <c r="ACZ144" s="201"/>
      <c r="ADA144" s="201"/>
      <c r="ADB144" s="201"/>
      <c r="ADC144" s="201"/>
      <c r="ADD144" s="201"/>
      <c r="ADE144" s="201"/>
      <c r="ADF144" s="201"/>
      <c r="ADG144" s="201"/>
      <c r="ADH144" s="201"/>
      <c r="ADI144" s="201"/>
      <c r="ADJ144" s="201"/>
      <c r="ADK144" s="201"/>
      <c r="ADL144" s="201"/>
      <c r="ADM144" s="13"/>
      <c r="ADN144" s="13"/>
      <c r="ADO144" s="13"/>
      <c r="ADP144" s="13"/>
      <c r="ADQ144" s="13"/>
      <c r="ADR144" s="13"/>
      <c r="ADS144" s="13"/>
      <c r="ADT144" s="13"/>
      <c r="ADU144" s="13"/>
      <c r="ADV144" s="13"/>
      <c r="ADW144" s="13"/>
      <c r="ADX144" s="13"/>
      <c r="ADY144" s="13"/>
      <c r="ADZ144" s="13"/>
      <c r="AEA144" s="13"/>
      <c r="AEB144" s="201"/>
      <c r="AEC144" s="201"/>
      <c r="AED144" s="13"/>
      <c r="AEE144" s="201"/>
      <c r="AEF144" s="201"/>
      <c r="AEG144" s="201"/>
      <c r="AEH144" s="201"/>
      <c r="AEI144" s="201"/>
      <c r="AEJ144" s="201"/>
      <c r="AEK144" s="201"/>
      <c r="AEL144" s="201"/>
      <c r="AEM144" s="201"/>
      <c r="AEN144" s="201"/>
      <c r="AEO144" s="201"/>
      <c r="AEP144" s="201"/>
      <c r="AEQ144" s="201"/>
      <c r="AER144" s="201"/>
      <c r="AES144" s="201"/>
      <c r="AET144" s="201"/>
      <c r="AEU144" s="201"/>
      <c r="AEV144" s="201"/>
      <c r="AEW144" s="201"/>
      <c r="AEX144" s="201"/>
      <c r="AEY144" s="201"/>
      <c r="AEZ144" s="201"/>
      <c r="AFA144" s="201"/>
      <c r="AFB144" s="201"/>
      <c r="AFC144" s="201"/>
      <c r="AFD144" s="201"/>
      <c r="AFE144" s="201"/>
      <c r="AFF144" s="201"/>
      <c r="AFG144" s="201"/>
      <c r="AFH144" s="201"/>
      <c r="AFI144" s="13"/>
      <c r="AFJ144" s="13"/>
      <c r="AFK144" s="13"/>
      <c r="AFL144" s="13"/>
      <c r="AFM144" s="13"/>
      <c r="AFN144" s="13"/>
      <c r="AFO144" s="13"/>
      <c r="AFP144" s="13"/>
      <c r="AFQ144" s="13"/>
      <c r="AFR144" s="13"/>
      <c r="AFS144" s="13"/>
      <c r="AFT144" s="13"/>
      <c r="AFU144" s="13"/>
      <c r="AFV144" s="13"/>
      <c r="AFW144" s="13"/>
      <c r="AFX144" s="13"/>
      <c r="AFY144" s="13"/>
      <c r="AFZ144" s="13"/>
      <c r="AGA144" s="13"/>
      <c r="AGB144" s="13"/>
      <c r="AGC144" s="13"/>
      <c r="AGD144" s="13"/>
      <c r="AGE144" s="13"/>
      <c r="AGF144" s="13"/>
      <c r="AGG144" s="13"/>
      <c r="AGH144" s="13"/>
      <c r="AGI144" s="13"/>
      <c r="AGJ144" s="13"/>
      <c r="AGK144" s="13"/>
      <c r="AGL144" s="13"/>
      <c r="AGM144" s="13"/>
      <c r="AGN144" s="13"/>
      <c r="AGO144" s="13"/>
      <c r="AGP144" s="13"/>
      <c r="AGQ144" s="13"/>
      <c r="AGR144" s="13"/>
      <c r="AGS144" s="13"/>
      <c r="AGT144" s="13"/>
      <c r="AGU144" s="13"/>
      <c r="AGV144" s="13"/>
      <c r="AGW144" s="13"/>
      <c r="AGX144" s="13"/>
      <c r="AGY144" s="13"/>
      <c r="AGZ144" s="13"/>
      <c r="AHA144" s="13"/>
      <c r="AHB144" s="13"/>
      <c r="AHC144" s="13"/>
      <c r="AHD144" s="13"/>
      <c r="AHE144" s="13"/>
      <c r="AHF144" s="13"/>
      <c r="AHG144" s="13"/>
      <c r="AHH144" s="13"/>
      <c r="AHI144" s="13"/>
      <c r="AHJ144" s="13"/>
      <c r="AHK144" s="13"/>
      <c r="AHL144" s="13"/>
      <c r="AHM144" s="13"/>
      <c r="AHN144" s="13"/>
      <c r="AHO144" s="13"/>
      <c r="AHP144" s="13"/>
      <c r="AHQ144" s="13"/>
      <c r="AHR144" s="13"/>
      <c r="AHS144" s="13"/>
      <c r="AML144" s="50"/>
      <c r="AMN144" s="51"/>
      <c r="AMP144" s="50"/>
    </row>
    <row r="145" spans="19:903 1026:1030" s="8" customFormat="1">
      <c r="S145" s="12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4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4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4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13"/>
      <c r="GZ145" s="13"/>
      <c r="HA145" s="13"/>
      <c r="HB145" s="13"/>
      <c r="HC145" s="13"/>
      <c r="HD145" s="13"/>
      <c r="HE145" s="13"/>
      <c r="HF145" s="13"/>
      <c r="HG145" s="13"/>
      <c r="HH145" s="13"/>
      <c r="HI145" s="13"/>
      <c r="HJ145" s="13"/>
      <c r="HK145" s="13"/>
      <c r="HL145" s="13"/>
      <c r="HM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  <c r="IA145" s="13"/>
      <c r="IB145" s="13"/>
      <c r="IC145" s="13"/>
      <c r="ID145" s="13"/>
      <c r="IE145" s="13"/>
      <c r="IF145" s="13"/>
      <c r="IG145" s="13"/>
      <c r="IH145" s="13"/>
      <c r="II145" s="13"/>
      <c r="IJ145" s="13"/>
      <c r="IK145" s="13"/>
      <c r="IL145" s="13"/>
      <c r="IM145" s="13"/>
      <c r="KY145" s="13"/>
      <c r="KZ145" s="13"/>
      <c r="LA145" s="13"/>
      <c r="LB145" s="13"/>
      <c r="LC145" s="13"/>
      <c r="LD145" s="13"/>
      <c r="LE145" s="13"/>
      <c r="LF145" s="13"/>
      <c r="LG145" s="13"/>
      <c r="LH145" s="13"/>
      <c r="LI145" s="13"/>
      <c r="LJ145" s="13"/>
      <c r="LK145" s="43"/>
      <c r="LL145" s="13"/>
      <c r="LM145" s="13"/>
      <c r="LN145" s="13"/>
      <c r="LO145" s="13"/>
      <c r="LP145" s="13"/>
      <c r="LQ145" s="13"/>
      <c r="LR145" s="13"/>
      <c r="LS145" s="13"/>
      <c r="LT145" s="13"/>
      <c r="LU145" s="13"/>
      <c r="LV145" s="13"/>
      <c r="LW145" s="13"/>
      <c r="LX145" s="13"/>
      <c r="LY145" s="13"/>
      <c r="LZ145" s="13"/>
      <c r="MA145" s="13"/>
      <c r="MB145" s="13"/>
      <c r="MU145" s="13"/>
      <c r="MV145" s="13"/>
      <c r="MW145" s="13"/>
      <c r="MX145" s="13"/>
      <c r="MY145" s="13"/>
      <c r="MZ145" s="13"/>
      <c r="NA145" s="13"/>
      <c r="NB145" s="13"/>
      <c r="NC145" s="13"/>
      <c r="ND145" s="13"/>
      <c r="NE145" s="13"/>
      <c r="NF145" s="13"/>
      <c r="NG145" s="43"/>
      <c r="NH145" s="13"/>
      <c r="NI145" s="13"/>
      <c r="NJ145" s="13"/>
      <c r="NK145" s="13"/>
      <c r="NL145" s="13"/>
      <c r="NM145" s="13"/>
      <c r="NN145" s="13"/>
      <c r="NO145" s="13"/>
      <c r="NP145" s="13"/>
      <c r="NQ145" s="13"/>
      <c r="NR145" s="13"/>
      <c r="OQ145" s="13"/>
      <c r="OR145" s="13"/>
      <c r="OS145" s="13"/>
      <c r="OT145" s="13"/>
      <c r="OU145" s="13"/>
      <c r="OV145" s="13"/>
      <c r="OW145" s="13"/>
      <c r="OX145" s="13"/>
      <c r="OY145" s="13"/>
      <c r="OZ145" s="13"/>
      <c r="PA145" s="13"/>
      <c r="PB145" s="13"/>
      <c r="PC145" s="43"/>
      <c r="PD145" s="13"/>
      <c r="PE145" s="13"/>
      <c r="PF145" s="13"/>
      <c r="PG145" s="13"/>
      <c r="PH145" s="13"/>
      <c r="PI145" s="13"/>
      <c r="PJ145" s="13"/>
      <c r="PK145" s="13"/>
      <c r="PL145" s="13"/>
      <c r="PM145" s="13"/>
      <c r="PN145" s="13"/>
      <c r="PO145" s="13"/>
      <c r="PP145" s="13"/>
      <c r="PQ145" s="13"/>
      <c r="PR145" s="13"/>
      <c r="PS145" s="13"/>
      <c r="PT145" s="13"/>
      <c r="PU145" s="13"/>
      <c r="PV145" s="13"/>
      <c r="PW145" s="13"/>
      <c r="PX145" s="13"/>
      <c r="PY145" s="13"/>
      <c r="PZ145" s="13"/>
      <c r="QA145" s="13"/>
      <c r="QB145" s="13"/>
      <c r="QC145" s="13"/>
      <c r="QD145" s="13"/>
      <c r="QE145" s="13"/>
      <c r="QF145" s="13"/>
      <c r="QG145" s="13"/>
      <c r="QH145" s="13"/>
      <c r="QI145" s="13"/>
      <c r="QJ145" s="13"/>
      <c r="QK145" s="13"/>
      <c r="QL145" s="13"/>
      <c r="QM145" s="13"/>
      <c r="QN145" s="13"/>
      <c r="QO145" s="13"/>
      <c r="QP145" s="13"/>
      <c r="QQ145" s="13"/>
      <c r="QR145" s="13"/>
      <c r="QS145" s="13"/>
      <c r="QT145" s="13"/>
      <c r="QU145" s="13"/>
      <c r="QV145" s="13"/>
      <c r="QW145" s="13"/>
      <c r="QX145" s="13"/>
      <c r="QY145" s="43"/>
      <c r="QZ145" s="13"/>
      <c r="RA145" s="13"/>
      <c r="RB145" s="13"/>
      <c r="RC145" s="13"/>
      <c r="RD145" s="13"/>
      <c r="RE145" s="13"/>
      <c r="RF145" s="13"/>
      <c r="RG145" s="13"/>
      <c r="RH145" s="13"/>
      <c r="RI145" s="13"/>
      <c r="RJ145" s="13"/>
      <c r="RK145" s="13"/>
      <c r="RL145" s="13"/>
      <c r="RM145" s="13"/>
      <c r="RN145" s="13"/>
      <c r="RO145" s="13"/>
      <c r="RP145" s="13"/>
      <c r="RQ145" s="13"/>
      <c r="RR145" s="13"/>
      <c r="RS145" s="13"/>
      <c r="RT145" s="13"/>
      <c r="RU145" s="13"/>
      <c r="RV145" s="13"/>
      <c r="RW145" s="13"/>
      <c r="RX145" s="13"/>
      <c r="RY145" s="13"/>
      <c r="RZ145" s="13"/>
      <c r="SA145" s="13"/>
      <c r="SB145" s="13"/>
      <c r="SC145" s="13"/>
      <c r="SD145" s="13"/>
      <c r="SE145" s="13"/>
      <c r="SF145" s="13"/>
      <c r="SG145" s="13"/>
      <c r="SH145" s="13"/>
      <c r="SI145" s="13"/>
      <c r="SJ145" s="13"/>
      <c r="SK145" s="13"/>
      <c r="SL145" s="13"/>
      <c r="SM145" s="13"/>
      <c r="SN145" s="13"/>
      <c r="SO145" s="13"/>
      <c r="SP145" s="13"/>
      <c r="SQ145" s="13"/>
      <c r="SR145" s="13"/>
      <c r="SS145" s="13"/>
      <c r="ST145" s="13"/>
      <c r="SU145" s="43"/>
      <c r="SV145" s="13"/>
      <c r="SW145" s="13"/>
      <c r="SX145" s="13"/>
      <c r="SY145" s="13"/>
      <c r="SZ145" s="13"/>
      <c r="TA145" s="13"/>
      <c r="TB145" s="13"/>
      <c r="TC145" s="13"/>
      <c r="TD145" s="13"/>
      <c r="TE145" s="13"/>
      <c r="TF145" s="13"/>
      <c r="TG145" s="13"/>
      <c r="TH145" s="13"/>
      <c r="TI145" s="13"/>
      <c r="TJ145" s="13"/>
      <c r="TK145" s="13"/>
      <c r="TL145" s="13"/>
      <c r="TM145" s="13"/>
      <c r="TN145" s="13"/>
      <c r="TO145" s="13"/>
      <c r="TP145" s="13"/>
      <c r="TQ145" s="13"/>
      <c r="TR145" s="13"/>
      <c r="TS145" s="13"/>
      <c r="TT145" s="13"/>
      <c r="TU145" s="13"/>
      <c r="TV145" s="13"/>
      <c r="TW145" s="13"/>
      <c r="TX145" s="13"/>
      <c r="TY145" s="13"/>
      <c r="TZ145" s="13"/>
      <c r="UA145" s="13"/>
      <c r="UB145" s="13"/>
      <c r="UC145" s="13"/>
      <c r="UD145" s="13"/>
      <c r="UE145" s="13"/>
      <c r="UF145" s="13"/>
      <c r="UG145" s="13"/>
      <c r="UH145" s="13"/>
      <c r="UI145" s="13"/>
      <c r="UJ145" s="13"/>
      <c r="UK145" s="13"/>
      <c r="UL145" s="13"/>
      <c r="UM145" s="13"/>
      <c r="UN145" s="13"/>
      <c r="UO145" s="13"/>
      <c r="UP145" s="13"/>
      <c r="UQ145" s="13"/>
      <c r="UR145" s="13"/>
      <c r="US145" s="13"/>
      <c r="UT145" s="13"/>
      <c r="UU145" s="13"/>
      <c r="UV145" s="13"/>
      <c r="UW145" s="13"/>
      <c r="UX145" s="13"/>
      <c r="UY145" s="13"/>
      <c r="UZ145" s="13"/>
      <c r="VA145" s="13"/>
      <c r="VB145" s="13"/>
      <c r="VC145" s="13"/>
      <c r="VD145" s="13"/>
      <c r="VE145" s="13"/>
      <c r="VF145" s="13"/>
      <c r="VG145" s="13"/>
      <c r="VH145" s="13"/>
      <c r="VI145" s="13"/>
      <c r="VJ145" s="13"/>
      <c r="VK145" s="13"/>
      <c r="VL145" s="13"/>
      <c r="VM145" s="13"/>
      <c r="VN145" s="13"/>
      <c r="VO145" s="13"/>
      <c r="VP145" s="13"/>
      <c r="VQ145" s="13"/>
      <c r="VR145" s="13"/>
      <c r="VS145" s="13"/>
      <c r="VT145" s="13"/>
      <c r="VU145" s="13"/>
      <c r="VV145" s="13"/>
      <c r="VW145" s="13"/>
      <c r="VX145" s="13"/>
      <c r="VY145" s="13"/>
      <c r="VZ145" s="13"/>
      <c r="WA145" s="13"/>
      <c r="YM145" s="13"/>
      <c r="YN145" s="13"/>
      <c r="YO145" s="13"/>
      <c r="YP145" s="13"/>
      <c r="YQ145" s="13"/>
      <c r="YR145" s="13"/>
      <c r="YS145" s="13"/>
      <c r="YT145" s="13"/>
      <c r="YU145" s="13"/>
      <c r="YV145" s="13"/>
      <c r="YW145" s="13"/>
      <c r="YX145" s="13"/>
      <c r="YY145" s="43"/>
      <c r="YZ145" s="13"/>
      <c r="ZA145" s="13"/>
      <c r="ZB145" s="13"/>
      <c r="ZC145" s="13"/>
      <c r="ZD145" s="13"/>
      <c r="ZE145" s="13"/>
      <c r="ZF145" s="13"/>
      <c r="ZG145" s="13"/>
      <c r="ZH145" s="13"/>
      <c r="ZI145" s="13"/>
      <c r="ZJ145" s="13"/>
      <c r="ZK145" s="13"/>
      <c r="ZL145" s="13"/>
      <c r="ZM145" s="13"/>
      <c r="ZN145" s="13"/>
      <c r="ZO145" s="13"/>
      <c r="ZP145" s="13"/>
      <c r="AAI145" s="13"/>
      <c r="AAJ145" s="13"/>
      <c r="AAK145" s="13"/>
      <c r="AAL145" s="13"/>
      <c r="AAM145" s="13"/>
      <c r="AAN145" s="13"/>
      <c r="AAO145" s="13"/>
      <c r="AAP145" s="13"/>
      <c r="AAQ145" s="13"/>
      <c r="AAR145" s="13"/>
      <c r="AAS145" s="13"/>
      <c r="AAT145" s="13"/>
      <c r="AAU145" s="43"/>
      <c r="AAV145" s="13"/>
      <c r="AAW145" s="13"/>
      <c r="AAX145" s="13"/>
      <c r="AAY145" s="13"/>
      <c r="AAZ145" s="13"/>
      <c r="ABA145" s="13"/>
      <c r="ABB145" s="13"/>
      <c r="ABC145" s="13"/>
      <c r="ABD145" s="13"/>
      <c r="ABE145" s="13"/>
      <c r="ABF145" s="13"/>
      <c r="ABG145" s="13"/>
      <c r="ABH145" s="13"/>
      <c r="ABI145" s="13"/>
      <c r="ABJ145" s="13"/>
      <c r="ABK145" s="13"/>
      <c r="ABL145" s="13"/>
      <c r="ABM145" s="13"/>
      <c r="ABN145" s="13"/>
      <c r="ABO145" s="13"/>
      <c r="ABP145" s="13"/>
      <c r="ABQ145" s="13"/>
      <c r="ABR145" s="13"/>
      <c r="ABS145" s="13"/>
      <c r="ABT145" s="13"/>
      <c r="ABU145" s="13"/>
      <c r="ABV145" s="13"/>
      <c r="ABW145" s="13"/>
      <c r="ABX145" s="13"/>
      <c r="ABY145" s="13"/>
      <c r="ABZ145" s="13"/>
      <c r="ACA145" s="13"/>
      <c r="ACB145" s="13"/>
      <c r="ACC145" s="13"/>
      <c r="ACD145" s="13"/>
      <c r="ACE145" s="13"/>
      <c r="ACF145" s="13"/>
      <c r="ACG145" s="13"/>
      <c r="ACH145" s="13"/>
      <c r="ACI145" s="13"/>
      <c r="ACJ145" s="13"/>
      <c r="ACK145" s="13"/>
      <c r="ACL145" s="13"/>
      <c r="ACM145" s="13"/>
      <c r="ACN145" s="13"/>
      <c r="ACO145" s="13"/>
      <c r="ACP145" s="13"/>
      <c r="ACQ145" s="43"/>
      <c r="ACR145" s="13"/>
      <c r="ACS145" s="13"/>
      <c r="ACT145" s="13"/>
      <c r="ACU145" s="13"/>
      <c r="ACV145" s="13"/>
      <c r="ACW145" s="13"/>
      <c r="ACX145" s="13"/>
      <c r="ACY145" s="13"/>
      <c r="ACZ145" s="13"/>
      <c r="ADA145" s="13"/>
      <c r="ADB145" s="13"/>
      <c r="ADC145" s="13"/>
      <c r="ADD145" s="13"/>
      <c r="ADE145" s="13"/>
      <c r="ADF145" s="13"/>
      <c r="ADG145" s="13"/>
      <c r="ADH145" s="13"/>
      <c r="ADI145" s="13"/>
      <c r="ADJ145" s="13"/>
      <c r="ADK145" s="13"/>
      <c r="ADL145" s="13"/>
      <c r="ADM145" s="13"/>
      <c r="ADN145" s="13"/>
      <c r="ADO145" s="13"/>
      <c r="ADP145" s="13"/>
      <c r="ADQ145" s="13"/>
      <c r="ADR145" s="13"/>
      <c r="ADS145" s="13"/>
      <c r="ADT145" s="13"/>
      <c r="ADU145" s="13"/>
      <c r="ADV145" s="13"/>
      <c r="ADW145" s="13"/>
      <c r="ADX145" s="13"/>
      <c r="ADY145" s="13"/>
      <c r="ADZ145" s="13"/>
      <c r="AEA145" s="13"/>
      <c r="AEB145" s="13"/>
      <c r="AEC145" s="13"/>
      <c r="AED145" s="13"/>
      <c r="AEE145" s="13"/>
      <c r="AEF145" s="13"/>
      <c r="AEG145" s="13"/>
      <c r="AEH145" s="13"/>
      <c r="AEI145" s="13"/>
      <c r="AEJ145" s="13"/>
      <c r="AEK145" s="13"/>
      <c r="AEL145" s="13"/>
      <c r="AEM145" s="43"/>
      <c r="AEN145" s="13"/>
      <c r="AEO145" s="13"/>
      <c r="AEP145" s="13"/>
      <c r="AEQ145" s="13"/>
      <c r="AER145" s="13"/>
      <c r="AES145" s="13"/>
      <c r="AET145" s="13"/>
      <c r="AEU145" s="13"/>
      <c r="AEV145" s="13"/>
      <c r="AEW145" s="13"/>
      <c r="AEX145" s="13"/>
      <c r="AEY145" s="13"/>
      <c r="AEZ145" s="13"/>
      <c r="AFA145" s="13"/>
      <c r="AFB145" s="13"/>
      <c r="AFC145" s="13"/>
      <c r="AFD145" s="13"/>
      <c r="AFE145" s="13"/>
      <c r="AFF145" s="13"/>
      <c r="AFG145" s="13"/>
      <c r="AFH145" s="13"/>
      <c r="AFI145" s="13"/>
      <c r="AFJ145" s="13"/>
      <c r="AFK145" s="13"/>
      <c r="AFL145" s="13"/>
      <c r="AFM145" s="13"/>
      <c r="AFN145" s="13"/>
      <c r="AFO145" s="13"/>
      <c r="AFP145" s="13"/>
      <c r="AFQ145" s="13"/>
      <c r="AFR145" s="13"/>
      <c r="AFS145" s="13"/>
      <c r="AFT145" s="13"/>
      <c r="AFU145" s="13"/>
      <c r="AFV145" s="13"/>
      <c r="AFW145" s="13"/>
      <c r="AFX145" s="13"/>
      <c r="AFY145" s="13"/>
      <c r="AFZ145" s="13"/>
      <c r="AGA145" s="13"/>
      <c r="AGB145" s="13"/>
      <c r="AGC145" s="13"/>
      <c r="AGD145" s="13"/>
      <c r="AGE145" s="13"/>
      <c r="AGF145" s="13"/>
      <c r="AGG145" s="13"/>
      <c r="AGH145" s="13"/>
      <c r="AGI145" s="13"/>
      <c r="AGJ145" s="13"/>
      <c r="AGK145" s="13"/>
      <c r="AGL145" s="13"/>
      <c r="AGM145" s="13"/>
      <c r="AGN145" s="13"/>
      <c r="AGO145" s="13"/>
      <c r="AGP145" s="13"/>
      <c r="AGQ145" s="13"/>
      <c r="AGR145" s="13"/>
      <c r="AGS145" s="13"/>
      <c r="AGT145" s="13"/>
      <c r="AGU145" s="13"/>
      <c r="AGV145" s="13"/>
      <c r="AGW145" s="13"/>
      <c r="AGX145" s="13"/>
      <c r="AGY145" s="13"/>
      <c r="AGZ145" s="13"/>
      <c r="AHA145" s="13"/>
      <c r="AHB145" s="13"/>
      <c r="AHC145" s="13"/>
      <c r="AHD145" s="13"/>
      <c r="AHE145" s="13"/>
      <c r="AHF145" s="13"/>
      <c r="AHG145" s="13"/>
      <c r="AHH145" s="13"/>
      <c r="AHI145" s="13"/>
      <c r="AHJ145" s="13"/>
      <c r="AHK145" s="13"/>
      <c r="AHL145" s="13"/>
      <c r="AHM145" s="13"/>
      <c r="AHN145" s="13"/>
      <c r="AHO145" s="13"/>
      <c r="AHP145" s="13"/>
      <c r="AHQ145" s="13"/>
      <c r="AHR145" s="13"/>
      <c r="AHS145" s="13"/>
      <c r="AML145" s="50"/>
      <c r="AMN145" s="51"/>
      <c r="AMP145" s="50"/>
    </row>
    <row r="146" spans="19:903 1026:1030" s="8" customFormat="1">
      <c r="S146" s="12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4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4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4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3"/>
      <c r="HD146" s="13"/>
      <c r="HE146" s="13"/>
      <c r="HF146" s="13"/>
      <c r="HG146" s="13"/>
      <c r="HH146" s="13"/>
      <c r="HI146" s="13"/>
      <c r="HJ146" s="13"/>
      <c r="HK146" s="13"/>
      <c r="HL146" s="13"/>
      <c r="HM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  <c r="IL146" s="13"/>
      <c r="IM146" s="13"/>
      <c r="KY146" s="13"/>
      <c r="KZ146" s="13"/>
      <c r="LA146" s="13"/>
      <c r="LB146" s="13"/>
      <c r="LC146" s="13"/>
      <c r="LD146" s="13"/>
      <c r="LE146" s="13"/>
      <c r="LF146" s="13"/>
      <c r="LG146" s="13"/>
      <c r="LH146" s="13"/>
      <c r="LI146" s="13"/>
      <c r="LJ146" s="13"/>
      <c r="LK146" s="43"/>
      <c r="LL146" s="13"/>
      <c r="LM146" s="13"/>
      <c r="LN146" s="13"/>
      <c r="LO146" s="13"/>
      <c r="LP146" s="13"/>
      <c r="LQ146" s="13"/>
      <c r="LR146" s="13"/>
      <c r="LS146" s="13"/>
      <c r="LT146" s="13"/>
      <c r="LU146" s="13"/>
      <c r="LV146" s="13"/>
      <c r="LW146" s="13"/>
      <c r="LX146" s="13"/>
      <c r="LY146" s="13"/>
      <c r="LZ146" s="13"/>
      <c r="MA146" s="13"/>
      <c r="MB146" s="13"/>
      <c r="MU146" s="13"/>
      <c r="MV146" s="13"/>
      <c r="MW146" s="13"/>
      <c r="MX146" s="13"/>
      <c r="MY146" s="13"/>
      <c r="MZ146" s="13"/>
      <c r="NA146" s="13"/>
      <c r="NB146" s="13"/>
      <c r="NC146" s="13"/>
      <c r="ND146" s="13"/>
      <c r="NE146" s="13"/>
      <c r="NF146" s="13"/>
      <c r="NG146" s="43"/>
      <c r="NH146" s="13"/>
      <c r="NI146" s="13"/>
      <c r="NJ146" s="13"/>
      <c r="NK146" s="13"/>
      <c r="NL146" s="13"/>
      <c r="NM146" s="13"/>
      <c r="NN146" s="13"/>
      <c r="NO146" s="13"/>
      <c r="NP146" s="13"/>
      <c r="NQ146" s="13"/>
      <c r="NR146" s="13"/>
      <c r="OQ146" s="13"/>
      <c r="OR146" s="13"/>
      <c r="OS146" s="13"/>
      <c r="OT146" s="13"/>
      <c r="OU146" s="13"/>
      <c r="OV146" s="13"/>
      <c r="OW146" s="13"/>
      <c r="OX146" s="13"/>
      <c r="OY146" s="13"/>
      <c r="OZ146" s="13"/>
      <c r="PA146" s="13"/>
      <c r="PB146" s="13"/>
      <c r="PC146" s="43"/>
      <c r="PD146" s="13"/>
      <c r="PE146" s="13"/>
      <c r="PF146" s="13"/>
      <c r="PG146" s="13"/>
      <c r="PH146" s="13"/>
      <c r="PI146" s="13"/>
      <c r="PJ146" s="13"/>
      <c r="PK146" s="13"/>
      <c r="PL146" s="13"/>
      <c r="PM146" s="13"/>
      <c r="PN146" s="13"/>
      <c r="PO146" s="13"/>
      <c r="PP146" s="13"/>
      <c r="PQ146" s="13"/>
      <c r="PR146" s="13"/>
      <c r="PS146" s="13"/>
      <c r="PT146" s="13"/>
      <c r="PU146" s="13"/>
      <c r="PV146" s="13"/>
      <c r="PW146" s="13"/>
      <c r="PX146" s="13"/>
      <c r="PY146" s="13"/>
      <c r="PZ146" s="13"/>
      <c r="QA146" s="13"/>
      <c r="QB146" s="13"/>
      <c r="QC146" s="13"/>
      <c r="QD146" s="13"/>
      <c r="QE146" s="13"/>
      <c r="QF146" s="13"/>
      <c r="QG146" s="13"/>
      <c r="QH146" s="13"/>
      <c r="QI146" s="13"/>
      <c r="QJ146" s="13"/>
      <c r="QK146" s="13"/>
      <c r="QL146" s="13"/>
      <c r="QM146" s="13"/>
      <c r="QN146" s="13"/>
      <c r="QO146" s="13"/>
      <c r="QP146" s="13"/>
      <c r="QQ146" s="13"/>
      <c r="QR146" s="13"/>
      <c r="QS146" s="13"/>
      <c r="QT146" s="13"/>
      <c r="QU146" s="13"/>
      <c r="QV146" s="13"/>
      <c r="QW146" s="13"/>
      <c r="QX146" s="13"/>
      <c r="QY146" s="43"/>
      <c r="QZ146" s="13"/>
      <c r="RA146" s="13"/>
      <c r="RB146" s="13"/>
      <c r="RC146" s="13"/>
      <c r="RD146" s="13"/>
      <c r="RE146" s="13"/>
      <c r="RF146" s="13"/>
      <c r="RG146" s="13"/>
      <c r="RH146" s="13"/>
      <c r="RI146" s="13"/>
      <c r="RJ146" s="13"/>
      <c r="RK146" s="13"/>
      <c r="RL146" s="13"/>
      <c r="RM146" s="13"/>
      <c r="RN146" s="13"/>
      <c r="RO146" s="13"/>
      <c r="RP146" s="13"/>
      <c r="RQ146" s="13"/>
      <c r="RR146" s="13"/>
      <c r="RS146" s="13"/>
      <c r="RT146" s="13"/>
      <c r="RU146" s="13"/>
      <c r="RV146" s="13"/>
      <c r="RW146" s="13"/>
      <c r="RX146" s="13"/>
      <c r="RY146" s="13"/>
      <c r="RZ146" s="13"/>
      <c r="SA146" s="13"/>
      <c r="SB146" s="13"/>
      <c r="SC146" s="13"/>
      <c r="SD146" s="13"/>
      <c r="SE146" s="13"/>
      <c r="SF146" s="13"/>
      <c r="SG146" s="13"/>
      <c r="SH146" s="13"/>
      <c r="SI146" s="13"/>
      <c r="SJ146" s="13"/>
      <c r="SK146" s="13"/>
      <c r="SL146" s="13"/>
      <c r="SM146" s="13"/>
      <c r="SN146" s="13"/>
      <c r="SO146" s="13"/>
      <c r="SP146" s="13"/>
      <c r="SQ146" s="13"/>
      <c r="SR146" s="13"/>
      <c r="SS146" s="13"/>
      <c r="ST146" s="13"/>
      <c r="SU146" s="43"/>
      <c r="SV146" s="13"/>
      <c r="SW146" s="13"/>
      <c r="SX146" s="13"/>
      <c r="SY146" s="13"/>
      <c r="SZ146" s="13"/>
      <c r="TA146" s="13"/>
      <c r="TB146" s="13"/>
      <c r="TC146" s="13"/>
      <c r="TD146" s="13"/>
      <c r="TE146" s="13"/>
      <c r="TF146" s="13"/>
      <c r="TG146" s="13"/>
      <c r="TH146" s="13"/>
      <c r="TI146" s="13"/>
      <c r="TJ146" s="13"/>
      <c r="TK146" s="13"/>
      <c r="TL146" s="13"/>
      <c r="TM146" s="13"/>
      <c r="TN146" s="13"/>
      <c r="TO146" s="13"/>
      <c r="TP146" s="13"/>
      <c r="TQ146" s="13"/>
      <c r="TR146" s="13"/>
      <c r="TS146" s="13"/>
      <c r="TT146" s="13"/>
      <c r="TU146" s="13"/>
      <c r="TV146" s="13"/>
      <c r="TW146" s="13"/>
      <c r="TX146" s="13"/>
      <c r="TY146" s="13"/>
      <c r="TZ146" s="13"/>
      <c r="UA146" s="13"/>
      <c r="UB146" s="13"/>
      <c r="UC146" s="13"/>
      <c r="UD146" s="13"/>
      <c r="UE146" s="13"/>
      <c r="UF146" s="13"/>
      <c r="UG146" s="13"/>
      <c r="UH146" s="13"/>
      <c r="UI146" s="13"/>
      <c r="UJ146" s="13"/>
      <c r="UK146" s="13"/>
      <c r="UL146" s="13"/>
      <c r="UM146" s="13"/>
      <c r="UN146" s="13"/>
      <c r="UO146" s="13"/>
      <c r="UP146" s="13"/>
      <c r="UQ146" s="13"/>
      <c r="UR146" s="13"/>
      <c r="US146" s="13"/>
      <c r="UT146" s="13"/>
      <c r="UU146" s="13"/>
      <c r="UV146" s="13"/>
      <c r="UW146" s="13"/>
      <c r="UX146" s="13"/>
      <c r="UY146" s="13"/>
      <c r="UZ146" s="13"/>
      <c r="VA146" s="13"/>
      <c r="VB146" s="13"/>
      <c r="VC146" s="13"/>
      <c r="VD146" s="13"/>
      <c r="VE146" s="13"/>
      <c r="VF146" s="13"/>
      <c r="VG146" s="13"/>
      <c r="VH146" s="13"/>
      <c r="VI146" s="13"/>
      <c r="VJ146" s="13"/>
      <c r="VK146" s="13"/>
      <c r="VL146" s="13"/>
      <c r="VM146" s="13"/>
      <c r="VN146" s="13"/>
      <c r="VO146" s="13"/>
      <c r="VP146" s="13"/>
      <c r="VQ146" s="13"/>
      <c r="VR146" s="13"/>
      <c r="VS146" s="13"/>
      <c r="VT146" s="13"/>
      <c r="VU146" s="13"/>
      <c r="VV146" s="13"/>
      <c r="VW146" s="13"/>
      <c r="VX146" s="13"/>
      <c r="VY146" s="13"/>
      <c r="VZ146" s="13"/>
      <c r="WA146" s="13"/>
      <c r="YM146" s="13"/>
      <c r="YN146" s="13"/>
      <c r="YO146" s="13"/>
      <c r="YP146" s="13"/>
      <c r="YQ146" s="13"/>
      <c r="YR146" s="13"/>
      <c r="YS146" s="13"/>
      <c r="YT146" s="13"/>
      <c r="YU146" s="13"/>
      <c r="YV146" s="13"/>
      <c r="YW146" s="13"/>
      <c r="YX146" s="13"/>
      <c r="YY146" s="43"/>
      <c r="YZ146" s="13"/>
      <c r="ZA146" s="13"/>
      <c r="ZB146" s="13"/>
      <c r="ZC146" s="13"/>
      <c r="ZD146" s="13"/>
      <c r="ZE146" s="13"/>
      <c r="ZF146" s="13"/>
      <c r="ZG146" s="13"/>
      <c r="ZH146" s="13"/>
      <c r="ZI146" s="13"/>
      <c r="ZJ146" s="13"/>
      <c r="ZK146" s="13"/>
      <c r="ZL146" s="13"/>
      <c r="ZM146" s="13"/>
      <c r="ZN146" s="13"/>
      <c r="ZO146" s="13"/>
      <c r="ZP146" s="13"/>
      <c r="AAI146" s="13"/>
      <c r="AAJ146" s="13"/>
      <c r="AAK146" s="13"/>
      <c r="AAL146" s="13"/>
      <c r="AAM146" s="13"/>
      <c r="AAN146" s="13"/>
      <c r="AAO146" s="13"/>
      <c r="AAP146" s="13"/>
      <c r="AAQ146" s="13"/>
      <c r="AAR146" s="13"/>
      <c r="AAS146" s="13"/>
      <c r="AAT146" s="13"/>
      <c r="AAU146" s="43"/>
      <c r="AAV146" s="13"/>
      <c r="AAW146" s="13"/>
      <c r="AAX146" s="13"/>
      <c r="AAY146" s="13"/>
      <c r="AAZ146" s="13"/>
      <c r="ABA146" s="13"/>
      <c r="ABB146" s="13"/>
      <c r="ABC146" s="13"/>
      <c r="ABD146" s="13"/>
      <c r="ABE146" s="13"/>
      <c r="ABF146" s="13"/>
      <c r="ABG146" s="13"/>
      <c r="ABH146" s="13"/>
      <c r="ABI146" s="13"/>
      <c r="ABJ146" s="13"/>
      <c r="ABK146" s="13"/>
      <c r="ABL146" s="13"/>
      <c r="ABM146" s="13"/>
      <c r="ABN146" s="13"/>
      <c r="ABO146" s="13"/>
      <c r="ABP146" s="13"/>
      <c r="ABQ146" s="13"/>
      <c r="ABR146" s="13"/>
      <c r="ABS146" s="13"/>
      <c r="ABT146" s="13"/>
      <c r="ABU146" s="13"/>
      <c r="ABV146" s="13"/>
      <c r="ABW146" s="13"/>
      <c r="ABX146" s="13"/>
      <c r="ABY146" s="13"/>
      <c r="ABZ146" s="13"/>
      <c r="ACA146" s="13"/>
      <c r="ACB146" s="13"/>
      <c r="ACC146" s="13"/>
      <c r="ACD146" s="13"/>
      <c r="ACE146" s="13"/>
      <c r="ACF146" s="13"/>
      <c r="ACG146" s="13"/>
      <c r="ACH146" s="13"/>
      <c r="ACI146" s="13"/>
      <c r="ACJ146" s="13"/>
      <c r="ACK146" s="13"/>
      <c r="ACL146" s="13"/>
      <c r="ACM146" s="13"/>
      <c r="ACN146" s="13"/>
      <c r="ACO146" s="13"/>
      <c r="ACP146" s="13"/>
      <c r="ACQ146" s="43"/>
      <c r="ACR146" s="13"/>
      <c r="ACS146" s="13"/>
      <c r="ACT146" s="13"/>
      <c r="ACU146" s="13"/>
      <c r="ACV146" s="13"/>
      <c r="ACW146" s="13"/>
      <c r="ACX146" s="13"/>
      <c r="ACY146" s="13"/>
      <c r="ACZ146" s="13"/>
      <c r="ADA146" s="13"/>
      <c r="ADB146" s="13"/>
      <c r="ADC146" s="13"/>
      <c r="ADD146" s="13"/>
      <c r="ADE146" s="13"/>
      <c r="ADF146" s="13"/>
      <c r="ADG146" s="13"/>
      <c r="ADH146" s="13"/>
      <c r="ADI146" s="13"/>
      <c r="ADJ146" s="13"/>
      <c r="ADK146" s="13"/>
      <c r="ADL146" s="13"/>
      <c r="ADM146" s="13"/>
      <c r="ADN146" s="13"/>
      <c r="ADO146" s="13"/>
      <c r="ADP146" s="13"/>
      <c r="ADQ146" s="13"/>
      <c r="ADR146" s="13"/>
      <c r="ADS146" s="13"/>
      <c r="ADT146" s="13"/>
      <c r="ADU146" s="13"/>
      <c r="ADV146" s="13"/>
      <c r="ADW146" s="13"/>
      <c r="ADX146" s="13"/>
      <c r="ADY146" s="13"/>
      <c r="ADZ146" s="13"/>
      <c r="AEA146" s="13"/>
      <c r="AEB146" s="13"/>
      <c r="AEC146" s="13"/>
      <c r="AED146" s="13"/>
      <c r="AEE146" s="13"/>
      <c r="AEF146" s="13"/>
      <c r="AEG146" s="13"/>
      <c r="AEH146" s="13"/>
      <c r="AEI146" s="13"/>
      <c r="AEJ146" s="13"/>
      <c r="AEK146" s="13"/>
      <c r="AEL146" s="13"/>
      <c r="AEM146" s="43"/>
      <c r="AEN146" s="13"/>
      <c r="AEO146" s="13"/>
      <c r="AEP146" s="13"/>
      <c r="AEQ146" s="13"/>
      <c r="AER146" s="13"/>
      <c r="AES146" s="13"/>
      <c r="AET146" s="13"/>
      <c r="AEU146" s="13"/>
      <c r="AEV146" s="13"/>
      <c r="AEW146" s="13"/>
      <c r="AEX146" s="13"/>
      <c r="AEY146" s="13"/>
      <c r="AEZ146" s="13"/>
      <c r="AFA146" s="13"/>
      <c r="AFB146" s="13"/>
      <c r="AFC146" s="13"/>
      <c r="AFD146" s="13"/>
      <c r="AFE146" s="13"/>
      <c r="AFF146" s="13"/>
      <c r="AFG146" s="13"/>
      <c r="AFH146" s="13"/>
      <c r="AFI146" s="13"/>
      <c r="AFJ146" s="13"/>
      <c r="AFK146" s="13"/>
      <c r="AFL146" s="13"/>
      <c r="AFM146" s="13"/>
      <c r="AFN146" s="13"/>
      <c r="AFO146" s="13"/>
      <c r="AFP146" s="13"/>
      <c r="AFQ146" s="13"/>
      <c r="AFR146" s="13"/>
      <c r="AFS146" s="13"/>
      <c r="AFT146" s="13"/>
      <c r="AFU146" s="13"/>
      <c r="AFV146" s="13"/>
      <c r="AFW146" s="13"/>
      <c r="AFX146" s="13"/>
      <c r="AFY146" s="13"/>
      <c r="AFZ146" s="13"/>
      <c r="AGA146" s="13"/>
      <c r="AGB146" s="13"/>
      <c r="AGC146" s="13"/>
      <c r="AGD146" s="13"/>
      <c r="AGE146" s="13"/>
      <c r="AGF146" s="13"/>
      <c r="AGG146" s="13"/>
      <c r="AGH146" s="13"/>
      <c r="AGI146" s="13"/>
      <c r="AGJ146" s="13"/>
      <c r="AGK146" s="13"/>
      <c r="AGL146" s="13"/>
      <c r="AGM146" s="13"/>
      <c r="AGN146" s="13"/>
      <c r="AGO146" s="13"/>
      <c r="AGP146" s="13"/>
      <c r="AGQ146" s="13"/>
      <c r="AGR146" s="13"/>
      <c r="AGS146" s="13"/>
      <c r="AGT146" s="13"/>
      <c r="AGU146" s="13"/>
      <c r="AGV146" s="13"/>
      <c r="AGW146" s="13"/>
      <c r="AGX146" s="13"/>
      <c r="AGY146" s="13"/>
      <c r="AGZ146" s="13"/>
      <c r="AHA146" s="13"/>
      <c r="AHB146" s="13"/>
      <c r="AHC146" s="13"/>
      <c r="AHD146" s="13"/>
      <c r="AHE146" s="13"/>
      <c r="AHF146" s="13"/>
      <c r="AHG146" s="13"/>
      <c r="AHH146" s="13"/>
      <c r="AHI146" s="13"/>
      <c r="AHJ146" s="13"/>
      <c r="AHK146" s="13"/>
      <c r="AHL146" s="13"/>
      <c r="AHM146" s="13"/>
      <c r="AHN146" s="13"/>
      <c r="AHO146" s="13"/>
      <c r="AHP146" s="13"/>
      <c r="AHQ146" s="13"/>
      <c r="AHR146" s="13"/>
      <c r="AHS146" s="13"/>
      <c r="AML146" s="50"/>
      <c r="AMN146" s="51"/>
      <c r="AMP146" s="50"/>
    </row>
    <row r="147" spans="19:903 1026:1030" s="8" customFormat="1">
      <c r="S147" s="12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4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4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4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13"/>
      <c r="GO147" s="13"/>
      <c r="GP147" s="13"/>
      <c r="GQ147" s="13"/>
      <c r="GR147" s="13"/>
      <c r="GS147" s="13"/>
      <c r="GT147" s="13"/>
      <c r="GU147" s="13"/>
      <c r="GV147" s="13"/>
      <c r="GW147" s="13"/>
      <c r="GX147" s="13"/>
      <c r="GY147" s="13"/>
      <c r="GZ147" s="13"/>
      <c r="HA147" s="13"/>
      <c r="HB147" s="13"/>
      <c r="HC147" s="13"/>
      <c r="HD147" s="13"/>
      <c r="HE147" s="13"/>
      <c r="HF147" s="13"/>
      <c r="HG147" s="13"/>
      <c r="HH147" s="13"/>
      <c r="HI147" s="13"/>
      <c r="HJ147" s="13"/>
      <c r="HK147" s="13"/>
      <c r="HL147" s="13"/>
      <c r="HM147" s="13"/>
      <c r="HN147" s="13"/>
      <c r="HO147" s="13"/>
      <c r="HP147" s="13"/>
      <c r="HQ147" s="13"/>
      <c r="HR147" s="13"/>
      <c r="HS147" s="13"/>
      <c r="HT147" s="13"/>
      <c r="HU147" s="13"/>
      <c r="HV147" s="13"/>
      <c r="HW147" s="13"/>
      <c r="HX147" s="13"/>
      <c r="HY147" s="13"/>
      <c r="HZ147" s="13"/>
      <c r="IA147" s="13"/>
      <c r="IB147" s="13"/>
      <c r="IC147" s="13"/>
      <c r="ID147" s="13"/>
      <c r="IE147" s="13"/>
      <c r="IF147" s="13"/>
      <c r="IG147" s="13"/>
      <c r="IH147" s="13"/>
      <c r="II147" s="13"/>
      <c r="IJ147" s="13"/>
      <c r="IK147" s="13"/>
      <c r="IL147" s="13"/>
      <c r="IM147" s="13"/>
      <c r="KY147" s="13"/>
      <c r="KZ147" s="13"/>
      <c r="LA147" s="13"/>
      <c r="LB147" s="13"/>
      <c r="LC147" s="13"/>
      <c r="LD147" s="13"/>
      <c r="LE147" s="13"/>
      <c r="LF147" s="13"/>
      <c r="LG147" s="13"/>
      <c r="LH147" s="13"/>
      <c r="LI147" s="13"/>
      <c r="LJ147" s="13"/>
      <c r="LK147" s="43"/>
      <c r="LL147" s="13"/>
      <c r="LM147" s="13"/>
      <c r="LN147" s="13"/>
      <c r="LO147" s="13"/>
      <c r="LP147" s="13"/>
      <c r="LQ147" s="13"/>
      <c r="LR147" s="13"/>
      <c r="LS147" s="13"/>
      <c r="LT147" s="13"/>
      <c r="LU147" s="13"/>
      <c r="LV147" s="13"/>
      <c r="LW147" s="13"/>
      <c r="LX147" s="13"/>
      <c r="LY147" s="13"/>
      <c r="LZ147" s="13"/>
      <c r="MA147" s="13"/>
      <c r="MB147" s="13"/>
      <c r="MU147" s="13"/>
      <c r="MV147" s="13"/>
      <c r="MW147" s="13"/>
      <c r="MX147" s="13"/>
      <c r="MY147" s="13"/>
      <c r="MZ147" s="13"/>
      <c r="NA147" s="13"/>
      <c r="NB147" s="13"/>
      <c r="NC147" s="13"/>
      <c r="ND147" s="13"/>
      <c r="NE147" s="13"/>
      <c r="NF147" s="13"/>
      <c r="NG147" s="43"/>
      <c r="NH147" s="13"/>
      <c r="NI147" s="13"/>
      <c r="NJ147" s="13"/>
      <c r="NK147" s="13"/>
      <c r="NL147" s="13"/>
      <c r="NM147" s="13"/>
      <c r="NN147" s="13"/>
      <c r="NO147" s="13"/>
      <c r="NP147" s="13"/>
      <c r="NQ147" s="13"/>
      <c r="NR147" s="13"/>
      <c r="OQ147" s="13"/>
      <c r="OR147" s="13"/>
      <c r="OS147" s="13"/>
      <c r="OT147" s="13"/>
      <c r="OU147" s="13"/>
      <c r="OV147" s="13"/>
      <c r="OW147" s="13"/>
      <c r="OX147" s="13"/>
      <c r="OY147" s="13"/>
      <c r="OZ147" s="13"/>
      <c r="PA147" s="13"/>
      <c r="PB147" s="13"/>
      <c r="PC147" s="43"/>
      <c r="PD147" s="13"/>
      <c r="PE147" s="13"/>
      <c r="PF147" s="13"/>
      <c r="PG147" s="13"/>
      <c r="PH147" s="13"/>
      <c r="PI147" s="13"/>
      <c r="PJ147" s="13"/>
      <c r="PK147" s="13"/>
      <c r="PL147" s="13"/>
      <c r="PM147" s="13"/>
      <c r="PN147" s="13"/>
      <c r="PO147" s="13"/>
      <c r="PP147" s="13"/>
      <c r="PQ147" s="13"/>
      <c r="PR147" s="13"/>
      <c r="PS147" s="13"/>
      <c r="PT147" s="13"/>
      <c r="PU147" s="13"/>
      <c r="PV147" s="13"/>
      <c r="PW147" s="13"/>
      <c r="PX147" s="13"/>
      <c r="PY147" s="13"/>
      <c r="PZ147" s="13"/>
      <c r="QA147" s="13"/>
      <c r="QB147" s="13"/>
      <c r="QC147" s="13"/>
      <c r="QD147" s="13"/>
      <c r="QE147" s="13"/>
      <c r="QF147" s="13"/>
      <c r="QG147" s="13"/>
      <c r="QH147" s="13"/>
      <c r="QI147" s="13"/>
      <c r="QJ147" s="13"/>
      <c r="QK147" s="13"/>
      <c r="QL147" s="13"/>
      <c r="QM147" s="13"/>
      <c r="QN147" s="13"/>
      <c r="QO147" s="13"/>
      <c r="QP147" s="13"/>
      <c r="QQ147" s="13"/>
      <c r="QR147" s="13"/>
      <c r="QS147" s="13"/>
      <c r="QT147" s="13"/>
      <c r="QU147" s="13"/>
      <c r="QV147" s="13"/>
      <c r="QW147" s="13"/>
      <c r="QX147" s="13"/>
      <c r="QY147" s="43"/>
      <c r="QZ147" s="13"/>
      <c r="RA147" s="13"/>
      <c r="RB147" s="13"/>
      <c r="RC147" s="13"/>
      <c r="RD147" s="13"/>
      <c r="RE147" s="13"/>
      <c r="RF147" s="13"/>
      <c r="RG147" s="13"/>
      <c r="RH147" s="13"/>
      <c r="RI147" s="13"/>
      <c r="RJ147" s="13"/>
      <c r="RK147" s="13"/>
      <c r="RL147" s="13"/>
      <c r="RM147" s="13"/>
      <c r="RN147" s="13"/>
      <c r="RO147" s="13"/>
      <c r="RP147" s="13"/>
      <c r="RQ147" s="13"/>
      <c r="RR147" s="13"/>
      <c r="RS147" s="13"/>
      <c r="RT147" s="13"/>
      <c r="RU147" s="13"/>
      <c r="RV147" s="13"/>
      <c r="RW147" s="13"/>
      <c r="RX147" s="13"/>
      <c r="RY147" s="13"/>
      <c r="RZ147" s="13"/>
      <c r="SA147" s="13"/>
      <c r="SB147" s="13"/>
      <c r="SC147" s="13"/>
      <c r="SD147" s="13"/>
      <c r="SE147" s="13"/>
      <c r="SF147" s="13"/>
      <c r="SG147" s="13"/>
      <c r="SH147" s="13"/>
      <c r="SI147" s="13"/>
      <c r="SJ147" s="13"/>
      <c r="SK147" s="13"/>
      <c r="SL147" s="13"/>
      <c r="SM147" s="13"/>
      <c r="SN147" s="13"/>
      <c r="SO147" s="13"/>
      <c r="SP147" s="13"/>
      <c r="SQ147" s="13"/>
      <c r="SR147" s="13"/>
      <c r="SS147" s="13"/>
      <c r="ST147" s="13"/>
      <c r="SU147" s="43"/>
      <c r="SV147" s="13"/>
      <c r="SW147" s="13"/>
      <c r="SX147" s="13"/>
      <c r="SY147" s="13"/>
      <c r="SZ147" s="13"/>
      <c r="TA147" s="13"/>
      <c r="TB147" s="13"/>
      <c r="TC147" s="13"/>
      <c r="TD147" s="13"/>
      <c r="TE147" s="13"/>
      <c r="TF147" s="13"/>
      <c r="TG147" s="13"/>
      <c r="TH147" s="13"/>
      <c r="TI147" s="13"/>
      <c r="TJ147" s="13"/>
      <c r="TK147" s="13"/>
      <c r="TL147" s="13"/>
      <c r="TM147" s="13"/>
      <c r="TN147" s="13"/>
      <c r="TO147" s="13"/>
      <c r="TP147" s="13"/>
      <c r="TQ147" s="13"/>
      <c r="TR147" s="13"/>
      <c r="TS147" s="13"/>
      <c r="TT147" s="13"/>
      <c r="TU147" s="13"/>
      <c r="TV147" s="13"/>
      <c r="TW147" s="13"/>
      <c r="TX147" s="13"/>
      <c r="TY147" s="13"/>
      <c r="TZ147" s="13"/>
      <c r="UA147" s="13"/>
      <c r="UB147" s="13"/>
      <c r="UC147" s="13"/>
      <c r="UD147" s="13"/>
      <c r="UE147" s="13"/>
      <c r="UF147" s="13"/>
      <c r="UG147" s="13"/>
      <c r="UH147" s="13"/>
      <c r="UI147" s="13"/>
      <c r="UJ147" s="13"/>
      <c r="UK147" s="13"/>
      <c r="UL147" s="13"/>
      <c r="UM147" s="13"/>
      <c r="UN147" s="13"/>
      <c r="UO147" s="13"/>
      <c r="UP147" s="13"/>
      <c r="UQ147" s="13"/>
      <c r="UR147" s="13"/>
      <c r="US147" s="13"/>
      <c r="UT147" s="13"/>
      <c r="UU147" s="13"/>
      <c r="UV147" s="13"/>
      <c r="UW147" s="13"/>
      <c r="UX147" s="13"/>
      <c r="UY147" s="13"/>
      <c r="UZ147" s="13"/>
      <c r="VA147" s="13"/>
      <c r="VB147" s="13"/>
      <c r="VC147" s="13"/>
      <c r="VD147" s="13"/>
      <c r="VE147" s="13"/>
      <c r="VF147" s="13"/>
      <c r="VG147" s="13"/>
      <c r="VH147" s="13"/>
      <c r="VI147" s="13"/>
      <c r="VJ147" s="13"/>
      <c r="VK147" s="13"/>
      <c r="VL147" s="13"/>
      <c r="VM147" s="13"/>
      <c r="VN147" s="13"/>
      <c r="VO147" s="13"/>
      <c r="VP147" s="13"/>
      <c r="VQ147" s="13"/>
      <c r="VR147" s="13"/>
      <c r="VS147" s="13"/>
      <c r="VT147" s="13"/>
      <c r="VU147" s="13"/>
      <c r="VV147" s="13"/>
      <c r="VW147" s="13"/>
      <c r="VX147" s="13"/>
      <c r="VY147" s="13"/>
      <c r="VZ147" s="13"/>
      <c r="WA147" s="13"/>
      <c r="YM147" s="13"/>
      <c r="YN147" s="13"/>
      <c r="YO147" s="13"/>
      <c r="YP147" s="13"/>
      <c r="YQ147" s="13"/>
      <c r="YR147" s="13"/>
      <c r="YS147" s="13"/>
      <c r="YT147" s="13"/>
      <c r="YU147" s="13"/>
      <c r="YV147" s="13"/>
      <c r="YW147" s="13"/>
      <c r="YX147" s="13"/>
      <c r="YY147" s="43"/>
      <c r="YZ147" s="13"/>
      <c r="ZA147" s="13"/>
      <c r="ZB147" s="13"/>
      <c r="ZC147" s="13"/>
      <c r="ZD147" s="13"/>
      <c r="ZE147" s="13"/>
      <c r="ZF147" s="13"/>
      <c r="ZG147" s="13"/>
      <c r="ZH147" s="13"/>
      <c r="ZI147" s="13"/>
      <c r="ZJ147" s="13"/>
      <c r="ZK147" s="13"/>
      <c r="ZL147" s="13"/>
      <c r="ZM147" s="13"/>
      <c r="ZN147" s="13"/>
      <c r="ZO147" s="13"/>
      <c r="ZP147" s="13"/>
      <c r="AAI147" s="13"/>
      <c r="AAJ147" s="13"/>
      <c r="AAK147" s="13"/>
      <c r="AAL147" s="13"/>
      <c r="AAM147" s="13"/>
      <c r="AAN147" s="13"/>
      <c r="AAO147" s="13"/>
      <c r="AAP147" s="13"/>
      <c r="AAQ147" s="13"/>
      <c r="AAR147" s="13"/>
      <c r="AAS147" s="13"/>
      <c r="AAT147" s="13"/>
      <c r="AAU147" s="43"/>
      <c r="AAV147" s="13"/>
      <c r="AAW147" s="13"/>
      <c r="AAX147" s="13"/>
      <c r="AAY147" s="13"/>
      <c r="AAZ147" s="13"/>
      <c r="ABA147" s="13"/>
      <c r="ABB147" s="13"/>
      <c r="ABC147" s="13"/>
      <c r="ABD147" s="13"/>
      <c r="ABE147" s="13"/>
      <c r="ABF147" s="13"/>
      <c r="ABG147" s="13"/>
      <c r="ABH147" s="13"/>
      <c r="ABI147" s="13"/>
      <c r="ABJ147" s="13"/>
      <c r="ABK147" s="13"/>
      <c r="ABL147" s="13"/>
      <c r="ABM147" s="13"/>
      <c r="ABN147" s="13"/>
      <c r="ABO147" s="13"/>
      <c r="ABP147" s="13"/>
      <c r="ABQ147" s="13"/>
      <c r="ABR147" s="13"/>
      <c r="ABS147" s="13"/>
      <c r="ABT147" s="13"/>
      <c r="ABU147" s="13"/>
      <c r="ABV147" s="13"/>
      <c r="ABW147" s="13"/>
      <c r="ABX147" s="13"/>
      <c r="ABY147" s="13"/>
      <c r="ABZ147" s="13"/>
      <c r="ACA147" s="13"/>
      <c r="ACB147" s="13"/>
      <c r="ACC147" s="13"/>
      <c r="ACD147" s="13"/>
      <c r="ACE147" s="13"/>
      <c r="ACF147" s="13"/>
      <c r="ACG147" s="13"/>
      <c r="ACH147" s="13"/>
      <c r="ACI147" s="13"/>
      <c r="ACJ147" s="13"/>
      <c r="ACK147" s="13"/>
      <c r="ACL147" s="13"/>
      <c r="ACM147" s="13"/>
      <c r="ACN147" s="13"/>
      <c r="ACO147" s="13"/>
      <c r="ACP147" s="13"/>
      <c r="ACQ147" s="43"/>
      <c r="ACR147" s="13"/>
      <c r="ACS147" s="13"/>
      <c r="ACT147" s="13"/>
      <c r="ACU147" s="13"/>
      <c r="ACV147" s="13"/>
      <c r="ACW147" s="13"/>
      <c r="ACX147" s="13"/>
      <c r="ACY147" s="13"/>
      <c r="ACZ147" s="13"/>
      <c r="ADA147" s="13"/>
      <c r="ADB147" s="13"/>
      <c r="ADC147" s="13"/>
      <c r="ADD147" s="13"/>
      <c r="ADE147" s="13"/>
      <c r="ADF147" s="13"/>
      <c r="ADG147" s="13"/>
      <c r="ADH147" s="13"/>
      <c r="ADI147" s="13"/>
      <c r="ADJ147" s="13"/>
      <c r="ADK147" s="13"/>
      <c r="ADL147" s="13"/>
      <c r="ADM147" s="13"/>
      <c r="ADN147" s="13"/>
      <c r="ADO147" s="13"/>
      <c r="ADP147" s="13"/>
      <c r="ADQ147" s="13"/>
      <c r="ADR147" s="13"/>
      <c r="ADS147" s="13"/>
      <c r="ADT147" s="13"/>
      <c r="ADU147" s="13"/>
      <c r="ADV147" s="13"/>
      <c r="ADW147" s="13"/>
      <c r="ADX147" s="13"/>
      <c r="ADY147" s="13"/>
      <c r="ADZ147" s="13"/>
      <c r="AEA147" s="13"/>
      <c r="AEB147" s="13"/>
      <c r="AEC147" s="13"/>
      <c r="AED147" s="13"/>
      <c r="AEE147" s="13"/>
      <c r="AEF147" s="13"/>
      <c r="AEG147" s="13"/>
      <c r="AEH147" s="13"/>
      <c r="AEI147" s="13"/>
      <c r="AEJ147" s="13"/>
      <c r="AEK147" s="13"/>
      <c r="AEL147" s="13"/>
      <c r="AEM147" s="43"/>
      <c r="AEN147" s="13"/>
      <c r="AEO147" s="13"/>
      <c r="AEP147" s="13"/>
      <c r="AEQ147" s="13"/>
      <c r="AER147" s="13"/>
      <c r="AES147" s="13"/>
      <c r="AET147" s="13"/>
      <c r="AEU147" s="13"/>
      <c r="AEV147" s="13"/>
      <c r="AEW147" s="13"/>
      <c r="AEX147" s="13"/>
      <c r="AEY147" s="13"/>
      <c r="AEZ147" s="13"/>
      <c r="AFA147" s="13"/>
      <c r="AFB147" s="13"/>
      <c r="AFC147" s="13"/>
      <c r="AFD147" s="13"/>
      <c r="AFE147" s="13"/>
      <c r="AFF147" s="13"/>
      <c r="AFG147" s="13"/>
      <c r="AFH147" s="13"/>
      <c r="AFI147" s="13"/>
      <c r="AFJ147" s="13"/>
      <c r="AFK147" s="13"/>
      <c r="AFL147" s="13"/>
      <c r="AFM147" s="13"/>
      <c r="AFN147" s="13"/>
      <c r="AFO147" s="13"/>
      <c r="AFP147" s="13"/>
      <c r="AFQ147" s="13"/>
      <c r="AFR147" s="13"/>
      <c r="AFS147" s="13"/>
      <c r="AFT147" s="13"/>
      <c r="AFU147" s="13"/>
      <c r="AFV147" s="13"/>
      <c r="AFW147" s="13"/>
      <c r="AFX147" s="13"/>
      <c r="AFY147" s="13"/>
      <c r="AFZ147" s="13"/>
      <c r="AGA147" s="13"/>
      <c r="AGB147" s="13"/>
      <c r="AGC147" s="13"/>
      <c r="AGD147" s="13"/>
      <c r="AGE147" s="13"/>
      <c r="AGF147" s="13"/>
      <c r="AGG147" s="13"/>
      <c r="AGH147" s="13"/>
      <c r="AGI147" s="13"/>
      <c r="AGJ147" s="13"/>
      <c r="AGK147" s="13"/>
      <c r="AGL147" s="13"/>
      <c r="AGM147" s="13"/>
      <c r="AGN147" s="13"/>
      <c r="AGO147" s="13"/>
      <c r="AGP147" s="13"/>
      <c r="AGQ147" s="13"/>
      <c r="AGR147" s="13"/>
      <c r="AGS147" s="13"/>
      <c r="AGT147" s="13"/>
      <c r="AGU147" s="13"/>
      <c r="AGV147" s="13"/>
      <c r="AGW147" s="13"/>
      <c r="AGX147" s="13"/>
      <c r="AGY147" s="13"/>
      <c r="AGZ147" s="13"/>
      <c r="AHA147" s="13"/>
      <c r="AHB147" s="13"/>
      <c r="AHC147" s="13"/>
      <c r="AHD147" s="13"/>
      <c r="AHE147" s="13"/>
      <c r="AHF147" s="13"/>
      <c r="AHG147" s="13"/>
      <c r="AHH147" s="13"/>
      <c r="AHI147" s="13"/>
      <c r="AHJ147" s="13"/>
      <c r="AHK147" s="13"/>
      <c r="AHL147" s="13"/>
      <c r="AHM147" s="13"/>
      <c r="AHN147" s="13"/>
      <c r="AHO147" s="13"/>
      <c r="AHP147" s="13"/>
      <c r="AHQ147" s="13"/>
      <c r="AHR147" s="13"/>
      <c r="AHS147" s="13"/>
      <c r="AML147" s="50"/>
      <c r="AMN147" s="51"/>
      <c r="AMP147" s="50"/>
    </row>
    <row r="148" spans="19:903 1026:1030" s="8" customFormat="1">
      <c r="S148" s="12"/>
      <c r="BO148" s="12"/>
      <c r="DK148" s="12"/>
      <c r="FG148" s="12"/>
      <c r="LK148" s="12"/>
      <c r="NG148" s="12"/>
      <c r="PC148" s="12"/>
      <c r="QY148" s="12"/>
      <c r="SU148" s="12"/>
      <c r="YY148" s="12"/>
      <c r="AAU148" s="12"/>
      <c r="ACQ148" s="12"/>
      <c r="AEM148" s="12"/>
      <c r="AML148" s="50"/>
      <c r="AMN148" s="51"/>
      <c r="AMP148" s="50"/>
    </row>
    <row r="149" spans="19:903 1026:1030" s="8" customFormat="1">
      <c r="S149" s="12"/>
      <c r="BO149" s="12"/>
      <c r="DK149" s="12"/>
      <c r="FG149" s="12"/>
      <c r="LK149" s="12"/>
      <c r="NG149" s="12"/>
      <c r="PC149" s="12"/>
      <c r="QY149" s="12"/>
      <c r="SU149" s="12"/>
      <c r="YY149" s="12"/>
      <c r="AAU149" s="12"/>
      <c r="ACQ149" s="12"/>
      <c r="AEM149" s="12"/>
      <c r="AML149" s="50"/>
      <c r="AMN149" s="51"/>
      <c r="AMP149" s="50"/>
    </row>
    <row r="150" spans="19:903 1026:1030" s="8" customFormat="1">
      <c r="S150" s="12"/>
      <c r="BO150" s="12"/>
      <c r="DK150" s="12"/>
      <c r="FG150" s="12"/>
      <c r="LK150" s="12"/>
      <c r="NG150" s="12"/>
      <c r="PC150" s="12"/>
      <c r="QY150" s="12"/>
      <c r="SU150" s="12"/>
      <c r="YY150" s="12"/>
      <c r="AAU150" s="12"/>
      <c r="ACQ150" s="12"/>
      <c r="AEM150" s="12"/>
      <c r="AML150" s="50"/>
      <c r="AMN150" s="51"/>
      <c r="AMP150" s="50"/>
    </row>
    <row r="151" spans="19:903 1026:1030" s="8" customFormat="1">
      <c r="S151" s="12"/>
      <c r="BO151" s="12"/>
      <c r="DK151" s="12"/>
      <c r="FG151" s="12"/>
      <c r="LK151" s="12"/>
      <c r="NG151" s="12"/>
      <c r="PC151" s="12"/>
      <c r="QY151" s="12"/>
      <c r="SU151" s="12"/>
      <c r="YY151" s="12"/>
      <c r="AAU151" s="12"/>
      <c r="ACQ151" s="12"/>
      <c r="AEM151" s="12"/>
      <c r="AML151" s="50"/>
      <c r="AMN151" s="51"/>
      <c r="AMP151" s="50"/>
    </row>
    <row r="152" spans="19:903 1026:1030" s="8" customFormat="1">
      <c r="S152" s="12"/>
      <c r="BO152" s="12"/>
      <c r="DK152" s="12"/>
      <c r="FG152" s="12"/>
      <c r="LK152" s="12"/>
      <c r="NG152" s="12"/>
      <c r="PC152" s="12"/>
      <c r="QY152" s="12"/>
      <c r="SU152" s="12"/>
      <c r="YY152" s="12"/>
      <c r="AAU152" s="12"/>
      <c r="ACQ152" s="12"/>
      <c r="AEM152" s="12"/>
      <c r="AML152" s="50"/>
      <c r="AMN152" s="51"/>
      <c r="AMP152" s="50"/>
    </row>
    <row r="153" spans="19:903 1026:1030" s="8" customFormat="1">
      <c r="S153" s="12"/>
      <c r="BO153" s="12"/>
      <c r="DK153" s="12"/>
      <c r="FG153" s="12"/>
      <c r="LK153" s="12"/>
      <c r="NG153" s="12"/>
      <c r="PC153" s="12"/>
      <c r="QY153" s="12"/>
      <c r="SU153" s="12"/>
      <c r="YY153" s="12"/>
      <c r="AAU153" s="12"/>
      <c r="ACQ153" s="12"/>
      <c r="AEM153" s="12"/>
      <c r="AML153" s="50"/>
      <c r="AMN153" s="51"/>
      <c r="AMP153" s="50"/>
    </row>
    <row r="154" spans="19:903 1026:1030" s="8" customFormat="1">
      <c r="S154" s="12"/>
      <c r="BO154" s="12"/>
      <c r="DK154" s="12"/>
      <c r="FG154" s="12"/>
      <c r="LK154" s="12"/>
      <c r="NG154" s="12"/>
      <c r="PC154" s="12"/>
      <c r="QY154" s="12"/>
      <c r="SU154" s="12"/>
      <c r="YY154" s="12"/>
      <c r="AAU154" s="12"/>
      <c r="ACQ154" s="12"/>
      <c r="AEM154" s="12"/>
      <c r="AML154" s="50"/>
      <c r="AMN154" s="51"/>
      <c r="AMP154" s="50"/>
    </row>
    <row r="155" spans="19:903 1026:1030" s="8" customFormat="1">
      <c r="S155" s="12"/>
      <c r="BO155" s="12"/>
      <c r="DK155" s="12"/>
      <c r="FG155" s="12"/>
      <c r="LK155" s="12"/>
      <c r="NG155" s="12"/>
      <c r="PC155" s="12"/>
      <c r="QY155" s="12"/>
      <c r="SU155" s="12"/>
      <c r="YY155" s="12"/>
      <c r="AAU155" s="12"/>
      <c r="ACQ155" s="12"/>
      <c r="AEM155" s="12"/>
      <c r="AML155" s="50"/>
      <c r="AMN155" s="51"/>
      <c r="AMP155" s="50"/>
    </row>
    <row r="156" spans="19:903 1026:1030" s="8" customFormat="1">
      <c r="S156" s="12"/>
      <c r="BO156" s="12"/>
      <c r="DK156" s="12"/>
      <c r="FG156" s="12"/>
      <c r="LK156" s="12"/>
      <c r="NG156" s="12"/>
      <c r="PC156" s="12"/>
      <c r="QY156" s="12"/>
      <c r="SU156" s="12"/>
      <c r="YY156" s="12"/>
      <c r="AAU156" s="12"/>
      <c r="ACQ156" s="12"/>
      <c r="AEM156" s="12"/>
      <c r="AML156" s="50"/>
      <c r="AMN156" s="51"/>
      <c r="AMP156" s="50"/>
    </row>
    <row r="157" spans="19:903 1026:1030" s="8" customFormat="1">
      <c r="S157" s="12"/>
      <c r="BO157" s="12"/>
      <c r="DK157" s="12"/>
      <c r="FG157" s="12"/>
      <c r="LK157" s="12"/>
      <c r="NG157" s="12"/>
      <c r="PC157" s="12"/>
      <c r="QY157" s="12"/>
      <c r="SU157" s="12"/>
      <c r="YY157" s="12"/>
      <c r="AAU157" s="12"/>
      <c r="ACQ157" s="12"/>
      <c r="AEM157" s="12"/>
      <c r="AML157" s="50"/>
      <c r="AMN157" s="51"/>
      <c r="AMP157" s="50"/>
    </row>
    <row r="158" spans="19:903 1026:1030" s="8" customFormat="1">
      <c r="S158" s="12"/>
      <c r="BO158" s="12"/>
      <c r="DK158" s="12"/>
      <c r="FG158" s="12"/>
      <c r="LK158" s="12"/>
      <c r="NG158" s="12"/>
      <c r="PC158" s="12"/>
      <c r="QY158" s="12"/>
      <c r="SU158" s="12"/>
      <c r="YY158" s="12"/>
      <c r="AAU158" s="12"/>
      <c r="ACQ158" s="12"/>
      <c r="AEM158" s="12"/>
      <c r="AML158" s="50"/>
      <c r="AMN158" s="51"/>
      <c r="AMP158" s="50"/>
    </row>
    <row r="159" spans="19:903 1026:1030" s="8" customFormat="1">
      <c r="S159" s="12"/>
      <c r="BO159" s="12"/>
      <c r="DK159" s="12"/>
      <c r="FG159" s="12"/>
      <c r="LK159" s="12"/>
      <c r="NG159" s="12"/>
      <c r="PC159" s="12"/>
      <c r="QY159" s="12"/>
      <c r="SU159" s="12"/>
      <c r="YY159" s="12"/>
      <c r="AAU159" s="12"/>
      <c r="ACQ159" s="12"/>
      <c r="AEM159" s="12"/>
      <c r="AML159" s="50"/>
      <c r="AMN159" s="51"/>
      <c r="AMP159" s="50"/>
    </row>
    <row r="160" spans="19:903 1026:1030" s="8" customFormat="1">
      <c r="S160" s="12"/>
      <c r="BO160" s="12"/>
      <c r="DK160" s="12"/>
      <c r="FG160" s="12"/>
      <c r="LK160" s="12"/>
      <c r="NG160" s="12"/>
      <c r="PC160" s="12"/>
      <c r="QY160" s="12"/>
      <c r="SU160" s="12"/>
      <c r="YY160" s="12"/>
      <c r="AAU160" s="12"/>
      <c r="ACQ160" s="12"/>
      <c r="AEM160" s="12"/>
      <c r="AML160" s="50"/>
      <c r="AMN160" s="51"/>
      <c r="AMP160" s="50"/>
    </row>
    <row r="161" spans="19:819 1026:1030" s="8" customFormat="1">
      <c r="S161" s="12"/>
      <c r="BO161" s="12"/>
      <c r="DK161" s="12"/>
      <c r="FG161" s="12"/>
      <c r="LK161" s="12"/>
      <c r="NG161" s="12"/>
      <c r="PC161" s="12"/>
      <c r="QY161" s="12"/>
      <c r="SU161" s="12"/>
      <c r="YY161" s="12"/>
      <c r="AAU161" s="12"/>
      <c r="ACQ161" s="12"/>
      <c r="AEM161" s="12"/>
      <c r="AML161" s="50"/>
      <c r="AMN161" s="51"/>
      <c r="AMP161" s="50"/>
    </row>
    <row r="162" spans="19:819 1026:1030" s="8" customFormat="1">
      <c r="S162" s="12"/>
      <c r="BO162" s="12"/>
      <c r="DK162" s="12"/>
      <c r="FG162" s="12"/>
      <c r="LK162" s="12"/>
      <c r="NG162" s="12"/>
      <c r="PC162" s="12"/>
      <c r="QY162" s="12"/>
      <c r="SU162" s="12"/>
      <c r="YY162" s="12"/>
      <c r="AAU162" s="12"/>
      <c r="ACQ162" s="12"/>
      <c r="AEM162" s="12"/>
      <c r="AML162" s="50"/>
      <c r="AMN162" s="51"/>
      <c r="AMP162" s="50"/>
    </row>
    <row r="163" spans="19:819 1026:1030" s="8" customFormat="1">
      <c r="S163" s="12"/>
      <c r="BO163" s="12"/>
      <c r="DK163" s="12"/>
      <c r="FG163" s="12"/>
      <c r="LK163" s="12"/>
      <c r="NG163" s="12"/>
      <c r="PC163" s="12"/>
      <c r="QY163" s="12"/>
      <c r="SU163" s="12"/>
      <c r="YY163" s="12"/>
      <c r="AAU163" s="12"/>
      <c r="ACQ163" s="12"/>
      <c r="AEM163" s="12"/>
      <c r="AML163" s="50"/>
      <c r="AMN163" s="51"/>
      <c r="AMP163" s="50"/>
    </row>
    <row r="164" spans="19:819 1026:1030" s="8" customFormat="1">
      <c r="S164" s="12"/>
      <c r="BO164" s="12"/>
      <c r="DK164" s="12"/>
      <c r="FG164" s="12"/>
      <c r="LK164" s="12"/>
      <c r="NG164" s="12"/>
      <c r="PC164" s="12"/>
      <c r="QY164" s="12"/>
      <c r="SU164" s="12"/>
      <c r="YY164" s="12"/>
      <c r="AAU164" s="12"/>
      <c r="ACQ164" s="12"/>
      <c r="AEM164" s="12"/>
      <c r="AML164" s="50"/>
      <c r="AMN164" s="51"/>
      <c r="AMP164" s="50"/>
    </row>
    <row r="165" spans="19:819 1026:1030" s="8" customFormat="1">
      <c r="S165" s="12"/>
      <c r="BO165" s="12"/>
      <c r="DK165" s="12"/>
      <c r="FG165" s="12"/>
      <c r="LK165" s="12"/>
      <c r="NG165" s="12"/>
      <c r="PC165" s="12"/>
      <c r="QY165" s="12"/>
      <c r="SU165" s="12"/>
      <c r="YY165" s="12"/>
      <c r="AAU165" s="12"/>
      <c r="ACQ165" s="12"/>
      <c r="AEM165" s="12"/>
      <c r="AML165" s="50"/>
      <c r="AMN165" s="51"/>
      <c r="AMP165" s="50"/>
    </row>
    <row r="166" spans="19:819 1026:1030" s="8" customFormat="1">
      <c r="S166" s="12"/>
      <c r="BO166" s="12"/>
      <c r="DK166" s="12"/>
      <c r="FG166" s="12"/>
      <c r="LK166" s="12"/>
      <c r="NG166" s="12"/>
      <c r="PC166" s="12"/>
      <c r="QY166" s="12"/>
      <c r="SU166" s="12"/>
      <c r="YY166" s="12"/>
      <c r="AAU166" s="12"/>
      <c r="ACQ166" s="12"/>
      <c r="AEM166" s="12"/>
      <c r="AML166" s="50"/>
      <c r="AMN166" s="51"/>
      <c r="AMP166" s="50"/>
    </row>
    <row r="167" spans="19:819 1026:1030" s="8" customFormat="1">
      <c r="S167" s="12"/>
      <c r="BO167" s="12"/>
      <c r="DK167" s="12"/>
      <c r="FG167" s="12"/>
      <c r="LK167" s="12"/>
      <c r="NG167" s="12"/>
      <c r="PC167" s="12"/>
      <c r="QY167" s="12"/>
      <c r="SU167" s="12"/>
      <c r="YY167" s="12"/>
      <c r="AAU167" s="12"/>
      <c r="ACQ167" s="12"/>
      <c r="AEM167" s="12"/>
      <c r="AML167" s="50"/>
      <c r="AMN167" s="51"/>
      <c r="AMP167" s="50"/>
    </row>
    <row r="168" spans="19:819 1026:1030" s="8" customFormat="1">
      <c r="S168" s="12"/>
      <c r="BO168" s="12"/>
      <c r="DK168" s="12"/>
      <c r="FG168" s="12"/>
      <c r="LK168" s="12"/>
      <c r="NG168" s="12"/>
      <c r="PC168" s="12"/>
      <c r="QY168" s="12"/>
      <c r="SU168" s="12"/>
      <c r="YY168" s="12"/>
      <c r="AAU168" s="12"/>
      <c r="ACQ168" s="12"/>
      <c r="AEM168" s="12"/>
      <c r="AML168" s="50"/>
      <c r="AMN168" s="51"/>
      <c r="AMP168" s="50"/>
    </row>
    <row r="169" spans="19:819 1026:1030" s="8" customFormat="1">
      <c r="S169" s="12"/>
      <c r="BO169" s="12"/>
      <c r="DK169" s="12"/>
      <c r="FG169" s="12"/>
      <c r="LK169" s="12"/>
      <c r="NG169" s="12"/>
      <c r="PC169" s="12"/>
      <c r="QY169" s="12"/>
      <c r="SU169" s="12"/>
      <c r="YY169" s="12"/>
      <c r="AAU169" s="12"/>
      <c r="ACQ169" s="12"/>
      <c r="AEM169" s="12"/>
      <c r="AML169" s="50"/>
      <c r="AMN169" s="51"/>
      <c r="AMP169" s="50"/>
    </row>
    <row r="170" spans="19:819 1026:1030" s="8" customFormat="1">
      <c r="S170" s="12"/>
      <c r="BO170" s="12"/>
      <c r="DK170" s="12"/>
      <c r="FG170" s="12"/>
      <c r="LK170" s="12"/>
      <c r="NG170" s="12"/>
      <c r="PC170" s="12"/>
      <c r="QY170" s="12"/>
      <c r="SU170" s="12"/>
      <c r="YY170" s="12"/>
      <c r="AAU170" s="12"/>
      <c r="ACQ170" s="12"/>
      <c r="AEM170" s="12"/>
      <c r="AML170" s="50"/>
      <c r="AMN170" s="51"/>
      <c r="AMP170" s="50"/>
    </row>
    <row r="171" spans="19:819 1026:1030" s="8" customFormat="1">
      <c r="S171" s="12"/>
      <c r="BO171" s="12"/>
      <c r="DK171" s="12"/>
      <c r="FG171" s="12"/>
      <c r="LK171" s="12"/>
      <c r="NG171" s="12"/>
      <c r="PC171" s="12"/>
      <c r="QY171" s="12"/>
      <c r="SU171" s="12"/>
      <c r="YY171" s="12"/>
      <c r="AAU171" s="12"/>
      <c r="ACQ171" s="12"/>
      <c r="AEM171" s="12"/>
      <c r="AML171" s="50"/>
      <c r="AMN171" s="51"/>
      <c r="AMP171" s="50"/>
    </row>
    <row r="172" spans="19:819 1026:1030" s="8" customFormat="1">
      <c r="S172" s="12"/>
      <c r="BO172" s="12"/>
      <c r="DK172" s="12"/>
      <c r="FG172" s="12"/>
      <c r="LK172" s="12"/>
      <c r="NG172" s="12"/>
      <c r="PC172" s="12"/>
      <c r="QY172" s="12"/>
      <c r="SU172" s="12"/>
      <c r="YY172" s="12"/>
      <c r="AAU172" s="12"/>
      <c r="ACQ172" s="12"/>
      <c r="AEM172" s="12"/>
      <c r="AML172" s="50"/>
      <c r="AMN172" s="51"/>
      <c r="AMP172" s="50"/>
    </row>
    <row r="173" spans="19:819 1026:1030" s="8" customFormat="1">
      <c r="S173" s="12"/>
      <c r="BO173" s="12"/>
      <c r="DK173" s="12"/>
      <c r="FG173" s="12"/>
      <c r="LK173" s="12"/>
      <c r="NG173" s="12"/>
      <c r="PC173" s="12"/>
      <c r="QY173" s="12"/>
      <c r="SU173" s="12"/>
      <c r="YY173" s="12"/>
      <c r="AAU173" s="12"/>
      <c r="ACQ173" s="12"/>
      <c r="AEM173" s="12"/>
      <c r="AML173" s="50"/>
      <c r="AMN173" s="51"/>
      <c r="AMP173" s="50"/>
    </row>
    <row r="174" spans="19:819 1026:1030" s="8" customFormat="1">
      <c r="S174" s="12"/>
      <c r="BO174" s="12"/>
      <c r="DK174" s="12"/>
      <c r="FG174" s="12"/>
      <c r="LK174" s="12"/>
      <c r="NG174" s="12"/>
      <c r="PC174" s="12"/>
      <c r="QY174" s="12"/>
      <c r="SU174" s="12"/>
      <c r="YY174" s="12"/>
      <c r="AAU174" s="12"/>
      <c r="ACQ174" s="12"/>
      <c r="AEM174" s="12"/>
      <c r="AML174" s="50"/>
      <c r="AMN174" s="51"/>
      <c r="AMP174" s="50"/>
    </row>
    <row r="175" spans="19:819 1026:1030" s="8" customFormat="1">
      <c r="S175" s="12"/>
      <c r="BO175" s="12"/>
      <c r="DK175" s="12"/>
      <c r="FG175" s="12"/>
      <c r="LK175" s="12"/>
      <c r="NG175" s="12"/>
      <c r="PC175" s="12"/>
      <c r="QY175" s="12"/>
      <c r="SU175" s="12"/>
      <c r="YY175" s="12"/>
      <c r="AAU175" s="12"/>
      <c r="ACQ175" s="12"/>
      <c r="AEM175" s="12"/>
      <c r="AML175" s="50"/>
      <c r="AMN175" s="51"/>
      <c r="AMP175" s="50"/>
    </row>
    <row r="176" spans="19:819 1026:1030" s="8" customFormat="1">
      <c r="S176" s="12"/>
      <c r="BO176" s="12"/>
      <c r="DK176" s="12"/>
      <c r="FG176" s="12"/>
      <c r="LK176" s="12"/>
      <c r="NG176" s="12"/>
      <c r="PC176" s="12"/>
      <c r="QY176" s="12"/>
      <c r="SU176" s="12"/>
      <c r="YY176" s="12"/>
      <c r="AAU176" s="12"/>
      <c r="ACQ176" s="12"/>
      <c r="AEM176" s="12"/>
      <c r="AML176" s="50"/>
      <c r="AMN176" s="51"/>
      <c r="AMP176" s="50"/>
    </row>
    <row r="177" spans="19:819 1026:1030" s="8" customFormat="1">
      <c r="S177" s="12"/>
      <c r="BO177" s="12"/>
      <c r="DK177" s="12"/>
      <c r="FG177" s="12"/>
      <c r="LK177" s="12"/>
      <c r="NG177" s="12"/>
      <c r="PC177" s="12"/>
      <c r="QY177" s="12"/>
      <c r="SU177" s="12"/>
      <c r="YY177" s="12"/>
      <c r="AAU177" s="12"/>
      <c r="ACQ177" s="12"/>
      <c r="AEM177" s="12"/>
      <c r="AML177" s="50"/>
      <c r="AMN177" s="51"/>
      <c r="AMP177" s="50"/>
    </row>
    <row r="178" spans="19:819 1026:1030" s="8" customFormat="1">
      <c r="S178" s="12"/>
      <c r="BO178" s="12"/>
      <c r="DK178" s="12"/>
      <c r="FG178" s="12"/>
      <c r="LK178" s="12"/>
      <c r="NG178" s="12"/>
      <c r="PC178" s="12"/>
      <c r="QY178" s="12"/>
      <c r="SU178" s="12"/>
      <c r="YY178" s="12"/>
      <c r="AAU178" s="12"/>
      <c r="ACQ178" s="12"/>
      <c r="AEM178" s="12"/>
      <c r="AML178" s="50"/>
      <c r="AMN178" s="51"/>
      <c r="AMP178" s="50"/>
    </row>
    <row r="179" spans="19:819 1026:1030" s="8" customFormat="1">
      <c r="S179" s="12"/>
      <c r="BO179" s="12"/>
      <c r="DK179" s="12"/>
      <c r="FG179" s="12"/>
      <c r="LK179" s="12"/>
      <c r="NG179" s="12"/>
      <c r="PC179" s="12"/>
      <c r="QY179" s="12"/>
      <c r="SU179" s="12"/>
      <c r="YY179" s="12"/>
      <c r="AAU179" s="12"/>
      <c r="ACQ179" s="12"/>
      <c r="AEM179" s="12"/>
      <c r="AML179" s="50"/>
      <c r="AMN179" s="51"/>
      <c r="AMP179" s="50"/>
    </row>
    <row r="180" spans="19:819 1026:1030" s="8" customFormat="1">
      <c r="S180" s="12"/>
      <c r="BO180" s="12"/>
      <c r="DK180" s="12"/>
      <c r="FG180" s="12"/>
      <c r="LK180" s="12"/>
      <c r="NG180" s="12"/>
      <c r="PC180" s="12"/>
      <c r="QY180" s="12"/>
      <c r="SU180" s="12"/>
      <c r="YY180" s="12"/>
      <c r="AAU180" s="12"/>
      <c r="ACQ180" s="12"/>
      <c r="AEM180" s="12"/>
      <c r="AML180" s="50"/>
      <c r="AMN180" s="51"/>
      <c r="AMP180" s="50"/>
    </row>
    <row r="181" spans="19:819 1026:1030" s="8" customFormat="1">
      <c r="S181" s="12"/>
      <c r="BO181" s="12"/>
      <c r="DK181" s="12"/>
      <c r="FG181" s="12"/>
      <c r="LK181" s="12"/>
      <c r="NG181" s="12"/>
      <c r="PC181" s="12"/>
      <c r="QY181" s="12"/>
      <c r="SU181" s="12"/>
      <c r="YY181" s="12"/>
      <c r="AAU181" s="12"/>
      <c r="ACQ181" s="12"/>
      <c r="AEM181" s="12"/>
      <c r="AML181" s="50"/>
      <c r="AMN181" s="51"/>
      <c r="AMP181" s="50"/>
    </row>
    <row r="182" spans="19:819 1026:1030" s="8" customFormat="1">
      <c r="S182" s="12"/>
      <c r="BO182" s="12"/>
      <c r="DK182" s="12"/>
      <c r="FG182" s="12"/>
      <c r="LK182" s="12"/>
      <c r="NG182" s="12"/>
      <c r="PC182" s="12"/>
      <c r="QY182" s="12"/>
      <c r="SU182" s="12"/>
      <c r="YY182" s="12"/>
      <c r="AAU182" s="12"/>
      <c r="ACQ182" s="12"/>
      <c r="AEM182" s="12"/>
      <c r="AML182" s="50"/>
      <c r="AMN182" s="51"/>
      <c r="AMP182" s="50"/>
    </row>
    <row r="183" spans="19:819 1026:1030" s="8" customFormat="1">
      <c r="S183" s="12"/>
      <c r="BO183" s="12"/>
      <c r="DK183" s="12"/>
      <c r="FG183" s="12"/>
      <c r="LK183" s="12"/>
      <c r="NG183" s="12"/>
      <c r="PC183" s="12"/>
      <c r="QY183" s="12"/>
      <c r="SU183" s="12"/>
      <c r="YY183" s="12"/>
      <c r="AAU183" s="12"/>
      <c r="ACQ183" s="12"/>
      <c r="AEM183" s="12"/>
      <c r="AML183" s="50"/>
      <c r="AMN183" s="51"/>
      <c r="AMP183" s="50"/>
    </row>
    <row r="184" spans="19:819 1026:1030" s="8" customFormat="1">
      <c r="S184" s="12"/>
      <c r="BO184" s="12"/>
      <c r="DK184" s="12"/>
      <c r="FG184" s="12"/>
      <c r="LK184" s="12"/>
      <c r="NG184" s="12"/>
      <c r="PC184" s="12"/>
      <c r="QY184" s="12"/>
      <c r="SU184" s="12"/>
      <c r="YY184" s="12"/>
      <c r="AAU184" s="12"/>
      <c r="ACQ184" s="12"/>
      <c r="AEM184" s="12"/>
      <c r="AML184" s="50"/>
      <c r="AMN184" s="51"/>
      <c r="AMP184" s="50"/>
    </row>
    <row r="185" spans="19:819 1026:1030" s="8" customFormat="1">
      <c r="S185" s="12"/>
      <c r="BO185" s="12"/>
      <c r="DK185" s="12"/>
      <c r="FG185" s="12"/>
      <c r="LK185" s="12"/>
      <c r="NG185" s="12"/>
      <c r="PC185" s="12"/>
      <c r="QY185" s="12"/>
      <c r="SU185" s="12"/>
      <c r="YY185" s="12"/>
      <c r="AAU185" s="12"/>
      <c r="ACQ185" s="12"/>
      <c r="AEM185" s="12"/>
      <c r="AML185" s="50"/>
      <c r="AMN185" s="51"/>
      <c r="AMP185" s="50"/>
    </row>
    <row r="186" spans="19:819 1026:1030" s="8" customFormat="1">
      <c r="S186" s="12"/>
      <c r="BO186" s="12"/>
      <c r="DK186" s="12"/>
      <c r="FG186" s="12"/>
      <c r="LK186" s="12"/>
      <c r="NG186" s="12"/>
      <c r="PC186" s="12"/>
      <c r="QY186" s="12"/>
      <c r="SU186" s="12"/>
      <c r="YY186" s="12"/>
      <c r="AAU186" s="12"/>
      <c r="ACQ186" s="12"/>
      <c r="AEM186" s="12"/>
      <c r="AML186" s="50"/>
      <c r="AMN186" s="51"/>
      <c r="AMP186" s="50"/>
    </row>
    <row r="187" spans="19:819 1026:1030" s="8" customFormat="1">
      <c r="S187" s="12"/>
      <c r="BO187" s="12"/>
      <c r="DK187" s="12"/>
      <c r="FG187" s="12"/>
      <c r="LK187" s="12"/>
      <c r="NG187" s="12"/>
      <c r="PC187" s="12"/>
      <c r="QY187" s="12"/>
      <c r="SU187" s="12"/>
      <c r="YY187" s="12"/>
      <c r="AAU187" s="12"/>
      <c r="ACQ187" s="12"/>
      <c r="AEM187" s="12"/>
      <c r="AML187" s="50"/>
      <c r="AMN187" s="51"/>
      <c r="AMP187" s="50"/>
    </row>
    <row r="188" spans="19:819 1026:1030" s="8" customFormat="1">
      <c r="S188" s="12"/>
      <c r="BO188" s="12"/>
      <c r="DK188" s="12"/>
      <c r="FG188" s="12"/>
      <c r="LK188" s="12"/>
      <c r="NG188" s="12"/>
      <c r="PC188" s="12"/>
      <c r="QY188" s="12"/>
      <c r="SU188" s="12"/>
      <c r="YY188" s="12"/>
      <c r="AAU188" s="12"/>
      <c r="ACQ188" s="12"/>
      <c r="AEM188" s="12"/>
      <c r="AML188" s="50"/>
      <c r="AMN188" s="51"/>
      <c r="AMP188" s="50"/>
    </row>
    <row r="189" spans="19:819 1026:1030" s="8" customFormat="1">
      <c r="S189" s="12"/>
      <c r="BO189" s="12"/>
      <c r="DK189" s="12"/>
      <c r="FG189" s="12"/>
      <c r="LK189" s="12"/>
      <c r="NG189" s="12"/>
      <c r="PC189" s="12"/>
      <c r="QY189" s="12"/>
      <c r="SU189" s="12"/>
      <c r="YY189" s="12"/>
      <c r="AAU189" s="12"/>
      <c r="ACQ189" s="12"/>
      <c r="AEM189" s="12"/>
      <c r="AML189" s="50"/>
      <c r="AMN189" s="51"/>
      <c r="AMP189" s="50"/>
    </row>
    <row r="190" spans="19:819 1026:1030" s="8" customFormat="1">
      <c r="S190" s="12"/>
      <c r="BO190" s="12"/>
      <c r="DK190" s="12"/>
      <c r="FG190" s="12"/>
      <c r="LK190" s="12"/>
      <c r="NG190" s="12"/>
      <c r="PC190" s="12"/>
      <c r="QY190" s="12"/>
      <c r="SU190" s="12"/>
      <c r="YY190" s="12"/>
      <c r="AAU190" s="12"/>
      <c r="ACQ190" s="12"/>
      <c r="AEM190" s="12"/>
      <c r="AML190" s="50"/>
      <c r="AMN190" s="51"/>
      <c r="AMP190" s="50"/>
    </row>
    <row r="191" spans="19:819 1026:1030" s="8" customFormat="1">
      <c r="S191" s="12"/>
      <c r="BO191" s="12"/>
      <c r="DK191" s="12"/>
      <c r="FG191" s="12"/>
      <c r="LK191" s="12"/>
      <c r="NG191" s="12"/>
      <c r="PC191" s="12"/>
      <c r="QY191" s="12"/>
      <c r="SU191" s="12"/>
      <c r="YY191" s="12"/>
      <c r="AAU191" s="12"/>
      <c r="ACQ191" s="12"/>
      <c r="AEM191" s="12"/>
      <c r="AML191" s="50"/>
      <c r="AMN191" s="51"/>
      <c r="AMP191" s="50"/>
    </row>
    <row r="192" spans="19:819 1026:1030" s="8" customFormat="1">
      <c r="S192" s="12"/>
      <c r="BO192" s="12"/>
      <c r="DK192" s="12"/>
      <c r="FG192" s="12"/>
      <c r="LK192" s="12"/>
      <c r="NG192" s="12"/>
      <c r="PC192" s="12"/>
      <c r="QY192" s="12"/>
      <c r="SU192" s="12"/>
      <c r="YY192" s="12"/>
      <c r="AAU192" s="12"/>
      <c r="ACQ192" s="12"/>
      <c r="AEM192" s="12"/>
      <c r="AML192" s="50"/>
      <c r="AMN192" s="51"/>
      <c r="AMP192" s="50"/>
    </row>
    <row r="193" spans="19:819 1026:1030" s="8" customFormat="1">
      <c r="S193" s="12"/>
      <c r="BO193" s="12"/>
      <c r="DK193" s="12"/>
      <c r="FG193" s="12"/>
      <c r="LK193" s="12"/>
      <c r="NG193" s="12"/>
      <c r="PC193" s="12"/>
      <c r="QY193" s="12"/>
      <c r="SU193" s="12"/>
      <c r="YY193" s="12"/>
      <c r="AAU193" s="12"/>
      <c r="ACQ193" s="12"/>
      <c r="AEM193" s="12"/>
      <c r="AML193" s="50"/>
      <c r="AMN193" s="51"/>
      <c r="AMP193" s="50"/>
    </row>
    <row r="194" spans="19:819 1026:1030" s="8" customFormat="1">
      <c r="S194" s="12"/>
      <c r="BO194" s="12"/>
      <c r="DK194" s="12"/>
      <c r="FG194" s="12"/>
      <c r="LK194" s="12"/>
      <c r="NG194" s="12"/>
      <c r="PC194" s="12"/>
      <c r="QY194" s="12"/>
      <c r="SU194" s="12"/>
      <c r="YY194" s="12"/>
      <c r="AAU194" s="12"/>
      <c r="ACQ194" s="12"/>
      <c r="AEM194" s="12"/>
      <c r="AML194" s="50"/>
      <c r="AMN194" s="51"/>
      <c r="AMP194" s="50"/>
    </row>
    <row r="195" spans="19:819 1026:1030" s="8" customFormat="1">
      <c r="S195" s="12"/>
      <c r="BO195" s="12"/>
      <c r="DK195" s="12"/>
      <c r="FG195" s="12"/>
      <c r="LK195" s="12"/>
      <c r="NG195" s="12"/>
      <c r="PC195" s="12"/>
      <c r="QY195" s="12"/>
      <c r="SU195" s="12"/>
      <c r="YY195" s="12"/>
      <c r="AAU195" s="12"/>
      <c r="ACQ195" s="12"/>
      <c r="AEM195" s="12"/>
      <c r="AML195" s="50"/>
      <c r="AMN195" s="51"/>
      <c r="AMP195" s="50"/>
    </row>
    <row r="196" spans="19:819 1026:1030" s="8" customFormat="1">
      <c r="S196" s="12"/>
      <c r="BO196" s="12"/>
      <c r="DK196" s="12"/>
      <c r="FG196" s="12"/>
      <c r="LK196" s="12"/>
      <c r="NG196" s="12"/>
      <c r="PC196" s="12"/>
      <c r="QY196" s="12"/>
      <c r="SU196" s="12"/>
      <c r="YY196" s="12"/>
      <c r="AAU196" s="12"/>
      <c r="ACQ196" s="12"/>
      <c r="AEM196" s="12"/>
      <c r="AML196" s="50"/>
      <c r="AMN196" s="51"/>
      <c r="AMP196" s="50"/>
    </row>
    <row r="197" spans="19:819 1026:1030" s="8" customFormat="1">
      <c r="S197" s="12"/>
      <c r="BO197" s="12"/>
      <c r="DK197" s="12"/>
      <c r="FG197" s="12"/>
      <c r="LK197" s="12"/>
      <c r="NG197" s="12"/>
      <c r="PC197" s="12"/>
      <c r="QY197" s="12"/>
      <c r="SU197" s="12"/>
      <c r="YY197" s="12"/>
      <c r="AAU197" s="12"/>
      <c r="ACQ197" s="12"/>
      <c r="AEM197" s="12"/>
      <c r="AML197" s="50"/>
      <c r="AMN197" s="51"/>
      <c r="AMP197" s="50"/>
    </row>
    <row r="198" spans="19:819 1026:1030" s="8" customFormat="1">
      <c r="S198" s="12"/>
      <c r="BO198" s="12"/>
      <c r="DK198" s="12"/>
      <c r="FG198" s="12"/>
      <c r="LK198" s="12"/>
      <c r="NG198" s="12"/>
      <c r="PC198" s="12"/>
      <c r="QY198" s="12"/>
      <c r="SU198" s="12"/>
      <c r="YY198" s="12"/>
      <c r="AAU198" s="12"/>
      <c r="ACQ198" s="12"/>
      <c r="AEM198" s="12"/>
      <c r="AML198" s="50"/>
      <c r="AMN198" s="51"/>
      <c r="AMP198" s="50"/>
    </row>
    <row r="199" spans="19:819 1026:1030" s="8" customFormat="1">
      <c r="S199" s="12"/>
      <c r="BO199" s="12"/>
      <c r="DK199" s="12"/>
      <c r="FG199" s="12"/>
      <c r="LK199" s="12"/>
      <c r="NG199" s="12"/>
      <c r="PC199" s="12"/>
      <c r="QY199" s="12"/>
      <c r="SU199" s="12"/>
      <c r="YY199" s="12"/>
      <c r="AAU199" s="12"/>
      <c r="ACQ199" s="12"/>
      <c r="AEM199" s="12"/>
      <c r="AML199" s="50"/>
      <c r="AMN199" s="51"/>
      <c r="AMP199" s="50"/>
    </row>
    <row r="200" spans="19:819 1026:1030" s="8" customFormat="1">
      <c r="S200" s="12"/>
      <c r="BO200" s="12"/>
      <c r="DK200" s="12"/>
      <c r="FG200" s="12"/>
      <c r="LK200" s="12"/>
      <c r="NG200" s="12"/>
      <c r="PC200" s="12"/>
      <c r="QY200" s="12"/>
      <c r="SU200" s="12"/>
      <c r="YY200" s="12"/>
      <c r="AAU200" s="12"/>
      <c r="ACQ200" s="12"/>
      <c r="AEM200" s="12"/>
      <c r="AML200" s="50"/>
      <c r="AMN200" s="51"/>
      <c r="AMP200" s="50"/>
    </row>
    <row r="201" spans="19:819 1026:1030" s="8" customFormat="1">
      <c r="S201" s="12"/>
      <c r="BO201" s="12"/>
      <c r="DK201" s="12"/>
      <c r="FG201" s="12"/>
      <c r="LK201" s="12"/>
      <c r="NG201" s="12"/>
      <c r="PC201" s="12"/>
      <c r="QY201" s="12"/>
      <c r="SU201" s="12"/>
      <c r="YY201" s="12"/>
      <c r="AAU201" s="12"/>
      <c r="ACQ201" s="12"/>
      <c r="AEM201" s="12"/>
      <c r="AML201" s="50"/>
      <c r="AMN201" s="51"/>
      <c r="AMP201" s="50"/>
    </row>
    <row r="202" spans="19:819 1026:1030" s="8" customFormat="1">
      <c r="S202" s="12"/>
      <c r="BO202" s="12"/>
      <c r="DK202" s="12"/>
      <c r="FG202" s="12"/>
      <c r="LK202" s="12"/>
      <c r="NG202" s="12"/>
      <c r="PC202" s="12"/>
      <c r="QY202" s="12"/>
      <c r="SU202" s="12"/>
      <c r="YY202" s="12"/>
      <c r="AAU202" s="12"/>
      <c r="ACQ202" s="12"/>
      <c r="AEM202" s="12"/>
      <c r="AML202" s="50"/>
      <c r="AMN202" s="51"/>
      <c r="AMP202" s="50"/>
    </row>
    <row r="203" spans="19:819 1026:1030" s="8" customFormat="1">
      <c r="S203" s="12"/>
      <c r="BO203" s="12"/>
      <c r="DK203" s="12"/>
      <c r="FG203" s="12"/>
      <c r="LK203" s="12"/>
      <c r="NG203" s="12"/>
      <c r="PC203" s="12"/>
      <c r="QY203" s="12"/>
      <c r="SU203" s="12"/>
      <c r="YY203" s="12"/>
      <c r="AAU203" s="12"/>
      <c r="ACQ203" s="12"/>
      <c r="AEM203" s="12"/>
      <c r="AML203" s="50"/>
      <c r="AMN203" s="51"/>
      <c r="AMP203" s="50"/>
    </row>
    <row r="204" spans="19:819 1026:1030" s="8" customFormat="1">
      <c r="S204" s="12"/>
      <c r="BO204" s="12"/>
      <c r="DK204" s="12"/>
      <c r="FG204" s="12"/>
      <c r="LK204" s="12"/>
      <c r="NG204" s="12"/>
      <c r="PC204" s="12"/>
      <c r="QY204" s="12"/>
      <c r="SU204" s="12"/>
      <c r="YY204" s="12"/>
      <c r="AAU204" s="12"/>
      <c r="ACQ204" s="12"/>
      <c r="AEM204" s="12"/>
      <c r="AML204" s="50"/>
      <c r="AMN204" s="51"/>
      <c r="AMP204" s="50"/>
    </row>
    <row r="205" spans="19:819 1026:1030" s="8" customFormat="1">
      <c r="S205" s="12"/>
      <c r="BO205" s="12"/>
      <c r="DK205" s="12"/>
      <c r="FG205" s="12"/>
      <c r="LK205" s="12"/>
      <c r="NG205" s="12"/>
      <c r="PC205" s="12"/>
      <c r="QY205" s="12"/>
      <c r="SU205" s="12"/>
      <c r="YY205" s="12"/>
      <c r="AAU205" s="12"/>
      <c r="ACQ205" s="12"/>
      <c r="AEM205" s="12"/>
      <c r="AML205" s="50"/>
      <c r="AMN205" s="51"/>
      <c r="AMP205" s="50"/>
    </row>
    <row r="206" spans="19:819 1026:1030" s="8" customFormat="1">
      <c r="S206" s="12"/>
      <c r="BO206" s="12"/>
      <c r="DK206" s="12"/>
      <c r="FG206" s="12"/>
      <c r="LK206" s="12"/>
      <c r="NG206" s="12"/>
      <c r="PC206" s="12"/>
      <c r="QY206" s="12"/>
      <c r="SU206" s="12"/>
      <c r="YY206" s="12"/>
      <c r="AAU206" s="12"/>
      <c r="ACQ206" s="12"/>
      <c r="AEM206" s="12"/>
      <c r="AML206" s="50"/>
      <c r="AMN206" s="51"/>
      <c r="AMP206" s="50"/>
    </row>
    <row r="207" spans="19:819 1026:1030" s="8" customFormat="1">
      <c r="S207" s="12"/>
      <c r="BO207" s="12"/>
      <c r="DK207" s="12"/>
      <c r="FG207" s="12"/>
      <c r="LK207" s="12"/>
      <c r="NG207" s="12"/>
      <c r="PC207" s="12"/>
      <c r="QY207" s="12"/>
      <c r="SU207" s="12"/>
      <c r="YY207" s="12"/>
      <c r="AAU207" s="12"/>
      <c r="ACQ207" s="12"/>
      <c r="AEM207" s="12"/>
      <c r="AML207" s="50"/>
      <c r="AMN207" s="51"/>
      <c r="AMP207" s="50"/>
    </row>
    <row r="208" spans="19:819 1026:1030" s="8" customFormat="1">
      <c r="S208" s="12"/>
      <c r="BO208" s="12"/>
      <c r="DK208" s="12"/>
      <c r="FG208" s="12"/>
      <c r="LK208" s="12"/>
      <c r="NG208" s="12"/>
      <c r="PC208" s="12"/>
      <c r="QY208" s="12"/>
      <c r="SU208" s="12"/>
      <c r="YY208" s="12"/>
      <c r="AAU208" s="12"/>
      <c r="ACQ208" s="12"/>
      <c r="AEM208" s="12"/>
      <c r="AML208" s="50"/>
      <c r="AMN208" s="51"/>
      <c r="AMP208" s="50"/>
    </row>
    <row r="209" spans="19:819 1026:1030" s="8" customFormat="1">
      <c r="S209" s="12"/>
      <c r="BO209" s="12"/>
      <c r="DK209" s="12"/>
      <c r="FG209" s="12"/>
      <c r="LK209" s="12"/>
      <c r="NG209" s="12"/>
      <c r="PC209" s="12"/>
      <c r="QY209" s="12"/>
      <c r="SU209" s="12"/>
      <c r="YY209" s="12"/>
      <c r="AAU209" s="12"/>
      <c r="ACQ209" s="12"/>
      <c r="AEM209" s="12"/>
      <c r="AML209" s="50"/>
      <c r="AMN209" s="51"/>
      <c r="AMP209" s="50"/>
    </row>
    <row r="210" spans="19:819 1026:1030" s="8" customFormat="1">
      <c r="S210" s="12"/>
      <c r="BO210" s="12"/>
      <c r="DK210" s="12"/>
      <c r="FG210" s="12"/>
      <c r="LK210" s="12"/>
      <c r="NG210" s="12"/>
      <c r="PC210" s="12"/>
      <c r="QY210" s="12"/>
      <c r="SU210" s="12"/>
      <c r="YY210" s="12"/>
      <c r="AAU210" s="12"/>
      <c r="ACQ210" s="12"/>
      <c r="AEM210" s="12"/>
      <c r="AML210" s="50"/>
      <c r="AMN210" s="51"/>
      <c r="AMP210" s="50"/>
    </row>
    <row r="211" spans="19:819 1026:1030" s="8" customFormat="1">
      <c r="S211" s="12"/>
      <c r="BO211" s="12"/>
      <c r="DK211" s="12"/>
      <c r="FG211" s="12"/>
      <c r="LK211" s="12"/>
      <c r="NG211" s="12"/>
      <c r="PC211" s="12"/>
      <c r="QY211" s="12"/>
      <c r="SU211" s="12"/>
      <c r="YY211" s="12"/>
      <c r="AAU211" s="12"/>
      <c r="ACQ211" s="12"/>
      <c r="AEM211" s="12"/>
      <c r="AML211" s="50"/>
      <c r="AMN211" s="51"/>
      <c r="AMP211" s="50"/>
    </row>
    <row r="212" spans="19:819 1026:1030" s="8" customFormat="1">
      <c r="S212" s="12"/>
      <c r="BO212" s="12"/>
      <c r="DK212" s="12"/>
      <c r="FG212" s="12"/>
      <c r="LK212" s="12"/>
      <c r="NG212" s="12"/>
      <c r="PC212" s="12"/>
      <c r="QY212" s="12"/>
      <c r="SU212" s="12"/>
      <c r="YY212" s="12"/>
      <c r="AAU212" s="12"/>
      <c r="ACQ212" s="12"/>
      <c r="AEM212" s="12"/>
      <c r="AML212" s="50"/>
      <c r="AMN212" s="51"/>
      <c r="AMP212" s="50"/>
    </row>
    <row r="213" spans="19:819 1026:1030" s="8" customFormat="1">
      <c r="S213" s="12"/>
      <c r="BO213" s="12"/>
      <c r="DK213" s="12"/>
      <c r="FG213" s="12"/>
      <c r="LK213" s="12"/>
      <c r="NG213" s="12"/>
      <c r="PC213" s="12"/>
      <c r="QY213" s="12"/>
      <c r="SU213" s="12"/>
      <c r="YY213" s="12"/>
      <c r="AAU213" s="12"/>
      <c r="ACQ213" s="12"/>
      <c r="AEM213" s="12"/>
      <c r="AML213" s="50"/>
      <c r="AMN213" s="51"/>
      <c r="AMP213" s="50"/>
    </row>
    <row r="214" spans="19:819 1026:1030" s="8" customFormat="1">
      <c r="S214" s="12"/>
      <c r="BO214" s="12"/>
      <c r="DK214" s="12"/>
      <c r="FG214" s="12"/>
      <c r="LK214" s="12"/>
      <c r="NG214" s="12"/>
      <c r="PC214" s="12"/>
      <c r="QY214" s="12"/>
      <c r="SU214" s="12"/>
      <c r="YY214" s="12"/>
      <c r="AAU214" s="12"/>
      <c r="ACQ214" s="12"/>
      <c r="AEM214" s="12"/>
      <c r="AML214" s="50"/>
      <c r="AMN214" s="51"/>
      <c r="AMP214" s="50"/>
    </row>
    <row r="215" spans="19:819 1026:1030" s="8" customFormat="1">
      <c r="S215" s="12"/>
      <c r="BO215" s="12"/>
      <c r="DK215" s="12"/>
      <c r="FG215" s="12"/>
      <c r="LK215" s="12"/>
      <c r="NG215" s="12"/>
      <c r="PC215" s="12"/>
      <c r="QY215" s="12"/>
      <c r="SU215" s="12"/>
      <c r="YY215" s="12"/>
      <c r="AAU215" s="12"/>
      <c r="ACQ215" s="12"/>
      <c r="AEM215" s="12"/>
      <c r="AML215" s="50"/>
      <c r="AMN215" s="51"/>
      <c r="AMP215" s="50"/>
    </row>
    <row r="216" spans="19:819 1026:1030" s="8" customFormat="1">
      <c r="S216" s="12"/>
      <c r="BO216" s="12"/>
      <c r="DK216" s="12"/>
      <c r="FG216" s="12"/>
      <c r="LK216" s="12"/>
      <c r="NG216" s="12"/>
      <c r="PC216" s="12"/>
      <c r="QY216" s="12"/>
      <c r="SU216" s="12"/>
      <c r="YY216" s="12"/>
      <c r="AAU216" s="12"/>
      <c r="ACQ216" s="12"/>
      <c r="AEM216" s="12"/>
      <c r="AML216" s="50"/>
      <c r="AMN216" s="51"/>
      <c r="AMP216" s="50"/>
    </row>
    <row r="217" spans="19:819 1026:1030" s="8" customFormat="1">
      <c r="S217" s="12"/>
      <c r="BO217" s="12"/>
      <c r="DK217" s="12"/>
      <c r="FG217" s="12"/>
      <c r="LK217" s="12"/>
      <c r="NG217" s="12"/>
      <c r="PC217" s="12"/>
      <c r="QY217" s="12"/>
      <c r="SU217" s="12"/>
      <c r="YY217" s="12"/>
      <c r="AAU217" s="12"/>
      <c r="ACQ217" s="12"/>
      <c r="AEM217" s="12"/>
      <c r="AML217" s="50"/>
      <c r="AMN217" s="51"/>
      <c r="AMP217" s="50"/>
    </row>
    <row r="218" spans="19:819 1026:1030" s="8" customFormat="1">
      <c r="S218" s="12"/>
      <c r="BO218" s="12"/>
      <c r="DK218" s="12"/>
      <c r="FG218" s="12"/>
      <c r="LK218" s="12"/>
      <c r="NG218" s="12"/>
      <c r="PC218" s="12"/>
      <c r="QY218" s="12"/>
      <c r="SU218" s="12"/>
      <c r="YY218" s="12"/>
      <c r="AAU218" s="12"/>
      <c r="ACQ218" s="12"/>
      <c r="AEM218" s="12"/>
      <c r="AML218" s="50"/>
      <c r="AMN218" s="51"/>
      <c r="AMP218" s="50"/>
    </row>
    <row r="219" spans="19:819 1026:1030" s="8" customFormat="1">
      <c r="S219" s="12"/>
      <c r="BO219" s="12"/>
      <c r="DK219" s="12"/>
      <c r="FG219" s="12"/>
      <c r="LK219" s="12"/>
      <c r="NG219" s="12"/>
      <c r="PC219" s="12"/>
      <c r="QY219" s="12"/>
      <c r="SU219" s="12"/>
      <c r="YY219" s="12"/>
      <c r="AAU219" s="12"/>
      <c r="ACQ219" s="12"/>
      <c r="AEM219" s="12"/>
      <c r="AML219" s="50"/>
      <c r="AMN219" s="51"/>
      <c r="AMP219" s="50"/>
    </row>
    <row r="220" spans="19:819 1026:1030" s="8" customFormat="1">
      <c r="S220" s="12"/>
      <c r="BO220" s="12"/>
      <c r="DK220" s="12"/>
      <c r="FG220" s="12"/>
      <c r="LK220" s="12"/>
      <c r="NG220" s="12"/>
      <c r="PC220" s="12"/>
      <c r="QY220" s="12"/>
      <c r="SU220" s="12"/>
      <c r="YY220" s="12"/>
      <c r="AAU220" s="12"/>
      <c r="ACQ220" s="12"/>
      <c r="AEM220" s="12"/>
      <c r="AML220" s="50"/>
      <c r="AMN220" s="51"/>
      <c r="AMP220" s="50"/>
    </row>
    <row r="221" spans="19:819 1026:1030" s="8" customFormat="1">
      <c r="S221" s="12"/>
      <c r="BO221" s="12"/>
      <c r="DK221" s="12"/>
      <c r="FG221" s="12"/>
      <c r="LK221" s="12"/>
      <c r="NG221" s="12"/>
      <c r="PC221" s="12"/>
      <c r="QY221" s="12"/>
      <c r="SU221" s="12"/>
      <c r="YY221" s="12"/>
      <c r="AAU221" s="12"/>
      <c r="ACQ221" s="12"/>
      <c r="AEM221" s="12"/>
      <c r="AML221" s="50"/>
      <c r="AMN221" s="51"/>
      <c r="AMP221" s="50"/>
    </row>
    <row r="222" spans="19:819 1026:1030" s="8" customFormat="1">
      <c r="S222" s="12"/>
      <c r="BO222" s="12"/>
      <c r="DK222" s="12"/>
      <c r="FG222" s="12"/>
      <c r="LK222" s="12"/>
      <c r="NG222" s="12"/>
      <c r="PC222" s="12"/>
      <c r="QY222" s="12"/>
      <c r="SU222" s="12"/>
      <c r="YY222" s="12"/>
      <c r="AAU222" s="12"/>
      <c r="ACQ222" s="12"/>
      <c r="AEM222" s="12"/>
      <c r="AML222" s="50"/>
      <c r="AMN222" s="51"/>
      <c r="AMP222" s="50"/>
    </row>
    <row r="223" spans="19:819 1026:1030" s="8" customFormat="1">
      <c r="S223" s="12"/>
      <c r="BO223" s="12"/>
      <c r="DK223" s="12"/>
      <c r="FG223" s="12"/>
      <c r="LK223" s="12"/>
      <c r="NG223" s="12"/>
      <c r="PC223" s="12"/>
      <c r="QY223" s="12"/>
      <c r="SU223" s="12"/>
      <c r="YY223" s="12"/>
      <c r="AAU223" s="12"/>
      <c r="ACQ223" s="12"/>
      <c r="AEM223" s="12"/>
      <c r="AML223" s="50"/>
      <c r="AMN223" s="51"/>
      <c r="AMP223" s="50"/>
    </row>
    <row r="224" spans="19:819 1026:1030" s="8" customFormat="1">
      <c r="S224" s="12"/>
      <c r="BO224" s="12"/>
      <c r="DK224" s="12"/>
      <c r="FG224" s="12"/>
      <c r="LK224" s="12"/>
      <c r="NG224" s="12"/>
      <c r="PC224" s="12"/>
      <c r="QY224" s="12"/>
      <c r="SU224" s="12"/>
      <c r="YY224" s="12"/>
      <c r="AAU224" s="12"/>
      <c r="ACQ224" s="12"/>
      <c r="AEM224" s="12"/>
      <c r="AML224" s="50"/>
      <c r="AMN224" s="51"/>
      <c r="AMP224" s="50"/>
    </row>
    <row r="225" spans="19:819 1026:1030" s="8" customFormat="1">
      <c r="S225" s="12"/>
      <c r="BO225" s="12"/>
      <c r="DK225" s="12"/>
      <c r="FG225" s="12"/>
      <c r="LK225" s="12"/>
      <c r="NG225" s="12"/>
      <c r="PC225" s="12"/>
      <c r="QY225" s="12"/>
      <c r="SU225" s="12"/>
      <c r="YY225" s="12"/>
      <c r="AAU225" s="12"/>
      <c r="ACQ225" s="12"/>
      <c r="AEM225" s="12"/>
      <c r="AML225" s="50"/>
      <c r="AMN225" s="51"/>
      <c r="AMP225" s="50"/>
    </row>
    <row r="226" spans="19:819 1026:1030" s="8" customFormat="1">
      <c r="S226" s="12"/>
      <c r="BO226" s="12"/>
      <c r="DK226" s="12"/>
      <c r="FG226" s="12"/>
      <c r="LK226" s="12"/>
      <c r="NG226" s="12"/>
      <c r="PC226" s="12"/>
      <c r="QY226" s="12"/>
      <c r="SU226" s="12"/>
      <c r="YY226" s="12"/>
      <c r="AAU226" s="12"/>
      <c r="ACQ226" s="12"/>
      <c r="AEM226" s="12"/>
      <c r="AML226" s="50"/>
      <c r="AMN226" s="51"/>
      <c r="AMP226" s="50"/>
    </row>
    <row r="227" spans="19:819 1026:1030" s="8" customFormat="1">
      <c r="S227" s="12"/>
      <c r="BO227" s="12"/>
      <c r="DK227" s="12"/>
      <c r="FG227" s="12"/>
      <c r="LK227" s="12"/>
      <c r="NG227" s="12"/>
      <c r="PC227" s="12"/>
      <c r="QY227" s="12"/>
      <c r="SU227" s="12"/>
      <c r="YY227" s="12"/>
      <c r="AAU227" s="12"/>
      <c r="ACQ227" s="12"/>
      <c r="AEM227" s="12"/>
      <c r="AML227" s="50"/>
      <c r="AMN227" s="51"/>
      <c r="AMP227" s="50"/>
    </row>
    <row r="228" spans="19:819 1026:1030" s="8" customFormat="1">
      <c r="S228" s="12"/>
      <c r="BO228" s="12"/>
      <c r="DK228" s="12"/>
      <c r="FG228" s="12"/>
      <c r="LK228" s="12"/>
      <c r="NG228" s="12"/>
      <c r="PC228" s="12"/>
      <c r="QY228" s="12"/>
      <c r="SU228" s="12"/>
      <c r="YY228" s="12"/>
      <c r="AAU228" s="12"/>
      <c r="ACQ228" s="12"/>
      <c r="AEM228" s="12"/>
      <c r="AML228" s="50"/>
      <c r="AMN228" s="51"/>
      <c r="AMP228" s="50"/>
    </row>
    <row r="229" spans="19:819 1026:1030" s="8" customFormat="1">
      <c r="S229" s="12"/>
      <c r="BO229" s="12"/>
      <c r="DK229" s="12"/>
      <c r="FG229" s="12"/>
      <c r="LK229" s="12"/>
      <c r="NG229" s="12"/>
      <c r="PC229" s="12"/>
      <c r="QY229" s="12"/>
      <c r="SU229" s="12"/>
      <c r="YY229" s="12"/>
      <c r="AAU229" s="12"/>
      <c r="ACQ229" s="12"/>
      <c r="AEM229" s="12"/>
      <c r="AML229" s="50"/>
      <c r="AMN229" s="51"/>
      <c r="AMP229" s="50"/>
    </row>
    <row r="230" spans="19:819 1026:1030" s="8" customFormat="1">
      <c r="S230" s="12"/>
      <c r="BO230" s="12"/>
      <c r="DK230" s="12"/>
      <c r="FG230" s="12"/>
      <c r="LK230" s="12"/>
      <c r="NG230" s="12"/>
      <c r="PC230" s="12"/>
      <c r="QY230" s="12"/>
      <c r="SU230" s="12"/>
      <c r="YY230" s="12"/>
      <c r="AAU230" s="12"/>
      <c r="ACQ230" s="12"/>
      <c r="AEM230" s="12"/>
      <c r="AML230" s="50"/>
      <c r="AMN230" s="51"/>
      <c r="AMP230" s="50"/>
    </row>
    <row r="231" spans="19:819 1026:1030" s="8" customFormat="1">
      <c r="S231" s="12"/>
      <c r="BO231" s="12"/>
      <c r="DK231" s="12"/>
      <c r="FG231" s="12"/>
      <c r="LK231" s="12"/>
      <c r="NG231" s="12"/>
      <c r="PC231" s="12"/>
      <c r="QY231" s="12"/>
      <c r="SU231" s="12"/>
      <c r="YY231" s="12"/>
      <c r="AAU231" s="12"/>
      <c r="ACQ231" s="12"/>
      <c r="AEM231" s="12"/>
      <c r="AML231" s="50"/>
      <c r="AMN231" s="51"/>
      <c r="AMP231" s="50"/>
    </row>
    <row r="232" spans="19:819 1026:1030" s="8" customFormat="1">
      <c r="S232" s="12"/>
      <c r="BO232" s="12"/>
      <c r="DK232" s="12"/>
      <c r="FG232" s="12"/>
      <c r="LK232" s="12"/>
      <c r="NG232" s="12"/>
      <c r="PC232" s="12"/>
      <c r="QY232" s="12"/>
      <c r="SU232" s="12"/>
      <c r="YY232" s="12"/>
      <c r="AAU232" s="12"/>
      <c r="ACQ232" s="12"/>
      <c r="AEM232" s="12"/>
      <c r="AML232" s="50"/>
      <c r="AMN232" s="51"/>
      <c r="AMP232" s="50"/>
    </row>
    <row r="233" spans="19:819 1026:1030" s="8" customFormat="1">
      <c r="S233" s="12"/>
      <c r="BO233" s="12"/>
      <c r="DK233" s="12"/>
      <c r="FG233" s="12"/>
      <c r="LK233" s="12"/>
      <c r="NG233" s="12"/>
      <c r="PC233" s="12"/>
      <c r="QY233" s="12"/>
      <c r="SU233" s="12"/>
      <c r="YY233" s="12"/>
      <c r="AAU233" s="12"/>
      <c r="ACQ233" s="12"/>
      <c r="AEM233" s="12"/>
      <c r="AML233" s="50"/>
      <c r="AMN233" s="51"/>
      <c r="AMP233" s="50"/>
    </row>
    <row r="234" spans="19:819 1026:1030" s="8" customFormat="1">
      <c r="S234" s="12"/>
      <c r="BO234" s="12"/>
      <c r="DK234" s="12"/>
      <c r="FG234" s="12"/>
      <c r="LK234" s="12"/>
      <c r="NG234" s="12"/>
      <c r="PC234" s="12"/>
      <c r="QY234" s="12"/>
      <c r="SU234" s="12"/>
      <c r="YY234" s="12"/>
      <c r="AAU234" s="12"/>
      <c r="ACQ234" s="12"/>
      <c r="AEM234" s="12"/>
      <c r="AML234" s="50"/>
      <c r="AMN234" s="51"/>
      <c r="AMP234" s="50"/>
    </row>
    <row r="235" spans="19:819 1026:1030" s="8" customFormat="1">
      <c r="S235" s="12"/>
      <c r="BO235" s="12"/>
      <c r="DK235" s="12"/>
      <c r="FG235" s="12"/>
      <c r="LK235" s="12"/>
      <c r="NG235" s="12"/>
      <c r="PC235" s="12"/>
      <c r="QY235" s="12"/>
      <c r="SU235" s="12"/>
      <c r="YY235" s="12"/>
      <c r="AAU235" s="12"/>
      <c r="ACQ235" s="12"/>
      <c r="AEM235" s="12"/>
      <c r="AML235" s="50"/>
      <c r="AMN235" s="51"/>
      <c r="AMP235" s="50"/>
    </row>
    <row r="236" spans="19:819 1026:1030" s="8" customFormat="1">
      <c r="S236" s="12"/>
      <c r="BO236" s="12"/>
      <c r="DK236" s="12"/>
      <c r="FG236" s="12"/>
      <c r="LK236" s="12"/>
      <c r="NG236" s="12"/>
      <c r="PC236" s="12"/>
      <c r="QY236" s="12"/>
      <c r="SU236" s="12"/>
      <c r="YY236" s="12"/>
      <c r="AAU236" s="12"/>
      <c r="ACQ236" s="12"/>
      <c r="AEM236" s="12"/>
      <c r="AML236" s="50"/>
      <c r="AMN236" s="51"/>
      <c r="AMP236" s="50"/>
    </row>
    <row r="237" spans="19:819 1026:1030" s="8" customFormat="1">
      <c r="S237" s="12"/>
      <c r="BO237" s="12"/>
      <c r="DK237" s="12"/>
      <c r="FG237" s="12"/>
      <c r="LK237" s="12"/>
      <c r="NG237" s="12"/>
      <c r="PC237" s="12"/>
      <c r="QY237" s="12"/>
      <c r="SU237" s="12"/>
      <c r="YY237" s="12"/>
      <c r="AAU237" s="12"/>
      <c r="ACQ237" s="12"/>
      <c r="AEM237" s="12"/>
      <c r="AML237" s="50"/>
      <c r="AMN237" s="51"/>
      <c r="AMP237" s="50"/>
    </row>
    <row r="238" spans="19:819 1026:1030" s="8" customFormat="1">
      <c r="S238" s="12"/>
      <c r="BO238" s="12"/>
      <c r="DK238" s="12"/>
      <c r="FG238" s="12"/>
      <c r="LK238" s="12"/>
      <c r="NG238" s="12"/>
      <c r="PC238" s="12"/>
      <c r="QY238" s="12"/>
      <c r="SU238" s="12"/>
      <c r="YY238" s="12"/>
      <c r="AAU238" s="12"/>
      <c r="ACQ238" s="12"/>
      <c r="AEM238" s="12"/>
      <c r="AML238" s="50"/>
      <c r="AMN238" s="51"/>
      <c r="AMP238" s="50"/>
    </row>
    <row r="239" spans="19:819 1026:1030" s="8" customFormat="1">
      <c r="S239" s="12"/>
      <c r="BO239" s="12"/>
      <c r="DK239" s="12"/>
      <c r="FG239" s="12"/>
      <c r="LK239" s="12"/>
      <c r="NG239" s="12"/>
      <c r="PC239" s="12"/>
      <c r="QY239" s="12"/>
      <c r="SU239" s="12"/>
      <c r="YY239" s="12"/>
      <c r="AAU239" s="12"/>
      <c r="ACQ239" s="12"/>
      <c r="AEM239" s="12"/>
      <c r="AML239" s="50"/>
      <c r="AMN239" s="51"/>
      <c r="AMP239" s="50"/>
    </row>
    <row r="240" spans="19:819 1026:1030" s="8" customFormat="1">
      <c r="S240" s="12"/>
      <c r="BO240" s="12"/>
      <c r="DK240" s="12"/>
      <c r="FG240" s="12"/>
      <c r="LK240" s="12"/>
      <c r="NG240" s="12"/>
      <c r="PC240" s="12"/>
      <c r="QY240" s="12"/>
      <c r="SU240" s="12"/>
      <c r="YY240" s="12"/>
      <c r="AAU240" s="12"/>
      <c r="ACQ240" s="12"/>
      <c r="AEM240" s="12"/>
      <c r="AML240" s="50"/>
      <c r="AMN240" s="51"/>
      <c r="AMP240" s="50"/>
    </row>
    <row r="241" spans="19:819 1026:1030" s="8" customFormat="1">
      <c r="S241" s="12"/>
      <c r="BO241" s="12"/>
      <c r="DK241" s="12"/>
      <c r="FG241" s="12"/>
      <c r="LK241" s="12"/>
      <c r="NG241" s="12"/>
      <c r="PC241" s="12"/>
      <c r="QY241" s="12"/>
      <c r="SU241" s="12"/>
      <c r="YY241" s="12"/>
      <c r="AAU241" s="12"/>
      <c r="ACQ241" s="12"/>
      <c r="AEM241" s="12"/>
      <c r="AML241" s="50"/>
      <c r="AMN241" s="51"/>
      <c r="AMP241" s="50"/>
    </row>
    <row r="242" spans="19:819 1026:1030" s="8" customFormat="1">
      <c r="S242" s="12"/>
      <c r="BO242" s="12"/>
      <c r="DK242" s="12"/>
      <c r="FG242" s="12"/>
      <c r="LK242" s="12"/>
      <c r="NG242" s="12"/>
      <c r="PC242" s="12"/>
      <c r="QY242" s="12"/>
      <c r="SU242" s="12"/>
      <c r="YY242" s="12"/>
      <c r="AAU242" s="12"/>
      <c r="ACQ242" s="12"/>
      <c r="AEM242" s="12"/>
      <c r="AML242" s="50"/>
      <c r="AMN242" s="51"/>
      <c r="AMP242" s="50"/>
    </row>
    <row r="243" spans="19:819 1026:1030" s="8" customFormat="1">
      <c r="S243" s="12"/>
      <c r="BO243" s="12"/>
      <c r="DK243" s="12"/>
      <c r="FG243" s="12"/>
      <c r="LK243" s="12"/>
      <c r="NG243" s="12"/>
      <c r="PC243" s="12"/>
      <c r="QY243" s="12"/>
      <c r="SU243" s="12"/>
      <c r="YY243" s="12"/>
      <c r="AAU243" s="12"/>
      <c r="ACQ243" s="12"/>
      <c r="AEM243" s="12"/>
      <c r="AML243" s="50"/>
      <c r="AMN243" s="51"/>
      <c r="AMP243" s="50"/>
    </row>
    <row r="244" spans="19:819 1026:1030" s="8" customFormat="1">
      <c r="S244" s="12"/>
      <c r="BO244" s="12"/>
      <c r="DK244" s="12"/>
      <c r="FG244" s="12"/>
      <c r="LK244" s="12"/>
      <c r="NG244" s="12"/>
      <c r="PC244" s="12"/>
      <c r="QY244" s="12"/>
      <c r="SU244" s="12"/>
      <c r="YY244" s="12"/>
      <c r="AAU244" s="12"/>
      <c r="ACQ244" s="12"/>
      <c r="AEM244" s="12"/>
      <c r="AML244" s="50"/>
      <c r="AMN244" s="51"/>
      <c r="AMP244" s="50"/>
    </row>
    <row r="245" spans="19:819 1026:1030" s="8" customFormat="1">
      <c r="S245" s="12"/>
      <c r="BO245" s="12"/>
      <c r="DK245" s="12"/>
      <c r="FG245" s="12"/>
      <c r="LK245" s="12"/>
      <c r="NG245" s="12"/>
      <c r="PC245" s="12"/>
      <c r="QY245" s="12"/>
      <c r="SU245" s="12"/>
      <c r="YY245" s="12"/>
      <c r="AAU245" s="12"/>
      <c r="ACQ245" s="12"/>
      <c r="AEM245" s="12"/>
      <c r="AML245" s="50"/>
      <c r="AMN245" s="51"/>
      <c r="AMP245" s="50"/>
    </row>
    <row r="246" spans="19:819 1026:1030" s="8" customFormat="1">
      <c r="S246" s="12"/>
      <c r="BO246" s="12"/>
      <c r="DK246" s="12"/>
      <c r="FG246" s="12"/>
      <c r="LK246" s="12"/>
      <c r="NG246" s="12"/>
      <c r="PC246" s="12"/>
      <c r="QY246" s="12"/>
      <c r="SU246" s="12"/>
      <c r="YY246" s="12"/>
      <c r="AAU246" s="12"/>
      <c r="ACQ246" s="12"/>
      <c r="AEM246" s="12"/>
      <c r="AML246" s="50"/>
      <c r="AMN246" s="51"/>
      <c r="AMP246" s="50"/>
    </row>
    <row r="247" spans="19:819 1026:1030" s="8" customFormat="1">
      <c r="S247" s="12"/>
      <c r="BO247" s="12"/>
      <c r="DK247" s="12"/>
      <c r="FG247" s="12"/>
      <c r="LK247" s="12"/>
      <c r="NG247" s="12"/>
      <c r="PC247" s="12"/>
      <c r="QY247" s="12"/>
      <c r="SU247" s="12"/>
      <c r="YY247" s="12"/>
      <c r="AAU247" s="12"/>
      <c r="ACQ247" s="12"/>
      <c r="AEM247" s="12"/>
      <c r="AML247" s="50"/>
      <c r="AMN247" s="51"/>
      <c r="AMP247" s="50"/>
    </row>
    <row r="248" spans="19:819 1026:1030" s="8" customFormat="1">
      <c r="S248" s="12"/>
      <c r="BO248" s="12"/>
      <c r="DK248" s="12"/>
      <c r="FG248" s="12"/>
      <c r="LK248" s="12"/>
      <c r="NG248" s="12"/>
      <c r="PC248" s="12"/>
      <c r="QY248" s="12"/>
      <c r="SU248" s="12"/>
      <c r="YY248" s="12"/>
      <c r="AAU248" s="12"/>
      <c r="ACQ248" s="12"/>
      <c r="AEM248" s="12"/>
      <c r="AML248" s="50"/>
      <c r="AMN248" s="51"/>
      <c r="AMP248" s="50"/>
    </row>
    <row r="249" spans="19:819 1026:1030" s="8" customFormat="1">
      <c r="S249" s="12"/>
      <c r="BO249" s="12"/>
      <c r="DK249" s="12"/>
      <c r="FG249" s="12"/>
      <c r="LK249" s="12"/>
      <c r="NG249" s="12"/>
      <c r="PC249" s="12"/>
      <c r="QY249" s="12"/>
      <c r="SU249" s="12"/>
      <c r="YY249" s="12"/>
      <c r="AAU249" s="12"/>
      <c r="ACQ249" s="12"/>
      <c r="AEM249" s="12"/>
      <c r="AML249" s="50"/>
      <c r="AMN249" s="51"/>
      <c r="AMP249" s="50"/>
    </row>
    <row r="250" spans="19:819 1026:1030" s="8" customFormat="1">
      <c r="S250" s="12"/>
      <c r="BO250" s="12"/>
      <c r="DK250" s="12"/>
      <c r="FG250" s="12"/>
      <c r="LK250" s="12"/>
      <c r="NG250" s="12"/>
      <c r="PC250" s="12"/>
      <c r="QY250" s="12"/>
      <c r="SU250" s="12"/>
      <c r="YY250" s="12"/>
      <c r="AAU250" s="12"/>
      <c r="ACQ250" s="12"/>
      <c r="AEM250" s="12"/>
      <c r="AML250" s="50"/>
      <c r="AMN250" s="51"/>
      <c r="AMP250" s="50"/>
    </row>
    <row r="251" spans="19:819 1026:1030" s="8" customFormat="1">
      <c r="S251" s="12"/>
      <c r="BO251" s="12"/>
      <c r="DK251" s="12"/>
      <c r="FG251" s="12"/>
      <c r="LK251" s="12"/>
      <c r="NG251" s="12"/>
      <c r="PC251" s="12"/>
      <c r="QY251" s="12"/>
      <c r="SU251" s="12"/>
      <c r="YY251" s="12"/>
      <c r="AAU251" s="12"/>
      <c r="ACQ251" s="12"/>
      <c r="AEM251" s="12"/>
      <c r="AML251" s="50"/>
      <c r="AMN251" s="51"/>
      <c r="AMP251" s="50"/>
    </row>
    <row r="252" spans="19:819 1026:1030" s="8" customFormat="1">
      <c r="S252" s="12"/>
      <c r="BO252" s="12"/>
      <c r="DK252" s="12"/>
      <c r="FG252" s="12"/>
      <c r="LK252" s="12"/>
      <c r="NG252" s="12"/>
      <c r="PC252" s="12"/>
      <c r="QY252" s="12"/>
      <c r="SU252" s="12"/>
      <c r="YY252" s="12"/>
      <c r="AAU252" s="12"/>
      <c r="ACQ252" s="12"/>
      <c r="AEM252" s="12"/>
      <c r="AML252" s="50"/>
      <c r="AMN252" s="51"/>
      <c r="AMP252" s="50"/>
    </row>
    <row r="253" spans="19:819 1026:1030" s="8" customFormat="1">
      <c r="S253" s="12"/>
      <c r="BO253" s="12"/>
      <c r="DK253" s="12"/>
      <c r="FG253" s="12"/>
      <c r="LK253" s="12"/>
      <c r="NG253" s="12"/>
      <c r="PC253" s="12"/>
      <c r="QY253" s="12"/>
      <c r="SU253" s="12"/>
      <c r="YY253" s="12"/>
      <c r="AAU253" s="12"/>
      <c r="ACQ253" s="12"/>
      <c r="AEM253" s="12"/>
      <c r="AML253" s="50"/>
      <c r="AMN253" s="51"/>
      <c r="AMP253" s="50"/>
    </row>
    <row r="254" spans="19:819 1026:1030" s="8" customFormat="1">
      <c r="S254" s="12"/>
      <c r="BO254" s="12"/>
      <c r="DK254" s="12"/>
      <c r="FG254" s="12"/>
      <c r="LK254" s="12"/>
      <c r="NG254" s="12"/>
      <c r="PC254" s="12"/>
      <c r="QY254" s="12"/>
      <c r="SU254" s="12"/>
      <c r="YY254" s="12"/>
      <c r="AAU254" s="12"/>
      <c r="ACQ254" s="12"/>
      <c r="AEM254" s="12"/>
      <c r="AML254" s="50"/>
      <c r="AMN254" s="51"/>
      <c r="AMP254" s="50"/>
    </row>
    <row r="255" spans="19:819 1026:1030" s="8" customFormat="1">
      <c r="S255" s="12"/>
      <c r="BO255" s="12"/>
      <c r="DK255" s="12"/>
      <c r="FG255" s="12"/>
      <c r="LK255" s="12"/>
      <c r="NG255" s="12"/>
      <c r="PC255" s="12"/>
      <c r="QY255" s="12"/>
      <c r="SU255" s="12"/>
      <c r="YY255" s="12"/>
      <c r="AAU255" s="12"/>
      <c r="ACQ255" s="12"/>
      <c r="AEM255" s="12"/>
      <c r="AML255" s="50"/>
      <c r="AMN255" s="51"/>
      <c r="AMP255" s="50"/>
    </row>
    <row r="256" spans="19:819 1026:1030" s="8" customFormat="1">
      <c r="S256" s="12"/>
      <c r="BO256" s="12"/>
      <c r="DK256" s="12"/>
      <c r="FG256" s="12"/>
      <c r="LK256" s="12"/>
      <c r="NG256" s="12"/>
      <c r="PC256" s="12"/>
      <c r="QY256" s="12"/>
      <c r="SU256" s="12"/>
      <c r="YY256" s="12"/>
      <c r="AAU256" s="12"/>
      <c r="ACQ256" s="12"/>
      <c r="AEM256" s="12"/>
      <c r="AML256" s="50"/>
      <c r="AMN256" s="51"/>
      <c r="AMP256" s="50"/>
    </row>
    <row r="257" spans="19:819 1026:1030" s="8" customFormat="1">
      <c r="S257" s="12"/>
      <c r="BO257" s="12"/>
      <c r="DK257" s="12"/>
      <c r="FG257" s="12"/>
      <c r="LK257" s="12"/>
      <c r="NG257" s="12"/>
      <c r="PC257" s="12"/>
      <c r="QY257" s="12"/>
      <c r="SU257" s="12"/>
      <c r="YY257" s="12"/>
      <c r="AAU257" s="12"/>
      <c r="ACQ257" s="12"/>
      <c r="AEM257" s="12"/>
      <c r="AML257" s="50"/>
      <c r="AMN257" s="51"/>
      <c r="AMP257" s="50"/>
    </row>
    <row r="258" spans="19:819 1026:1030" s="8" customFormat="1">
      <c r="S258" s="12"/>
      <c r="BO258" s="12"/>
      <c r="DK258" s="12"/>
      <c r="FG258" s="12"/>
      <c r="LK258" s="12"/>
      <c r="NG258" s="12"/>
      <c r="PC258" s="12"/>
      <c r="QY258" s="12"/>
      <c r="SU258" s="12"/>
      <c r="YY258" s="12"/>
      <c r="AAU258" s="12"/>
      <c r="ACQ258" s="12"/>
      <c r="AEM258" s="12"/>
      <c r="AML258" s="50"/>
      <c r="AMN258" s="51"/>
      <c r="AMP258" s="50"/>
    </row>
    <row r="259" spans="19:819 1026:1030" s="8" customFormat="1">
      <c r="S259" s="12"/>
      <c r="BO259" s="12"/>
      <c r="DK259" s="12"/>
      <c r="FG259" s="12"/>
      <c r="LK259" s="12"/>
      <c r="NG259" s="12"/>
      <c r="PC259" s="12"/>
      <c r="QY259" s="12"/>
      <c r="SU259" s="12"/>
      <c r="YY259" s="12"/>
      <c r="AAU259" s="12"/>
      <c r="ACQ259" s="12"/>
      <c r="AEM259" s="12"/>
      <c r="AML259" s="50"/>
      <c r="AMN259" s="51"/>
      <c r="AMP259" s="50"/>
    </row>
    <row r="260" spans="19:819 1026:1030" s="8" customFormat="1">
      <c r="S260" s="12"/>
      <c r="BO260" s="12"/>
      <c r="DK260" s="12"/>
      <c r="FG260" s="12"/>
      <c r="LK260" s="12"/>
      <c r="NG260" s="12"/>
      <c r="PC260" s="12"/>
      <c r="QY260" s="12"/>
      <c r="SU260" s="12"/>
      <c r="YY260" s="12"/>
      <c r="AAU260" s="12"/>
      <c r="ACQ260" s="12"/>
      <c r="AEM260" s="12"/>
      <c r="AML260" s="50"/>
      <c r="AMN260" s="51"/>
      <c r="AMP260" s="50"/>
    </row>
    <row r="261" spans="19:819 1026:1030" s="8" customFormat="1">
      <c r="S261" s="12"/>
      <c r="BO261" s="12"/>
      <c r="DK261" s="12"/>
      <c r="FG261" s="12"/>
      <c r="LK261" s="12"/>
      <c r="NG261" s="12"/>
      <c r="PC261" s="12"/>
      <c r="QY261" s="12"/>
      <c r="SU261" s="12"/>
      <c r="YY261" s="12"/>
      <c r="AAU261" s="12"/>
      <c r="ACQ261" s="12"/>
      <c r="AEM261" s="12"/>
      <c r="AML261" s="50"/>
      <c r="AMN261" s="51"/>
      <c r="AMP261" s="50"/>
    </row>
    <row r="262" spans="19:819 1026:1030" s="8" customFormat="1">
      <c r="S262" s="12"/>
      <c r="BO262" s="12"/>
      <c r="DK262" s="12"/>
      <c r="FG262" s="12"/>
      <c r="LK262" s="12"/>
      <c r="NG262" s="12"/>
      <c r="PC262" s="12"/>
      <c r="QY262" s="12"/>
      <c r="SU262" s="12"/>
      <c r="YY262" s="12"/>
      <c r="AAU262" s="12"/>
      <c r="ACQ262" s="12"/>
      <c r="AEM262" s="12"/>
      <c r="AML262" s="50"/>
      <c r="AMN262" s="51"/>
      <c r="AMP262" s="50"/>
    </row>
    <row r="263" spans="19:819 1026:1030" s="8" customFormat="1">
      <c r="S263" s="12"/>
      <c r="BO263" s="12"/>
      <c r="DK263" s="12"/>
      <c r="FG263" s="12"/>
      <c r="LK263" s="12"/>
      <c r="NG263" s="12"/>
      <c r="PC263" s="12"/>
      <c r="QY263" s="12"/>
      <c r="SU263" s="12"/>
      <c r="YY263" s="12"/>
      <c r="AAU263" s="12"/>
      <c r="ACQ263" s="12"/>
      <c r="AEM263" s="12"/>
      <c r="AML263" s="50"/>
      <c r="AMN263" s="51"/>
      <c r="AMP263" s="50"/>
    </row>
    <row r="264" spans="19:819 1026:1030" s="8" customFormat="1">
      <c r="S264" s="12"/>
      <c r="BO264" s="12"/>
      <c r="DK264" s="12"/>
      <c r="FG264" s="12"/>
      <c r="LK264" s="12"/>
      <c r="NG264" s="12"/>
      <c r="PC264" s="12"/>
      <c r="QY264" s="12"/>
      <c r="SU264" s="12"/>
      <c r="YY264" s="12"/>
      <c r="AAU264" s="12"/>
      <c r="ACQ264" s="12"/>
      <c r="AEM264" s="12"/>
      <c r="AML264" s="50"/>
      <c r="AMN264" s="51"/>
      <c r="AMP264" s="50"/>
    </row>
    <row r="265" spans="19:819 1026:1030" s="8" customFormat="1">
      <c r="S265" s="12"/>
      <c r="BO265" s="12"/>
      <c r="DK265" s="12"/>
      <c r="FG265" s="12"/>
      <c r="LK265" s="12"/>
      <c r="NG265" s="12"/>
      <c r="PC265" s="12"/>
      <c r="QY265" s="12"/>
      <c r="SU265" s="12"/>
      <c r="YY265" s="12"/>
      <c r="AAU265" s="12"/>
      <c r="ACQ265" s="12"/>
      <c r="AEM265" s="12"/>
      <c r="AML265" s="50"/>
      <c r="AMN265" s="51"/>
      <c r="AMP265" s="50"/>
    </row>
    <row r="266" spans="19:819 1026:1030" s="8" customFormat="1">
      <c r="S266" s="12"/>
      <c r="BO266" s="12"/>
      <c r="DK266" s="12"/>
      <c r="FG266" s="12"/>
      <c r="LK266" s="12"/>
      <c r="NG266" s="12"/>
      <c r="PC266" s="12"/>
      <c r="QY266" s="12"/>
      <c r="SU266" s="12"/>
      <c r="YY266" s="12"/>
      <c r="AAU266" s="12"/>
      <c r="ACQ266" s="12"/>
      <c r="AEM266" s="12"/>
      <c r="AML266" s="50"/>
      <c r="AMN266" s="51"/>
      <c r="AMP266" s="50"/>
    </row>
    <row r="267" spans="19:819 1026:1030" s="8" customFormat="1">
      <c r="S267" s="12"/>
      <c r="BO267" s="12"/>
      <c r="DK267" s="12"/>
      <c r="FG267" s="12"/>
      <c r="LK267" s="12"/>
      <c r="NG267" s="12"/>
      <c r="PC267" s="12"/>
      <c r="QY267" s="12"/>
      <c r="SU267" s="12"/>
      <c r="YY267" s="12"/>
      <c r="AAU267" s="12"/>
      <c r="ACQ267" s="12"/>
      <c r="AEM267" s="12"/>
      <c r="AML267" s="50"/>
      <c r="AMN267" s="51"/>
      <c r="AMP267" s="50"/>
    </row>
    <row r="268" spans="19:819 1026:1030" s="8" customFormat="1">
      <c r="S268" s="12"/>
      <c r="BO268" s="12"/>
      <c r="DK268" s="12"/>
      <c r="FG268" s="12"/>
      <c r="LK268" s="12"/>
      <c r="NG268" s="12"/>
      <c r="PC268" s="12"/>
      <c r="QY268" s="12"/>
      <c r="SU268" s="12"/>
      <c r="YY268" s="12"/>
      <c r="AAU268" s="12"/>
      <c r="ACQ268" s="12"/>
      <c r="AEM268" s="12"/>
      <c r="AML268" s="50"/>
      <c r="AMN268" s="51"/>
      <c r="AMP268" s="50"/>
    </row>
    <row r="269" spans="19:819 1026:1030" s="8" customFormat="1">
      <c r="S269" s="12"/>
      <c r="BO269" s="12"/>
      <c r="DK269" s="12"/>
      <c r="FG269" s="12"/>
      <c r="LK269" s="12"/>
      <c r="NG269" s="12"/>
      <c r="PC269" s="12"/>
      <c r="QY269" s="12"/>
      <c r="SU269" s="12"/>
      <c r="YY269" s="12"/>
      <c r="AAU269" s="12"/>
      <c r="ACQ269" s="12"/>
      <c r="AEM269" s="12"/>
      <c r="AML269" s="50"/>
      <c r="AMN269" s="51"/>
      <c r="AMP269" s="50"/>
    </row>
    <row r="270" spans="19:819 1026:1030" s="8" customFormat="1">
      <c r="S270" s="12"/>
      <c r="BO270" s="12"/>
      <c r="DK270" s="12"/>
      <c r="FG270" s="12"/>
      <c r="LK270" s="12"/>
      <c r="NG270" s="12"/>
      <c r="PC270" s="12"/>
      <c r="QY270" s="12"/>
      <c r="SU270" s="12"/>
      <c r="YY270" s="12"/>
      <c r="AAU270" s="12"/>
      <c r="ACQ270" s="12"/>
      <c r="AEM270" s="12"/>
      <c r="AML270" s="50"/>
      <c r="AMN270" s="51"/>
      <c r="AMP270" s="50"/>
    </row>
    <row r="271" spans="19:819 1026:1030" s="8" customFormat="1">
      <c r="S271" s="12"/>
      <c r="BO271" s="12"/>
      <c r="DK271" s="12"/>
      <c r="FG271" s="12"/>
      <c r="LK271" s="12"/>
      <c r="NG271" s="12"/>
      <c r="PC271" s="12"/>
      <c r="QY271" s="12"/>
      <c r="SU271" s="12"/>
      <c r="YY271" s="12"/>
      <c r="AAU271" s="12"/>
      <c r="ACQ271" s="12"/>
      <c r="AEM271" s="12"/>
      <c r="AML271" s="50"/>
      <c r="AMN271" s="51"/>
      <c r="AMP271" s="50"/>
    </row>
    <row r="272" spans="19:819 1026:1030" s="8" customFormat="1">
      <c r="S272" s="12"/>
      <c r="BO272" s="12"/>
      <c r="DK272" s="12"/>
      <c r="FG272" s="12"/>
      <c r="LK272" s="12"/>
      <c r="NG272" s="12"/>
      <c r="PC272" s="12"/>
      <c r="QY272" s="12"/>
      <c r="SU272" s="12"/>
      <c r="YY272" s="12"/>
      <c r="AAU272" s="12"/>
      <c r="ACQ272" s="12"/>
      <c r="AEM272" s="12"/>
      <c r="AML272" s="50"/>
      <c r="AMN272" s="51"/>
      <c r="AMP272" s="50"/>
    </row>
    <row r="273" spans="19:819 1026:1030" s="8" customFormat="1">
      <c r="S273" s="12"/>
      <c r="BO273" s="12"/>
      <c r="DK273" s="12"/>
      <c r="FG273" s="12"/>
      <c r="LK273" s="12"/>
      <c r="NG273" s="12"/>
      <c r="PC273" s="12"/>
      <c r="QY273" s="12"/>
      <c r="SU273" s="12"/>
      <c r="YY273" s="12"/>
      <c r="AAU273" s="12"/>
      <c r="ACQ273" s="12"/>
      <c r="AEM273" s="12"/>
      <c r="AML273" s="50"/>
      <c r="AMN273" s="51"/>
      <c r="AMP273" s="50"/>
    </row>
    <row r="274" spans="19:819 1026:1030" s="8" customFormat="1">
      <c r="S274" s="12"/>
      <c r="BO274" s="12"/>
      <c r="DK274" s="12"/>
      <c r="FG274" s="12"/>
      <c r="LK274" s="12"/>
      <c r="NG274" s="12"/>
      <c r="PC274" s="12"/>
      <c r="QY274" s="12"/>
      <c r="SU274" s="12"/>
      <c r="YY274" s="12"/>
      <c r="AAU274" s="12"/>
      <c r="ACQ274" s="12"/>
      <c r="AEM274" s="12"/>
      <c r="AML274" s="50"/>
      <c r="AMN274" s="51"/>
      <c r="AMP274" s="50"/>
    </row>
    <row r="275" spans="19:819 1026:1030" s="8" customFormat="1">
      <c r="S275" s="12"/>
      <c r="BO275" s="12"/>
      <c r="DK275" s="12"/>
      <c r="FG275" s="12"/>
      <c r="LK275" s="12"/>
      <c r="NG275" s="12"/>
      <c r="PC275" s="12"/>
      <c r="QY275" s="12"/>
      <c r="SU275" s="12"/>
      <c r="YY275" s="12"/>
      <c r="AAU275" s="12"/>
      <c r="ACQ275" s="12"/>
      <c r="AEM275" s="12"/>
      <c r="AML275" s="50"/>
      <c r="AMN275" s="51"/>
      <c r="AMP275" s="50"/>
    </row>
    <row r="276" spans="19:819 1026:1030" s="8" customFormat="1">
      <c r="S276" s="12"/>
      <c r="BO276" s="12"/>
      <c r="DK276" s="12"/>
      <c r="FG276" s="12"/>
      <c r="LK276" s="12"/>
      <c r="NG276" s="12"/>
      <c r="PC276" s="12"/>
      <c r="QY276" s="12"/>
      <c r="SU276" s="12"/>
      <c r="YY276" s="12"/>
      <c r="AAU276" s="12"/>
      <c r="ACQ276" s="12"/>
      <c r="AEM276" s="12"/>
      <c r="AML276" s="50"/>
      <c r="AMN276" s="51"/>
      <c r="AMP276" s="50"/>
    </row>
    <row r="277" spans="19:819 1026:1030" s="8" customFormat="1">
      <c r="S277" s="12"/>
      <c r="BO277" s="12"/>
      <c r="DK277" s="12"/>
      <c r="FG277" s="12"/>
      <c r="LK277" s="12"/>
      <c r="NG277" s="12"/>
      <c r="PC277" s="12"/>
      <c r="QY277" s="12"/>
      <c r="SU277" s="12"/>
      <c r="YY277" s="12"/>
      <c r="AAU277" s="12"/>
      <c r="ACQ277" s="12"/>
      <c r="AEM277" s="12"/>
      <c r="AML277" s="50"/>
      <c r="AMN277" s="51"/>
      <c r="AMP277" s="50"/>
    </row>
    <row r="278" spans="19:819 1026:1030" s="8" customFormat="1">
      <c r="S278" s="12"/>
      <c r="BO278" s="12"/>
      <c r="DK278" s="12"/>
      <c r="FG278" s="12"/>
      <c r="LK278" s="12"/>
      <c r="NG278" s="12"/>
      <c r="PC278" s="12"/>
      <c r="QY278" s="12"/>
      <c r="SU278" s="12"/>
      <c r="YY278" s="12"/>
      <c r="AAU278" s="12"/>
      <c r="ACQ278" s="12"/>
      <c r="AEM278" s="12"/>
      <c r="AML278" s="50"/>
      <c r="AMN278" s="51"/>
      <c r="AMP278" s="50"/>
    </row>
    <row r="279" spans="19:819 1026:1030" s="8" customFormat="1">
      <c r="S279" s="12"/>
      <c r="BO279" s="12"/>
      <c r="DK279" s="12"/>
      <c r="FG279" s="12"/>
      <c r="LK279" s="12"/>
      <c r="NG279" s="12"/>
      <c r="PC279" s="12"/>
      <c r="QY279" s="12"/>
      <c r="SU279" s="12"/>
      <c r="YY279" s="12"/>
      <c r="AAU279" s="12"/>
      <c r="ACQ279" s="12"/>
      <c r="AEM279" s="12"/>
      <c r="AML279" s="50"/>
      <c r="AMN279" s="51"/>
      <c r="AMP279" s="50"/>
    </row>
    <row r="280" spans="19:819 1026:1030" s="8" customFormat="1">
      <c r="S280" s="12"/>
      <c r="BO280" s="12"/>
      <c r="DK280" s="12"/>
      <c r="FG280" s="12"/>
      <c r="LK280" s="12"/>
      <c r="NG280" s="12"/>
      <c r="PC280" s="12"/>
      <c r="QY280" s="12"/>
      <c r="SU280" s="12"/>
      <c r="YY280" s="12"/>
      <c r="AAU280" s="12"/>
      <c r="ACQ280" s="12"/>
      <c r="AEM280" s="12"/>
      <c r="AML280" s="50"/>
      <c r="AMN280" s="51"/>
      <c r="AMP280" s="50"/>
    </row>
    <row r="281" spans="19:819 1026:1030" s="8" customFormat="1">
      <c r="S281" s="12"/>
      <c r="BO281" s="12"/>
      <c r="DK281" s="12"/>
      <c r="FG281" s="12"/>
      <c r="LK281" s="12"/>
      <c r="NG281" s="12"/>
      <c r="PC281" s="12"/>
      <c r="QY281" s="12"/>
      <c r="SU281" s="12"/>
      <c r="YY281" s="12"/>
      <c r="AAU281" s="12"/>
      <c r="ACQ281" s="12"/>
      <c r="AEM281" s="12"/>
      <c r="AML281" s="50"/>
      <c r="AMN281" s="51"/>
      <c r="AMP281" s="50"/>
    </row>
    <row r="282" spans="19:819 1026:1030" s="8" customFormat="1">
      <c r="S282" s="12"/>
      <c r="BO282" s="12"/>
      <c r="DK282" s="12"/>
      <c r="FG282" s="12"/>
      <c r="LK282" s="12"/>
      <c r="NG282" s="12"/>
      <c r="PC282" s="12"/>
      <c r="QY282" s="12"/>
      <c r="SU282" s="12"/>
      <c r="YY282" s="12"/>
      <c r="AAU282" s="12"/>
      <c r="ACQ282" s="12"/>
      <c r="AEM282" s="12"/>
      <c r="AML282" s="50"/>
      <c r="AMN282" s="51"/>
      <c r="AMP282" s="50"/>
    </row>
    <row r="283" spans="19:819 1026:1030" s="8" customFormat="1">
      <c r="S283" s="12"/>
      <c r="BO283" s="12"/>
      <c r="DK283" s="12"/>
      <c r="FG283" s="12"/>
      <c r="LK283" s="12"/>
      <c r="NG283" s="12"/>
      <c r="PC283" s="12"/>
      <c r="QY283" s="12"/>
      <c r="SU283" s="12"/>
      <c r="YY283" s="12"/>
      <c r="AAU283" s="12"/>
      <c r="ACQ283" s="12"/>
      <c r="AEM283" s="12"/>
      <c r="AML283" s="50"/>
      <c r="AMN283" s="51"/>
      <c r="AMP283" s="50"/>
    </row>
    <row r="284" spans="19:819 1026:1030" s="8" customFormat="1">
      <c r="S284" s="12"/>
      <c r="BO284" s="12"/>
      <c r="DK284" s="12"/>
      <c r="FG284" s="12"/>
      <c r="LK284" s="12"/>
      <c r="NG284" s="12"/>
      <c r="PC284" s="12"/>
      <c r="QY284" s="12"/>
      <c r="SU284" s="12"/>
      <c r="YY284" s="12"/>
      <c r="AAU284" s="12"/>
      <c r="ACQ284" s="12"/>
      <c r="AEM284" s="12"/>
      <c r="AML284" s="50"/>
      <c r="AMN284" s="51"/>
      <c r="AMP284" s="50"/>
    </row>
    <row r="285" spans="19:819 1026:1030" s="8" customFormat="1">
      <c r="S285" s="12"/>
      <c r="BO285" s="12"/>
      <c r="DK285" s="12"/>
      <c r="FG285" s="12"/>
      <c r="LK285" s="12"/>
      <c r="NG285" s="12"/>
      <c r="PC285" s="12"/>
      <c r="QY285" s="12"/>
      <c r="SU285" s="12"/>
      <c r="YY285" s="12"/>
      <c r="AAU285" s="12"/>
      <c r="ACQ285" s="12"/>
      <c r="AEM285" s="12"/>
      <c r="AML285" s="50"/>
      <c r="AMN285" s="51"/>
      <c r="AMP285" s="50"/>
    </row>
    <row r="286" spans="19:819 1026:1030" s="8" customFormat="1">
      <c r="S286" s="12"/>
      <c r="BO286" s="12"/>
      <c r="DK286" s="12"/>
      <c r="FG286" s="12"/>
      <c r="LK286" s="12"/>
      <c r="NG286" s="12"/>
      <c r="PC286" s="12"/>
      <c r="QY286" s="12"/>
      <c r="SU286" s="12"/>
      <c r="YY286" s="12"/>
      <c r="AAU286" s="12"/>
      <c r="ACQ286" s="12"/>
      <c r="AEM286" s="12"/>
      <c r="AML286" s="50"/>
      <c r="AMN286" s="51"/>
      <c r="AMP286" s="50"/>
    </row>
    <row r="287" spans="19:819 1026:1030" s="8" customFormat="1">
      <c r="S287" s="12"/>
      <c r="BO287" s="12"/>
      <c r="DK287" s="12"/>
      <c r="FG287" s="12"/>
      <c r="LK287" s="12"/>
      <c r="NG287" s="12"/>
      <c r="PC287" s="12"/>
      <c r="QY287" s="12"/>
      <c r="SU287" s="12"/>
      <c r="YY287" s="12"/>
      <c r="AAU287" s="12"/>
      <c r="ACQ287" s="12"/>
      <c r="AEM287" s="12"/>
      <c r="AML287" s="50"/>
      <c r="AMN287" s="51"/>
      <c r="AMP287" s="50"/>
    </row>
    <row r="288" spans="19:819 1026:1030" s="8" customFormat="1">
      <c r="S288" s="12"/>
      <c r="BO288" s="12"/>
      <c r="DK288" s="12"/>
      <c r="FG288" s="12"/>
      <c r="LK288" s="12"/>
      <c r="NG288" s="12"/>
      <c r="PC288" s="12"/>
      <c r="QY288" s="12"/>
      <c r="SU288" s="12"/>
      <c r="YY288" s="12"/>
      <c r="AAU288" s="12"/>
      <c r="ACQ288" s="12"/>
      <c r="AEM288" s="12"/>
      <c r="AML288" s="50"/>
      <c r="AMN288" s="51"/>
      <c r="AMP288" s="50"/>
    </row>
    <row r="289" spans="19:819 1026:1030" s="8" customFormat="1">
      <c r="S289" s="12"/>
      <c r="BO289" s="12"/>
      <c r="DK289" s="12"/>
      <c r="FG289" s="12"/>
      <c r="LK289" s="12"/>
      <c r="NG289" s="12"/>
      <c r="PC289" s="12"/>
      <c r="QY289" s="12"/>
      <c r="SU289" s="12"/>
      <c r="YY289" s="12"/>
      <c r="AAU289" s="12"/>
      <c r="ACQ289" s="12"/>
      <c r="AEM289" s="12"/>
      <c r="AML289" s="50"/>
      <c r="AMN289" s="51"/>
      <c r="AMP289" s="50"/>
    </row>
    <row r="290" spans="19:819 1026:1030" s="8" customFormat="1">
      <c r="S290" s="12"/>
      <c r="BO290" s="12"/>
      <c r="DK290" s="12"/>
      <c r="FG290" s="12"/>
      <c r="LK290" s="12"/>
      <c r="NG290" s="12"/>
      <c r="PC290" s="12"/>
      <c r="QY290" s="12"/>
      <c r="SU290" s="12"/>
      <c r="YY290" s="12"/>
      <c r="AAU290" s="12"/>
      <c r="ACQ290" s="12"/>
      <c r="AEM290" s="12"/>
      <c r="AML290" s="50"/>
      <c r="AMN290" s="51"/>
      <c r="AMP290" s="50"/>
    </row>
    <row r="291" spans="19:819 1026:1030" s="8" customFormat="1">
      <c r="S291" s="12"/>
      <c r="BO291" s="12"/>
      <c r="DK291" s="12"/>
      <c r="FG291" s="12"/>
      <c r="LK291" s="12"/>
      <c r="NG291" s="12"/>
      <c r="PC291" s="12"/>
      <c r="QY291" s="12"/>
      <c r="SU291" s="12"/>
      <c r="YY291" s="12"/>
      <c r="AAU291" s="12"/>
      <c r="ACQ291" s="12"/>
      <c r="AEM291" s="12"/>
      <c r="AML291" s="50"/>
      <c r="AMN291" s="51"/>
      <c r="AMP291" s="50"/>
    </row>
    <row r="292" spans="19:819 1026:1030" s="8" customFormat="1">
      <c r="S292" s="12"/>
      <c r="BO292" s="12"/>
      <c r="DK292" s="12"/>
      <c r="FG292" s="12"/>
      <c r="LK292" s="12"/>
      <c r="NG292" s="12"/>
      <c r="PC292" s="12"/>
      <c r="QY292" s="12"/>
      <c r="SU292" s="12"/>
      <c r="YY292" s="12"/>
      <c r="AAU292" s="12"/>
      <c r="ACQ292" s="12"/>
      <c r="AEM292" s="12"/>
      <c r="AML292" s="50"/>
      <c r="AMN292" s="51"/>
      <c r="AMP292" s="50"/>
    </row>
    <row r="293" spans="19:819 1026:1030" s="8" customFormat="1">
      <c r="S293" s="12"/>
      <c r="BO293" s="12"/>
      <c r="DK293" s="12"/>
      <c r="FG293" s="12"/>
      <c r="LK293" s="12"/>
      <c r="NG293" s="12"/>
      <c r="PC293" s="12"/>
      <c r="QY293" s="12"/>
      <c r="SU293" s="12"/>
      <c r="YY293" s="12"/>
      <c r="AAU293" s="12"/>
      <c r="ACQ293" s="12"/>
      <c r="AEM293" s="12"/>
      <c r="AML293" s="50"/>
      <c r="AMN293" s="51"/>
      <c r="AMP293" s="50"/>
    </row>
    <row r="294" spans="19:819 1026:1030" s="8" customFormat="1">
      <c r="S294" s="12"/>
      <c r="BO294" s="12"/>
      <c r="DK294" s="12"/>
      <c r="FG294" s="12"/>
      <c r="LK294" s="12"/>
      <c r="NG294" s="12"/>
      <c r="PC294" s="12"/>
      <c r="QY294" s="12"/>
      <c r="SU294" s="12"/>
      <c r="YY294" s="12"/>
      <c r="AAU294" s="12"/>
      <c r="ACQ294" s="12"/>
      <c r="AEM294" s="12"/>
      <c r="AML294" s="50"/>
      <c r="AMN294" s="51"/>
      <c r="AMP294" s="50"/>
    </row>
    <row r="295" spans="19:819 1026:1030" s="8" customFormat="1">
      <c r="S295" s="12"/>
      <c r="BO295" s="12"/>
      <c r="DK295" s="12"/>
      <c r="FG295" s="12"/>
      <c r="LK295" s="12"/>
      <c r="NG295" s="12"/>
      <c r="PC295" s="12"/>
      <c r="QY295" s="12"/>
      <c r="SU295" s="12"/>
      <c r="YY295" s="12"/>
      <c r="AAU295" s="12"/>
      <c r="ACQ295" s="12"/>
      <c r="AEM295" s="12"/>
      <c r="AML295" s="50"/>
      <c r="AMN295" s="51"/>
      <c r="AMP295" s="50"/>
    </row>
    <row r="296" spans="19:819 1026:1030" s="8" customFormat="1">
      <c r="S296" s="12"/>
      <c r="BO296" s="12"/>
      <c r="DK296" s="12"/>
      <c r="FG296" s="12"/>
      <c r="LK296" s="12"/>
      <c r="NG296" s="12"/>
      <c r="PC296" s="12"/>
      <c r="QY296" s="12"/>
      <c r="SU296" s="12"/>
      <c r="YY296" s="12"/>
      <c r="AAU296" s="12"/>
      <c r="ACQ296" s="12"/>
      <c r="AEM296" s="12"/>
      <c r="AML296" s="50"/>
      <c r="AMN296" s="51"/>
      <c r="AMP296" s="50"/>
    </row>
    <row r="297" spans="19:819 1026:1030" s="8" customFormat="1">
      <c r="S297" s="12"/>
      <c r="BO297" s="12"/>
      <c r="DK297" s="12"/>
      <c r="FG297" s="12"/>
      <c r="LK297" s="12"/>
      <c r="NG297" s="12"/>
      <c r="PC297" s="12"/>
      <c r="QY297" s="12"/>
      <c r="SU297" s="12"/>
      <c r="YY297" s="12"/>
      <c r="AAU297" s="12"/>
      <c r="ACQ297" s="12"/>
      <c r="AEM297" s="12"/>
      <c r="AML297" s="50"/>
      <c r="AMN297" s="51"/>
      <c r="AMP297" s="50"/>
    </row>
    <row r="298" spans="19:819 1026:1030" s="8" customFormat="1">
      <c r="S298" s="12"/>
      <c r="BO298" s="12"/>
      <c r="DK298" s="12"/>
      <c r="FG298" s="12"/>
      <c r="LK298" s="12"/>
      <c r="NG298" s="12"/>
      <c r="PC298" s="12"/>
      <c r="QY298" s="12"/>
      <c r="SU298" s="12"/>
      <c r="YY298" s="12"/>
      <c r="AAU298" s="12"/>
      <c r="ACQ298" s="12"/>
      <c r="AEM298" s="12"/>
      <c r="AML298" s="50"/>
      <c r="AMN298" s="51"/>
      <c r="AMP298" s="50"/>
    </row>
    <row r="299" spans="19:819 1026:1030" s="8" customFormat="1">
      <c r="S299" s="12"/>
      <c r="BO299" s="12"/>
      <c r="DK299" s="12"/>
      <c r="FG299" s="12"/>
      <c r="LK299" s="12"/>
      <c r="NG299" s="12"/>
      <c r="PC299" s="12"/>
      <c r="QY299" s="12"/>
      <c r="SU299" s="12"/>
      <c r="YY299" s="12"/>
      <c r="AAU299" s="12"/>
      <c r="ACQ299" s="12"/>
      <c r="AEM299" s="12"/>
      <c r="AML299" s="50"/>
      <c r="AMN299" s="51"/>
      <c r="AMP299" s="50"/>
    </row>
    <row r="300" spans="19:819 1026:1030" s="8" customFormat="1">
      <c r="S300" s="12"/>
      <c r="BO300" s="12"/>
      <c r="DK300" s="12"/>
      <c r="FG300" s="12"/>
      <c r="LK300" s="12"/>
      <c r="NG300" s="12"/>
      <c r="PC300" s="12"/>
      <c r="QY300" s="12"/>
      <c r="SU300" s="12"/>
      <c r="YY300" s="12"/>
      <c r="AAU300" s="12"/>
      <c r="ACQ300" s="12"/>
      <c r="AEM300" s="12"/>
      <c r="AML300" s="50"/>
      <c r="AMN300" s="51"/>
      <c r="AMP300" s="50"/>
    </row>
    <row r="301" spans="19:819 1026:1030" s="8" customFormat="1">
      <c r="S301" s="12"/>
      <c r="BO301" s="12"/>
      <c r="DK301" s="12"/>
      <c r="FG301" s="12"/>
      <c r="LK301" s="12"/>
      <c r="NG301" s="12"/>
      <c r="PC301" s="12"/>
      <c r="QY301" s="12"/>
      <c r="SU301" s="12"/>
      <c r="YY301" s="12"/>
      <c r="AAU301" s="12"/>
      <c r="ACQ301" s="12"/>
      <c r="AEM301" s="12"/>
      <c r="AML301" s="50"/>
      <c r="AMN301" s="51"/>
      <c r="AMP301" s="50"/>
    </row>
    <row r="302" spans="19:819 1026:1030" s="8" customFormat="1">
      <c r="S302" s="12"/>
      <c r="BO302" s="12"/>
      <c r="DK302" s="12"/>
      <c r="FG302" s="12"/>
      <c r="LK302" s="12"/>
      <c r="NG302" s="12"/>
      <c r="PC302" s="12"/>
      <c r="QY302" s="12"/>
      <c r="SU302" s="12"/>
      <c r="YY302" s="12"/>
      <c r="AAU302" s="12"/>
      <c r="ACQ302" s="12"/>
      <c r="AEM302" s="12"/>
      <c r="AML302" s="50"/>
      <c r="AMN302" s="51"/>
      <c r="AMP302" s="50"/>
    </row>
    <row r="303" spans="19:819 1026:1030" s="8" customFormat="1">
      <c r="S303" s="12"/>
      <c r="BO303" s="12"/>
      <c r="DK303" s="12"/>
      <c r="FG303" s="12"/>
      <c r="LK303" s="12"/>
      <c r="NG303" s="12"/>
      <c r="PC303" s="12"/>
      <c r="QY303" s="12"/>
      <c r="SU303" s="12"/>
      <c r="YY303" s="12"/>
      <c r="AAU303" s="12"/>
      <c r="ACQ303" s="12"/>
      <c r="AEM303" s="12"/>
      <c r="AML303" s="50"/>
      <c r="AMN303" s="51"/>
      <c r="AMP303" s="50"/>
    </row>
    <row r="304" spans="19:819 1026:1030" s="8" customFormat="1">
      <c r="S304" s="12"/>
      <c r="BO304" s="12"/>
      <c r="DK304" s="12"/>
      <c r="FG304" s="12"/>
      <c r="LK304" s="12"/>
      <c r="NG304" s="12"/>
      <c r="PC304" s="12"/>
      <c r="QY304" s="12"/>
      <c r="SU304" s="12"/>
      <c r="YY304" s="12"/>
      <c r="AAU304" s="12"/>
      <c r="ACQ304" s="12"/>
      <c r="AEM304" s="12"/>
      <c r="AML304" s="50"/>
      <c r="AMN304" s="51"/>
      <c r="AMP304" s="50"/>
    </row>
    <row r="305" spans="19:819 1026:1030" s="8" customFormat="1">
      <c r="S305" s="12"/>
      <c r="BO305" s="12"/>
      <c r="DK305" s="12"/>
      <c r="FG305" s="12"/>
      <c r="LK305" s="12"/>
      <c r="NG305" s="12"/>
      <c r="PC305" s="12"/>
      <c r="QY305" s="12"/>
      <c r="SU305" s="12"/>
      <c r="YY305" s="12"/>
      <c r="AAU305" s="12"/>
      <c r="ACQ305" s="12"/>
      <c r="AEM305" s="12"/>
      <c r="AML305" s="50"/>
      <c r="AMN305" s="51"/>
      <c r="AMP305" s="50"/>
    </row>
    <row r="306" spans="19:819 1026:1030" s="8" customFormat="1">
      <c r="S306" s="12"/>
      <c r="BO306" s="12"/>
      <c r="DK306" s="12"/>
      <c r="FG306" s="12"/>
      <c r="LK306" s="12"/>
      <c r="NG306" s="12"/>
      <c r="PC306" s="12"/>
      <c r="QY306" s="12"/>
      <c r="SU306" s="12"/>
      <c r="YY306" s="12"/>
      <c r="AAU306" s="12"/>
      <c r="ACQ306" s="12"/>
      <c r="AEM306" s="12"/>
      <c r="AML306" s="50"/>
      <c r="AMN306" s="51"/>
      <c r="AMP306" s="50"/>
    </row>
    <row r="307" spans="19:819 1026:1030" s="8" customFormat="1">
      <c r="S307" s="12"/>
      <c r="BO307" s="12"/>
      <c r="DK307" s="12"/>
      <c r="FG307" s="12"/>
      <c r="LK307" s="12"/>
      <c r="NG307" s="12"/>
      <c r="PC307" s="12"/>
      <c r="QY307" s="12"/>
      <c r="SU307" s="12"/>
      <c r="YY307" s="12"/>
      <c r="AAU307" s="12"/>
      <c r="ACQ307" s="12"/>
      <c r="AEM307" s="12"/>
      <c r="AML307" s="50"/>
      <c r="AMN307" s="51"/>
      <c r="AMP307" s="50"/>
    </row>
    <row r="308" spans="19:819 1026:1030" s="8" customFormat="1">
      <c r="S308" s="12"/>
      <c r="BO308" s="12"/>
      <c r="DK308" s="12"/>
      <c r="FG308" s="12"/>
      <c r="LK308" s="12"/>
      <c r="NG308" s="12"/>
      <c r="PC308" s="12"/>
      <c r="QY308" s="12"/>
      <c r="SU308" s="12"/>
      <c r="YY308" s="12"/>
      <c r="AAU308" s="12"/>
      <c r="ACQ308" s="12"/>
      <c r="AEM308" s="12"/>
      <c r="AML308" s="50"/>
      <c r="AMN308" s="51"/>
      <c r="AMP308" s="50"/>
    </row>
    <row r="309" spans="19:819 1026:1030" s="8" customFormat="1">
      <c r="S309" s="12"/>
      <c r="BO309" s="12"/>
      <c r="DK309" s="12"/>
      <c r="FG309" s="12"/>
      <c r="LK309" s="12"/>
      <c r="NG309" s="12"/>
      <c r="PC309" s="12"/>
      <c r="QY309" s="12"/>
      <c r="SU309" s="12"/>
      <c r="YY309" s="12"/>
      <c r="AAU309" s="12"/>
      <c r="ACQ309" s="12"/>
      <c r="AEM309" s="12"/>
      <c r="AML309" s="50"/>
      <c r="AMN309" s="51"/>
      <c r="AMP309" s="50"/>
    </row>
    <row r="310" spans="19:819 1026:1030" s="8" customFormat="1">
      <c r="S310" s="12"/>
      <c r="BO310" s="12"/>
      <c r="DK310" s="12"/>
      <c r="FG310" s="12"/>
      <c r="LK310" s="12"/>
      <c r="NG310" s="12"/>
      <c r="PC310" s="12"/>
      <c r="QY310" s="12"/>
      <c r="SU310" s="12"/>
      <c r="YY310" s="12"/>
      <c r="AAU310" s="12"/>
      <c r="ACQ310" s="12"/>
      <c r="AEM310" s="12"/>
      <c r="AML310" s="50"/>
      <c r="AMN310" s="51"/>
      <c r="AMP310" s="50"/>
    </row>
    <row r="311" spans="19:819 1026:1030" s="8" customFormat="1">
      <c r="S311" s="12"/>
      <c r="BO311" s="12"/>
      <c r="DK311" s="12"/>
      <c r="FG311" s="12"/>
      <c r="LK311" s="12"/>
      <c r="NG311" s="12"/>
      <c r="PC311" s="12"/>
      <c r="QY311" s="12"/>
      <c r="SU311" s="12"/>
      <c r="YY311" s="12"/>
      <c r="AAU311" s="12"/>
      <c r="ACQ311" s="12"/>
      <c r="AEM311" s="12"/>
      <c r="AML311" s="50"/>
      <c r="AMN311" s="51"/>
      <c r="AMP311" s="50"/>
    </row>
    <row r="312" spans="19:819 1026:1030" s="8" customFormat="1">
      <c r="S312" s="12"/>
      <c r="BO312" s="12"/>
      <c r="DK312" s="12"/>
      <c r="FG312" s="12"/>
      <c r="LK312" s="12"/>
      <c r="NG312" s="12"/>
      <c r="PC312" s="12"/>
      <c r="QY312" s="12"/>
      <c r="SU312" s="12"/>
      <c r="YY312" s="12"/>
      <c r="AAU312" s="12"/>
      <c r="ACQ312" s="12"/>
      <c r="AEM312" s="12"/>
      <c r="AML312" s="50"/>
      <c r="AMN312" s="51"/>
      <c r="AMP312" s="50"/>
    </row>
    <row r="313" spans="19:819 1026:1030" s="8" customFormat="1">
      <c r="S313" s="12"/>
      <c r="BO313" s="12"/>
      <c r="DK313" s="12"/>
      <c r="FG313" s="12"/>
      <c r="LK313" s="12"/>
      <c r="NG313" s="12"/>
      <c r="PC313" s="12"/>
      <c r="QY313" s="12"/>
      <c r="SU313" s="12"/>
      <c r="YY313" s="12"/>
      <c r="AAU313" s="12"/>
      <c r="ACQ313" s="12"/>
      <c r="AEM313" s="12"/>
      <c r="AML313" s="50"/>
      <c r="AMN313" s="51"/>
      <c r="AMP313" s="50"/>
    </row>
    <row r="314" spans="19:819 1026:1030" s="8" customFormat="1">
      <c r="S314" s="12"/>
      <c r="BO314" s="12"/>
      <c r="DK314" s="12"/>
      <c r="FG314" s="12"/>
      <c r="LK314" s="12"/>
      <c r="NG314" s="12"/>
      <c r="PC314" s="12"/>
      <c r="QY314" s="12"/>
      <c r="SU314" s="12"/>
      <c r="YY314" s="12"/>
      <c r="AAU314" s="12"/>
      <c r="ACQ314" s="12"/>
      <c r="AEM314" s="12"/>
      <c r="AML314" s="50"/>
      <c r="AMN314" s="51"/>
      <c r="AMP314" s="50"/>
    </row>
    <row r="315" spans="19:819 1026:1030" s="8" customFormat="1">
      <c r="S315" s="12"/>
      <c r="BO315" s="12"/>
      <c r="DK315" s="12"/>
      <c r="FG315" s="12"/>
      <c r="LK315" s="12"/>
      <c r="NG315" s="12"/>
      <c r="PC315" s="12"/>
      <c r="QY315" s="12"/>
      <c r="SU315" s="12"/>
      <c r="YY315" s="12"/>
      <c r="AAU315" s="12"/>
      <c r="ACQ315" s="12"/>
      <c r="AEM315" s="12"/>
      <c r="AML315" s="50"/>
      <c r="AMN315" s="51"/>
      <c r="AMP315" s="50"/>
    </row>
    <row r="316" spans="19:819 1026:1030" s="8" customFormat="1">
      <c r="S316" s="12"/>
      <c r="BO316" s="12"/>
      <c r="DK316" s="12"/>
      <c r="FG316" s="12"/>
      <c r="LK316" s="12"/>
      <c r="NG316" s="12"/>
      <c r="PC316" s="12"/>
      <c r="QY316" s="12"/>
      <c r="SU316" s="12"/>
      <c r="YY316" s="12"/>
      <c r="AAU316" s="12"/>
      <c r="ACQ316" s="12"/>
      <c r="AEM316" s="12"/>
      <c r="AML316" s="50"/>
      <c r="AMN316" s="51"/>
      <c r="AMP316" s="50"/>
    </row>
    <row r="317" spans="19:819 1026:1030" s="8" customFormat="1">
      <c r="S317" s="12"/>
      <c r="BO317" s="12"/>
      <c r="DK317" s="12"/>
      <c r="FG317" s="12"/>
      <c r="LK317" s="12"/>
      <c r="NG317" s="12"/>
      <c r="PC317" s="12"/>
      <c r="QY317" s="12"/>
      <c r="SU317" s="12"/>
      <c r="YY317" s="12"/>
      <c r="AAU317" s="12"/>
      <c r="ACQ317" s="12"/>
      <c r="AEM317" s="12"/>
      <c r="AML317" s="50"/>
      <c r="AMN317" s="51"/>
      <c r="AMP317" s="50"/>
    </row>
    <row r="318" spans="19:819 1026:1030" s="8" customFormat="1">
      <c r="S318" s="12"/>
      <c r="BO318" s="12"/>
      <c r="DK318" s="12"/>
      <c r="FG318" s="12"/>
      <c r="LK318" s="12"/>
      <c r="NG318" s="12"/>
      <c r="PC318" s="12"/>
      <c r="QY318" s="12"/>
      <c r="SU318" s="12"/>
      <c r="YY318" s="12"/>
      <c r="AAU318" s="12"/>
      <c r="ACQ318" s="12"/>
      <c r="AEM318" s="12"/>
      <c r="AML318" s="50"/>
      <c r="AMN318" s="51"/>
      <c r="AMP318" s="50"/>
    </row>
    <row r="319" spans="19:819 1026:1030" s="8" customFormat="1">
      <c r="S319" s="12"/>
      <c r="BO319" s="12"/>
      <c r="DK319" s="12"/>
      <c r="FG319" s="12"/>
      <c r="LK319" s="12"/>
      <c r="NG319" s="12"/>
      <c r="PC319" s="12"/>
      <c r="QY319" s="12"/>
      <c r="SU319" s="12"/>
      <c r="YY319" s="12"/>
      <c r="AAU319" s="12"/>
      <c r="ACQ319" s="12"/>
      <c r="AEM319" s="12"/>
      <c r="AML319" s="50"/>
      <c r="AMN319" s="51"/>
      <c r="AMP319" s="50"/>
    </row>
    <row r="320" spans="19:819 1026:1030" s="8" customFormat="1">
      <c r="S320" s="12"/>
      <c r="BO320" s="12"/>
      <c r="DK320" s="12"/>
      <c r="FG320" s="12"/>
      <c r="LK320" s="12"/>
      <c r="NG320" s="12"/>
      <c r="PC320" s="12"/>
      <c r="QY320" s="12"/>
      <c r="SU320" s="12"/>
      <c r="YY320" s="12"/>
      <c r="AAU320" s="12"/>
      <c r="ACQ320" s="12"/>
      <c r="AEM320" s="12"/>
      <c r="AML320" s="50"/>
      <c r="AMN320" s="51"/>
      <c r="AMP320" s="50"/>
    </row>
    <row r="321" spans="19:819 1026:1030" s="8" customFormat="1">
      <c r="S321" s="12"/>
      <c r="BO321" s="12"/>
      <c r="DK321" s="12"/>
      <c r="FG321" s="12"/>
      <c r="LK321" s="12"/>
      <c r="NG321" s="12"/>
      <c r="PC321" s="12"/>
      <c r="QY321" s="12"/>
      <c r="SU321" s="12"/>
      <c r="YY321" s="12"/>
      <c r="AAU321" s="12"/>
      <c r="ACQ321" s="12"/>
      <c r="AEM321" s="12"/>
      <c r="AML321" s="50"/>
      <c r="AMN321" s="51"/>
      <c r="AMP321" s="50"/>
    </row>
    <row r="322" spans="19:819 1026:1030" s="8" customFormat="1">
      <c r="S322" s="12"/>
      <c r="BO322" s="12"/>
      <c r="DK322" s="12"/>
      <c r="FG322" s="12"/>
      <c r="LK322" s="12"/>
      <c r="NG322" s="12"/>
      <c r="PC322" s="12"/>
      <c r="QY322" s="12"/>
      <c r="SU322" s="12"/>
      <c r="YY322" s="12"/>
      <c r="AAU322" s="12"/>
      <c r="ACQ322" s="12"/>
      <c r="AEM322" s="12"/>
      <c r="AML322" s="50"/>
      <c r="AMN322" s="51"/>
      <c r="AMP322" s="50"/>
    </row>
    <row r="323" spans="19:819 1026:1030" s="8" customFormat="1">
      <c r="S323" s="12"/>
      <c r="BO323" s="12"/>
      <c r="DK323" s="12"/>
      <c r="FG323" s="12"/>
      <c r="LK323" s="12"/>
      <c r="NG323" s="12"/>
      <c r="PC323" s="12"/>
      <c r="QY323" s="12"/>
      <c r="SU323" s="12"/>
      <c r="YY323" s="12"/>
      <c r="AAU323" s="12"/>
      <c r="ACQ323" s="12"/>
      <c r="AEM323" s="12"/>
      <c r="AML323" s="50"/>
      <c r="AMN323" s="51"/>
      <c r="AMP323" s="50"/>
    </row>
    <row r="324" spans="19:819 1026:1030" s="8" customFormat="1">
      <c r="S324" s="12"/>
      <c r="BO324" s="12"/>
      <c r="DK324" s="12"/>
      <c r="FG324" s="12"/>
      <c r="LK324" s="12"/>
      <c r="NG324" s="12"/>
      <c r="PC324" s="12"/>
      <c r="QY324" s="12"/>
      <c r="SU324" s="12"/>
      <c r="YY324" s="12"/>
      <c r="AAU324" s="12"/>
      <c r="ACQ324" s="12"/>
      <c r="AEM324" s="12"/>
      <c r="AML324" s="50"/>
      <c r="AMN324" s="51"/>
      <c r="AMP324" s="50"/>
    </row>
    <row r="325" spans="19:819 1026:1030" s="8" customFormat="1">
      <c r="S325" s="12"/>
      <c r="BO325" s="12"/>
      <c r="DK325" s="12"/>
      <c r="FG325" s="12"/>
      <c r="LK325" s="12"/>
      <c r="NG325" s="12"/>
      <c r="PC325" s="12"/>
      <c r="QY325" s="12"/>
      <c r="SU325" s="12"/>
      <c r="YY325" s="12"/>
      <c r="AAU325" s="12"/>
      <c r="ACQ325" s="12"/>
      <c r="AEM325" s="12"/>
      <c r="AML325" s="50"/>
      <c r="AMN325" s="51"/>
      <c r="AMP325" s="50"/>
    </row>
    <row r="326" spans="19:819 1026:1030" s="8" customFormat="1">
      <c r="S326" s="12"/>
      <c r="BO326" s="12"/>
      <c r="DK326" s="12"/>
      <c r="FG326" s="12"/>
      <c r="LK326" s="12"/>
      <c r="NG326" s="12"/>
      <c r="PC326" s="12"/>
      <c r="QY326" s="12"/>
      <c r="SU326" s="12"/>
      <c r="YY326" s="12"/>
      <c r="AAU326" s="12"/>
      <c r="ACQ326" s="12"/>
      <c r="AEM326" s="12"/>
      <c r="AML326" s="50"/>
      <c r="AMN326" s="51"/>
      <c r="AMP326" s="50"/>
    </row>
    <row r="327" spans="19:819 1026:1030" s="8" customFormat="1">
      <c r="S327" s="12"/>
      <c r="BO327" s="12"/>
      <c r="DK327" s="12"/>
      <c r="FG327" s="12"/>
      <c r="LK327" s="12"/>
      <c r="NG327" s="12"/>
      <c r="PC327" s="12"/>
      <c r="QY327" s="12"/>
      <c r="SU327" s="12"/>
      <c r="YY327" s="12"/>
      <c r="AAU327" s="12"/>
      <c r="ACQ327" s="12"/>
      <c r="AEM327" s="12"/>
      <c r="AML327" s="50"/>
      <c r="AMN327" s="51"/>
      <c r="AMP327" s="50"/>
    </row>
    <row r="328" spans="19:819 1026:1030" s="8" customFormat="1">
      <c r="S328" s="12"/>
      <c r="BO328" s="12"/>
      <c r="DK328" s="12"/>
      <c r="FG328" s="12"/>
      <c r="LK328" s="12"/>
      <c r="NG328" s="12"/>
      <c r="PC328" s="12"/>
      <c r="QY328" s="12"/>
      <c r="SU328" s="12"/>
      <c r="YY328" s="12"/>
      <c r="AAU328" s="12"/>
      <c r="ACQ328" s="12"/>
      <c r="AEM328" s="12"/>
      <c r="AML328" s="50"/>
      <c r="AMN328" s="51"/>
      <c r="AMP328" s="50"/>
    </row>
    <row r="329" spans="19:819 1026:1030" s="8" customFormat="1">
      <c r="S329" s="12"/>
      <c r="BO329" s="12"/>
      <c r="DK329" s="12"/>
      <c r="FG329" s="12"/>
      <c r="LK329" s="12"/>
      <c r="NG329" s="12"/>
      <c r="PC329" s="12"/>
      <c r="QY329" s="12"/>
      <c r="SU329" s="12"/>
      <c r="YY329" s="12"/>
      <c r="AAU329" s="12"/>
      <c r="ACQ329" s="12"/>
      <c r="AEM329" s="12"/>
      <c r="AML329" s="50"/>
      <c r="AMN329" s="51"/>
      <c r="AMP329" s="50"/>
    </row>
    <row r="330" spans="19:819 1026:1030" s="8" customFormat="1">
      <c r="S330" s="12"/>
      <c r="BO330" s="12"/>
      <c r="DK330" s="12"/>
      <c r="FG330" s="12"/>
      <c r="LK330" s="12"/>
      <c r="NG330" s="12"/>
      <c r="PC330" s="12"/>
      <c r="QY330" s="12"/>
      <c r="SU330" s="12"/>
      <c r="YY330" s="12"/>
      <c r="AAU330" s="12"/>
      <c r="ACQ330" s="12"/>
      <c r="AEM330" s="12"/>
      <c r="AML330" s="50"/>
      <c r="AMN330" s="51"/>
      <c r="AMP330" s="50"/>
    </row>
    <row r="331" spans="19:819 1026:1030" s="8" customFormat="1">
      <c r="S331" s="12"/>
      <c r="BO331" s="12"/>
      <c r="DK331" s="12"/>
      <c r="FG331" s="12"/>
      <c r="LK331" s="12"/>
      <c r="NG331" s="12"/>
      <c r="PC331" s="12"/>
      <c r="QY331" s="12"/>
      <c r="SU331" s="12"/>
      <c r="YY331" s="12"/>
      <c r="AAU331" s="12"/>
      <c r="ACQ331" s="12"/>
      <c r="AEM331" s="12"/>
      <c r="AML331" s="50"/>
      <c r="AMN331" s="51"/>
      <c r="AMP331" s="50"/>
    </row>
    <row r="332" spans="19:819 1026:1030" s="8" customFormat="1">
      <c r="S332" s="12"/>
      <c r="BO332" s="12"/>
      <c r="DK332" s="12"/>
      <c r="FG332" s="12"/>
      <c r="LK332" s="12"/>
      <c r="NG332" s="12"/>
      <c r="PC332" s="12"/>
      <c r="QY332" s="12"/>
      <c r="SU332" s="12"/>
      <c r="YY332" s="12"/>
      <c r="AAU332" s="12"/>
      <c r="ACQ332" s="12"/>
      <c r="AEM332" s="12"/>
      <c r="AML332" s="50"/>
      <c r="AMN332" s="51"/>
      <c r="AMP332" s="50"/>
    </row>
    <row r="333" spans="19:819 1026:1030" s="8" customFormat="1">
      <c r="S333" s="12"/>
      <c r="BO333" s="12"/>
      <c r="DK333" s="12"/>
      <c r="FG333" s="12"/>
      <c r="LK333" s="12"/>
      <c r="NG333" s="12"/>
      <c r="PC333" s="12"/>
      <c r="QY333" s="12"/>
      <c r="SU333" s="12"/>
      <c r="YY333" s="12"/>
      <c r="AAU333" s="12"/>
      <c r="ACQ333" s="12"/>
      <c r="AEM333" s="12"/>
      <c r="AML333" s="50"/>
      <c r="AMN333" s="51"/>
      <c r="AMP333" s="50"/>
    </row>
    <row r="334" spans="19:819 1026:1030" s="8" customFormat="1">
      <c r="S334" s="12"/>
      <c r="BO334" s="12"/>
      <c r="DK334" s="12"/>
      <c r="FG334" s="12"/>
      <c r="LK334" s="12"/>
      <c r="NG334" s="12"/>
      <c r="PC334" s="12"/>
      <c r="QY334" s="12"/>
      <c r="SU334" s="12"/>
      <c r="YY334" s="12"/>
      <c r="AAU334" s="12"/>
      <c r="ACQ334" s="12"/>
      <c r="AEM334" s="12"/>
      <c r="AML334" s="50"/>
      <c r="AMN334" s="51"/>
      <c r="AMP334" s="50"/>
    </row>
    <row r="335" spans="19:819 1026:1030" s="8" customFormat="1">
      <c r="S335" s="12"/>
      <c r="BO335" s="12"/>
      <c r="DK335" s="12"/>
      <c r="FG335" s="12"/>
      <c r="LK335" s="12"/>
      <c r="NG335" s="12"/>
      <c r="PC335" s="12"/>
      <c r="QY335" s="12"/>
      <c r="SU335" s="12"/>
      <c r="YY335" s="12"/>
      <c r="AAU335" s="12"/>
      <c r="ACQ335" s="12"/>
      <c r="AEM335" s="12"/>
      <c r="AML335" s="50"/>
      <c r="AMN335" s="51"/>
      <c r="AMP335" s="50"/>
    </row>
    <row r="336" spans="19:819 1026:1030" s="8" customFormat="1">
      <c r="S336" s="12"/>
      <c r="BO336" s="12"/>
      <c r="DK336" s="12"/>
      <c r="FG336" s="12"/>
      <c r="LK336" s="12"/>
      <c r="NG336" s="12"/>
      <c r="PC336" s="12"/>
      <c r="QY336" s="12"/>
      <c r="SU336" s="12"/>
      <c r="YY336" s="12"/>
      <c r="AAU336" s="12"/>
      <c r="ACQ336" s="12"/>
      <c r="AEM336" s="12"/>
      <c r="AML336" s="50"/>
      <c r="AMN336" s="51"/>
      <c r="AMP336" s="50"/>
    </row>
    <row r="337" spans="19:819 1026:1030" s="8" customFormat="1">
      <c r="S337" s="12"/>
      <c r="BO337" s="12"/>
      <c r="DK337" s="12"/>
      <c r="FG337" s="12"/>
      <c r="LK337" s="12"/>
      <c r="NG337" s="12"/>
      <c r="PC337" s="12"/>
      <c r="QY337" s="12"/>
      <c r="SU337" s="12"/>
      <c r="YY337" s="12"/>
      <c r="AAU337" s="12"/>
      <c r="ACQ337" s="12"/>
      <c r="AEM337" s="12"/>
      <c r="AML337" s="50"/>
      <c r="AMN337" s="51"/>
      <c r="AMP337" s="50"/>
    </row>
    <row r="338" spans="19:819 1026:1030" s="8" customFormat="1">
      <c r="S338" s="12"/>
      <c r="BO338" s="12"/>
      <c r="DK338" s="12"/>
      <c r="FG338" s="12"/>
      <c r="LK338" s="12"/>
      <c r="NG338" s="12"/>
      <c r="PC338" s="12"/>
      <c r="QY338" s="12"/>
      <c r="SU338" s="12"/>
      <c r="YY338" s="12"/>
      <c r="AAU338" s="12"/>
      <c r="ACQ338" s="12"/>
      <c r="AEM338" s="12"/>
      <c r="AML338" s="50"/>
      <c r="AMN338" s="51"/>
      <c r="AMP338" s="50"/>
    </row>
    <row r="339" spans="19:819 1026:1030" s="8" customFormat="1">
      <c r="S339" s="12"/>
      <c r="BO339" s="12"/>
      <c r="DK339" s="12"/>
      <c r="FG339" s="12"/>
      <c r="LK339" s="12"/>
      <c r="NG339" s="12"/>
      <c r="PC339" s="12"/>
      <c r="QY339" s="12"/>
      <c r="SU339" s="12"/>
      <c r="YY339" s="12"/>
      <c r="AAU339" s="12"/>
      <c r="ACQ339" s="12"/>
      <c r="AEM339" s="12"/>
      <c r="AML339" s="50"/>
      <c r="AMN339" s="51"/>
      <c r="AMP339" s="50"/>
    </row>
    <row r="340" spans="19:819 1026:1030" s="8" customFormat="1">
      <c r="S340" s="12"/>
      <c r="BO340" s="12"/>
      <c r="DK340" s="12"/>
      <c r="FG340" s="12"/>
      <c r="LK340" s="12"/>
      <c r="NG340" s="12"/>
      <c r="PC340" s="12"/>
      <c r="QY340" s="12"/>
      <c r="SU340" s="12"/>
      <c r="YY340" s="12"/>
      <c r="AAU340" s="12"/>
      <c r="ACQ340" s="12"/>
      <c r="AEM340" s="12"/>
      <c r="AML340" s="50"/>
      <c r="AMN340" s="51"/>
      <c r="AMP340" s="50"/>
    </row>
    <row r="341" spans="19:819 1026:1030" s="8" customFormat="1">
      <c r="S341" s="12"/>
      <c r="BO341" s="12"/>
      <c r="DK341" s="12"/>
      <c r="FG341" s="12"/>
      <c r="LK341" s="12"/>
      <c r="NG341" s="12"/>
      <c r="PC341" s="12"/>
      <c r="QY341" s="12"/>
      <c r="SU341" s="12"/>
      <c r="YY341" s="12"/>
      <c r="AAU341" s="12"/>
      <c r="ACQ341" s="12"/>
      <c r="AEM341" s="12"/>
      <c r="AML341" s="50"/>
      <c r="AMN341" s="51"/>
      <c r="AMP341" s="50"/>
    </row>
    <row r="342" spans="19:819 1026:1030" s="8" customFormat="1">
      <c r="S342" s="12"/>
      <c r="BO342" s="12"/>
      <c r="DK342" s="12"/>
      <c r="FG342" s="12"/>
      <c r="LK342" s="12"/>
      <c r="NG342" s="12"/>
      <c r="PC342" s="12"/>
      <c r="QY342" s="12"/>
      <c r="SU342" s="12"/>
      <c r="YY342" s="12"/>
      <c r="AAU342" s="12"/>
      <c r="ACQ342" s="12"/>
      <c r="AEM342" s="12"/>
      <c r="AML342" s="50"/>
      <c r="AMN342" s="51"/>
      <c r="AMP342" s="50"/>
    </row>
    <row r="343" spans="19:819 1026:1030" s="8" customFormat="1">
      <c r="S343" s="12"/>
      <c r="BO343" s="12"/>
      <c r="DK343" s="12"/>
      <c r="FG343" s="12"/>
      <c r="LK343" s="12"/>
      <c r="NG343" s="12"/>
      <c r="PC343" s="12"/>
      <c r="QY343" s="12"/>
      <c r="SU343" s="12"/>
      <c r="YY343" s="12"/>
      <c r="AAU343" s="12"/>
      <c r="ACQ343" s="12"/>
      <c r="AEM343" s="12"/>
      <c r="AML343" s="50"/>
      <c r="AMN343" s="51"/>
      <c r="AMP343" s="50"/>
    </row>
    <row r="344" spans="19:819 1026:1030" s="8" customFormat="1">
      <c r="S344" s="12"/>
      <c r="BO344" s="12"/>
      <c r="DK344" s="12"/>
      <c r="FG344" s="12"/>
      <c r="LK344" s="12"/>
      <c r="NG344" s="12"/>
      <c r="PC344" s="12"/>
      <c r="QY344" s="12"/>
      <c r="SU344" s="12"/>
      <c r="YY344" s="12"/>
      <c r="AAU344" s="12"/>
      <c r="ACQ344" s="12"/>
      <c r="AEM344" s="12"/>
      <c r="AML344" s="50"/>
      <c r="AMN344" s="51"/>
      <c r="AMP344" s="50"/>
    </row>
    <row r="345" spans="19:819 1026:1030" s="8" customFormat="1">
      <c r="S345" s="12"/>
      <c r="BO345" s="12"/>
      <c r="DK345" s="12"/>
      <c r="FG345" s="12"/>
      <c r="LK345" s="12"/>
      <c r="NG345" s="12"/>
      <c r="PC345" s="12"/>
      <c r="QY345" s="12"/>
      <c r="SU345" s="12"/>
      <c r="YY345" s="12"/>
      <c r="AAU345" s="12"/>
      <c r="ACQ345" s="12"/>
      <c r="AEM345" s="12"/>
      <c r="AML345" s="50"/>
      <c r="AMN345" s="51"/>
      <c r="AMP345" s="50"/>
    </row>
    <row r="346" spans="19:819 1026:1030" s="8" customFormat="1">
      <c r="S346" s="12"/>
      <c r="BO346" s="12"/>
      <c r="DK346" s="12"/>
      <c r="FG346" s="12"/>
      <c r="LK346" s="12"/>
      <c r="NG346" s="12"/>
      <c r="PC346" s="12"/>
      <c r="QY346" s="12"/>
      <c r="SU346" s="12"/>
      <c r="YY346" s="12"/>
      <c r="AAU346" s="12"/>
      <c r="ACQ346" s="12"/>
      <c r="AEM346" s="12"/>
      <c r="AML346" s="50"/>
      <c r="AMN346" s="51"/>
      <c r="AMP346" s="50"/>
    </row>
    <row r="347" spans="19:819 1026:1030" s="8" customFormat="1">
      <c r="S347" s="12"/>
      <c r="BO347" s="12"/>
      <c r="DK347" s="12"/>
      <c r="FG347" s="12"/>
      <c r="LK347" s="12"/>
      <c r="NG347" s="12"/>
      <c r="PC347" s="12"/>
      <c r="QY347" s="12"/>
      <c r="SU347" s="12"/>
      <c r="YY347" s="12"/>
      <c r="AAU347" s="12"/>
      <c r="ACQ347" s="12"/>
      <c r="AEM347" s="12"/>
      <c r="AML347" s="50"/>
      <c r="AMN347" s="51"/>
      <c r="AMP347" s="50"/>
    </row>
    <row r="348" spans="19:819 1026:1030" s="8" customFormat="1">
      <c r="S348" s="12"/>
      <c r="BO348" s="12"/>
      <c r="DK348" s="12"/>
      <c r="FG348" s="12"/>
      <c r="LK348" s="12"/>
      <c r="NG348" s="12"/>
      <c r="PC348" s="12"/>
      <c r="QY348" s="12"/>
      <c r="SU348" s="12"/>
      <c r="YY348" s="12"/>
      <c r="AAU348" s="12"/>
      <c r="ACQ348" s="12"/>
      <c r="AEM348" s="12"/>
      <c r="AML348" s="50"/>
      <c r="AMN348" s="51"/>
      <c r="AMP348" s="50"/>
    </row>
    <row r="349" spans="19:819 1026:1030" s="8" customFormat="1">
      <c r="S349" s="12"/>
      <c r="BO349" s="12"/>
      <c r="DK349" s="12"/>
      <c r="FG349" s="12"/>
      <c r="LK349" s="12"/>
      <c r="NG349" s="12"/>
      <c r="PC349" s="12"/>
      <c r="QY349" s="12"/>
      <c r="SU349" s="12"/>
      <c r="YY349" s="12"/>
      <c r="AAU349" s="12"/>
      <c r="ACQ349" s="12"/>
      <c r="AEM349" s="12"/>
      <c r="AML349" s="50"/>
      <c r="AMN349" s="51"/>
      <c r="AMP349" s="50"/>
    </row>
    <row r="350" spans="19:819 1026:1030" s="8" customFormat="1">
      <c r="S350" s="12"/>
      <c r="BO350" s="12"/>
      <c r="DK350" s="12"/>
      <c r="FG350" s="12"/>
      <c r="LK350" s="12"/>
      <c r="NG350" s="12"/>
      <c r="PC350" s="12"/>
      <c r="QY350" s="12"/>
      <c r="SU350" s="12"/>
      <c r="YY350" s="12"/>
      <c r="AAU350" s="12"/>
      <c r="ACQ350" s="12"/>
      <c r="AEM350" s="12"/>
      <c r="AML350" s="50"/>
      <c r="AMN350" s="51"/>
      <c r="AMP350" s="50"/>
    </row>
    <row r="351" spans="19:819 1026:1030" s="8" customFormat="1">
      <c r="S351" s="12"/>
      <c r="BO351" s="12"/>
      <c r="DK351" s="12"/>
      <c r="FG351" s="12"/>
      <c r="LK351" s="12"/>
      <c r="NG351" s="12"/>
      <c r="PC351" s="12"/>
      <c r="QY351" s="12"/>
      <c r="SU351" s="12"/>
      <c r="YY351" s="12"/>
      <c r="AAU351" s="12"/>
      <c r="ACQ351" s="12"/>
      <c r="AEM351" s="12"/>
      <c r="AML351" s="50"/>
      <c r="AMN351" s="51"/>
      <c r="AMP351" s="50"/>
    </row>
    <row r="352" spans="19:819 1026:1030" s="8" customFormat="1">
      <c r="S352" s="12"/>
      <c r="BO352" s="12"/>
      <c r="DK352" s="12"/>
      <c r="FG352" s="12"/>
      <c r="LK352" s="12"/>
      <c r="NG352" s="12"/>
      <c r="PC352" s="12"/>
      <c r="QY352" s="12"/>
      <c r="SU352" s="12"/>
      <c r="YY352" s="12"/>
      <c r="AAU352" s="12"/>
      <c r="ACQ352" s="12"/>
      <c r="AEM352" s="12"/>
      <c r="AML352" s="50"/>
      <c r="AMN352" s="51"/>
      <c r="AMP352" s="50"/>
    </row>
    <row r="353" spans="19:819 1026:1030" s="8" customFormat="1">
      <c r="S353" s="12"/>
      <c r="BO353" s="12"/>
      <c r="DK353" s="12"/>
      <c r="FG353" s="12"/>
      <c r="LK353" s="12"/>
      <c r="NG353" s="12"/>
      <c r="PC353" s="12"/>
      <c r="QY353" s="12"/>
      <c r="SU353" s="12"/>
      <c r="YY353" s="12"/>
      <c r="AAU353" s="12"/>
      <c r="ACQ353" s="12"/>
      <c r="AEM353" s="12"/>
      <c r="AML353" s="50"/>
      <c r="AMN353" s="51"/>
      <c r="AMP353" s="50"/>
    </row>
    <row r="354" spans="19:819 1026:1030" s="8" customFormat="1">
      <c r="S354" s="12"/>
      <c r="BO354" s="12"/>
      <c r="DK354" s="12"/>
      <c r="FG354" s="12"/>
      <c r="LK354" s="12"/>
      <c r="NG354" s="12"/>
      <c r="PC354" s="12"/>
      <c r="QY354" s="12"/>
      <c r="SU354" s="12"/>
      <c r="YY354" s="12"/>
      <c r="AAU354" s="12"/>
      <c r="ACQ354" s="12"/>
      <c r="AEM354" s="12"/>
      <c r="AML354" s="50"/>
      <c r="AMN354" s="51"/>
      <c r="AMP354" s="50"/>
    </row>
    <row r="355" spans="19:819 1026:1030" s="8" customFormat="1">
      <c r="S355" s="12"/>
      <c r="BO355" s="12"/>
      <c r="DK355" s="12"/>
      <c r="FG355" s="12"/>
      <c r="LK355" s="12"/>
      <c r="NG355" s="12"/>
      <c r="PC355" s="12"/>
      <c r="QY355" s="12"/>
      <c r="SU355" s="12"/>
      <c r="YY355" s="12"/>
      <c r="AAU355" s="12"/>
      <c r="ACQ355" s="12"/>
      <c r="AEM355" s="12"/>
      <c r="AML355" s="50"/>
      <c r="AMN355" s="51"/>
      <c r="AMP355" s="50"/>
    </row>
    <row r="356" spans="19:819 1026:1030" s="8" customFormat="1">
      <c r="S356" s="12"/>
      <c r="BO356" s="12"/>
      <c r="DK356" s="12"/>
      <c r="FG356" s="12"/>
      <c r="LK356" s="12"/>
      <c r="NG356" s="12"/>
      <c r="PC356" s="12"/>
      <c r="QY356" s="12"/>
      <c r="SU356" s="12"/>
      <c r="YY356" s="12"/>
      <c r="AAU356" s="12"/>
      <c r="ACQ356" s="12"/>
      <c r="AEM356" s="12"/>
      <c r="AML356" s="50"/>
      <c r="AMN356" s="51"/>
      <c r="AMP356" s="50"/>
    </row>
    <row r="357" spans="19:819 1026:1030" s="8" customFormat="1">
      <c r="S357" s="12"/>
      <c r="BO357" s="12"/>
      <c r="DK357" s="12"/>
      <c r="FG357" s="12"/>
      <c r="LK357" s="12"/>
      <c r="NG357" s="12"/>
      <c r="PC357" s="12"/>
      <c r="QY357" s="12"/>
      <c r="SU357" s="12"/>
      <c r="YY357" s="12"/>
      <c r="AAU357" s="12"/>
      <c r="ACQ357" s="12"/>
      <c r="AEM357" s="12"/>
      <c r="AML357" s="50"/>
      <c r="AMN357" s="51"/>
      <c r="AMP357" s="50"/>
    </row>
    <row r="358" spans="19:819 1026:1030" s="8" customFormat="1">
      <c r="S358" s="12"/>
      <c r="BO358" s="12"/>
      <c r="DK358" s="12"/>
      <c r="FG358" s="12"/>
      <c r="LK358" s="12"/>
      <c r="NG358" s="12"/>
      <c r="PC358" s="12"/>
      <c r="QY358" s="12"/>
      <c r="SU358" s="12"/>
      <c r="YY358" s="12"/>
      <c r="AAU358" s="12"/>
      <c r="ACQ358" s="12"/>
      <c r="AEM358" s="12"/>
      <c r="AML358" s="50"/>
      <c r="AMN358" s="51"/>
      <c r="AMP358" s="50"/>
    </row>
    <row r="359" spans="19:819 1026:1030" s="8" customFormat="1">
      <c r="S359" s="12"/>
      <c r="BO359" s="12"/>
      <c r="DK359" s="12"/>
      <c r="FG359" s="12"/>
      <c r="LK359" s="12"/>
      <c r="NG359" s="12"/>
      <c r="PC359" s="12"/>
      <c r="QY359" s="12"/>
      <c r="SU359" s="12"/>
      <c r="YY359" s="12"/>
      <c r="AAU359" s="12"/>
      <c r="ACQ359" s="12"/>
      <c r="AEM359" s="12"/>
      <c r="AML359" s="50"/>
      <c r="AMN359" s="51"/>
      <c r="AMP359" s="50"/>
    </row>
    <row r="360" spans="19:819 1026:1030" s="8" customFormat="1">
      <c r="S360" s="12"/>
      <c r="BO360" s="12"/>
      <c r="DK360" s="12"/>
      <c r="FG360" s="12"/>
      <c r="LK360" s="12"/>
      <c r="NG360" s="12"/>
      <c r="PC360" s="12"/>
      <c r="QY360" s="12"/>
      <c r="SU360" s="12"/>
      <c r="YY360" s="12"/>
      <c r="AAU360" s="12"/>
      <c r="ACQ360" s="12"/>
      <c r="AEM360" s="12"/>
      <c r="AML360" s="50"/>
      <c r="AMN360" s="51"/>
      <c r="AMP360" s="50"/>
    </row>
    <row r="361" spans="19:819 1026:1030" s="8" customFormat="1">
      <c r="S361" s="12"/>
      <c r="BO361" s="12"/>
      <c r="DK361" s="12"/>
      <c r="FG361" s="12"/>
      <c r="LK361" s="12"/>
      <c r="NG361" s="12"/>
      <c r="PC361" s="12"/>
      <c r="QY361" s="12"/>
      <c r="SU361" s="12"/>
      <c r="YY361" s="12"/>
      <c r="AAU361" s="12"/>
      <c r="ACQ361" s="12"/>
      <c r="AEM361" s="12"/>
      <c r="AML361" s="50"/>
      <c r="AMN361" s="51"/>
      <c r="AMP361" s="50"/>
    </row>
    <row r="362" spans="19:819 1026:1030" s="8" customFormat="1">
      <c r="S362" s="12"/>
      <c r="BO362" s="12"/>
      <c r="DK362" s="12"/>
      <c r="FG362" s="12"/>
      <c r="LK362" s="12"/>
      <c r="NG362" s="12"/>
      <c r="PC362" s="12"/>
      <c r="QY362" s="12"/>
      <c r="SU362" s="12"/>
      <c r="YY362" s="12"/>
      <c r="AAU362" s="12"/>
      <c r="ACQ362" s="12"/>
      <c r="AEM362" s="12"/>
      <c r="AML362" s="50"/>
      <c r="AMN362" s="51"/>
      <c r="AMP362" s="50"/>
    </row>
    <row r="363" spans="19:819 1026:1030" s="8" customFormat="1">
      <c r="S363" s="12"/>
      <c r="BO363" s="12"/>
      <c r="DK363" s="12"/>
      <c r="FG363" s="12"/>
      <c r="LK363" s="12"/>
      <c r="NG363" s="12"/>
      <c r="PC363" s="12"/>
      <c r="QY363" s="12"/>
      <c r="SU363" s="12"/>
      <c r="YY363" s="12"/>
      <c r="AAU363" s="12"/>
      <c r="ACQ363" s="12"/>
      <c r="AEM363" s="12"/>
      <c r="AML363" s="50"/>
      <c r="AMN363" s="51"/>
      <c r="AMP363" s="50"/>
    </row>
    <row r="364" spans="19:819 1026:1030" s="8" customFormat="1">
      <c r="S364" s="12"/>
      <c r="BO364" s="12"/>
      <c r="DK364" s="12"/>
      <c r="FG364" s="12"/>
      <c r="LK364" s="12"/>
      <c r="NG364" s="12"/>
      <c r="PC364" s="12"/>
      <c r="QY364" s="12"/>
      <c r="SU364" s="12"/>
      <c r="YY364" s="12"/>
      <c r="AAU364" s="12"/>
      <c r="ACQ364" s="12"/>
      <c r="AEM364" s="12"/>
      <c r="AML364" s="50"/>
      <c r="AMN364" s="51"/>
      <c r="AMP364" s="50"/>
    </row>
    <row r="365" spans="19:819 1026:1030" s="8" customFormat="1">
      <c r="S365" s="12"/>
      <c r="BO365" s="12"/>
      <c r="DK365" s="12"/>
      <c r="FG365" s="12"/>
      <c r="LK365" s="12"/>
      <c r="NG365" s="12"/>
      <c r="PC365" s="12"/>
      <c r="QY365" s="12"/>
      <c r="SU365" s="12"/>
      <c r="YY365" s="12"/>
      <c r="AAU365" s="12"/>
      <c r="ACQ365" s="12"/>
      <c r="AEM365" s="12"/>
      <c r="AML365" s="50"/>
      <c r="AMN365" s="51"/>
      <c r="AMP365" s="50"/>
    </row>
    <row r="366" spans="19:819 1026:1030" s="8" customFormat="1">
      <c r="S366" s="12"/>
      <c r="BO366" s="12"/>
      <c r="DK366" s="12"/>
      <c r="FG366" s="12"/>
      <c r="LK366" s="12"/>
      <c r="NG366" s="12"/>
      <c r="PC366" s="12"/>
      <c r="QY366" s="12"/>
      <c r="SU366" s="12"/>
      <c r="YY366" s="12"/>
      <c r="AAU366" s="12"/>
      <c r="ACQ366" s="12"/>
      <c r="AEM366" s="12"/>
      <c r="AML366" s="50"/>
      <c r="AMN366" s="51"/>
      <c r="AMP366" s="50"/>
    </row>
    <row r="367" spans="19:819 1026:1030" s="8" customFormat="1">
      <c r="S367" s="12"/>
      <c r="BO367" s="12"/>
      <c r="DK367" s="12"/>
      <c r="FG367" s="12"/>
      <c r="LK367" s="12"/>
      <c r="NG367" s="12"/>
      <c r="PC367" s="12"/>
      <c r="QY367" s="12"/>
      <c r="SU367" s="12"/>
      <c r="YY367" s="12"/>
      <c r="AAU367" s="12"/>
      <c r="ACQ367" s="12"/>
      <c r="AEM367" s="12"/>
      <c r="AML367" s="50"/>
      <c r="AMN367" s="51"/>
      <c r="AMP367" s="50"/>
    </row>
    <row r="368" spans="19:819 1026:1030" s="8" customFormat="1">
      <c r="S368" s="12"/>
      <c r="BO368" s="12"/>
      <c r="DK368" s="12"/>
      <c r="FG368" s="12"/>
      <c r="LK368" s="12"/>
      <c r="NG368" s="12"/>
      <c r="PC368" s="12"/>
      <c r="QY368" s="12"/>
      <c r="SU368" s="12"/>
      <c r="YY368" s="12"/>
      <c r="AAU368" s="12"/>
      <c r="ACQ368" s="12"/>
      <c r="AEM368" s="12"/>
      <c r="AML368" s="50"/>
      <c r="AMN368" s="51"/>
      <c r="AMP368" s="50"/>
    </row>
    <row r="369" spans="19:819 1025:1031" s="8" customFormat="1">
      <c r="S369" s="12"/>
      <c r="BO369" s="12"/>
      <c r="DK369" s="12"/>
      <c r="FG369" s="12"/>
      <c r="LK369" s="12"/>
      <c r="NG369" s="12"/>
      <c r="PC369" s="12"/>
      <c r="QY369" s="12"/>
      <c r="SU369" s="12"/>
      <c r="YY369" s="12"/>
      <c r="AAU369" s="12"/>
      <c r="ACQ369" s="12"/>
      <c r="AEM369" s="12"/>
      <c r="AML369" s="50"/>
      <c r="AMN369" s="51"/>
      <c r="AMP369" s="50"/>
    </row>
    <row r="370" spans="19:819 1025:1031" s="8" customFormat="1">
      <c r="S370" s="12"/>
      <c r="BO370" s="12"/>
      <c r="DK370" s="12"/>
      <c r="FG370" s="12"/>
      <c r="LK370" s="12"/>
      <c r="NG370" s="12"/>
      <c r="PC370" s="12"/>
      <c r="QY370" s="12"/>
      <c r="SU370" s="12"/>
      <c r="YY370" s="12"/>
      <c r="AAU370" s="12"/>
      <c r="ACQ370" s="12"/>
      <c r="AEM370" s="12"/>
      <c r="AML370" s="50"/>
      <c r="AMN370" s="51"/>
      <c r="AMP370" s="50"/>
    </row>
    <row r="371" spans="19:819 1025:1031" s="8" customFormat="1">
      <c r="S371" s="12"/>
      <c r="BO371" s="12"/>
      <c r="DK371" s="12"/>
      <c r="FG371" s="12"/>
      <c r="LK371" s="12"/>
      <c r="NG371" s="12"/>
      <c r="PC371" s="12"/>
      <c r="QY371" s="12"/>
      <c r="SU371" s="12"/>
      <c r="YY371" s="12"/>
      <c r="AAU371" s="12"/>
      <c r="ACQ371" s="12"/>
      <c r="AEM371" s="12"/>
      <c r="AML371" s="50"/>
      <c r="AMN371" s="51"/>
      <c r="AMP371" s="50"/>
    </row>
    <row r="372" spans="19:819 1025:1031" s="8" customFormat="1">
      <c r="S372" s="12"/>
      <c r="BO372" s="12"/>
      <c r="DK372" s="12"/>
      <c r="FG372" s="12"/>
      <c r="LK372" s="12"/>
      <c r="NG372" s="12"/>
      <c r="PC372" s="12"/>
      <c r="QY372" s="12"/>
      <c r="SU372" s="12"/>
      <c r="YY372" s="12"/>
      <c r="AAU372" s="12"/>
      <c r="ACQ372" s="12"/>
      <c r="AEM372" s="12"/>
      <c r="AML372" s="50"/>
      <c r="AMN372" s="51"/>
      <c r="AMP372" s="50"/>
    </row>
    <row r="373" spans="19:819 1025:1031" s="8" customFormat="1">
      <c r="S373" s="12"/>
      <c r="BO373" s="12"/>
      <c r="DK373" s="12"/>
      <c r="FG373" s="12"/>
      <c r="LK373" s="12"/>
      <c r="NG373" s="12"/>
      <c r="PC373" s="12"/>
      <c r="QY373" s="12"/>
      <c r="SU373" s="12"/>
      <c r="YY373" s="12"/>
      <c r="AAU373" s="12"/>
      <c r="ACQ373" s="12"/>
      <c r="AEM373" s="12"/>
      <c r="AML373" s="50"/>
      <c r="AMN373" s="51"/>
      <c r="AMP373" s="50"/>
    </row>
    <row r="374" spans="19:819 1025:1031" s="8" customFormat="1">
      <c r="S374" s="12"/>
      <c r="BO374" s="12"/>
      <c r="DK374" s="12"/>
      <c r="FG374" s="12"/>
      <c r="LK374" s="12"/>
      <c r="NG374" s="12"/>
      <c r="PC374" s="12"/>
      <c r="QY374" s="12"/>
      <c r="SU374" s="12"/>
      <c r="YY374" s="12"/>
      <c r="AAU374" s="12"/>
      <c r="ACQ374" s="12"/>
      <c r="AEM374" s="12"/>
      <c r="AML374" s="50"/>
      <c r="AMN374" s="51"/>
      <c r="AMP374" s="50"/>
    </row>
    <row r="375" spans="19:819 1025:1031" s="8" customFormat="1">
      <c r="S375" s="12"/>
      <c r="BO375" s="12"/>
      <c r="DK375" s="12"/>
      <c r="FG375" s="12"/>
      <c r="LK375" s="12"/>
      <c r="NG375" s="12"/>
      <c r="PC375" s="12"/>
      <c r="QY375" s="12"/>
      <c r="SU375" s="12"/>
      <c r="YY375" s="12"/>
      <c r="AAU375" s="12"/>
      <c r="ACQ375" s="12"/>
      <c r="AEM375" s="12"/>
      <c r="AML375" s="50"/>
      <c r="AMN375" s="51"/>
      <c r="AMP375" s="50"/>
    </row>
    <row r="376" spans="19:819 1025:1031" s="8" customFormat="1">
      <c r="S376" s="12"/>
      <c r="BO376" s="12"/>
      <c r="DK376" s="12"/>
      <c r="FG376" s="12"/>
      <c r="LK376" s="12"/>
      <c r="NG376" s="12"/>
      <c r="PC376" s="12"/>
      <c r="QY376" s="12"/>
      <c r="SU376" s="12"/>
      <c r="YY376" s="12"/>
      <c r="AAU376" s="12"/>
      <c r="ACQ376" s="12"/>
      <c r="AEM376" s="12"/>
      <c r="AML376" s="50"/>
      <c r="AMN376" s="51"/>
      <c r="AMP376" s="50"/>
    </row>
    <row r="377" spans="19:819 1025:1031" s="8" customFormat="1">
      <c r="S377" s="12"/>
      <c r="BO377" s="12"/>
      <c r="DK377" s="12"/>
      <c r="FG377" s="12"/>
      <c r="LK377" s="12"/>
      <c r="NG377" s="12"/>
      <c r="PC377" s="12"/>
      <c r="QY377" s="12"/>
      <c r="SU377" s="12"/>
      <c r="YY377" s="12"/>
      <c r="AAU377" s="12"/>
      <c r="ACQ377" s="12"/>
      <c r="AEM377" s="12"/>
      <c r="AML377" s="50"/>
      <c r="AMN377" s="51"/>
      <c r="AMP377" s="50"/>
    </row>
    <row r="378" spans="19:819 1025:1031" s="8" customFormat="1">
      <c r="S378" s="12"/>
      <c r="BO378" s="12"/>
      <c r="DK378" s="12"/>
      <c r="FG378" s="12"/>
      <c r="LK378" s="12"/>
      <c r="NG378" s="12"/>
      <c r="PC378" s="12"/>
      <c r="QY378" s="12"/>
      <c r="SU378" s="12"/>
      <c r="YY378" s="12"/>
      <c r="AAU378" s="12"/>
      <c r="ACQ378" s="12"/>
      <c r="AEM378" s="12"/>
      <c r="AML378" s="50"/>
      <c r="AMN378" s="51"/>
      <c r="AMP378" s="50"/>
    </row>
    <row r="379" spans="19:819 1025:1031" s="8" customFormat="1">
      <c r="S379" s="12"/>
      <c r="BO379" s="12"/>
      <c r="DK379" s="12"/>
      <c r="FG379" s="12"/>
      <c r="LK379" s="12"/>
      <c r="NG379" s="12"/>
      <c r="PC379" s="12"/>
      <c r="QY379" s="12"/>
      <c r="SU379" s="12"/>
      <c r="YY379" s="12"/>
      <c r="AAU379" s="12"/>
      <c r="ACQ379" s="12"/>
      <c r="AEM379" s="12"/>
      <c r="AML379" s="50"/>
      <c r="AMN379" s="51"/>
      <c r="AMP379" s="50"/>
    </row>
    <row r="380" spans="19:819 1025:1031" s="8" customFormat="1">
      <c r="S380" s="12"/>
      <c r="BO380" s="12"/>
      <c r="DK380" s="12"/>
      <c r="FG380" s="12"/>
      <c r="LK380" s="12"/>
      <c r="NG380" s="12"/>
      <c r="PC380" s="12"/>
      <c r="QY380" s="12"/>
      <c r="SU380" s="12"/>
      <c r="YY380" s="12"/>
      <c r="AAU380" s="12"/>
      <c r="ACQ380" s="12"/>
      <c r="AEM380" s="12"/>
      <c r="AML380" s="50"/>
      <c r="AMN380" s="51"/>
      <c r="AMP380" s="50"/>
    </row>
    <row r="381" spans="19:819 1025:1031" s="8" customFormat="1">
      <c r="S381" s="12"/>
      <c r="BO381" s="12"/>
      <c r="DK381" s="12"/>
      <c r="FG381" s="12"/>
      <c r="LK381" s="12"/>
      <c r="NG381" s="12"/>
      <c r="PC381" s="12"/>
      <c r="QY381" s="12"/>
      <c r="SU381" s="12"/>
      <c r="YY381" s="12"/>
      <c r="AAU381" s="12"/>
      <c r="ACQ381" s="12"/>
      <c r="AEM381" s="12"/>
      <c r="AML381" s="50"/>
      <c r="AMN381" s="51"/>
      <c r="AMP381" s="50"/>
    </row>
    <row r="382" spans="19:819 1025:1031" s="8" customFormat="1">
      <c r="S382" s="12"/>
      <c r="BO382" s="12"/>
      <c r="DK382" s="12"/>
      <c r="FG382" s="12"/>
      <c r="LK382" s="12"/>
      <c r="NG382" s="12"/>
      <c r="PC382" s="12"/>
      <c r="QY382" s="12"/>
      <c r="SU382" s="12"/>
      <c r="YY382" s="12"/>
      <c r="AAU382" s="12"/>
      <c r="ACQ382" s="12"/>
      <c r="AEM382" s="12"/>
      <c r="AML382" s="50"/>
      <c r="AMN382" s="51"/>
      <c r="AMP382" s="50"/>
    </row>
    <row r="383" spans="19:819 1025:1031">
      <c r="AMK383" s="8"/>
      <c r="AML383" s="50"/>
      <c r="AMM383" s="8"/>
      <c r="AMN383" s="51"/>
      <c r="AMO383" s="8"/>
      <c r="AMP383" s="50"/>
      <c r="AMQ383" s="8"/>
    </row>
    <row r="384" spans="19:819 1025:1031">
      <c r="AMK384" s="8"/>
      <c r="AML384" s="50"/>
      <c r="AMM384" s="8"/>
      <c r="AMN384" s="51"/>
      <c r="AMO384" s="8"/>
      <c r="AMP384" s="50"/>
      <c r="AMQ384" s="8"/>
    </row>
    <row r="385" spans="1025:1031">
      <c r="AMK385" s="8"/>
      <c r="AML385" s="50"/>
      <c r="AMM385" s="8"/>
      <c r="AMN385" s="51"/>
      <c r="AMO385" s="8"/>
      <c r="AMP385" s="50"/>
      <c r="AMQ385" s="8"/>
    </row>
    <row r="386" spans="1025:1031">
      <c r="AMK386" s="8"/>
      <c r="AML386" s="50"/>
      <c r="AMM386" s="8"/>
      <c r="AMN386" s="51"/>
      <c r="AMO386" s="8"/>
      <c r="AMP386" s="50"/>
      <c r="AMQ386" s="8"/>
    </row>
    <row r="387" spans="1025:1031">
      <c r="AMK387" s="8"/>
      <c r="AML387" s="50"/>
      <c r="AMM387" s="8"/>
      <c r="AMN387" s="51"/>
      <c r="AMO387" s="8"/>
      <c r="AMP387" s="50"/>
      <c r="AMQ387" s="8"/>
    </row>
    <row r="388" spans="1025:1031">
      <c r="AMK388" s="8"/>
      <c r="AML388" s="50"/>
      <c r="AMM388" s="8"/>
      <c r="AMN388" s="51"/>
      <c r="AMO388" s="8"/>
      <c r="AMP388" s="50"/>
      <c r="AMQ388" s="8"/>
    </row>
    <row r="389" spans="1025:1031">
      <c r="AMK389" s="8"/>
      <c r="AML389" s="50"/>
      <c r="AMM389" s="8"/>
      <c r="AMN389" s="51"/>
      <c r="AMO389" s="8"/>
      <c r="AMP389" s="50"/>
      <c r="AMQ389" s="8"/>
    </row>
    <row r="390" spans="1025:1031">
      <c r="AMK390" s="8"/>
      <c r="AML390" s="50"/>
      <c r="AMM390" s="8"/>
      <c r="AMN390" s="51"/>
      <c r="AMO390" s="8"/>
      <c r="AMP390" s="50"/>
      <c r="AMQ390" s="8"/>
    </row>
    <row r="391" spans="1025:1031">
      <c r="AMK391" s="8"/>
      <c r="AML391" s="50"/>
      <c r="AMM391" s="8"/>
      <c r="AMN391" s="51"/>
      <c r="AMO391" s="8"/>
      <c r="AMP391" s="50"/>
      <c r="AMQ391" s="8"/>
    </row>
    <row r="392" spans="1025:1031">
      <c r="AMK392" s="8"/>
      <c r="AML392" s="50"/>
      <c r="AMM392" s="8"/>
      <c r="AMN392" s="51"/>
      <c r="AMO392" s="8"/>
      <c r="AMP392" s="50"/>
      <c r="AMQ392" s="8"/>
    </row>
    <row r="393" spans="1025:1031">
      <c r="AMK393" s="8"/>
      <c r="AML393" s="50"/>
      <c r="AMM393" s="8"/>
      <c r="AMN393" s="51"/>
      <c r="AMO393" s="8"/>
      <c r="AMP393" s="50"/>
      <c r="AMQ393" s="8"/>
    </row>
    <row r="394" spans="1025:1031">
      <c r="AMK394" s="8"/>
      <c r="AML394" s="50"/>
      <c r="AMM394" s="8"/>
      <c r="AMN394" s="51"/>
      <c r="AMO394" s="8"/>
      <c r="AMP394" s="50"/>
      <c r="AMQ394" s="8"/>
    </row>
    <row r="395" spans="1025:1031">
      <c r="AMK395" s="8"/>
      <c r="AML395" s="50"/>
      <c r="AMM395" s="8"/>
      <c r="AMN395" s="51"/>
      <c r="AMO395" s="8"/>
      <c r="AMP395" s="50"/>
      <c r="AMQ395" s="8"/>
    </row>
    <row r="396" spans="1025:1031">
      <c r="AMK396" s="8"/>
      <c r="AML396" s="50"/>
      <c r="AMM396" s="8"/>
      <c r="AMN396" s="51"/>
      <c r="AMO396" s="8"/>
      <c r="AMP396" s="50"/>
      <c r="AMQ396" s="8"/>
    </row>
    <row r="397" spans="1025:1031">
      <c r="AMK397" s="8"/>
      <c r="AML397" s="50"/>
      <c r="AMM397" s="8"/>
      <c r="AMN397" s="51"/>
      <c r="AMO397" s="8"/>
      <c r="AMP397" s="50"/>
      <c r="AMQ397" s="8"/>
    </row>
    <row r="398" spans="1025:1031">
      <c r="AMK398" s="8"/>
      <c r="AML398" s="50"/>
      <c r="AMM398" s="8"/>
      <c r="AMN398" s="51"/>
      <c r="AMO398" s="8"/>
      <c r="AMP398" s="50"/>
      <c r="AMQ398" s="8"/>
    </row>
    <row r="399" spans="1025:1031">
      <c r="AMK399" s="8"/>
      <c r="AML399" s="50"/>
      <c r="AMM399" s="8"/>
      <c r="AMN399" s="51"/>
      <c r="AMO399" s="8"/>
      <c r="AMP399" s="50"/>
      <c r="AMQ399" s="8"/>
    </row>
    <row r="400" spans="1025:1031">
      <c r="AMK400" s="8"/>
      <c r="AML400" s="50"/>
      <c r="AMM400" s="8"/>
      <c r="AMN400" s="51"/>
      <c r="AMO400" s="8"/>
      <c r="AMP400" s="50"/>
      <c r="AMQ400" s="8"/>
    </row>
    <row r="401" spans="1025:1031">
      <c r="AMK401" s="8"/>
      <c r="AML401" s="50"/>
      <c r="AMM401" s="8"/>
      <c r="AMN401" s="51"/>
      <c r="AMO401" s="8"/>
      <c r="AMP401" s="50"/>
      <c r="AMQ401" s="8"/>
    </row>
    <row r="402" spans="1025:1031">
      <c r="AMK402" s="8"/>
      <c r="AML402" s="50"/>
      <c r="AMM402" s="8"/>
      <c r="AMN402" s="51"/>
      <c r="AMO402" s="8"/>
      <c r="AMP402" s="50"/>
      <c r="AMQ402" s="8"/>
    </row>
    <row r="403" spans="1025:1031">
      <c r="AMK403" s="8"/>
      <c r="AML403" s="50"/>
      <c r="AMM403" s="8"/>
      <c r="AMN403" s="51"/>
      <c r="AMO403" s="8"/>
      <c r="AMP403" s="50"/>
      <c r="AMQ403" s="8"/>
    </row>
    <row r="404" spans="1025:1031">
      <c r="AMK404" s="8"/>
      <c r="AML404" s="50"/>
      <c r="AMM404" s="8"/>
      <c r="AMN404" s="51"/>
      <c r="AMO404" s="8"/>
      <c r="AMP404" s="50"/>
      <c r="AMQ404" s="8"/>
    </row>
    <row r="405" spans="1025:1031">
      <c r="AMK405" s="8"/>
      <c r="AML405" s="50"/>
      <c r="AMM405" s="8"/>
      <c r="AMN405" s="51"/>
      <c r="AMO405" s="8"/>
      <c r="AMP405" s="50"/>
      <c r="AMQ405" s="8"/>
    </row>
    <row r="406" spans="1025:1031">
      <c r="AMK406" s="8"/>
      <c r="AML406" s="50"/>
      <c r="AMM406" s="8"/>
      <c r="AMN406" s="51"/>
      <c r="AMO406" s="8"/>
      <c r="AMP406" s="50"/>
      <c r="AMQ406" s="8"/>
    </row>
    <row r="407" spans="1025:1031">
      <c r="AMK407" s="8"/>
      <c r="AML407" s="50"/>
      <c r="AMM407" s="8"/>
      <c r="AMN407" s="51"/>
      <c r="AMO407" s="8"/>
      <c r="AMP407" s="50"/>
      <c r="AMQ407" s="8"/>
    </row>
    <row r="408" spans="1025:1031">
      <c r="AMK408" s="8"/>
      <c r="AML408" s="50"/>
      <c r="AMM408" s="8"/>
      <c r="AMN408" s="51"/>
      <c r="AMO408" s="8"/>
      <c r="AMP408" s="50"/>
      <c r="AMQ408" s="8"/>
    </row>
    <row r="409" spans="1025:1031">
      <c r="AMK409" s="8"/>
      <c r="AML409" s="50"/>
      <c r="AMM409" s="8"/>
      <c r="AMN409" s="51"/>
      <c r="AMO409" s="8"/>
      <c r="AMP409" s="50"/>
      <c r="AMQ409" s="8"/>
    </row>
    <row r="410" spans="1025:1031">
      <c r="AMK410" s="8"/>
      <c r="AML410" s="50"/>
      <c r="AMM410" s="8"/>
      <c r="AMN410" s="51"/>
      <c r="AMO410" s="8"/>
      <c r="AMP410" s="50"/>
      <c r="AMQ410" s="8"/>
    </row>
    <row r="411" spans="1025:1031">
      <c r="AMK411" s="8"/>
      <c r="AML411" s="50"/>
      <c r="AMM411" s="8"/>
      <c r="AMN411" s="51"/>
      <c r="AMO411" s="8"/>
      <c r="AMP411" s="50"/>
      <c r="AMQ411" s="8"/>
    </row>
    <row r="412" spans="1025:1031">
      <c r="AMK412" s="8"/>
      <c r="AML412" s="50"/>
      <c r="AMM412" s="8"/>
      <c r="AMN412" s="51"/>
      <c r="AMO412" s="8"/>
      <c r="AMP412" s="50"/>
      <c r="AMQ412" s="8"/>
    </row>
    <row r="413" spans="1025:1031">
      <c r="AMK413" s="8"/>
      <c r="AML413" s="50"/>
      <c r="AMM413" s="8"/>
      <c r="AMN413" s="51"/>
      <c r="AMO413" s="8"/>
      <c r="AMP413" s="50"/>
      <c r="AMQ413" s="8"/>
    </row>
    <row r="414" spans="1025:1031">
      <c r="AMK414" s="8"/>
      <c r="AML414" s="50"/>
      <c r="AMM414" s="8"/>
      <c r="AMN414" s="51"/>
      <c r="AMO414" s="8"/>
      <c r="AMP414" s="50"/>
      <c r="AMQ414" s="8"/>
    </row>
    <row r="415" spans="1025:1031">
      <c r="AMK415" s="8"/>
      <c r="AML415" s="50"/>
      <c r="AMM415" s="8"/>
      <c r="AMN415" s="51"/>
      <c r="AMO415" s="8"/>
      <c r="AMP415" s="50"/>
      <c r="AMQ415" s="8"/>
    </row>
    <row r="416" spans="1025:1031">
      <c r="AMK416" s="8"/>
      <c r="AML416" s="50"/>
      <c r="AMM416" s="8"/>
      <c r="AMN416" s="51"/>
      <c r="AMO416" s="8"/>
      <c r="AMP416" s="50"/>
      <c r="AMQ416" s="8"/>
    </row>
    <row r="417" spans="1025:1031">
      <c r="AMK417" s="8"/>
      <c r="AML417" s="50"/>
      <c r="AMM417" s="8"/>
      <c r="AMN417" s="51"/>
      <c r="AMO417" s="8"/>
      <c r="AMP417" s="50"/>
      <c r="AMQ417" s="8"/>
    </row>
    <row r="418" spans="1025:1031">
      <c r="AMK418" s="8"/>
      <c r="AML418" s="50"/>
      <c r="AMM418" s="8"/>
      <c r="AMN418" s="51"/>
      <c r="AMO418" s="8"/>
      <c r="AMP418" s="50"/>
      <c r="AMQ418" s="8"/>
    </row>
    <row r="419" spans="1025:1031">
      <c r="AMK419" s="8"/>
      <c r="AML419" s="50"/>
      <c r="AMM419" s="8"/>
      <c r="AMN419" s="51"/>
      <c r="AMO419" s="8"/>
      <c r="AMP419" s="50"/>
      <c r="AMQ419" s="8"/>
    </row>
    <row r="420" spans="1025:1031">
      <c r="AMK420" s="8"/>
      <c r="AML420" s="50"/>
      <c r="AMM420" s="8"/>
      <c r="AMN420" s="51"/>
      <c r="AMO420" s="8"/>
      <c r="AMP420" s="50"/>
      <c r="AMQ420" s="8"/>
    </row>
    <row r="421" spans="1025:1031">
      <c r="AMK421" s="8"/>
      <c r="AML421" s="50"/>
      <c r="AMM421" s="8"/>
      <c r="AMN421" s="51"/>
      <c r="AMO421" s="8"/>
      <c r="AMP421" s="50"/>
      <c r="AMQ421" s="8"/>
    </row>
    <row r="422" spans="1025:1031">
      <c r="AMK422" s="8"/>
      <c r="AML422" s="50"/>
      <c r="AMM422" s="8"/>
      <c r="AMN422" s="51"/>
      <c r="AMO422" s="8"/>
      <c r="AMP422" s="50"/>
      <c r="AMQ422" s="8"/>
    </row>
    <row r="423" spans="1025:1031">
      <c r="AMK423" s="8"/>
      <c r="AML423" s="50"/>
      <c r="AMM423" s="8"/>
      <c r="AMN423" s="51"/>
      <c r="AMO423" s="8"/>
      <c r="AMP423" s="50"/>
      <c r="AMQ423" s="8"/>
    </row>
    <row r="424" spans="1025:1031">
      <c r="AMK424" s="8"/>
      <c r="AML424" s="50"/>
      <c r="AMM424" s="8"/>
      <c r="AMN424" s="51"/>
      <c r="AMO424" s="8"/>
      <c r="AMP424" s="50"/>
      <c r="AMQ424" s="8"/>
    </row>
    <row r="425" spans="1025:1031">
      <c r="AMK425" s="8"/>
      <c r="AML425" s="50"/>
      <c r="AMM425" s="8"/>
      <c r="AMN425" s="51"/>
      <c r="AMO425" s="8"/>
      <c r="AMP425" s="50"/>
      <c r="AMQ425" s="8"/>
    </row>
    <row r="426" spans="1025:1031">
      <c r="AMK426" s="8"/>
      <c r="AML426" s="50"/>
      <c r="AMM426" s="8"/>
      <c r="AMN426" s="51"/>
      <c r="AMO426" s="8"/>
      <c r="AMP426" s="50"/>
      <c r="AMQ426" s="8"/>
    </row>
    <row r="427" spans="1025:1031">
      <c r="AMK427" s="8"/>
      <c r="AML427" s="50"/>
      <c r="AMM427" s="8"/>
      <c r="AMN427" s="51"/>
      <c r="AMO427" s="8"/>
      <c r="AMP427" s="50"/>
      <c r="AMQ427" s="8"/>
    </row>
    <row r="428" spans="1025:1031">
      <c r="AMK428" s="8"/>
      <c r="AML428" s="50"/>
      <c r="AMM428" s="8"/>
      <c r="AMN428" s="51"/>
      <c r="AMO428" s="8"/>
      <c r="AMP428" s="50"/>
      <c r="AMQ428" s="8"/>
    </row>
    <row r="429" spans="1025:1031">
      <c r="AMK429" s="8"/>
      <c r="AML429" s="50"/>
      <c r="AMM429" s="8"/>
      <c r="AMN429" s="51"/>
      <c r="AMO429" s="8"/>
      <c r="AMP429" s="50"/>
      <c r="AMQ429" s="8"/>
    </row>
    <row r="430" spans="1025:1031">
      <c r="AMK430" s="8"/>
      <c r="AML430" s="50"/>
      <c r="AMM430" s="8"/>
      <c r="AMN430" s="51"/>
      <c r="AMO430" s="8"/>
      <c r="AMP430" s="50"/>
      <c r="AMQ430" s="8"/>
    </row>
    <row r="431" spans="1025:1031">
      <c r="AMK431" s="8"/>
      <c r="AML431" s="50"/>
      <c r="AMM431" s="8"/>
      <c r="AMN431" s="51"/>
      <c r="AMO431" s="8"/>
      <c r="AMP431" s="50"/>
      <c r="AMQ431" s="8"/>
    </row>
    <row r="432" spans="1025:1031">
      <c r="AMK432" s="8"/>
      <c r="AML432" s="50"/>
      <c r="AMM432" s="8"/>
      <c r="AMN432" s="51"/>
      <c r="AMO432" s="8"/>
      <c r="AMP432" s="50"/>
      <c r="AMQ432" s="8"/>
    </row>
    <row r="433" spans="1025:1031">
      <c r="AMK433" s="8"/>
      <c r="AML433" s="50"/>
      <c r="AMM433" s="8"/>
      <c r="AMN433" s="51"/>
      <c r="AMO433" s="8"/>
      <c r="AMP433" s="50"/>
      <c r="AMQ433" s="8"/>
    </row>
    <row r="434" spans="1025:1031">
      <c r="AMK434" s="8"/>
      <c r="AML434" s="50"/>
      <c r="AMM434" s="8"/>
      <c r="AMN434" s="51"/>
      <c r="AMO434" s="8"/>
      <c r="AMP434" s="50"/>
      <c r="AMQ434" s="8"/>
    </row>
    <row r="435" spans="1025:1031">
      <c r="AMK435" s="8"/>
      <c r="AML435" s="50"/>
      <c r="AMM435" s="8"/>
      <c r="AMN435" s="51"/>
      <c r="AMO435" s="8"/>
      <c r="AMP435" s="50"/>
      <c r="AMQ435" s="8"/>
    </row>
    <row r="436" spans="1025:1031">
      <c r="AMK436" s="8"/>
      <c r="AML436" s="50"/>
      <c r="AMM436" s="8"/>
      <c r="AMN436" s="51"/>
      <c r="AMO436" s="8"/>
      <c r="AMP436" s="50"/>
      <c r="AMQ436" s="8"/>
    </row>
    <row r="437" spans="1025:1031">
      <c r="AMK437" s="8"/>
      <c r="AML437" s="50"/>
      <c r="AMM437" s="8"/>
      <c r="AMN437" s="51"/>
      <c r="AMO437" s="8"/>
      <c r="AMP437" s="50"/>
      <c r="AMQ437" s="8"/>
    </row>
    <row r="438" spans="1025:1031">
      <c r="AMK438" s="8"/>
      <c r="AML438" s="50"/>
      <c r="AMM438" s="8"/>
      <c r="AMN438" s="51"/>
      <c r="AMO438" s="8"/>
      <c r="AMP438" s="50"/>
      <c r="AMQ438" s="8"/>
    </row>
    <row r="439" spans="1025:1031">
      <c r="AMK439" s="8"/>
      <c r="AML439" s="50"/>
      <c r="AMM439" s="8"/>
      <c r="AMN439" s="51"/>
      <c r="AMO439" s="8"/>
      <c r="AMP439" s="50"/>
      <c r="AMQ439" s="8"/>
    </row>
    <row r="440" spans="1025:1031">
      <c r="AMK440" s="8"/>
      <c r="AML440" s="50"/>
      <c r="AMM440" s="8"/>
      <c r="AMN440" s="51"/>
      <c r="AMO440" s="8"/>
      <c r="AMP440" s="50"/>
      <c r="AMQ440" s="8"/>
    </row>
    <row r="441" spans="1025:1031">
      <c r="AMK441" s="8"/>
      <c r="AML441" s="50"/>
      <c r="AMM441" s="8"/>
      <c r="AMN441" s="51"/>
      <c r="AMO441" s="8"/>
      <c r="AMP441" s="50"/>
      <c r="AMQ441" s="8"/>
    </row>
    <row r="442" spans="1025:1031">
      <c r="AMK442" s="8"/>
      <c r="AML442" s="50"/>
      <c r="AMM442" s="8"/>
      <c r="AMN442" s="51"/>
      <c r="AMO442" s="8"/>
      <c r="AMP442" s="50"/>
      <c r="AMQ442" s="8"/>
    </row>
    <row r="443" spans="1025:1031">
      <c r="AMK443" s="8"/>
      <c r="AML443" s="50"/>
      <c r="AMM443" s="8"/>
      <c r="AMN443" s="51"/>
      <c r="AMO443" s="8"/>
      <c r="AMP443" s="50"/>
      <c r="AMQ443" s="8"/>
    </row>
    <row r="444" spans="1025:1031">
      <c r="AMK444" s="8"/>
      <c r="AML444" s="50"/>
      <c r="AMM444" s="8"/>
      <c r="AMN444" s="51"/>
      <c r="AMO444" s="8"/>
      <c r="AMP444" s="50"/>
      <c r="AMQ444" s="8"/>
    </row>
    <row r="445" spans="1025:1031">
      <c r="AMK445" s="8"/>
      <c r="AML445" s="50"/>
      <c r="AMM445" s="8"/>
      <c r="AMN445" s="51"/>
      <c r="AMO445" s="8"/>
      <c r="AMP445" s="50"/>
      <c r="AMQ445" s="8"/>
    </row>
    <row r="446" spans="1025:1031">
      <c r="AMK446" s="8"/>
      <c r="AML446" s="50"/>
      <c r="AMM446" s="8"/>
      <c r="AMN446" s="51"/>
      <c r="AMO446" s="8"/>
      <c r="AMP446" s="50"/>
      <c r="AMQ446" s="8"/>
    </row>
    <row r="447" spans="1025:1031">
      <c r="AMK447" s="8"/>
      <c r="AML447" s="50"/>
      <c r="AMM447" s="8"/>
      <c r="AMN447" s="51"/>
      <c r="AMO447" s="8"/>
      <c r="AMP447" s="50"/>
      <c r="AMQ447" s="8"/>
    </row>
    <row r="448" spans="1025:1031">
      <c r="AMK448" s="8"/>
      <c r="AML448" s="50"/>
      <c r="AMM448" s="8"/>
      <c r="AMN448" s="51"/>
      <c r="AMO448" s="8"/>
      <c r="AMP448" s="50"/>
      <c r="AMQ448" s="8"/>
    </row>
    <row r="449" spans="1025:1031">
      <c r="AMK449" s="8"/>
      <c r="AML449" s="50"/>
      <c r="AMM449" s="8"/>
      <c r="AMN449" s="51"/>
      <c r="AMO449" s="8"/>
      <c r="AMP449" s="50"/>
      <c r="AMQ449" s="8"/>
    </row>
    <row r="450" spans="1025:1031">
      <c r="AMK450" s="8"/>
      <c r="AML450" s="50"/>
      <c r="AMM450" s="8"/>
      <c r="AMN450" s="51"/>
      <c r="AMO450" s="8"/>
      <c r="AMP450" s="50"/>
      <c r="AMQ450" s="8"/>
    </row>
    <row r="451" spans="1025:1031">
      <c r="AMK451" s="8"/>
      <c r="AML451" s="50"/>
      <c r="AMM451" s="8"/>
      <c r="AMN451" s="51"/>
      <c r="AMO451" s="8"/>
      <c r="AMP451" s="50"/>
      <c r="AMQ451" s="8"/>
    </row>
    <row r="452" spans="1025:1031">
      <c r="AMK452" s="8"/>
      <c r="AML452" s="50"/>
      <c r="AMM452" s="8"/>
      <c r="AMN452" s="51"/>
      <c r="AMO452" s="8"/>
      <c r="AMP452" s="50"/>
      <c r="AMQ452" s="8"/>
    </row>
    <row r="453" spans="1025:1031">
      <c r="AMK453" s="8"/>
      <c r="AML453" s="50"/>
      <c r="AMM453" s="8"/>
      <c r="AMN453" s="51"/>
      <c r="AMO453" s="8"/>
      <c r="AMP453" s="50"/>
      <c r="AMQ453" s="8"/>
    </row>
    <row r="454" spans="1025:1031">
      <c r="AMK454" s="8"/>
      <c r="AML454" s="50"/>
      <c r="AMM454" s="8"/>
      <c r="AMN454" s="51"/>
      <c r="AMO454" s="8"/>
      <c r="AMP454" s="50"/>
      <c r="AMQ454" s="8"/>
    </row>
    <row r="455" spans="1025:1031">
      <c r="AMK455" s="8"/>
      <c r="AML455" s="50"/>
      <c r="AMM455" s="8"/>
      <c r="AMN455" s="51"/>
      <c r="AMO455" s="8"/>
      <c r="AMP455" s="50"/>
      <c r="AMQ455" s="8"/>
    </row>
    <row r="456" spans="1025:1031">
      <c r="AMK456" s="8"/>
      <c r="AML456" s="50"/>
      <c r="AMM456" s="8"/>
      <c r="AMN456" s="51"/>
      <c r="AMO456" s="8"/>
      <c r="AMP456" s="50"/>
      <c r="AMQ456" s="8"/>
    </row>
    <row r="457" spans="1025:1031">
      <c r="AMK457" s="8"/>
      <c r="AML457" s="50"/>
      <c r="AMM457" s="8"/>
      <c r="AMN457" s="51"/>
      <c r="AMO457" s="8"/>
      <c r="AMP457" s="50"/>
      <c r="AMQ457" s="8"/>
    </row>
    <row r="458" spans="1025:1031">
      <c r="AMK458" s="8"/>
      <c r="AML458" s="50"/>
      <c r="AMM458" s="8"/>
      <c r="AMN458" s="51"/>
      <c r="AMO458" s="8"/>
      <c r="AMP458" s="50"/>
      <c r="AMQ458" s="8"/>
    </row>
    <row r="459" spans="1025:1031">
      <c r="AMK459" s="8"/>
      <c r="AML459" s="50"/>
      <c r="AMM459" s="8"/>
      <c r="AMN459" s="51"/>
      <c r="AMO459" s="8"/>
      <c r="AMP459" s="50"/>
      <c r="AMQ459" s="8"/>
    </row>
    <row r="460" spans="1025:1031">
      <c r="AMK460" s="8"/>
      <c r="AML460" s="50"/>
      <c r="AMM460" s="8"/>
      <c r="AMN460" s="51"/>
      <c r="AMO460" s="8"/>
      <c r="AMP460" s="50"/>
      <c r="AMQ460" s="8"/>
    </row>
    <row r="461" spans="1025:1031">
      <c r="AMK461" s="8"/>
      <c r="AML461" s="50"/>
      <c r="AMM461" s="8"/>
      <c r="AMN461" s="51"/>
      <c r="AMO461" s="8"/>
      <c r="AMP461" s="50"/>
      <c r="AMQ461" s="8"/>
    </row>
    <row r="462" spans="1025:1031">
      <c r="AMK462" s="8"/>
      <c r="AML462" s="50"/>
      <c r="AMM462" s="8"/>
      <c r="AMN462" s="51"/>
      <c r="AMO462" s="8"/>
      <c r="AMP462" s="50"/>
      <c r="AMQ462" s="8"/>
    </row>
    <row r="463" spans="1025:1031">
      <c r="AMK463" s="8"/>
      <c r="AML463" s="50"/>
      <c r="AMM463" s="8"/>
      <c r="AMN463" s="51"/>
      <c r="AMO463" s="8"/>
      <c r="AMP463" s="50"/>
      <c r="AMQ463" s="8"/>
    </row>
    <row r="464" spans="1025:1031">
      <c r="AMK464" s="8"/>
      <c r="AML464" s="50"/>
      <c r="AMM464" s="8"/>
      <c r="AMN464" s="51"/>
      <c r="AMO464" s="8"/>
      <c r="AMP464" s="50"/>
      <c r="AMQ464" s="8"/>
    </row>
    <row r="465" spans="1025:1031">
      <c r="AMK465" s="8"/>
      <c r="AML465" s="50"/>
      <c r="AMM465" s="8"/>
      <c r="AMN465" s="51"/>
      <c r="AMO465" s="8"/>
      <c r="AMP465" s="50"/>
      <c r="AMQ465" s="8"/>
    </row>
    <row r="466" spans="1025:1031">
      <c r="AMK466" s="8"/>
      <c r="AML466" s="50"/>
      <c r="AMM466" s="8"/>
      <c r="AMN466" s="51"/>
      <c r="AMO466" s="8"/>
      <c r="AMP466" s="50"/>
      <c r="AMQ466" s="8"/>
    </row>
    <row r="467" spans="1025:1031">
      <c r="AMK467" s="8"/>
      <c r="AML467" s="50"/>
      <c r="AMM467" s="8"/>
      <c r="AMN467" s="51"/>
      <c r="AMO467" s="8"/>
      <c r="AMP467" s="50"/>
      <c r="AMQ467" s="8"/>
    </row>
    <row r="468" spans="1025:1031">
      <c r="AMK468" s="8"/>
      <c r="AML468" s="50"/>
      <c r="AMM468" s="8"/>
      <c r="AMN468" s="51"/>
      <c r="AMO468" s="8"/>
      <c r="AMP468" s="50"/>
      <c r="AMQ468" s="8"/>
    </row>
    <row r="469" spans="1025:1031">
      <c r="AMK469" s="8"/>
      <c r="AML469" s="50"/>
      <c r="AMM469" s="8"/>
      <c r="AMN469" s="51"/>
      <c r="AMO469" s="8"/>
      <c r="AMP469" s="50"/>
      <c r="AMQ469" s="8"/>
    </row>
    <row r="470" spans="1025:1031">
      <c r="AMK470" s="8"/>
      <c r="AML470" s="50"/>
      <c r="AMM470" s="8"/>
      <c r="AMN470" s="51"/>
      <c r="AMO470" s="8"/>
      <c r="AMP470" s="50"/>
      <c r="AMQ470" s="8"/>
    </row>
    <row r="471" spans="1025:1031">
      <c r="AMK471" s="8"/>
      <c r="AML471" s="50"/>
      <c r="AMM471" s="8"/>
      <c r="AMN471" s="51"/>
      <c r="AMO471" s="8"/>
      <c r="AMP471" s="50"/>
      <c r="AMQ471" s="8"/>
    </row>
    <row r="472" spans="1025:1031">
      <c r="AMK472" s="8"/>
      <c r="AML472" s="50"/>
      <c r="AMM472" s="8"/>
      <c r="AMN472" s="51"/>
      <c r="AMO472" s="8"/>
      <c r="AMP472" s="50"/>
      <c r="AMQ472" s="8"/>
    </row>
    <row r="473" spans="1025:1031">
      <c r="AMK473" s="8"/>
      <c r="AML473" s="50"/>
      <c r="AMM473" s="8"/>
      <c r="AMN473" s="51"/>
      <c r="AMO473" s="8"/>
      <c r="AMP473" s="50"/>
      <c r="AMQ473" s="8"/>
    </row>
    <row r="474" spans="1025:1031">
      <c r="AMK474" s="8"/>
      <c r="AML474" s="50"/>
      <c r="AMM474" s="8"/>
      <c r="AMN474" s="51"/>
      <c r="AMO474" s="8"/>
      <c r="AMP474" s="50"/>
      <c r="AMQ474" s="8"/>
    </row>
    <row r="475" spans="1025:1031">
      <c r="AMK475" s="8"/>
      <c r="AML475" s="50"/>
      <c r="AMM475" s="8"/>
      <c r="AMN475" s="51"/>
      <c r="AMO475" s="8"/>
      <c r="AMP475" s="50"/>
      <c r="AMQ475" s="8"/>
    </row>
    <row r="476" spans="1025:1031">
      <c r="AMK476" s="8"/>
      <c r="AML476" s="50"/>
      <c r="AMM476" s="8"/>
      <c r="AMN476" s="51"/>
      <c r="AMO476" s="8"/>
      <c r="AMP476" s="50"/>
      <c r="AMQ476" s="8"/>
    </row>
    <row r="477" spans="1025:1031">
      <c r="AMK477" s="8"/>
      <c r="AML477" s="50"/>
      <c r="AMM477" s="8"/>
      <c r="AMN477" s="51"/>
      <c r="AMO477" s="8"/>
      <c r="AMP477" s="50"/>
      <c r="AMQ477" s="8"/>
    </row>
    <row r="478" spans="1025:1031">
      <c r="AMK478" s="8"/>
      <c r="AML478" s="50"/>
      <c r="AMM478" s="8"/>
      <c r="AMN478" s="51"/>
      <c r="AMO478" s="8"/>
      <c r="AMP478" s="50"/>
      <c r="AMQ478" s="8"/>
    </row>
    <row r="479" spans="1025:1031">
      <c r="AMK479" s="8"/>
      <c r="AML479" s="50"/>
      <c r="AMM479" s="8"/>
      <c r="AMN479" s="51"/>
      <c r="AMO479" s="8"/>
      <c r="AMP479" s="50"/>
      <c r="AMQ479" s="8"/>
    </row>
    <row r="480" spans="1025:1031">
      <c r="AMK480" s="8"/>
      <c r="AML480" s="50"/>
      <c r="AMM480" s="8"/>
      <c r="AMN480" s="51"/>
      <c r="AMO480" s="8"/>
      <c r="AMP480" s="50"/>
      <c r="AMQ480" s="8"/>
    </row>
    <row r="481" spans="1025:1031">
      <c r="AMK481" s="8"/>
      <c r="AML481" s="50"/>
      <c r="AMM481" s="8"/>
      <c r="AMN481" s="51"/>
      <c r="AMO481" s="8"/>
      <c r="AMP481" s="50"/>
      <c r="AMQ481" s="8"/>
    </row>
    <row r="482" spans="1025:1031">
      <c r="AMK482" s="8"/>
      <c r="AML482" s="50"/>
      <c r="AMM482" s="8"/>
      <c r="AMN482" s="51"/>
      <c r="AMO482" s="8"/>
      <c r="AMP482" s="50"/>
      <c r="AMQ482" s="8"/>
    </row>
    <row r="483" spans="1025:1031">
      <c r="AMK483" s="8"/>
      <c r="AML483" s="50"/>
      <c r="AMM483" s="8"/>
      <c r="AMN483" s="51"/>
      <c r="AMO483" s="8"/>
      <c r="AMP483" s="50"/>
      <c r="AMQ483" s="8"/>
    </row>
    <row r="484" spans="1025:1031">
      <c r="AMK484" s="8"/>
      <c r="AML484" s="50"/>
      <c r="AMM484" s="8"/>
      <c r="AMN484" s="51"/>
      <c r="AMO484" s="8"/>
      <c r="AMP484" s="50"/>
      <c r="AMQ484" s="8"/>
    </row>
    <row r="485" spans="1025:1031">
      <c r="AMK485" s="8"/>
      <c r="AML485" s="50"/>
      <c r="AMM485" s="8"/>
      <c r="AMN485" s="51"/>
      <c r="AMO485" s="8"/>
      <c r="AMP485" s="50"/>
      <c r="AMQ485" s="8"/>
    </row>
    <row r="486" spans="1025:1031">
      <c r="AMK486" s="8"/>
      <c r="AML486" s="50"/>
      <c r="AMM486" s="8"/>
      <c r="AMN486" s="51"/>
      <c r="AMO486" s="8"/>
      <c r="AMP486" s="50"/>
      <c r="AMQ486" s="8"/>
    </row>
    <row r="487" spans="1025:1031">
      <c r="AMK487" s="8"/>
      <c r="AML487" s="50"/>
      <c r="AMM487" s="8"/>
      <c r="AMN487" s="51"/>
      <c r="AMO487" s="8"/>
      <c r="AMP487" s="50"/>
      <c r="AMQ487" s="8"/>
    </row>
    <row r="488" spans="1025:1031">
      <c r="AMK488" s="8"/>
      <c r="AML488" s="50"/>
      <c r="AMM488" s="8"/>
      <c r="AMN488" s="51"/>
      <c r="AMO488" s="8"/>
      <c r="AMP488" s="50"/>
      <c r="AMQ488" s="8"/>
    </row>
    <row r="489" spans="1025:1031">
      <c r="AMK489" s="8"/>
      <c r="AML489" s="50"/>
      <c r="AMM489" s="8"/>
      <c r="AMN489" s="51"/>
      <c r="AMO489" s="8"/>
      <c r="AMP489" s="50"/>
      <c r="AMQ489" s="8"/>
    </row>
    <row r="490" spans="1025:1031">
      <c r="AMK490" s="8"/>
      <c r="AML490" s="50"/>
      <c r="AMM490" s="8"/>
      <c r="AMN490" s="51"/>
      <c r="AMO490" s="8"/>
      <c r="AMP490" s="50"/>
      <c r="AMQ490" s="8"/>
    </row>
    <row r="491" spans="1025:1031">
      <c r="AMK491" s="8"/>
      <c r="AML491" s="50"/>
      <c r="AMM491" s="8"/>
      <c r="AMN491" s="51"/>
      <c r="AMO491" s="8"/>
      <c r="AMP491" s="50"/>
      <c r="AMQ491" s="8"/>
    </row>
    <row r="492" spans="1025:1031">
      <c r="AMK492" s="8"/>
      <c r="AML492" s="50"/>
      <c r="AMM492" s="8"/>
      <c r="AMN492" s="51"/>
      <c r="AMO492" s="8"/>
      <c r="AMP492" s="50"/>
      <c r="AMQ492" s="8"/>
    </row>
    <row r="493" spans="1025:1031">
      <c r="AMK493" s="8"/>
      <c r="AML493" s="50"/>
      <c r="AMM493" s="8"/>
      <c r="AMN493" s="51"/>
      <c r="AMO493" s="8"/>
      <c r="AMP493" s="50"/>
      <c r="AMQ493" s="8"/>
    </row>
    <row r="494" spans="1025:1031">
      <c r="AMK494" s="8"/>
      <c r="AML494" s="50"/>
      <c r="AMM494" s="8"/>
      <c r="AMN494" s="51"/>
      <c r="AMO494" s="8"/>
      <c r="AMP494" s="50"/>
      <c r="AMQ494" s="8"/>
    </row>
    <row r="495" spans="1025:1031">
      <c r="AMK495" s="8"/>
      <c r="AML495" s="50"/>
      <c r="AMM495" s="8"/>
      <c r="AMN495" s="51"/>
      <c r="AMO495" s="8"/>
      <c r="AMP495" s="50"/>
      <c r="AMQ495" s="8"/>
    </row>
    <row r="496" spans="1025:1031">
      <c r="AMK496" s="8"/>
      <c r="AML496" s="50"/>
      <c r="AMM496" s="8"/>
      <c r="AMN496" s="51"/>
      <c r="AMO496" s="8"/>
      <c r="AMP496" s="50"/>
      <c r="AMQ496" s="8"/>
    </row>
    <row r="497" spans="1025:1031">
      <c r="AMK497" s="8"/>
      <c r="AML497" s="50"/>
      <c r="AMM497" s="8"/>
      <c r="AMN497" s="51"/>
      <c r="AMO497" s="8"/>
      <c r="AMP497" s="50"/>
      <c r="AMQ497" s="8"/>
    </row>
    <row r="498" spans="1025:1031">
      <c r="AMK498" s="8"/>
      <c r="AML498" s="50"/>
      <c r="AMM498" s="8"/>
      <c r="AMN498" s="51"/>
      <c r="AMO498" s="8"/>
      <c r="AMP498" s="50"/>
      <c r="AMQ498" s="8"/>
    </row>
    <row r="499" spans="1025:1031">
      <c r="AMK499" s="8"/>
      <c r="AML499" s="50"/>
      <c r="AMM499" s="8"/>
      <c r="AMN499" s="51"/>
      <c r="AMO499" s="8"/>
      <c r="AMP499" s="50"/>
      <c r="AMQ499" s="8"/>
    </row>
    <row r="500" spans="1025:1031">
      <c r="AMK500" s="8"/>
      <c r="AML500" s="50"/>
      <c r="AMM500" s="8"/>
      <c r="AMN500" s="51"/>
      <c r="AMO500" s="8"/>
      <c r="AMP500" s="50"/>
      <c r="AMQ500" s="8"/>
    </row>
    <row r="501" spans="1025:1031">
      <c r="AMK501" s="8"/>
      <c r="AML501" s="50"/>
      <c r="AMM501" s="8"/>
      <c r="AMN501" s="51"/>
      <c r="AMO501" s="8"/>
      <c r="AMP501" s="50"/>
      <c r="AMQ501" s="8"/>
    </row>
    <row r="502" spans="1025:1031">
      <c r="AMK502" s="8"/>
      <c r="AML502" s="50"/>
      <c r="AMM502" s="8"/>
      <c r="AMN502" s="51"/>
      <c r="AMO502" s="8"/>
      <c r="AMP502" s="50"/>
      <c r="AMQ502" s="8"/>
    </row>
    <row r="503" spans="1025:1031">
      <c r="AMK503" s="8"/>
      <c r="AML503" s="50"/>
      <c r="AMM503" s="8"/>
      <c r="AMN503" s="51"/>
      <c r="AMO503" s="8"/>
      <c r="AMP503" s="50"/>
      <c r="AMQ503" s="8"/>
    </row>
    <row r="504" spans="1025:1031">
      <c r="AMK504" s="8"/>
      <c r="AML504" s="50"/>
      <c r="AMM504" s="8"/>
      <c r="AMN504" s="51"/>
      <c r="AMO504" s="8"/>
      <c r="AMP504" s="50"/>
      <c r="AMQ504" s="8"/>
    </row>
    <row r="505" spans="1025:1031">
      <c r="AMK505" s="8"/>
      <c r="AML505" s="50"/>
      <c r="AMM505" s="8"/>
      <c r="AMN505" s="51"/>
      <c r="AMO505" s="8"/>
      <c r="AMP505" s="50"/>
      <c r="AMQ505" s="8"/>
    </row>
    <row r="506" spans="1025:1031">
      <c r="AMK506" s="8"/>
      <c r="AML506" s="50"/>
      <c r="AMM506" s="8"/>
      <c r="AMN506" s="51"/>
      <c r="AMO506" s="8"/>
      <c r="AMP506" s="50"/>
      <c r="AMQ506" s="8"/>
    </row>
    <row r="507" spans="1025:1031">
      <c r="AMK507" s="8"/>
      <c r="AML507" s="50"/>
      <c r="AMM507" s="8"/>
      <c r="AMN507" s="51"/>
      <c r="AMO507" s="8"/>
      <c r="AMP507" s="50"/>
      <c r="AMQ507" s="8"/>
    </row>
    <row r="508" spans="1025:1031">
      <c r="AMK508" s="8"/>
      <c r="AML508" s="50"/>
      <c r="AMM508" s="8"/>
      <c r="AMN508" s="51"/>
      <c r="AMO508" s="8"/>
      <c r="AMP508" s="50"/>
      <c r="AMQ508" s="8"/>
    </row>
    <row r="509" spans="1025:1031">
      <c r="AMK509" s="8"/>
      <c r="AML509" s="50"/>
      <c r="AMM509" s="8"/>
      <c r="AMN509" s="51"/>
      <c r="AMO509" s="8"/>
      <c r="AMP509" s="50"/>
      <c r="AMQ509" s="8"/>
    </row>
    <row r="510" spans="1025:1031">
      <c r="AMK510" s="8"/>
      <c r="AML510" s="50"/>
      <c r="AMM510" s="8"/>
      <c r="AMN510" s="51"/>
      <c r="AMO510" s="8"/>
      <c r="AMP510" s="50"/>
      <c r="AMQ510" s="8"/>
    </row>
    <row r="511" spans="1025:1031">
      <c r="AMK511" s="8"/>
      <c r="AML511" s="50"/>
      <c r="AMM511" s="8"/>
      <c r="AMN511" s="51"/>
      <c r="AMO511" s="8"/>
      <c r="AMP511" s="50"/>
      <c r="AMQ511" s="8"/>
    </row>
    <row r="512" spans="1025:1031">
      <c r="AMK512" s="8"/>
      <c r="AML512" s="50"/>
      <c r="AMM512" s="8"/>
      <c r="AMN512" s="51"/>
      <c r="AMO512" s="8"/>
      <c r="AMP512" s="50"/>
      <c r="AMQ512" s="8"/>
    </row>
    <row r="513" spans="1025:1031">
      <c r="AMK513" s="8"/>
      <c r="AML513" s="50"/>
      <c r="AMM513" s="8"/>
      <c r="AMN513" s="51"/>
      <c r="AMO513" s="8"/>
      <c r="AMP513" s="50"/>
      <c r="AMQ513" s="8"/>
    </row>
    <row r="514" spans="1025:1031">
      <c r="AMK514" s="8"/>
      <c r="AML514" s="50"/>
      <c r="AMM514" s="8"/>
      <c r="AMN514" s="51"/>
      <c r="AMO514" s="8"/>
      <c r="AMP514" s="50"/>
      <c r="AMQ514" s="8"/>
    </row>
    <row r="515" spans="1025:1031">
      <c r="AMK515" s="8"/>
      <c r="AML515" s="50"/>
      <c r="AMM515" s="8"/>
      <c r="AMN515" s="51"/>
      <c r="AMO515" s="8"/>
      <c r="AMP515" s="50"/>
      <c r="AMQ515" s="8"/>
    </row>
    <row r="516" spans="1025:1031">
      <c r="AMK516" s="8"/>
      <c r="AML516" s="50"/>
      <c r="AMM516" s="8"/>
      <c r="AMN516" s="51"/>
      <c r="AMO516" s="8"/>
      <c r="AMP516" s="50"/>
      <c r="AMQ516" s="8"/>
    </row>
    <row r="517" spans="1025:1031">
      <c r="AMK517" s="8"/>
      <c r="AML517" s="50"/>
      <c r="AMM517" s="8"/>
      <c r="AMN517" s="51"/>
      <c r="AMO517" s="8"/>
      <c r="AMP517" s="50"/>
      <c r="AMQ517" s="8"/>
    </row>
    <row r="518" spans="1025:1031">
      <c r="AMK518" s="8"/>
      <c r="AML518" s="50"/>
      <c r="AMM518" s="8"/>
      <c r="AMN518" s="51"/>
      <c r="AMO518" s="8"/>
      <c r="AMP518" s="50"/>
      <c r="AMQ518" s="8"/>
    </row>
    <row r="519" spans="1025:1031">
      <c r="AMK519" s="8"/>
      <c r="AML519" s="50"/>
      <c r="AMM519" s="8"/>
      <c r="AMN519" s="51"/>
      <c r="AMO519" s="8"/>
      <c r="AMP519" s="50"/>
      <c r="AMQ519" s="8"/>
    </row>
    <row r="520" spans="1025:1031">
      <c r="AMK520" s="8"/>
      <c r="AML520" s="50"/>
      <c r="AMM520" s="8"/>
      <c r="AMN520" s="51"/>
      <c r="AMO520" s="8"/>
      <c r="AMP520" s="50"/>
      <c r="AMQ520" s="8"/>
    </row>
    <row r="521" spans="1025:1031">
      <c r="AMK521" s="8"/>
      <c r="AML521" s="50"/>
      <c r="AMM521" s="8"/>
      <c r="AMN521" s="51"/>
      <c r="AMO521" s="8"/>
      <c r="AMP521" s="50"/>
      <c r="AMQ521" s="8"/>
    </row>
    <row r="522" spans="1025:1031">
      <c r="AMK522" s="8"/>
      <c r="AML522" s="50"/>
      <c r="AMM522" s="8"/>
      <c r="AMN522" s="51"/>
      <c r="AMO522" s="8"/>
      <c r="AMP522" s="50"/>
      <c r="AMQ522" s="8"/>
    </row>
    <row r="523" spans="1025:1031">
      <c r="AMK523" s="8"/>
      <c r="AML523" s="50"/>
      <c r="AMM523" s="8"/>
      <c r="AMN523" s="51"/>
      <c r="AMO523" s="8"/>
      <c r="AMP523" s="50"/>
      <c r="AMQ523" s="8"/>
    </row>
    <row r="524" spans="1025:1031">
      <c r="AMK524" s="8"/>
      <c r="AML524" s="50"/>
      <c r="AMM524" s="8"/>
      <c r="AMN524" s="51"/>
      <c r="AMO524" s="8"/>
      <c r="AMP524" s="50"/>
      <c r="AMQ524" s="8"/>
    </row>
    <row r="525" spans="1025:1031">
      <c r="AMK525" s="8"/>
      <c r="AML525" s="50"/>
      <c r="AMM525" s="8"/>
      <c r="AMN525" s="51"/>
      <c r="AMO525" s="8"/>
      <c r="AMP525" s="50"/>
      <c r="AMQ525" s="8"/>
    </row>
    <row r="526" spans="1025:1031">
      <c r="AMK526" s="8"/>
      <c r="AML526" s="50"/>
      <c r="AMM526" s="8"/>
      <c r="AMN526" s="51"/>
      <c r="AMO526" s="8"/>
      <c r="AMP526" s="50"/>
      <c r="AMQ526" s="8"/>
    </row>
    <row r="527" spans="1025:1031">
      <c r="AMK527" s="8"/>
      <c r="AML527" s="50"/>
      <c r="AMM527" s="8"/>
      <c r="AMN527" s="51"/>
      <c r="AMO527" s="8"/>
      <c r="AMP527" s="50"/>
      <c r="AMQ527" s="8"/>
    </row>
    <row r="528" spans="1025:1031">
      <c r="AMK528" s="8"/>
      <c r="AML528" s="50"/>
      <c r="AMM528" s="8"/>
      <c r="AMN528" s="51"/>
      <c r="AMO528" s="8"/>
      <c r="AMP528" s="50"/>
      <c r="AMQ528" s="8"/>
    </row>
    <row r="529" spans="1025:1031">
      <c r="AMK529" s="8"/>
      <c r="AML529" s="50"/>
      <c r="AMM529" s="8"/>
      <c r="AMN529" s="51"/>
      <c r="AMO529" s="8"/>
      <c r="AMP529" s="50"/>
      <c r="AMQ529" s="8"/>
    </row>
    <row r="530" spans="1025:1031">
      <c r="AMK530" s="8"/>
      <c r="AML530" s="50"/>
      <c r="AMM530" s="8"/>
      <c r="AMN530" s="51"/>
      <c r="AMO530" s="8"/>
      <c r="AMP530" s="50"/>
      <c r="AMQ530" s="8"/>
    </row>
    <row r="531" spans="1025:1031">
      <c r="AMK531" s="8"/>
      <c r="AML531" s="50"/>
      <c r="AMM531" s="8"/>
      <c r="AMN531" s="51"/>
      <c r="AMO531" s="8"/>
      <c r="AMP531" s="50"/>
      <c r="AMQ531" s="8"/>
    </row>
    <row r="532" spans="1025:1031">
      <c r="AMK532" s="8"/>
      <c r="AML532" s="50"/>
      <c r="AMM532" s="8"/>
      <c r="AMN532" s="51"/>
      <c r="AMO532" s="8"/>
      <c r="AMP532" s="50"/>
      <c r="AMQ532" s="8"/>
    </row>
    <row r="533" spans="1025:1031">
      <c r="AMK533" s="8"/>
      <c r="AML533" s="50"/>
      <c r="AMM533" s="8"/>
      <c r="AMN533" s="51"/>
      <c r="AMO533" s="8"/>
      <c r="AMP533" s="50"/>
      <c r="AMQ533" s="8"/>
    </row>
    <row r="534" spans="1025:1031">
      <c r="AMK534" s="8"/>
      <c r="AML534" s="50"/>
      <c r="AMM534" s="8"/>
      <c r="AMN534" s="51"/>
      <c r="AMO534" s="8"/>
      <c r="AMP534" s="50"/>
      <c r="AMQ534" s="8"/>
    </row>
    <row r="535" spans="1025:1031">
      <c r="AMK535" s="8"/>
      <c r="AML535" s="50"/>
      <c r="AMM535" s="8"/>
      <c r="AMN535" s="51"/>
      <c r="AMO535" s="8"/>
      <c r="AMP535" s="50"/>
      <c r="AMQ535" s="8"/>
    </row>
    <row r="536" spans="1025:1031">
      <c r="AMK536" s="8"/>
      <c r="AML536" s="50"/>
      <c r="AMM536" s="8"/>
      <c r="AMN536" s="51"/>
      <c r="AMO536" s="8"/>
      <c r="AMP536" s="50"/>
      <c r="AMQ536" s="8"/>
    </row>
    <row r="537" spans="1025:1031">
      <c r="AMK537" s="8"/>
      <c r="AML537" s="50"/>
      <c r="AMM537" s="8"/>
      <c r="AMN537" s="51"/>
      <c r="AMO537" s="8"/>
      <c r="AMP537" s="50"/>
      <c r="AMQ537" s="8"/>
    </row>
    <row r="538" spans="1025:1031">
      <c r="AMK538" s="8"/>
      <c r="AML538" s="50"/>
      <c r="AMM538" s="8"/>
      <c r="AMN538" s="51"/>
      <c r="AMO538" s="8"/>
      <c r="AMP538" s="50"/>
      <c r="AMQ538" s="8"/>
    </row>
    <row r="539" spans="1025:1031">
      <c r="AMK539" s="8"/>
      <c r="AML539" s="50"/>
      <c r="AMM539" s="8"/>
      <c r="AMN539" s="51"/>
      <c r="AMO539" s="8"/>
      <c r="AMP539" s="50"/>
      <c r="AMQ539" s="8"/>
    </row>
    <row r="540" spans="1025:1031">
      <c r="AMK540" s="8"/>
      <c r="AML540" s="50"/>
      <c r="AMM540" s="8"/>
      <c r="AMN540" s="51"/>
      <c r="AMO540" s="8"/>
      <c r="AMP540" s="50"/>
      <c r="AMQ540" s="8"/>
    </row>
    <row r="541" spans="1025:1031">
      <c r="AMK541" s="8"/>
      <c r="AML541" s="50"/>
      <c r="AMM541" s="8"/>
      <c r="AMN541" s="51"/>
      <c r="AMO541" s="8"/>
      <c r="AMP541" s="50"/>
      <c r="AMQ541" s="8"/>
    </row>
    <row r="542" spans="1025:1031">
      <c r="AMK542" s="8"/>
      <c r="AML542" s="50"/>
      <c r="AMM542" s="8"/>
      <c r="AMN542" s="51"/>
      <c r="AMO542" s="8"/>
      <c r="AMP542" s="50"/>
      <c r="AMQ542" s="8"/>
    </row>
    <row r="543" spans="1025:1031">
      <c r="AMK543" s="8"/>
      <c r="AML543" s="50"/>
      <c r="AMM543" s="8"/>
      <c r="AMN543" s="51"/>
      <c r="AMO543" s="8"/>
      <c r="AMP543" s="50"/>
      <c r="AMQ543" s="8"/>
    </row>
    <row r="544" spans="1025:1031">
      <c r="AMK544" s="8"/>
      <c r="AML544" s="50"/>
      <c r="AMM544" s="8"/>
      <c r="AMN544" s="51"/>
      <c r="AMO544" s="8"/>
      <c r="AMP544" s="50"/>
      <c r="AMQ544" s="8"/>
    </row>
    <row r="545" spans="1025:1031">
      <c r="AMK545" s="8"/>
      <c r="AML545" s="50"/>
      <c r="AMM545" s="8"/>
      <c r="AMN545" s="51"/>
      <c r="AMO545" s="8"/>
      <c r="AMP545" s="50"/>
      <c r="AMQ545" s="8"/>
    </row>
    <row r="546" spans="1025:1031">
      <c r="AMK546" s="8"/>
      <c r="AML546" s="50"/>
      <c r="AMM546" s="8"/>
      <c r="AMN546" s="51"/>
      <c r="AMO546" s="8"/>
      <c r="AMP546" s="50"/>
      <c r="AMQ546" s="8"/>
    </row>
    <row r="547" spans="1025:1031">
      <c r="AMK547" s="8"/>
      <c r="AML547" s="50"/>
      <c r="AMM547" s="8"/>
      <c r="AMN547" s="51"/>
      <c r="AMO547" s="8"/>
      <c r="AMP547" s="50"/>
      <c r="AMQ547" s="8"/>
    </row>
    <row r="548" spans="1025:1031">
      <c r="AMK548" s="8"/>
      <c r="AML548" s="50"/>
      <c r="AMM548" s="8"/>
      <c r="AMN548" s="51"/>
      <c r="AMO548" s="8"/>
      <c r="AMP548" s="50"/>
      <c r="AMQ548" s="8"/>
    </row>
    <row r="549" spans="1025:1031">
      <c r="AMK549" s="8"/>
      <c r="AML549" s="50"/>
      <c r="AMM549" s="8"/>
      <c r="AMN549" s="51"/>
      <c r="AMO549" s="8"/>
      <c r="AMP549" s="50"/>
      <c r="AMQ549" s="8"/>
    </row>
    <row r="550" spans="1025:1031">
      <c r="AMK550" s="8"/>
      <c r="AML550" s="50"/>
      <c r="AMM550" s="8"/>
      <c r="AMN550" s="51"/>
      <c r="AMO550" s="8"/>
      <c r="AMP550" s="50"/>
      <c r="AMQ550" s="8"/>
    </row>
    <row r="551" spans="1025:1031">
      <c r="AMK551" s="8"/>
      <c r="AML551" s="50"/>
      <c r="AMM551" s="8"/>
      <c r="AMN551" s="51"/>
      <c r="AMO551" s="8"/>
      <c r="AMP551" s="50"/>
      <c r="AMQ551" s="8"/>
    </row>
    <row r="552" spans="1025:1031">
      <c r="AMK552" s="8"/>
      <c r="AML552" s="50"/>
      <c r="AMM552" s="8"/>
      <c r="AMN552" s="51"/>
      <c r="AMO552" s="8"/>
      <c r="AMP552" s="50"/>
      <c r="AMQ552" s="8"/>
    </row>
    <row r="553" spans="1025:1031">
      <c r="AMK553" s="8"/>
      <c r="AML553" s="50"/>
      <c r="AMM553" s="8"/>
      <c r="AMN553" s="51"/>
      <c r="AMO553" s="8"/>
      <c r="AMP553" s="50"/>
      <c r="AMQ553" s="8"/>
    </row>
    <row r="554" spans="1025:1031">
      <c r="AMK554" s="8"/>
      <c r="AML554" s="50"/>
      <c r="AMM554" s="8"/>
      <c r="AMN554" s="51"/>
      <c r="AMO554" s="8"/>
      <c r="AMP554" s="50"/>
      <c r="AMQ554" s="8"/>
    </row>
    <row r="555" spans="1025:1031">
      <c r="AMK555" s="8"/>
      <c r="AML555" s="50"/>
      <c r="AMM555" s="8"/>
      <c r="AMN555" s="51"/>
      <c r="AMO555" s="8"/>
      <c r="AMP555" s="50"/>
      <c r="AMQ555" s="8"/>
    </row>
    <row r="556" spans="1025:1031">
      <c r="AMK556" s="8"/>
      <c r="AML556" s="50"/>
      <c r="AMM556" s="8"/>
      <c r="AMN556" s="51"/>
      <c r="AMO556" s="8"/>
      <c r="AMP556" s="50"/>
      <c r="AMQ556" s="8"/>
    </row>
    <row r="557" spans="1025:1031">
      <c r="AMK557" s="8"/>
      <c r="AML557" s="50"/>
      <c r="AMM557" s="8"/>
      <c r="AMN557" s="51"/>
      <c r="AMO557" s="8"/>
      <c r="AMP557" s="50"/>
      <c r="AMQ557" s="8"/>
    </row>
    <row r="558" spans="1025:1031">
      <c r="AMK558" s="8"/>
      <c r="AML558" s="50"/>
      <c r="AMM558" s="8"/>
      <c r="AMN558" s="51"/>
      <c r="AMO558" s="8"/>
      <c r="AMP558" s="50"/>
      <c r="AMQ558" s="8"/>
    </row>
    <row r="559" spans="1025:1031">
      <c r="AMK559" s="8"/>
      <c r="AML559" s="50"/>
      <c r="AMM559" s="8"/>
      <c r="AMN559" s="51"/>
      <c r="AMO559" s="8"/>
      <c r="AMP559" s="50"/>
      <c r="AMQ559" s="8"/>
    </row>
    <row r="560" spans="1025:1031">
      <c r="AMK560" s="8"/>
      <c r="AML560" s="50"/>
      <c r="AMM560" s="8"/>
      <c r="AMN560" s="51"/>
      <c r="AMO560" s="8"/>
      <c r="AMP560" s="50"/>
      <c r="AMQ560" s="8"/>
    </row>
    <row r="561" spans="1025:1031">
      <c r="AMK561" s="8"/>
      <c r="AML561" s="50"/>
      <c r="AMM561" s="8"/>
      <c r="AMN561" s="51"/>
      <c r="AMO561" s="8"/>
      <c r="AMP561" s="50"/>
      <c r="AMQ561" s="8"/>
    </row>
    <row r="562" spans="1025:1031">
      <c r="AMK562" s="8"/>
      <c r="AML562" s="50"/>
      <c r="AMM562" s="8"/>
      <c r="AMN562" s="51"/>
      <c r="AMO562" s="8"/>
      <c r="AMP562" s="50"/>
      <c r="AMQ562" s="8"/>
    </row>
    <row r="563" spans="1025:1031">
      <c r="AMK563" s="8"/>
      <c r="AML563" s="50"/>
      <c r="AMM563" s="8"/>
      <c r="AMN563" s="51"/>
      <c r="AMO563" s="8"/>
      <c r="AMP563" s="50"/>
      <c r="AMQ563" s="8"/>
    </row>
    <row r="564" spans="1025:1031">
      <c r="AMK564" s="8"/>
      <c r="AML564" s="50"/>
      <c r="AMM564" s="8"/>
      <c r="AMN564" s="51"/>
      <c r="AMO564" s="8"/>
      <c r="AMP564" s="50"/>
      <c r="AMQ564" s="8"/>
    </row>
    <row r="565" spans="1025:1031">
      <c r="AMK565" s="8"/>
      <c r="AML565" s="50"/>
      <c r="AMM565" s="8"/>
      <c r="AMN565" s="51"/>
      <c r="AMO565" s="8"/>
      <c r="AMP565" s="50"/>
      <c r="AMQ565" s="8"/>
    </row>
    <row r="566" spans="1025:1031">
      <c r="AMK566" s="8"/>
      <c r="AML566" s="50"/>
      <c r="AMM566" s="8"/>
      <c r="AMN566" s="51"/>
      <c r="AMO566" s="8"/>
      <c r="AMP566" s="50"/>
      <c r="AMQ566" s="8"/>
    </row>
    <row r="567" spans="1025:1031">
      <c r="AMK567" s="8"/>
      <c r="AML567" s="50"/>
      <c r="AMM567" s="8"/>
      <c r="AMN567" s="51"/>
      <c r="AMO567" s="8"/>
      <c r="AMP567" s="50"/>
      <c r="AMQ567" s="8"/>
    </row>
    <row r="568" spans="1025:1031">
      <c r="AMK568" s="8"/>
      <c r="AML568" s="50"/>
      <c r="AMM568" s="8"/>
      <c r="AMN568" s="51"/>
      <c r="AMO568" s="8"/>
      <c r="AMP568" s="50"/>
      <c r="AMQ568" s="8"/>
    </row>
    <row r="569" spans="1025:1031">
      <c r="AMK569" s="8"/>
      <c r="AML569" s="50"/>
      <c r="AMM569" s="8"/>
      <c r="AMN569" s="51"/>
      <c r="AMO569" s="8"/>
      <c r="AMP569" s="50"/>
      <c r="AMQ569" s="8"/>
    </row>
    <row r="570" spans="1025:1031">
      <c r="AMK570" s="8"/>
      <c r="AML570" s="50"/>
      <c r="AMM570" s="8"/>
      <c r="AMN570" s="51"/>
      <c r="AMO570" s="8"/>
      <c r="AMP570" s="50"/>
      <c r="AMQ570" s="8"/>
    </row>
    <row r="571" spans="1025:1031">
      <c r="AMK571" s="8"/>
      <c r="AML571" s="50"/>
      <c r="AMM571" s="8"/>
      <c r="AMN571" s="51"/>
      <c r="AMO571" s="8"/>
      <c r="AMP571" s="50"/>
      <c r="AMQ571" s="8"/>
    </row>
    <row r="572" spans="1025:1031">
      <c r="AMK572" s="8"/>
      <c r="AML572" s="50"/>
      <c r="AMM572" s="8"/>
      <c r="AMN572" s="51"/>
      <c r="AMO572" s="8"/>
      <c r="AMP572" s="50"/>
      <c r="AMQ572" s="8"/>
    </row>
    <row r="573" spans="1025:1031">
      <c r="AMK573" s="8"/>
      <c r="AML573" s="50"/>
      <c r="AMM573" s="8"/>
      <c r="AMN573" s="51"/>
      <c r="AMO573" s="8"/>
      <c r="AMP573" s="50"/>
      <c r="AMQ573" s="8"/>
    </row>
    <row r="574" spans="1025:1031">
      <c r="AMK574" s="8"/>
      <c r="AML574" s="50"/>
      <c r="AMM574" s="8"/>
      <c r="AMN574" s="51"/>
      <c r="AMO574" s="8"/>
      <c r="AMP574" s="50"/>
      <c r="AMQ574" s="8"/>
    </row>
    <row r="575" spans="1025:1031">
      <c r="AMK575" s="8"/>
      <c r="AML575" s="50"/>
      <c r="AMM575" s="8"/>
      <c r="AMN575" s="51"/>
      <c r="AMO575" s="8"/>
      <c r="AMP575" s="50"/>
      <c r="AMQ575" s="8"/>
    </row>
    <row r="576" spans="1025:1031">
      <c r="AMK576" s="8"/>
      <c r="AML576" s="50"/>
      <c r="AMM576" s="8"/>
      <c r="AMN576" s="51"/>
      <c r="AMO576" s="8"/>
      <c r="AMP576" s="50"/>
      <c r="AMQ576" s="8"/>
    </row>
    <row r="577" spans="1025:1031">
      <c r="AMK577" s="8"/>
      <c r="AML577" s="50"/>
      <c r="AMM577" s="8"/>
      <c r="AMN577" s="51"/>
      <c r="AMO577" s="8"/>
      <c r="AMP577" s="50"/>
      <c r="AMQ577" s="8"/>
    </row>
    <row r="578" spans="1025:1031">
      <c r="AMK578" s="8"/>
      <c r="AML578" s="50"/>
      <c r="AMM578" s="8"/>
      <c r="AMN578" s="51"/>
      <c r="AMO578" s="8"/>
      <c r="AMP578" s="50"/>
      <c r="AMQ578" s="8"/>
    </row>
    <row r="579" spans="1025:1031">
      <c r="AMK579" s="8"/>
      <c r="AML579" s="50"/>
      <c r="AMM579" s="8"/>
      <c r="AMN579" s="51"/>
      <c r="AMO579" s="8"/>
      <c r="AMP579" s="50"/>
      <c r="AMQ579" s="8"/>
    </row>
    <row r="580" spans="1025:1031">
      <c r="AMK580" s="8"/>
      <c r="AML580" s="50"/>
      <c r="AMM580" s="8"/>
      <c r="AMN580" s="51"/>
      <c r="AMO580" s="8"/>
      <c r="AMP580" s="50"/>
      <c r="AMQ580" s="8"/>
    </row>
    <row r="581" spans="1025:1031">
      <c r="AMK581" s="8"/>
      <c r="AML581" s="50"/>
      <c r="AMM581" s="8"/>
      <c r="AMN581" s="51"/>
      <c r="AMO581" s="8"/>
      <c r="AMP581" s="50"/>
      <c r="AMQ581" s="8"/>
    </row>
    <row r="582" spans="1025:1031">
      <c r="AMK582" s="8"/>
      <c r="AML582" s="50"/>
      <c r="AMM582" s="8"/>
      <c r="AMN582" s="51"/>
      <c r="AMO582" s="8"/>
      <c r="AMP582" s="50"/>
      <c r="AMQ582" s="8"/>
    </row>
    <row r="583" spans="1025:1031">
      <c r="AMK583" s="8"/>
      <c r="AML583" s="50"/>
      <c r="AMM583" s="8"/>
      <c r="AMN583" s="51"/>
      <c r="AMO583" s="8"/>
      <c r="AMP583" s="50"/>
      <c r="AMQ583" s="8"/>
    </row>
    <row r="584" spans="1025:1031">
      <c r="AMK584" s="8"/>
      <c r="AML584" s="50"/>
      <c r="AMM584" s="8"/>
      <c r="AMN584" s="51"/>
      <c r="AMO584" s="8"/>
      <c r="AMP584" s="50"/>
      <c r="AMQ584" s="8"/>
    </row>
    <row r="585" spans="1025:1031">
      <c r="AMK585" s="8"/>
      <c r="AML585" s="50"/>
      <c r="AMM585" s="8"/>
      <c r="AMN585" s="51"/>
      <c r="AMO585" s="8"/>
      <c r="AMP585" s="50"/>
      <c r="AMQ585" s="8"/>
    </row>
    <row r="586" spans="1025:1031">
      <c r="AMK586" s="8"/>
      <c r="AML586" s="50"/>
      <c r="AMM586" s="8"/>
      <c r="AMN586" s="51"/>
      <c r="AMO586" s="8"/>
      <c r="AMP586" s="50"/>
      <c r="AMQ586" s="8"/>
    </row>
    <row r="587" spans="1025:1031">
      <c r="AMK587" s="8"/>
      <c r="AML587" s="50"/>
      <c r="AMM587" s="8"/>
      <c r="AMN587" s="51"/>
      <c r="AMO587" s="8"/>
      <c r="AMP587" s="50"/>
      <c r="AMQ587" s="8"/>
    </row>
    <row r="588" spans="1025:1031">
      <c r="AMK588" s="8"/>
      <c r="AML588" s="50"/>
      <c r="AMM588" s="8"/>
      <c r="AMN588" s="51"/>
      <c r="AMO588" s="8"/>
      <c r="AMP588" s="50"/>
      <c r="AMQ588" s="8"/>
    </row>
    <row r="589" spans="1025:1031">
      <c r="AMK589" s="8"/>
      <c r="AML589" s="50"/>
      <c r="AMM589" s="8"/>
      <c r="AMN589" s="51"/>
      <c r="AMO589" s="8"/>
      <c r="AMP589" s="50"/>
      <c r="AMQ589" s="8"/>
    </row>
    <row r="590" spans="1025:1031">
      <c r="AMK590" s="8"/>
      <c r="AML590" s="50"/>
      <c r="AMM590" s="8"/>
      <c r="AMN590" s="51"/>
      <c r="AMO590" s="8"/>
      <c r="AMP590" s="50"/>
      <c r="AMQ590" s="8"/>
    </row>
    <row r="591" spans="1025:1031">
      <c r="AMK591" s="8"/>
      <c r="AML591" s="50"/>
      <c r="AMM591" s="8"/>
      <c r="AMN591" s="51"/>
      <c r="AMO591" s="8"/>
      <c r="AMP591" s="50"/>
      <c r="AMQ591" s="8"/>
    </row>
    <row r="592" spans="1025:1031">
      <c r="AMK592" s="8"/>
      <c r="AML592" s="50"/>
      <c r="AMM592" s="8"/>
      <c r="AMN592" s="51"/>
      <c r="AMO592" s="8"/>
      <c r="AMP592" s="50"/>
      <c r="AMQ592" s="8"/>
    </row>
    <row r="593" spans="1025:1031">
      <c r="AMK593" s="8"/>
      <c r="AML593" s="50"/>
      <c r="AMM593" s="8"/>
      <c r="AMN593" s="51"/>
      <c r="AMO593" s="8"/>
      <c r="AMP593" s="50"/>
      <c r="AMQ593" s="8"/>
    </row>
    <row r="594" spans="1025:1031">
      <c r="AMK594" s="8"/>
      <c r="AML594" s="50"/>
      <c r="AMM594" s="8"/>
      <c r="AMN594" s="51"/>
      <c r="AMO594" s="8"/>
      <c r="AMP594" s="50"/>
      <c r="AMQ594" s="8"/>
    </row>
    <row r="595" spans="1025:1031">
      <c r="AMK595" s="8"/>
      <c r="AML595" s="50"/>
      <c r="AMM595" s="8"/>
      <c r="AMN595" s="51"/>
      <c r="AMO595" s="8"/>
      <c r="AMP595" s="50"/>
      <c r="AMQ595" s="8"/>
    </row>
    <row r="596" spans="1025:1031">
      <c r="AMK596" s="8"/>
      <c r="AML596" s="50"/>
      <c r="AMM596" s="8"/>
      <c r="AMN596" s="51"/>
      <c r="AMO596" s="8"/>
      <c r="AMP596" s="50"/>
      <c r="AMQ596" s="8"/>
    </row>
    <row r="597" spans="1025:1031">
      <c r="AMK597" s="8"/>
      <c r="AML597" s="50"/>
      <c r="AMM597" s="8"/>
      <c r="AMN597" s="51"/>
      <c r="AMO597" s="8"/>
      <c r="AMP597" s="50"/>
      <c r="AMQ597" s="8"/>
    </row>
    <row r="598" spans="1025:1031">
      <c r="AMK598" s="8"/>
      <c r="AML598" s="50"/>
      <c r="AMM598" s="8"/>
      <c r="AMN598" s="51"/>
      <c r="AMO598" s="8"/>
      <c r="AMP598" s="50"/>
      <c r="AMQ598" s="8"/>
    </row>
    <row r="599" spans="1025:1031">
      <c r="AMK599" s="8"/>
      <c r="AML599" s="50"/>
      <c r="AMM599" s="8"/>
      <c r="AMN599" s="51"/>
      <c r="AMO599" s="8"/>
      <c r="AMP599" s="50"/>
      <c r="AMQ599" s="8"/>
    </row>
    <row r="600" spans="1025:1031">
      <c r="AMK600" s="8"/>
      <c r="AML600" s="50"/>
      <c r="AMM600" s="8"/>
      <c r="AMN600" s="51"/>
      <c r="AMO600" s="8"/>
      <c r="AMP600" s="50"/>
      <c r="AMQ600" s="8"/>
    </row>
    <row r="601" spans="1025:1031">
      <c r="AMK601" s="8"/>
      <c r="AML601" s="50"/>
      <c r="AMM601" s="8"/>
      <c r="AMN601" s="51"/>
      <c r="AMO601" s="8"/>
      <c r="AMP601" s="50"/>
      <c r="AMQ601" s="8"/>
    </row>
    <row r="602" spans="1025:1031">
      <c r="AMK602" s="8"/>
      <c r="AML602" s="50"/>
      <c r="AMM602" s="8"/>
      <c r="AMN602" s="51"/>
      <c r="AMO602" s="8"/>
      <c r="AMP602" s="50"/>
      <c r="AMQ602" s="8"/>
    </row>
    <row r="603" spans="1025:1031">
      <c r="AMK603" s="8"/>
      <c r="AML603" s="50"/>
      <c r="AMM603" s="8"/>
      <c r="AMN603" s="51"/>
      <c r="AMO603" s="8"/>
      <c r="AMP603" s="50"/>
      <c r="AMQ603" s="8"/>
    </row>
    <row r="604" spans="1025:1031">
      <c r="AMK604" s="8"/>
      <c r="AML604" s="50"/>
      <c r="AMM604" s="8"/>
      <c r="AMN604" s="51"/>
      <c r="AMO604" s="8"/>
      <c r="AMP604" s="50"/>
      <c r="AMQ604" s="8"/>
    </row>
    <row r="605" spans="1025:1031">
      <c r="AMK605" s="8"/>
      <c r="AML605" s="50"/>
      <c r="AMM605" s="8"/>
      <c r="AMN605" s="51"/>
      <c r="AMO605" s="8"/>
      <c r="AMP605" s="50"/>
      <c r="AMQ605" s="8"/>
    </row>
    <row r="606" spans="1025:1031">
      <c r="AMK606" s="8"/>
      <c r="AML606" s="50"/>
      <c r="AMM606" s="8"/>
      <c r="AMN606" s="51"/>
      <c r="AMO606" s="8"/>
      <c r="AMP606" s="50"/>
      <c r="AMQ606" s="8"/>
    </row>
    <row r="607" spans="1025:1031">
      <c r="AMK607" s="8"/>
      <c r="AML607" s="50"/>
      <c r="AMM607" s="8"/>
      <c r="AMN607" s="51"/>
      <c r="AMO607" s="8"/>
      <c r="AMP607" s="50"/>
      <c r="AMQ607" s="8"/>
    </row>
    <row r="608" spans="1025:1031">
      <c r="AMK608" s="8"/>
      <c r="AML608" s="50"/>
      <c r="AMM608" s="8"/>
      <c r="AMN608" s="51"/>
      <c r="AMO608" s="8"/>
      <c r="AMP608" s="50"/>
      <c r="AMQ608" s="8"/>
    </row>
    <row r="609" spans="1025:1031">
      <c r="AMK609" s="8"/>
      <c r="AML609" s="50"/>
      <c r="AMM609" s="8"/>
      <c r="AMN609" s="51"/>
      <c r="AMO609" s="8"/>
      <c r="AMP609" s="50"/>
      <c r="AMQ609" s="8"/>
    </row>
    <row r="610" spans="1025:1031">
      <c r="AMK610" s="8"/>
      <c r="AML610" s="50"/>
      <c r="AMM610" s="8"/>
      <c r="AMN610" s="51"/>
      <c r="AMO610" s="8"/>
      <c r="AMP610" s="50"/>
      <c r="AMQ610" s="8"/>
    </row>
    <row r="611" spans="1025:1031">
      <c r="AMK611" s="8"/>
      <c r="AML611" s="50"/>
      <c r="AMM611" s="8"/>
      <c r="AMN611" s="51"/>
      <c r="AMO611" s="8"/>
      <c r="AMP611" s="50"/>
      <c r="AMQ611" s="8"/>
    </row>
    <row r="612" spans="1025:1031">
      <c r="AMK612" s="8"/>
      <c r="AML612" s="50"/>
      <c r="AMM612" s="8"/>
      <c r="AMN612" s="51"/>
      <c r="AMO612" s="8"/>
      <c r="AMP612" s="50"/>
      <c r="AMQ612" s="8"/>
    </row>
    <row r="613" spans="1025:1031">
      <c r="AMK613" s="8"/>
      <c r="AML613" s="50"/>
      <c r="AMM613" s="8"/>
      <c r="AMN613" s="51"/>
      <c r="AMO613" s="8"/>
      <c r="AMP613" s="50"/>
      <c r="AMQ613" s="8"/>
    </row>
    <row r="614" spans="1025:1031">
      <c r="AMK614" s="8"/>
      <c r="AML614" s="50"/>
      <c r="AMM614" s="8"/>
      <c r="AMN614" s="51"/>
      <c r="AMO614" s="8"/>
      <c r="AMP614" s="50"/>
      <c r="AMQ614" s="8"/>
    </row>
    <row r="615" spans="1025:1031">
      <c r="AMK615" s="8"/>
      <c r="AML615" s="50"/>
      <c r="AMM615" s="8"/>
      <c r="AMN615" s="51"/>
      <c r="AMO615" s="8"/>
      <c r="AMP615" s="50"/>
      <c r="AMQ615" s="8"/>
    </row>
    <row r="616" spans="1025:1031">
      <c r="AMK616" s="8"/>
      <c r="AML616" s="50"/>
      <c r="AMM616" s="8"/>
      <c r="AMN616" s="51"/>
      <c r="AMO616" s="8"/>
      <c r="AMP616" s="50"/>
      <c r="AMQ616" s="8"/>
    </row>
    <row r="617" spans="1025:1031">
      <c r="AMK617" s="8"/>
      <c r="AML617" s="50"/>
      <c r="AMM617" s="8"/>
      <c r="AMN617" s="51"/>
      <c r="AMO617" s="8"/>
      <c r="AMP617" s="50"/>
      <c r="AMQ617" s="8"/>
    </row>
    <row r="618" spans="1025:1031">
      <c r="AMK618" s="8"/>
      <c r="AML618" s="50"/>
      <c r="AMM618" s="8"/>
      <c r="AMN618" s="51"/>
      <c r="AMO618" s="8"/>
      <c r="AMP618" s="50"/>
      <c r="AMQ618" s="8"/>
    </row>
    <row r="619" spans="1025:1031">
      <c r="AMK619" s="8"/>
      <c r="AML619" s="50"/>
      <c r="AMM619" s="8"/>
      <c r="AMN619" s="51"/>
      <c r="AMO619" s="8"/>
      <c r="AMP619" s="50"/>
      <c r="AMQ619" s="8"/>
    </row>
    <row r="620" spans="1025:1031">
      <c r="AMK620" s="8"/>
      <c r="AML620" s="50"/>
      <c r="AMM620" s="8"/>
      <c r="AMN620" s="51"/>
      <c r="AMO620" s="8"/>
      <c r="AMP620" s="50"/>
      <c r="AMQ620" s="8"/>
    </row>
    <row r="621" spans="1025:1031">
      <c r="AMK621" s="8"/>
      <c r="AML621" s="50"/>
      <c r="AMM621" s="8"/>
      <c r="AMN621" s="51"/>
      <c r="AMO621" s="8"/>
      <c r="AMP621" s="50"/>
      <c r="AMQ621" s="8"/>
    </row>
    <row r="622" spans="1025:1031">
      <c r="AMK622" s="8"/>
      <c r="AML622" s="50"/>
      <c r="AMM622" s="8"/>
      <c r="AMN622" s="51"/>
      <c r="AMO622" s="8"/>
      <c r="AMP622" s="50"/>
      <c r="AMQ622" s="8"/>
    </row>
    <row r="623" spans="1025:1031">
      <c r="AMK623" s="8"/>
      <c r="AML623" s="50"/>
      <c r="AMM623" s="8"/>
      <c r="AMN623" s="51"/>
      <c r="AMO623" s="8"/>
      <c r="AMP623" s="50"/>
      <c r="AMQ623" s="8"/>
    </row>
    <row r="624" spans="1025:1031">
      <c r="AMK624" s="8"/>
      <c r="AML624" s="50"/>
      <c r="AMM624" s="8"/>
      <c r="AMN624" s="51"/>
      <c r="AMO624" s="8"/>
      <c r="AMP624" s="50"/>
      <c r="AMQ624" s="8"/>
    </row>
    <row r="625" spans="1025:1031">
      <c r="AMK625" s="8"/>
      <c r="AML625" s="50"/>
      <c r="AMM625" s="8"/>
      <c r="AMN625" s="51"/>
      <c r="AMO625" s="8"/>
      <c r="AMP625" s="50"/>
      <c r="AMQ625" s="8"/>
    </row>
    <row r="626" spans="1025:1031">
      <c r="AMK626" s="8"/>
      <c r="AML626" s="50"/>
      <c r="AMM626" s="8"/>
      <c r="AMN626" s="51"/>
      <c r="AMO626" s="8"/>
      <c r="AMP626" s="50"/>
      <c r="AMQ626" s="8"/>
    </row>
    <row r="627" spans="1025:1031">
      <c r="AMK627" s="8"/>
      <c r="AML627" s="50"/>
      <c r="AMM627" s="8"/>
      <c r="AMN627" s="51"/>
      <c r="AMO627" s="8"/>
      <c r="AMP627" s="50"/>
      <c r="AMQ627" s="8"/>
    </row>
    <row r="628" spans="1025:1031">
      <c r="AMK628" s="8"/>
      <c r="AML628" s="50"/>
      <c r="AMM628" s="8"/>
      <c r="AMN628" s="51"/>
      <c r="AMO628" s="8"/>
      <c r="AMP628" s="50"/>
      <c r="AMQ628" s="8"/>
    </row>
    <row r="629" spans="1025:1031">
      <c r="AMK629" s="8"/>
      <c r="AML629" s="50"/>
      <c r="AMM629" s="8"/>
      <c r="AMN629" s="51"/>
      <c r="AMO629" s="8"/>
      <c r="AMP629" s="50"/>
      <c r="AMQ629" s="8"/>
    </row>
    <row r="630" spans="1025:1031">
      <c r="AMK630" s="8"/>
      <c r="AML630" s="50"/>
      <c r="AMM630" s="8"/>
      <c r="AMN630" s="51"/>
      <c r="AMO630" s="8"/>
      <c r="AMP630" s="50"/>
      <c r="AMQ630" s="8"/>
    </row>
    <row r="631" spans="1025:1031">
      <c r="AMK631" s="8"/>
      <c r="AML631" s="50"/>
      <c r="AMM631" s="8"/>
      <c r="AMN631" s="51"/>
      <c r="AMO631" s="8"/>
      <c r="AMP631" s="50"/>
      <c r="AMQ631" s="8"/>
    </row>
    <row r="632" spans="1025:1031">
      <c r="AMK632" s="8"/>
      <c r="AML632" s="50"/>
      <c r="AMM632" s="8"/>
      <c r="AMN632" s="51"/>
      <c r="AMO632" s="8"/>
      <c r="AMP632" s="50"/>
      <c r="AMQ632" s="8"/>
    </row>
    <row r="633" spans="1025:1031">
      <c r="AMK633" s="8"/>
      <c r="AML633" s="50"/>
      <c r="AMM633" s="8"/>
      <c r="AMN633" s="51"/>
      <c r="AMO633" s="8"/>
      <c r="AMP633" s="50"/>
      <c r="AMQ633" s="8"/>
    </row>
    <row r="634" spans="1025:1031">
      <c r="AMK634" s="8"/>
      <c r="AML634" s="50"/>
      <c r="AMM634" s="8"/>
      <c r="AMN634" s="51"/>
      <c r="AMO634" s="8"/>
      <c r="AMP634" s="50"/>
      <c r="AMQ634" s="8"/>
    </row>
    <row r="635" spans="1025:1031">
      <c r="AMK635" s="8"/>
      <c r="AML635" s="50"/>
      <c r="AMM635" s="8"/>
      <c r="AMN635" s="51"/>
      <c r="AMO635" s="8"/>
      <c r="AMP635" s="50"/>
      <c r="AMQ635" s="8"/>
    </row>
    <row r="636" spans="1025:1031">
      <c r="AMK636" s="8"/>
      <c r="AML636" s="50"/>
      <c r="AMM636" s="8"/>
      <c r="AMN636" s="51"/>
      <c r="AMO636" s="8"/>
      <c r="AMP636" s="50"/>
      <c r="AMQ636" s="8"/>
    </row>
    <row r="637" spans="1025:1031">
      <c r="AMK637" s="8"/>
      <c r="AML637" s="50"/>
      <c r="AMM637" s="8"/>
      <c r="AMN637" s="51"/>
      <c r="AMO637" s="8"/>
      <c r="AMP637" s="50"/>
      <c r="AMQ637" s="8"/>
    </row>
    <row r="638" spans="1025:1031">
      <c r="AMK638" s="8"/>
      <c r="AML638" s="50"/>
      <c r="AMM638" s="8"/>
      <c r="AMN638" s="51"/>
      <c r="AMO638" s="8"/>
      <c r="AMP638" s="50"/>
      <c r="AMQ638" s="8"/>
    </row>
    <row r="639" spans="1025:1031">
      <c r="AMK639" s="8"/>
      <c r="AML639" s="50"/>
      <c r="AMM639" s="8"/>
      <c r="AMN639" s="51"/>
      <c r="AMO639" s="8"/>
      <c r="AMP639" s="50"/>
      <c r="AMQ639" s="8"/>
    </row>
    <row r="640" spans="1025:1031">
      <c r="AMK640" s="8"/>
      <c r="AML640" s="50"/>
      <c r="AMM640" s="8"/>
      <c r="AMN640" s="51"/>
      <c r="AMO640" s="8"/>
      <c r="AMP640" s="50"/>
      <c r="AMQ640" s="8"/>
    </row>
    <row r="641" spans="1025:1031">
      <c r="AMK641" s="8"/>
      <c r="AML641" s="50"/>
      <c r="AMM641" s="8"/>
      <c r="AMN641" s="51"/>
      <c r="AMO641" s="8"/>
      <c r="AMP641" s="50"/>
      <c r="AMQ641" s="8"/>
    </row>
    <row r="642" spans="1025:1031">
      <c r="AMK642" s="8"/>
      <c r="AML642" s="50"/>
      <c r="AMM642" s="8"/>
      <c r="AMN642" s="51"/>
      <c r="AMO642" s="8"/>
      <c r="AMP642" s="50"/>
      <c r="AMQ642" s="8"/>
    </row>
    <row r="643" spans="1025:1031">
      <c r="AMK643" s="8"/>
      <c r="AML643" s="50"/>
      <c r="AMM643" s="8"/>
      <c r="AMN643" s="51"/>
      <c r="AMO643" s="8"/>
      <c r="AMP643" s="50"/>
      <c r="AMQ643" s="8"/>
    </row>
    <row r="644" spans="1025:1031">
      <c r="AMK644" s="8"/>
      <c r="AML644" s="50"/>
      <c r="AMM644" s="8"/>
      <c r="AMN644" s="51"/>
      <c r="AMO644" s="8"/>
      <c r="AMP644" s="50"/>
      <c r="AMQ644" s="8"/>
    </row>
    <row r="645" spans="1025:1031">
      <c r="AMK645" s="8"/>
      <c r="AML645" s="50"/>
      <c r="AMM645" s="8"/>
      <c r="AMN645" s="51"/>
      <c r="AMO645" s="8"/>
      <c r="AMP645" s="50"/>
      <c r="AMQ645" s="8"/>
    </row>
    <row r="646" spans="1025:1031">
      <c r="AMK646" s="8"/>
      <c r="AML646" s="50"/>
      <c r="AMM646" s="8"/>
      <c r="AMN646" s="51"/>
      <c r="AMO646" s="8"/>
      <c r="AMP646" s="50"/>
      <c r="AMQ646" s="8"/>
    </row>
    <row r="647" spans="1025:1031">
      <c r="AMK647" s="8"/>
      <c r="AML647" s="50"/>
      <c r="AMM647" s="8"/>
      <c r="AMN647" s="51"/>
      <c r="AMO647" s="8"/>
      <c r="AMP647" s="50"/>
      <c r="AMQ647" s="8"/>
    </row>
    <row r="648" spans="1025:1031">
      <c r="AMK648" s="8"/>
      <c r="AML648" s="50"/>
      <c r="AMM648" s="8"/>
      <c r="AMN648" s="51"/>
      <c r="AMO648" s="8"/>
      <c r="AMP648" s="50"/>
      <c r="AMQ648" s="8"/>
    </row>
    <row r="649" spans="1025:1031">
      <c r="AMK649" s="8"/>
      <c r="AML649" s="50"/>
      <c r="AMM649" s="8"/>
      <c r="AMN649" s="51"/>
      <c r="AMO649" s="8"/>
      <c r="AMP649" s="50"/>
      <c r="AMQ649" s="8"/>
    </row>
    <row r="650" spans="1025:1031">
      <c r="AMK650" s="8"/>
      <c r="AML650" s="50"/>
      <c r="AMM650" s="8"/>
      <c r="AMN650" s="51"/>
      <c r="AMO650" s="8"/>
      <c r="AMP650" s="50"/>
      <c r="AMQ650" s="8"/>
    </row>
    <row r="651" spans="1025:1031">
      <c r="AMK651" s="8"/>
      <c r="AML651" s="50"/>
      <c r="AMM651" s="8"/>
      <c r="AMN651" s="51"/>
      <c r="AMO651" s="8"/>
      <c r="AMP651" s="50"/>
      <c r="AMQ651" s="8"/>
    </row>
    <row r="652" spans="1025:1031">
      <c r="AMK652" s="8"/>
      <c r="AML652" s="50"/>
      <c r="AMM652" s="8"/>
      <c r="AMN652" s="51"/>
      <c r="AMO652" s="8"/>
      <c r="AMP652" s="50"/>
      <c r="AMQ652" s="8"/>
    </row>
    <row r="653" spans="1025:1031">
      <c r="AMK653" s="8"/>
      <c r="AML653" s="50"/>
      <c r="AMM653" s="8"/>
      <c r="AMN653" s="51"/>
      <c r="AMO653" s="8"/>
      <c r="AMP653" s="50"/>
      <c r="AMQ653" s="8"/>
    </row>
    <row r="654" spans="1025:1031">
      <c r="AMK654" s="8"/>
      <c r="AML654" s="50"/>
      <c r="AMM654" s="8"/>
      <c r="AMN654" s="51"/>
      <c r="AMO654" s="8"/>
      <c r="AMP654" s="50"/>
      <c r="AMQ654" s="8"/>
    </row>
    <row r="655" spans="1025:1031">
      <c r="AMK655" s="8"/>
      <c r="AML655" s="50"/>
      <c r="AMM655" s="8"/>
      <c r="AMN655" s="51"/>
      <c r="AMO655" s="8"/>
      <c r="AMP655" s="50"/>
      <c r="AMQ655" s="8"/>
    </row>
    <row r="656" spans="1025:1031">
      <c r="AMK656" s="8"/>
      <c r="AML656" s="50"/>
      <c r="AMM656" s="8"/>
      <c r="AMN656" s="51"/>
      <c r="AMO656" s="8"/>
      <c r="AMP656" s="50"/>
      <c r="AMQ656" s="8"/>
    </row>
    <row r="657" spans="1025:1031">
      <c r="AMK657" s="8"/>
      <c r="AML657" s="50"/>
      <c r="AMM657" s="8"/>
      <c r="AMN657" s="51"/>
      <c r="AMO657" s="8"/>
      <c r="AMP657" s="50"/>
      <c r="AMQ657" s="8"/>
    </row>
    <row r="658" spans="1025:1031">
      <c r="AMK658" s="8"/>
      <c r="AML658" s="50"/>
      <c r="AMM658" s="8"/>
      <c r="AMN658" s="51"/>
      <c r="AMO658" s="8"/>
      <c r="AMP658" s="50"/>
      <c r="AMQ658" s="8"/>
    </row>
    <row r="659" spans="1025:1031">
      <c r="AMK659" s="8"/>
      <c r="AML659" s="50"/>
      <c r="AMM659" s="8"/>
      <c r="AMN659" s="51"/>
      <c r="AMO659" s="8"/>
      <c r="AMP659" s="50"/>
      <c r="AMQ659" s="8"/>
    </row>
    <row r="660" spans="1025:1031">
      <c r="AMK660" s="8"/>
      <c r="AML660" s="50"/>
      <c r="AMM660" s="8"/>
      <c r="AMN660" s="51"/>
      <c r="AMO660" s="8"/>
      <c r="AMP660" s="50"/>
      <c r="AMQ660" s="8"/>
    </row>
    <row r="661" spans="1025:1031">
      <c r="AMK661" s="8"/>
      <c r="AML661" s="50"/>
      <c r="AMM661" s="8"/>
      <c r="AMN661" s="51"/>
      <c r="AMO661" s="8"/>
      <c r="AMP661" s="50"/>
      <c r="AMQ661" s="8"/>
    </row>
    <row r="662" spans="1025:1031">
      <c r="AMK662" s="8"/>
      <c r="AML662" s="50"/>
      <c r="AMM662" s="8"/>
      <c r="AMN662" s="51"/>
      <c r="AMO662" s="8"/>
      <c r="AMP662" s="50"/>
      <c r="AMQ662" s="8"/>
    </row>
    <row r="663" spans="1025:1031">
      <c r="AMK663" s="8"/>
      <c r="AML663" s="50"/>
      <c r="AMM663" s="8"/>
      <c r="AMN663" s="51"/>
      <c r="AMO663" s="8"/>
      <c r="AMP663" s="50"/>
      <c r="AMQ663" s="8"/>
    </row>
    <row r="664" spans="1025:1031">
      <c r="AMK664" s="8"/>
      <c r="AML664" s="50"/>
      <c r="AMM664" s="8"/>
      <c r="AMN664" s="51"/>
      <c r="AMO664" s="8"/>
      <c r="AMP664" s="50"/>
      <c r="AMQ664" s="8"/>
    </row>
    <row r="665" spans="1025:1031">
      <c r="AMK665" s="8"/>
      <c r="AML665" s="50"/>
      <c r="AMM665" s="8"/>
      <c r="AMN665" s="51"/>
      <c r="AMO665" s="8"/>
      <c r="AMP665" s="50"/>
      <c r="AMQ665" s="8"/>
    </row>
    <row r="666" spans="1025:1031">
      <c r="AMK666" s="8"/>
      <c r="AML666" s="50"/>
      <c r="AMM666" s="8"/>
      <c r="AMN666" s="51"/>
      <c r="AMO666" s="8"/>
      <c r="AMP666" s="50"/>
      <c r="AMQ666" s="8"/>
    </row>
    <row r="667" spans="1025:1031">
      <c r="AMK667" s="8"/>
      <c r="AML667" s="50"/>
      <c r="AMM667" s="8"/>
      <c r="AMN667" s="51"/>
      <c r="AMO667" s="8"/>
      <c r="AMP667" s="50"/>
      <c r="AMQ667" s="8"/>
    </row>
    <row r="668" spans="1025:1031">
      <c r="AMK668" s="8"/>
      <c r="AML668" s="50"/>
      <c r="AMM668" s="8"/>
      <c r="AMN668" s="51"/>
      <c r="AMO668" s="8"/>
      <c r="AMP668" s="50"/>
      <c r="AMQ668" s="8"/>
    </row>
    <row r="669" spans="1025:1031">
      <c r="AMK669" s="8"/>
      <c r="AML669" s="50"/>
      <c r="AMM669" s="8"/>
      <c r="AMN669" s="51"/>
      <c r="AMO669" s="8"/>
      <c r="AMP669" s="50"/>
      <c r="AMQ669" s="8"/>
    </row>
    <row r="670" spans="1025:1031">
      <c r="AMK670" s="8"/>
      <c r="AML670" s="50"/>
      <c r="AMM670" s="8"/>
      <c r="AMN670" s="51"/>
      <c r="AMO670" s="8"/>
      <c r="AMP670" s="50"/>
      <c r="AMQ670" s="8"/>
    </row>
    <row r="671" spans="1025:1031">
      <c r="AMK671" s="8"/>
      <c r="AML671" s="50"/>
      <c r="AMM671" s="8"/>
      <c r="AMN671" s="51"/>
      <c r="AMO671" s="8"/>
      <c r="AMP671" s="50"/>
      <c r="AMQ671" s="8"/>
    </row>
    <row r="672" spans="1025:1031">
      <c r="AMK672" s="8"/>
      <c r="AML672" s="50"/>
      <c r="AMM672" s="8"/>
      <c r="AMN672" s="51"/>
      <c r="AMO672" s="8"/>
      <c r="AMP672" s="50"/>
      <c r="AMQ672" s="8"/>
    </row>
    <row r="673" spans="1025:1031">
      <c r="AMK673" s="8"/>
      <c r="AML673" s="50"/>
      <c r="AMM673" s="8"/>
      <c r="AMN673" s="51"/>
      <c r="AMO673" s="8"/>
      <c r="AMP673" s="50"/>
      <c r="AMQ673" s="8"/>
    </row>
    <row r="674" spans="1025:1031">
      <c r="AMK674" s="8"/>
      <c r="AML674" s="50"/>
      <c r="AMM674" s="8"/>
      <c r="AMN674" s="51"/>
      <c r="AMO674" s="8"/>
      <c r="AMP674" s="50"/>
      <c r="AMQ674" s="8"/>
    </row>
    <row r="675" spans="1025:1031">
      <c r="AMK675" s="8"/>
      <c r="AML675" s="50"/>
      <c r="AMM675" s="8"/>
      <c r="AMN675" s="51"/>
      <c r="AMO675" s="8"/>
      <c r="AMP675" s="50"/>
      <c r="AMQ675" s="8"/>
    </row>
    <row r="676" spans="1025:1031">
      <c r="AMK676" s="8"/>
      <c r="AML676" s="50"/>
      <c r="AMM676" s="8"/>
      <c r="AMN676" s="51"/>
      <c r="AMO676" s="8"/>
      <c r="AMP676" s="50"/>
      <c r="AMQ676" s="8"/>
    </row>
    <row r="677" spans="1025:1031">
      <c r="AMK677" s="8"/>
      <c r="AML677" s="50"/>
      <c r="AMM677" s="8"/>
      <c r="AMN677" s="51"/>
      <c r="AMO677" s="8"/>
      <c r="AMP677" s="50"/>
      <c r="AMQ677" s="8"/>
    </row>
    <row r="678" spans="1025:1031">
      <c r="AMK678" s="8"/>
      <c r="AML678" s="50"/>
      <c r="AMM678" s="8"/>
      <c r="AMN678" s="51"/>
      <c r="AMO678" s="8"/>
      <c r="AMP678" s="50"/>
      <c r="AMQ678" s="8"/>
    </row>
    <row r="679" spans="1025:1031">
      <c r="AMK679" s="8"/>
      <c r="AML679" s="50"/>
      <c r="AMM679" s="8"/>
      <c r="AMN679" s="51"/>
      <c r="AMO679" s="8"/>
      <c r="AMP679" s="50"/>
      <c r="AMQ679" s="8"/>
    </row>
    <row r="680" spans="1025:1031">
      <c r="AMK680" s="8"/>
      <c r="AML680" s="50"/>
      <c r="AMM680" s="8"/>
      <c r="AMN680" s="51"/>
      <c r="AMO680" s="8"/>
      <c r="AMP680" s="50"/>
      <c r="AMQ680" s="8"/>
    </row>
    <row r="681" spans="1025:1031">
      <c r="AMK681" s="8"/>
      <c r="AML681" s="50"/>
      <c r="AMM681" s="8"/>
      <c r="AMN681" s="51"/>
      <c r="AMO681" s="8"/>
      <c r="AMP681" s="50"/>
      <c r="AMQ681" s="8"/>
    </row>
    <row r="682" spans="1025:1031">
      <c r="AMK682" s="8"/>
      <c r="AML682" s="50"/>
      <c r="AMM682" s="8"/>
      <c r="AMN682" s="51"/>
      <c r="AMO682" s="8"/>
      <c r="AMP682" s="50"/>
      <c r="AMQ682" s="8"/>
    </row>
    <row r="683" spans="1025:1031">
      <c r="AMK683" s="8"/>
      <c r="AML683" s="50"/>
      <c r="AMM683" s="8"/>
      <c r="AMN683" s="51"/>
      <c r="AMO683" s="8"/>
      <c r="AMP683" s="50"/>
      <c r="AMQ683" s="8"/>
    </row>
    <row r="684" spans="1025:1031">
      <c r="AMK684" s="8"/>
      <c r="AML684" s="50"/>
      <c r="AMM684" s="8"/>
      <c r="AMN684" s="51"/>
      <c r="AMO684" s="8"/>
      <c r="AMP684" s="50"/>
      <c r="AMQ684" s="8"/>
    </row>
    <row r="685" spans="1025:1031">
      <c r="AMK685" s="8"/>
      <c r="AML685" s="50"/>
      <c r="AMM685" s="8"/>
      <c r="AMN685" s="51"/>
      <c r="AMO685" s="8"/>
      <c r="AMP685" s="50"/>
      <c r="AMQ685" s="8"/>
    </row>
    <row r="686" spans="1025:1031">
      <c r="AMK686" s="8"/>
      <c r="AML686" s="50"/>
      <c r="AMM686" s="8"/>
      <c r="AMN686" s="51"/>
      <c r="AMO686" s="8"/>
      <c r="AMP686" s="50"/>
      <c r="AMQ686" s="8"/>
    </row>
    <row r="687" spans="1025:1031">
      <c r="AMK687" s="8"/>
      <c r="AML687" s="50"/>
      <c r="AMM687" s="8"/>
      <c r="AMN687" s="51"/>
      <c r="AMO687" s="8"/>
      <c r="AMP687" s="50"/>
      <c r="AMQ687" s="8"/>
    </row>
    <row r="688" spans="1025:1031">
      <c r="AMK688" s="8"/>
      <c r="AML688" s="50"/>
      <c r="AMM688" s="8"/>
      <c r="AMN688" s="51"/>
      <c r="AMO688" s="8"/>
      <c r="AMP688" s="50"/>
      <c r="AMQ688" s="8"/>
    </row>
    <row r="689" spans="1025:1031">
      <c r="AMK689" s="8"/>
      <c r="AML689" s="50"/>
      <c r="AMM689" s="8"/>
      <c r="AMN689" s="51"/>
      <c r="AMO689" s="8"/>
      <c r="AMP689" s="50"/>
      <c r="AMQ689" s="8"/>
    </row>
    <row r="690" spans="1025:1031">
      <c r="AMK690" s="8"/>
      <c r="AML690" s="50"/>
      <c r="AMM690" s="8"/>
      <c r="AMN690" s="51"/>
      <c r="AMO690" s="8"/>
      <c r="AMP690" s="50"/>
      <c r="AMQ690" s="8"/>
    </row>
    <row r="691" spans="1025:1031">
      <c r="AMK691" s="8"/>
      <c r="AML691" s="50"/>
      <c r="AMM691" s="8"/>
      <c r="AMN691" s="51"/>
      <c r="AMO691" s="8"/>
      <c r="AMP691" s="50"/>
      <c r="AMQ691" s="8"/>
    </row>
    <row r="692" spans="1025:1031">
      <c r="AMK692" s="8"/>
      <c r="AML692" s="50"/>
      <c r="AMM692" s="8"/>
      <c r="AMN692" s="51"/>
      <c r="AMO692" s="8"/>
      <c r="AMP692" s="50"/>
      <c r="AMQ692" s="8"/>
    </row>
    <row r="693" spans="1025:1031">
      <c r="AMK693" s="8"/>
      <c r="AML693" s="50"/>
      <c r="AMM693" s="8"/>
      <c r="AMN693" s="51"/>
      <c r="AMO693" s="8"/>
      <c r="AMP693" s="50"/>
      <c r="AMQ693" s="8"/>
    </row>
    <row r="694" spans="1025:1031">
      <c r="AMK694" s="8"/>
      <c r="AML694" s="50"/>
      <c r="AMM694" s="8"/>
      <c r="AMN694" s="51"/>
      <c r="AMO694" s="8"/>
      <c r="AMP694" s="50"/>
      <c r="AMQ694" s="8"/>
    </row>
    <row r="695" spans="1025:1031">
      <c r="AMK695" s="8"/>
      <c r="AML695" s="50"/>
      <c r="AMM695" s="8"/>
      <c r="AMN695" s="51"/>
      <c r="AMO695" s="8"/>
      <c r="AMP695" s="50"/>
      <c r="AMQ695" s="8"/>
    </row>
    <row r="696" spans="1025:1031">
      <c r="AMK696" s="8"/>
      <c r="AML696" s="50"/>
      <c r="AMM696" s="8"/>
      <c r="AMN696" s="51"/>
      <c r="AMO696" s="8"/>
      <c r="AMP696" s="50"/>
      <c r="AMQ696" s="8"/>
    </row>
    <row r="697" spans="1025:1031">
      <c r="AMK697" s="8"/>
      <c r="AML697" s="50"/>
      <c r="AMM697" s="8"/>
      <c r="AMN697" s="51"/>
      <c r="AMO697" s="8"/>
      <c r="AMP697" s="50"/>
      <c r="AMQ697" s="8"/>
    </row>
    <row r="698" spans="1025:1031">
      <c r="AMK698" s="8"/>
      <c r="AML698" s="50"/>
      <c r="AMM698" s="8"/>
      <c r="AMN698" s="51"/>
      <c r="AMO698" s="8"/>
      <c r="AMP698" s="50"/>
      <c r="AMQ698" s="8"/>
    </row>
    <row r="699" spans="1025:1031">
      <c r="AMK699" s="8"/>
      <c r="AML699" s="50"/>
      <c r="AMM699" s="8"/>
      <c r="AMN699" s="51"/>
      <c r="AMO699" s="8"/>
      <c r="AMP699" s="50"/>
      <c r="AMQ699" s="8"/>
    </row>
    <row r="700" spans="1025:1031">
      <c r="AMK700" s="8"/>
      <c r="AML700" s="50"/>
      <c r="AMM700" s="8"/>
      <c r="AMN700" s="51"/>
      <c r="AMO700" s="8"/>
      <c r="AMP700" s="50"/>
      <c r="AMQ700" s="8"/>
    </row>
    <row r="701" spans="1025:1031">
      <c r="AMK701" s="8"/>
      <c r="AML701" s="50"/>
      <c r="AMM701" s="8"/>
      <c r="AMN701" s="51"/>
      <c r="AMO701" s="8"/>
      <c r="AMP701" s="50"/>
      <c r="AMQ701" s="8"/>
    </row>
    <row r="702" spans="1025:1031">
      <c r="AMK702" s="8"/>
      <c r="AML702" s="50"/>
      <c r="AMM702" s="8"/>
      <c r="AMN702" s="51"/>
      <c r="AMO702" s="8"/>
      <c r="AMP702" s="50"/>
      <c r="AMQ702" s="8"/>
    </row>
    <row r="703" spans="1025:1031">
      <c r="AMK703" s="8"/>
      <c r="AML703" s="50"/>
      <c r="AMM703" s="8"/>
      <c r="AMN703" s="51"/>
      <c r="AMO703" s="8"/>
      <c r="AMP703" s="50"/>
      <c r="AMQ703" s="8"/>
    </row>
    <row r="704" spans="1025:1031">
      <c r="AMK704" s="8"/>
      <c r="AML704" s="50"/>
      <c r="AMM704" s="8"/>
      <c r="AMN704" s="51"/>
      <c r="AMO704" s="8"/>
      <c r="AMP704" s="50"/>
      <c r="AMQ704" s="8"/>
    </row>
    <row r="705" spans="1025:1031">
      <c r="AMK705" s="8"/>
      <c r="AML705" s="50"/>
      <c r="AMM705" s="8"/>
      <c r="AMN705" s="51"/>
      <c r="AMO705" s="8"/>
      <c r="AMP705" s="50"/>
      <c r="AMQ705" s="8"/>
    </row>
    <row r="706" spans="1025:1031">
      <c r="AMK706" s="8"/>
      <c r="AML706" s="50"/>
      <c r="AMM706" s="8"/>
      <c r="AMN706" s="51"/>
      <c r="AMO706" s="8"/>
      <c r="AMP706" s="50"/>
      <c r="AMQ706" s="8"/>
    </row>
    <row r="707" spans="1025:1031">
      <c r="AMK707" s="8"/>
      <c r="AML707" s="50"/>
      <c r="AMM707" s="8"/>
      <c r="AMN707" s="51"/>
      <c r="AMO707" s="8"/>
      <c r="AMP707" s="50"/>
      <c r="AMQ707" s="8"/>
    </row>
    <row r="708" spans="1025:1031">
      <c r="AMK708" s="8"/>
      <c r="AML708" s="50"/>
      <c r="AMM708" s="8"/>
      <c r="AMN708" s="51"/>
      <c r="AMO708" s="8"/>
      <c r="AMP708" s="50"/>
      <c r="AMQ708" s="8"/>
    </row>
    <row r="709" spans="1025:1031">
      <c r="AMK709" s="8"/>
      <c r="AML709" s="50"/>
      <c r="AMM709" s="8"/>
      <c r="AMN709" s="51"/>
      <c r="AMO709" s="8"/>
      <c r="AMP709" s="50"/>
      <c r="AMQ709" s="8"/>
    </row>
    <row r="710" spans="1025:1031">
      <c r="AMK710" s="8"/>
      <c r="AML710" s="50"/>
      <c r="AMM710" s="8"/>
      <c r="AMN710" s="51"/>
      <c r="AMO710" s="8"/>
      <c r="AMP710" s="50"/>
      <c r="AMQ710" s="8"/>
    </row>
    <row r="711" spans="1025:1031">
      <c r="AMK711" s="8"/>
      <c r="AML711" s="50"/>
      <c r="AMM711" s="8"/>
      <c r="AMN711" s="51"/>
      <c r="AMO711" s="8"/>
      <c r="AMP711" s="50"/>
      <c r="AMQ711" s="8"/>
    </row>
    <row r="712" spans="1025:1031">
      <c r="AMK712" s="8"/>
      <c r="AML712" s="50"/>
      <c r="AMM712" s="8"/>
      <c r="AMN712" s="51"/>
      <c r="AMO712" s="8"/>
      <c r="AMP712" s="50"/>
      <c r="AMQ712" s="8"/>
    </row>
    <row r="713" spans="1025:1031">
      <c r="AMK713" s="8"/>
      <c r="AML713" s="50"/>
      <c r="AMM713" s="8"/>
      <c r="AMN713" s="51"/>
      <c r="AMO713" s="8"/>
      <c r="AMP713" s="50"/>
      <c r="AMQ713" s="8"/>
    </row>
    <row r="714" spans="1025:1031">
      <c r="AMK714" s="8"/>
      <c r="AML714" s="50"/>
      <c r="AMM714" s="8"/>
      <c r="AMN714" s="51"/>
      <c r="AMO714" s="8"/>
      <c r="AMP714" s="50"/>
      <c r="AMQ714" s="8"/>
    </row>
    <row r="715" spans="1025:1031">
      <c r="AMK715" s="8"/>
      <c r="AML715" s="50"/>
      <c r="AMM715" s="8"/>
      <c r="AMN715" s="51"/>
      <c r="AMO715" s="8"/>
      <c r="AMP715" s="50"/>
      <c r="AMQ715" s="8"/>
    </row>
    <row r="716" spans="1025:1031">
      <c r="AMK716" s="8"/>
      <c r="AML716" s="50"/>
      <c r="AMM716" s="8"/>
      <c r="AMN716" s="51"/>
      <c r="AMO716" s="8"/>
      <c r="AMP716" s="50"/>
      <c r="AMQ716" s="8"/>
    </row>
    <row r="717" spans="1025:1031">
      <c r="AMK717" s="8"/>
      <c r="AML717" s="50"/>
      <c r="AMM717" s="8"/>
      <c r="AMN717" s="51"/>
      <c r="AMO717" s="8"/>
      <c r="AMP717" s="50"/>
      <c r="AMQ717" s="8"/>
    </row>
    <row r="718" spans="1025:1031">
      <c r="AMK718" s="8"/>
      <c r="AML718" s="50"/>
      <c r="AMM718" s="8"/>
      <c r="AMN718" s="51"/>
      <c r="AMO718" s="8"/>
      <c r="AMP718" s="50"/>
      <c r="AMQ718" s="8"/>
    </row>
    <row r="719" spans="1025:1031">
      <c r="AMK719" s="8"/>
      <c r="AML719" s="50"/>
      <c r="AMM719" s="8"/>
      <c r="AMN719" s="51"/>
      <c r="AMO719" s="8"/>
      <c r="AMP719" s="50"/>
      <c r="AMQ719" s="8"/>
    </row>
    <row r="720" spans="1025:1031">
      <c r="AMK720" s="8"/>
      <c r="AML720" s="50"/>
      <c r="AMM720" s="8"/>
      <c r="AMN720" s="51"/>
      <c r="AMO720" s="8"/>
      <c r="AMP720" s="50"/>
      <c r="AMQ720" s="8"/>
    </row>
    <row r="721" spans="1025:1031">
      <c r="AMK721" s="8"/>
      <c r="AML721" s="50"/>
      <c r="AMM721" s="8"/>
      <c r="AMN721" s="51"/>
      <c r="AMO721" s="8"/>
      <c r="AMP721" s="50"/>
      <c r="AMQ721" s="8"/>
    </row>
    <row r="722" spans="1025:1031">
      <c r="AMK722" s="8"/>
      <c r="AML722" s="50"/>
      <c r="AMM722" s="8"/>
      <c r="AMN722" s="51"/>
      <c r="AMO722" s="8"/>
      <c r="AMP722" s="50"/>
      <c r="AMQ722" s="8"/>
    </row>
    <row r="723" spans="1025:1031">
      <c r="AMK723" s="8"/>
      <c r="AML723" s="50"/>
      <c r="AMM723" s="8"/>
      <c r="AMN723" s="51"/>
      <c r="AMO723" s="8"/>
      <c r="AMP723" s="50"/>
      <c r="AMQ723" s="8"/>
    </row>
    <row r="724" spans="1025:1031">
      <c r="AMK724" s="8"/>
      <c r="AML724" s="50"/>
      <c r="AMM724" s="8"/>
      <c r="AMN724" s="51"/>
      <c r="AMO724" s="8"/>
      <c r="AMP724" s="50"/>
      <c r="AMQ724" s="8"/>
    </row>
    <row r="725" spans="1025:1031">
      <c r="AMK725" s="8"/>
      <c r="AML725" s="50"/>
      <c r="AMM725" s="8"/>
      <c r="AMN725" s="51"/>
      <c r="AMO725" s="8"/>
      <c r="AMP725" s="50"/>
      <c r="AMQ725" s="8"/>
    </row>
    <row r="726" spans="1025:1031">
      <c r="AMK726" s="8"/>
      <c r="AML726" s="50"/>
      <c r="AMM726" s="8"/>
      <c r="AMN726" s="51"/>
      <c r="AMO726" s="8"/>
      <c r="AMP726" s="50"/>
      <c r="AMQ726" s="8"/>
    </row>
    <row r="727" spans="1025:1031">
      <c r="AMK727" s="8"/>
      <c r="AML727" s="50"/>
      <c r="AMM727" s="8"/>
      <c r="AMN727" s="51"/>
      <c r="AMO727" s="8"/>
      <c r="AMP727" s="50"/>
      <c r="AMQ727" s="8"/>
    </row>
    <row r="728" spans="1025:1031">
      <c r="AMK728" s="8"/>
      <c r="AML728" s="50"/>
      <c r="AMM728" s="8"/>
      <c r="AMN728" s="51"/>
      <c r="AMO728" s="8"/>
      <c r="AMP728" s="50"/>
      <c r="AMQ728" s="8"/>
    </row>
    <row r="729" spans="1025:1031">
      <c r="AMK729" s="8"/>
      <c r="AML729" s="50"/>
      <c r="AMM729" s="8"/>
      <c r="AMN729" s="51"/>
      <c r="AMO729" s="8"/>
      <c r="AMP729" s="50"/>
      <c r="AMQ729" s="8"/>
    </row>
    <row r="730" spans="1025:1031">
      <c r="AMK730" s="8"/>
      <c r="AML730" s="50"/>
      <c r="AMM730" s="8"/>
      <c r="AMN730" s="51"/>
      <c r="AMO730" s="8"/>
      <c r="AMP730" s="50"/>
      <c r="AMQ730" s="8"/>
    </row>
    <row r="731" spans="1025:1031">
      <c r="AMK731" s="8"/>
      <c r="AML731" s="50"/>
      <c r="AMM731" s="8"/>
      <c r="AMN731" s="51"/>
      <c r="AMO731" s="8"/>
      <c r="AMP731" s="50"/>
      <c r="AMQ731" s="8"/>
    </row>
    <row r="732" spans="1025:1031">
      <c r="AMK732" s="8"/>
      <c r="AML732" s="50"/>
      <c r="AMM732" s="8"/>
      <c r="AMN732" s="51"/>
      <c r="AMO732" s="8"/>
      <c r="AMP732" s="50"/>
      <c r="AMQ732" s="8"/>
    </row>
    <row r="733" spans="1025:1031">
      <c r="AMK733" s="8"/>
      <c r="AML733" s="50"/>
      <c r="AMM733" s="8"/>
      <c r="AMN733" s="51"/>
      <c r="AMO733" s="8"/>
      <c r="AMP733" s="50"/>
      <c r="AMQ733" s="8"/>
    </row>
    <row r="734" spans="1025:1031">
      <c r="AMK734" s="8"/>
      <c r="AML734" s="50"/>
      <c r="AMM734" s="8"/>
      <c r="AMN734" s="51"/>
      <c r="AMO734" s="8"/>
      <c r="AMP734" s="50"/>
      <c r="AMQ734" s="8"/>
    </row>
    <row r="735" spans="1025:1031">
      <c r="AMK735" s="8"/>
      <c r="AML735" s="50"/>
      <c r="AMM735" s="8"/>
      <c r="AMN735" s="51"/>
      <c r="AMO735" s="8"/>
      <c r="AMP735" s="50"/>
      <c r="AMQ735" s="8"/>
    </row>
    <row r="736" spans="1025:1031">
      <c r="AMK736" s="8"/>
      <c r="AML736" s="50"/>
      <c r="AMM736" s="8"/>
      <c r="AMN736" s="51"/>
      <c r="AMO736" s="8"/>
      <c r="AMP736" s="50"/>
      <c r="AMQ736" s="8"/>
    </row>
    <row r="737" spans="1025:1031">
      <c r="AMK737" s="8"/>
      <c r="AML737" s="50"/>
      <c r="AMM737" s="8"/>
      <c r="AMN737" s="51"/>
      <c r="AMO737" s="8"/>
      <c r="AMP737" s="50"/>
      <c r="AMQ737" s="8"/>
    </row>
    <row r="738" spans="1025:1031">
      <c r="AMK738" s="8"/>
      <c r="AML738" s="50"/>
      <c r="AMM738" s="8"/>
      <c r="AMN738" s="51"/>
      <c r="AMO738" s="8"/>
      <c r="AMP738" s="50"/>
      <c r="AMQ738" s="8"/>
    </row>
    <row r="739" spans="1025:1031">
      <c r="AMK739" s="8"/>
      <c r="AML739" s="50"/>
      <c r="AMM739" s="8"/>
      <c r="AMN739" s="51"/>
      <c r="AMO739" s="8"/>
      <c r="AMP739" s="50"/>
      <c r="AMQ739" s="8"/>
    </row>
    <row r="740" spans="1025:1031">
      <c r="AMK740" s="8"/>
      <c r="AML740" s="50"/>
      <c r="AMM740" s="8"/>
      <c r="AMN740" s="51"/>
      <c r="AMO740" s="8"/>
      <c r="AMP740" s="50"/>
      <c r="AMQ740" s="8"/>
    </row>
    <row r="741" spans="1025:1031">
      <c r="AMK741" s="8"/>
      <c r="AML741" s="50"/>
      <c r="AMM741" s="8"/>
      <c r="AMN741" s="51"/>
      <c r="AMO741" s="8"/>
      <c r="AMP741" s="50"/>
      <c r="AMQ741" s="8"/>
    </row>
    <row r="742" spans="1025:1031">
      <c r="AMK742" s="8"/>
      <c r="AML742" s="50"/>
      <c r="AMM742" s="8"/>
      <c r="AMN742" s="51"/>
      <c r="AMO742" s="8"/>
      <c r="AMP742" s="50"/>
      <c r="AMQ742" s="8"/>
    </row>
    <row r="743" spans="1025:1031">
      <c r="AMK743" s="8"/>
      <c r="AML743" s="50"/>
      <c r="AMM743" s="8"/>
      <c r="AMN743" s="51"/>
      <c r="AMO743" s="8"/>
      <c r="AMP743" s="50"/>
      <c r="AMQ743" s="8"/>
    </row>
    <row r="744" spans="1025:1031">
      <c r="AMK744" s="8"/>
      <c r="AML744" s="50"/>
      <c r="AMM744" s="8"/>
      <c r="AMN744" s="51"/>
      <c r="AMO744" s="8"/>
      <c r="AMP744" s="50"/>
      <c r="AMQ744" s="8"/>
    </row>
    <row r="745" spans="1025:1031">
      <c r="AMK745" s="8"/>
      <c r="AML745" s="50"/>
      <c r="AMM745" s="8"/>
      <c r="AMN745" s="51"/>
      <c r="AMO745" s="8"/>
      <c r="AMP745" s="50"/>
      <c r="AMQ745" s="8"/>
    </row>
    <row r="746" spans="1025:1031">
      <c r="AMK746" s="8"/>
      <c r="AML746" s="50"/>
      <c r="AMM746" s="8"/>
      <c r="AMN746" s="51"/>
      <c r="AMO746" s="8"/>
      <c r="AMP746" s="50"/>
      <c r="AMQ746" s="8"/>
    </row>
    <row r="747" spans="1025:1031">
      <c r="AMK747" s="8"/>
      <c r="AML747" s="50"/>
      <c r="AMM747" s="8"/>
      <c r="AMN747" s="51"/>
      <c r="AMO747" s="8"/>
      <c r="AMP747" s="50"/>
      <c r="AMQ747" s="8"/>
    </row>
    <row r="748" spans="1025:1031">
      <c r="AMK748" s="8"/>
      <c r="AML748" s="50"/>
      <c r="AMM748" s="8"/>
      <c r="AMN748" s="51"/>
      <c r="AMO748" s="8"/>
      <c r="AMP748" s="50"/>
      <c r="AMQ748" s="8"/>
    </row>
    <row r="749" spans="1025:1031">
      <c r="AMK749" s="8"/>
      <c r="AML749" s="50"/>
      <c r="AMM749" s="8"/>
      <c r="AMN749" s="51"/>
      <c r="AMO749" s="8"/>
      <c r="AMP749" s="50"/>
      <c r="AMQ749" s="8"/>
    </row>
    <row r="750" spans="1025:1031">
      <c r="AMK750" s="8"/>
      <c r="AML750" s="50"/>
      <c r="AMM750" s="8"/>
      <c r="AMN750" s="51"/>
      <c r="AMO750" s="8"/>
      <c r="AMP750" s="50"/>
      <c r="AMQ750" s="8"/>
    </row>
    <row r="751" spans="1025:1031">
      <c r="AMK751" s="8"/>
      <c r="AML751" s="50"/>
      <c r="AMM751" s="8"/>
      <c r="AMN751" s="51"/>
      <c r="AMO751" s="8"/>
      <c r="AMP751" s="50"/>
      <c r="AMQ751" s="8"/>
    </row>
    <row r="752" spans="1025:1031">
      <c r="AMK752" s="8"/>
      <c r="AML752" s="50"/>
      <c r="AMM752" s="8"/>
      <c r="AMN752" s="51"/>
      <c r="AMO752" s="8"/>
      <c r="AMP752" s="50"/>
      <c r="AMQ752" s="8"/>
    </row>
    <row r="753" spans="1025:1031">
      <c r="AMK753" s="8"/>
      <c r="AML753" s="50"/>
      <c r="AMM753" s="8"/>
      <c r="AMN753" s="51"/>
      <c r="AMO753" s="8"/>
      <c r="AMP753" s="50"/>
      <c r="AMQ753" s="8"/>
    </row>
    <row r="754" spans="1025:1031">
      <c r="AMK754" s="8"/>
      <c r="AML754" s="50"/>
      <c r="AMM754" s="8"/>
      <c r="AMN754" s="51"/>
      <c r="AMO754" s="8"/>
      <c r="AMP754" s="50"/>
      <c r="AMQ754" s="8"/>
    </row>
    <row r="755" spans="1025:1031">
      <c r="AMK755" s="8"/>
      <c r="AML755" s="50"/>
      <c r="AMM755" s="8"/>
      <c r="AMN755" s="51"/>
      <c r="AMO755" s="8"/>
      <c r="AMP755" s="50"/>
      <c r="AMQ755" s="8"/>
    </row>
    <row r="756" spans="1025:1031">
      <c r="AMK756" s="8"/>
      <c r="AML756" s="50"/>
      <c r="AMM756" s="8"/>
      <c r="AMN756" s="51"/>
      <c r="AMO756" s="8"/>
      <c r="AMP756" s="50"/>
      <c r="AMQ756" s="8"/>
    </row>
    <row r="757" spans="1025:1031">
      <c r="AMK757" s="8"/>
      <c r="AML757" s="50"/>
      <c r="AMM757" s="8"/>
      <c r="AMN757" s="51"/>
      <c r="AMO757" s="8"/>
      <c r="AMP757" s="50"/>
      <c r="AMQ757" s="8"/>
    </row>
    <row r="758" spans="1025:1031">
      <c r="AMK758" s="8"/>
      <c r="AML758" s="50"/>
      <c r="AMM758" s="8"/>
      <c r="AMN758" s="51"/>
      <c r="AMO758" s="8"/>
      <c r="AMP758" s="50"/>
      <c r="AMQ758" s="8"/>
    </row>
    <row r="759" spans="1025:1031">
      <c r="AMK759" s="8"/>
      <c r="AML759" s="50"/>
      <c r="AMM759" s="8"/>
      <c r="AMN759" s="51"/>
      <c r="AMO759" s="8"/>
      <c r="AMP759" s="50"/>
      <c r="AMQ759" s="8"/>
    </row>
    <row r="760" spans="1025:1031">
      <c r="AMK760" s="8"/>
      <c r="AML760" s="50"/>
      <c r="AMM760" s="8"/>
      <c r="AMN760" s="51"/>
      <c r="AMO760" s="8"/>
      <c r="AMP760" s="50"/>
      <c r="AMQ760" s="8"/>
    </row>
    <row r="761" spans="1025:1031">
      <c r="AMK761" s="8"/>
      <c r="AML761" s="50"/>
      <c r="AMM761" s="8"/>
      <c r="AMN761" s="51"/>
      <c r="AMO761" s="8"/>
      <c r="AMP761" s="50"/>
      <c r="AMQ761" s="8"/>
    </row>
    <row r="762" spans="1025:1031">
      <c r="AMK762" s="8"/>
      <c r="AML762" s="50"/>
      <c r="AMM762" s="8"/>
      <c r="AMN762" s="51"/>
      <c r="AMO762" s="8"/>
      <c r="AMP762" s="50"/>
      <c r="AMQ762" s="8"/>
    </row>
    <row r="763" spans="1025:1031">
      <c r="AMK763" s="8"/>
      <c r="AML763" s="50"/>
      <c r="AMM763" s="8"/>
      <c r="AMN763" s="51"/>
      <c r="AMO763" s="8"/>
      <c r="AMP763" s="50"/>
      <c r="AMQ763" s="8"/>
    </row>
    <row r="764" spans="1025:1031">
      <c r="AMK764" s="8"/>
      <c r="AML764" s="50"/>
      <c r="AMM764" s="8"/>
      <c r="AMN764" s="51"/>
      <c r="AMO764" s="8"/>
      <c r="AMP764" s="50"/>
      <c r="AMQ764" s="8"/>
    </row>
    <row r="765" spans="1025:1031">
      <c r="AMK765" s="8"/>
      <c r="AML765" s="50"/>
      <c r="AMM765" s="8"/>
      <c r="AMN765" s="51"/>
      <c r="AMO765" s="8"/>
      <c r="AMP765" s="50"/>
      <c r="AMQ765" s="8"/>
    </row>
    <row r="766" spans="1025:1031">
      <c r="AMK766" s="8"/>
      <c r="AML766" s="50"/>
      <c r="AMM766" s="8"/>
      <c r="AMN766" s="51"/>
      <c r="AMO766" s="8"/>
      <c r="AMP766" s="50"/>
      <c r="AMQ766" s="8"/>
    </row>
    <row r="767" spans="1025:1031">
      <c r="AMK767" s="8"/>
      <c r="AML767" s="50"/>
      <c r="AMM767" s="8"/>
      <c r="AMN767" s="51"/>
      <c r="AMO767" s="8"/>
      <c r="AMP767" s="50"/>
      <c r="AMQ767" s="8"/>
    </row>
    <row r="768" spans="1025:1031">
      <c r="AMK768" s="8"/>
      <c r="AML768" s="50"/>
      <c r="AMM768" s="8"/>
      <c r="AMN768" s="51"/>
      <c r="AMO768" s="8"/>
      <c r="AMP768" s="50"/>
      <c r="AMQ768" s="8"/>
    </row>
    <row r="769" spans="1025:1031">
      <c r="AMK769" s="8"/>
      <c r="AML769" s="50"/>
      <c r="AMM769" s="8"/>
      <c r="AMN769" s="51"/>
      <c r="AMO769" s="8"/>
      <c r="AMP769" s="50"/>
      <c r="AMQ769" s="8"/>
    </row>
    <row r="770" spans="1025:1031">
      <c r="AMK770" s="8"/>
      <c r="AML770" s="50"/>
      <c r="AMM770" s="8"/>
      <c r="AMN770" s="51"/>
      <c r="AMO770" s="8"/>
      <c r="AMP770" s="50"/>
      <c r="AMQ770" s="8"/>
    </row>
    <row r="771" spans="1025:1031">
      <c r="AMK771" s="8"/>
      <c r="AML771" s="50"/>
      <c r="AMM771" s="8"/>
      <c r="AMN771" s="51"/>
      <c r="AMO771" s="8"/>
      <c r="AMP771" s="50"/>
      <c r="AMQ771" s="8"/>
    </row>
    <row r="772" spans="1025:1031">
      <c r="AMK772" s="8"/>
      <c r="AML772" s="50"/>
      <c r="AMM772" s="8"/>
      <c r="AMN772" s="51"/>
      <c r="AMO772" s="8"/>
      <c r="AMP772" s="50"/>
      <c r="AMQ772" s="8"/>
    </row>
    <row r="773" spans="1025:1031">
      <c r="AMK773" s="8"/>
      <c r="AML773" s="50"/>
      <c r="AMM773" s="8"/>
      <c r="AMN773" s="51"/>
      <c r="AMO773" s="8"/>
      <c r="AMP773" s="50"/>
      <c r="AMQ773" s="8"/>
    </row>
    <row r="774" spans="1025:1031">
      <c r="AMK774" s="8"/>
      <c r="AML774" s="50"/>
      <c r="AMM774" s="8"/>
      <c r="AMN774" s="51"/>
      <c r="AMO774" s="8"/>
      <c r="AMP774" s="50"/>
      <c r="AMQ774" s="8"/>
    </row>
    <row r="775" spans="1025:1031">
      <c r="AMK775" s="8"/>
      <c r="AML775" s="50"/>
      <c r="AMM775" s="8"/>
      <c r="AMN775" s="51"/>
      <c r="AMO775" s="8"/>
      <c r="AMP775" s="50"/>
      <c r="AMQ775" s="8"/>
    </row>
    <row r="776" spans="1025:1031">
      <c r="AMK776" s="8"/>
      <c r="AML776" s="50"/>
      <c r="AMM776" s="8"/>
      <c r="AMN776" s="51"/>
      <c r="AMO776" s="8"/>
      <c r="AMP776" s="50"/>
      <c r="AMQ776" s="8"/>
    </row>
    <row r="777" spans="1025:1031">
      <c r="AMK777" s="8"/>
      <c r="AML777" s="50"/>
      <c r="AMM777" s="8"/>
      <c r="AMN777" s="51"/>
      <c r="AMO777" s="8"/>
      <c r="AMP777" s="50"/>
      <c r="AMQ777" s="8"/>
    </row>
    <row r="778" spans="1025:1031">
      <c r="AMK778" s="8"/>
      <c r="AML778" s="50"/>
      <c r="AMM778" s="8"/>
      <c r="AMN778" s="51"/>
      <c r="AMO778" s="8"/>
      <c r="AMP778" s="50"/>
      <c r="AMQ778" s="8"/>
    </row>
    <row r="779" spans="1025:1031">
      <c r="AMK779" s="8"/>
      <c r="AML779" s="50"/>
      <c r="AMM779" s="8"/>
      <c r="AMN779" s="51"/>
      <c r="AMO779" s="8"/>
      <c r="AMP779" s="50"/>
      <c r="AMQ779" s="8"/>
    </row>
    <row r="780" spans="1025:1031">
      <c r="AMK780" s="8"/>
      <c r="AML780" s="50"/>
      <c r="AMM780" s="8"/>
      <c r="AMN780" s="51"/>
      <c r="AMO780" s="8"/>
      <c r="AMP780" s="50"/>
      <c r="AMQ780" s="8"/>
    </row>
    <row r="781" spans="1025:1031">
      <c r="AMK781" s="8"/>
      <c r="AML781" s="50"/>
      <c r="AMM781" s="8"/>
      <c r="AMN781" s="51"/>
      <c r="AMO781" s="8"/>
      <c r="AMP781" s="50"/>
      <c r="AMQ781" s="8"/>
    </row>
    <row r="782" spans="1025:1031">
      <c r="AMK782" s="8"/>
      <c r="AML782" s="50"/>
      <c r="AMM782" s="8"/>
      <c r="AMN782" s="51"/>
      <c r="AMO782" s="8"/>
      <c r="AMP782" s="50"/>
      <c r="AMQ782" s="8"/>
    </row>
    <row r="783" spans="1025:1031">
      <c r="AMK783" s="8"/>
      <c r="AML783" s="50"/>
      <c r="AMM783" s="8"/>
      <c r="AMN783" s="51"/>
      <c r="AMO783" s="8"/>
      <c r="AMP783" s="50"/>
      <c r="AMQ783" s="8"/>
    </row>
    <row r="784" spans="1025:1031">
      <c r="AMK784" s="8"/>
      <c r="AML784" s="50"/>
      <c r="AMM784" s="8"/>
      <c r="AMN784" s="51"/>
      <c r="AMO784" s="8"/>
      <c r="AMP784" s="50"/>
      <c r="AMQ784" s="8"/>
    </row>
    <row r="785" spans="1025:1031">
      <c r="AMK785" s="8"/>
      <c r="AML785" s="50"/>
      <c r="AMM785" s="8"/>
      <c r="AMN785" s="51"/>
      <c r="AMO785" s="8"/>
      <c r="AMP785" s="50"/>
      <c r="AMQ785" s="8"/>
    </row>
    <row r="786" spans="1025:1031">
      <c r="AMK786" s="8"/>
      <c r="AML786" s="50"/>
      <c r="AMM786" s="8"/>
      <c r="AMN786" s="51"/>
      <c r="AMO786" s="8"/>
      <c r="AMP786" s="50"/>
      <c r="AMQ786" s="8"/>
    </row>
    <row r="787" spans="1025:1031">
      <c r="AMK787" s="8"/>
      <c r="AML787" s="50"/>
      <c r="AMM787" s="8"/>
      <c r="AMN787" s="51"/>
      <c r="AMO787" s="8"/>
      <c r="AMP787" s="50"/>
      <c r="AMQ787" s="8"/>
    </row>
    <row r="788" spans="1025:1031">
      <c r="AMK788" s="8"/>
      <c r="AML788" s="50"/>
      <c r="AMM788" s="8"/>
      <c r="AMN788" s="51"/>
      <c r="AMO788" s="8"/>
      <c r="AMP788" s="50"/>
      <c r="AMQ788" s="8"/>
    </row>
    <row r="789" spans="1025:1031">
      <c r="AMK789" s="8"/>
      <c r="AML789" s="50"/>
      <c r="AMM789" s="8"/>
      <c r="AMN789" s="51"/>
      <c r="AMO789" s="8"/>
      <c r="AMP789" s="50"/>
      <c r="AMQ789" s="8"/>
    </row>
    <row r="790" spans="1025:1031">
      <c r="AMK790" s="8"/>
      <c r="AML790" s="50"/>
      <c r="AMM790" s="8"/>
      <c r="AMN790" s="51"/>
      <c r="AMO790" s="8"/>
      <c r="AMP790" s="50"/>
      <c r="AMQ790" s="8"/>
    </row>
    <row r="791" spans="1025:1031">
      <c r="AMK791" s="8"/>
      <c r="AML791" s="50"/>
      <c r="AMM791" s="8"/>
      <c r="AMN791" s="51"/>
      <c r="AMO791" s="8"/>
      <c r="AMP791" s="50"/>
      <c r="AMQ791" s="8"/>
    </row>
    <row r="792" spans="1025:1031">
      <c r="AMK792" s="8"/>
      <c r="AML792" s="50"/>
      <c r="AMM792" s="8"/>
      <c r="AMN792" s="51"/>
      <c r="AMO792" s="8"/>
      <c r="AMP792" s="50"/>
      <c r="AMQ792" s="8"/>
    </row>
    <row r="793" spans="1025:1031">
      <c r="AMK793" s="8"/>
      <c r="AML793" s="50"/>
      <c r="AMM793" s="8"/>
      <c r="AMN793" s="51"/>
      <c r="AMO793" s="8"/>
      <c r="AMP793" s="50"/>
      <c r="AMQ793" s="8"/>
    </row>
    <row r="794" spans="1025:1031">
      <c r="AMK794" s="8"/>
      <c r="AML794" s="50"/>
      <c r="AMM794" s="8"/>
      <c r="AMN794" s="51"/>
      <c r="AMO794" s="8"/>
      <c r="AMP794" s="50"/>
      <c r="AMQ794" s="8"/>
    </row>
    <row r="795" spans="1025:1031">
      <c r="AMK795" s="8"/>
      <c r="AML795" s="50"/>
      <c r="AMM795" s="8"/>
      <c r="AMN795" s="51"/>
      <c r="AMO795" s="8"/>
      <c r="AMP795" s="50"/>
      <c r="AMQ795" s="8"/>
    </row>
    <row r="796" spans="1025:1031">
      <c r="AMK796" s="8"/>
      <c r="AML796" s="50"/>
      <c r="AMM796" s="8"/>
      <c r="AMN796" s="51"/>
      <c r="AMO796" s="8"/>
      <c r="AMP796" s="50"/>
      <c r="AMQ796" s="8"/>
    </row>
    <row r="797" spans="1025:1031">
      <c r="AMK797" s="8"/>
      <c r="AML797" s="50"/>
      <c r="AMM797" s="8"/>
      <c r="AMN797" s="51"/>
      <c r="AMO797" s="8"/>
      <c r="AMP797" s="50"/>
      <c r="AMQ797" s="8"/>
    </row>
    <row r="798" spans="1025:1031">
      <c r="AMK798" s="8"/>
      <c r="AML798" s="50"/>
      <c r="AMM798" s="8"/>
      <c r="AMN798" s="51"/>
      <c r="AMO798" s="8"/>
      <c r="AMP798" s="50"/>
      <c r="AMQ798" s="8"/>
    </row>
    <row r="799" spans="1025:1031">
      <c r="AMK799" s="8"/>
      <c r="AML799" s="50"/>
      <c r="AMM799" s="8"/>
      <c r="AMN799" s="51"/>
      <c r="AMO799" s="8"/>
      <c r="AMP799" s="50"/>
      <c r="AMQ799" s="8"/>
    </row>
    <row r="800" spans="1025:1031">
      <c r="AMK800" s="8"/>
      <c r="AML800" s="50"/>
      <c r="AMM800" s="8"/>
      <c r="AMN800" s="51"/>
      <c r="AMO800" s="8"/>
      <c r="AMP800" s="50"/>
      <c r="AMQ800" s="8"/>
    </row>
    <row r="801" spans="1025:1031">
      <c r="AMK801" s="8"/>
      <c r="AML801" s="50"/>
      <c r="AMM801" s="8"/>
      <c r="AMN801" s="51"/>
      <c r="AMO801" s="8"/>
      <c r="AMP801" s="50"/>
      <c r="AMQ801" s="8"/>
    </row>
    <row r="802" spans="1025:1031">
      <c r="AMK802" s="8"/>
      <c r="AML802" s="50"/>
      <c r="AMM802" s="8"/>
      <c r="AMN802" s="51"/>
      <c r="AMO802" s="8"/>
      <c r="AMP802" s="50"/>
      <c r="AMQ802" s="8"/>
    </row>
    <row r="803" spans="1025:1031">
      <c r="AMK803" s="8"/>
      <c r="AML803" s="50"/>
      <c r="AMM803" s="8"/>
      <c r="AMN803" s="51"/>
      <c r="AMO803" s="8"/>
      <c r="AMP803" s="50"/>
      <c r="AMQ803" s="8"/>
    </row>
    <row r="804" spans="1025:1031">
      <c r="AMK804" s="8"/>
      <c r="AML804" s="50"/>
      <c r="AMM804" s="8"/>
      <c r="AMN804" s="51"/>
      <c r="AMO804" s="8"/>
      <c r="AMP804" s="50"/>
      <c r="AMQ804" s="8"/>
    </row>
    <row r="805" spans="1025:1031">
      <c r="AMK805" s="8"/>
      <c r="AML805" s="50"/>
      <c r="AMM805" s="8"/>
      <c r="AMN805" s="51"/>
      <c r="AMO805" s="8"/>
      <c r="AMP805" s="50"/>
      <c r="AMQ805" s="8"/>
    </row>
    <row r="806" spans="1025:1031">
      <c r="AMK806" s="8"/>
      <c r="AML806" s="50"/>
      <c r="AMM806" s="8"/>
      <c r="AMN806" s="51"/>
      <c r="AMO806" s="8"/>
      <c r="AMP806" s="50"/>
      <c r="AMQ806" s="8"/>
    </row>
    <row r="807" spans="1025:1031">
      <c r="AMK807" s="8"/>
      <c r="AML807" s="50"/>
      <c r="AMM807" s="8"/>
      <c r="AMN807" s="51"/>
      <c r="AMO807" s="8"/>
      <c r="AMP807" s="50"/>
      <c r="AMQ807" s="8"/>
    </row>
    <row r="808" spans="1025:1031">
      <c r="AMK808" s="8"/>
      <c r="AML808" s="50"/>
      <c r="AMM808" s="8"/>
      <c r="AMN808" s="51"/>
      <c r="AMO808" s="8"/>
      <c r="AMP808" s="50"/>
      <c r="AMQ808" s="8"/>
    </row>
    <row r="809" spans="1025:1031">
      <c r="AMK809" s="8"/>
      <c r="AML809" s="50"/>
      <c r="AMM809" s="8"/>
      <c r="AMN809" s="51"/>
      <c r="AMO809" s="8"/>
      <c r="AMP809" s="50"/>
      <c r="AMQ809" s="8"/>
    </row>
    <row r="810" spans="1025:1031">
      <c r="AMK810" s="8"/>
      <c r="AML810" s="50"/>
      <c r="AMM810" s="8"/>
      <c r="AMN810" s="51"/>
      <c r="AMO810" s="8"/>
      <c r="AMP810" s="50"/>
      <c r="AMQ810" s="8"/>
    </row>
    <row r="811" spans="1025:1031">
      <c r="AMK811" s="8"/>
      <c r="AML811" s="50"/>
      <c r="AMM811" s="8"/>
      <c r="AMN811" s="51"/>
      <c r="AMO811" s="8"/>
      <c r="AMP811" s="50"/>
      <c r="AMQ811" s="8"/>
    </row>
    <row r="812" spans="1025:1031">
      <c r="AMK812" s="8"/>
      <c r="AML812" s="50"/>
      <c r="AMM812" s="8"/>
      <c r="AMN812" s="51"/>
      <c r="AMO812" s="8"/>
      <c r="AMP812" s="50"/>
      <c r="AMQ812" s="8"/>
    </row>
    <row r="813" spans="1025:1031">
      <c r="AMK813" s="8"/>
      <c r="AML813" s="50"/>
      <c r="AMM813" s="8"/>
      <c r="AMN813" s="51"/>
      <c r="AMO813" s="8"/>
      <c r="AMP813" s="50"/>
      <c r="AMQ813" s="8"/>
    </row>
    <row r="814" spans="1025:1031">
      <c r="AMK814" s="8"/>
      <c r="AML814" s="50"/>
      <c r="AMM814" s="8"/>
      <c r="AMN814" s="51"/>
      <c r="AMO814" s="8"/>
      <c r="AMP814" s="50"/>
      <c r="AMQ814" s="8"/>
    </row>
    <row r="815" spans="1025:1031">
      <c r="AMK815" s="8"/>
      <c r="AML815" s="50"/>
      <c r="AMM815" s="8"/>
      <c r="AMN815" s="51"/>
      <c r="AMO815" s="8"/>
      <c r="AMP815" s="50"/>
      <c r="AMQ815" s="8"/>
    </row>
    <row r="816" spans="1025:1031">
      <c r="AMK816" s="8"/>
      <c r="AML816" s="50"/>
      <c r="AMM816" s="8"/>
      <c r="AMN816" s="51"/>
      <c r="AMO816" s="8"/>
      <c r="AMP816" s="50"/>
      <c r="AMQ816" s="8"/>
    </row>
    <row r="817" spans="1025:1031">
      <c r="AMK817" s="8"/>
      <c r="AML817" s="50"/>
      <c r="AMM817" s="8"/>
      <c r="AMN817" s="51"/>
      <c r="AMO817" s="8"/>
      <c r="AMP817" s="50"/>
      <c r="AMQ817" s="8"/>
    </row>
    <row r="818" spans="1025:1031">
      <c r="AMK818" s="8"/>
      <c r="AML818" s="50"/>
      <c r="AMM818" s="8"/>
      <c r="AMN818" s="51"/>
      <c r="AMO818" s="8"/>
      <c r="AMP818" s="50"/>
      <c r="AMQ818" s="8"/>
    </row>
    <row r="819" spans="1025:1031">
      <c r="AMK819" s="8"/>
      <c r="AML819" s="50"/>
      <c r="AMM819" s="8"/>
      <c r="AMN819" s="51"/>
      <c r="AMO819" s="8"/>
      <c r="AMP819" s="50"/>
      <c r="AMQ819" s="8"/>
    </row>
    <row r="820" spans="1025:1031">
      <c r="AMK820" s="8"/>
      <c r="AML820" s="50"/>
      <c r="AMM820" s="8"/>
      <c r="AMN820" s="51"/>
      <c r="AMO820" s="8"/>
      <c r="AMP820" s="50"/>
      <c r="AMQ820" s="8"/>
    </row>
    <row r="821" spans="1025:1031">
      <c r="AMK821" s="8"/>
      <c r="AML821" s="50"/>
      <c r="AMM821" s="8"/>
      <c r="AMN821" s="51"/>
      <c r="AMO821" s="8"/>
      <c r="AMP821" s="50"/>
      <c r="AMQ821" s="8"/>
    </row>
    <row r="822" spans="1025:1031">
      <c r="AMK822" s="8"/>
      <c r="AML822" s="50"/>
      <c r="AMM822" s="8"/>
      <c r="AMN822" s="51"/>
      <c r="AMO822" s="8"/>
      <c r="AMP822" s="50"/>
      <c r="AMQ822" s="8"/>
    </row>
    <row r="823" spans="1025:1031">
      <c r="AMK823" s="8"/>
      <c r="AML823" s="50"/>
      <c r="AMM823" s="8"/>
      <c r="AMN823" s="51"/>
      <c r="AMO823" s="8"/>
      <c r="AMP823" s="50"/>
      <c r="AMQ823" s="8"/>
    </row>
    <row r="824" spans="1025:1031">
      <c r="AMK824" s="8"/>
      <c r="AML824" s="50"/>
      <c r="AMM824" s="8"/>
      <c r="AMN824" s="51"/>
      <c r="AMO824" s="8"/>
      <c r="AMP824" s="50"/>
      <c r="AMQ824" s="8"/>
    </row>
    <row r="825" spans="1025:1031">
      <c r="AMK825" s="8"/>
      <c r="AML825" s="50"/>
      <c r="AMM825" s="8"/>
      <c r="AMN825" s="51"/>
      <c r="AMO825" s="8"/>
      <c r="AMP825" s="50"/>
      <c r="AMQ825" s="8"/>
    </row>
    <row r="826" spans="1025:1031">
      <c r="AMK826" s="8"/>
      <c r="AML826" s="50"/>
      <c r="AMM826" s="8"/>
      <c r="AMN826" s="51"/>
      <c r="AMO826" s="8"/>
      <c r="AMP826" s="50"/>
      <c r="AMQ826" s="8"/>
    </row>
    <row r="827" spans="1025:1031">
      <c r="AMK827" s="8"/>
      <c r="AML827" s="50"/>
      <c r="AMM827" s="8"/>
      <c r="AMN827" s="51"/>
      <c r="AMO827" s="8"/>
      <c r="AMP827" s="50"/>
      <c r="AMQ827" s="8"/>
    </row>
    <row r="828" spans="1025:1031">
      <c r="AMK828" s="8"/>
      <c r="AML828" s="50"/>
      <c r="AMM828" s="8"/>
      <c r="AMN828" s="51"/>
      <c r="AMO828" s="8"/>
      <c r="AMP828" s="50"/>
      <c r="AMQ828" s="8"/>
    </row>
    <row r="829" spans="1025:1031">
      <c r="AMK829" s="8"/>
      <c r="AML829" s="50"/>
      <c r="AMM829" s="8"/>
      <c r="AMN829" s="51"/>
      <c r="AMO829" s="8"/>
      <c r="AMP829" s="50"/>
      <c r="AMQ829" s="8"/>
    </row>
    <row r="830" spans="1025:1031">
      <c r="AMK830" s="8"/>
      <c r="AML830" s="50"/>
      <c r="AMM830" s="8"/>
      <c r="AMN830" s="51"/>
      <c r="AMO830" s="8"/>
      <c r="AMP830" s="50"/>
      <c r="AMQ830" s="8"/>
    </row>
    <row r="831" spans="1025:1031">
      <c r="AMK831" s="8"/>
      <c r="AML831" s="50"/>
      <c r="AMM831" s="8"/>
      <c r="AMN831" s="51"/>
      <c r="AMO831" s="8"/>
      <c r="AMP831" s="50"/>
      <c r="AMQ831" s="8"/>
    </row>
    <row r="832" spans="1025:1031">
      <c r="AMK832" s="8"/>
      <c r="AML832" s="50"/>
      <c r="AMM832" s="8"/>
      <c r="AMN832" s="51"/>
      <c r="AMO832" s="8"/>
      <c r="AMP832" s="50"/>
      <c r="AMQ832" s="8"/>
    </row>
    <row r="833" spans="1025:1031">
      <c r="AMK833" s="8"/>
      <c r="AML833" s="50"/>
      <c r="AMM833" s="8"/>
      <c r="AMN833" s="51"/>
      <c r="AMO833" s="8"/>
      <c r="AMP833" s="50"/>
      <c r="AMQ833" s="8"/>
    </row>
    <row r="834" spans="1025:1031">
      <c r="AMK834" s="8"/>
      <c r="AML834" s="50"/>
      <c r="AMM834" s="8"/>
      <c r="AMN834" s="51"/>
      <c r="AMO834" s="8"/>
      <c r="AMP834" s="50"/>
      <c r="AMQ834" s="8"/>
    </row>
    <row r="835" spans="1025:1031">
      <c r="AMK835" s="8"/>
      <c r="AML835" s="50"/>
      <c r="AMM835" s="8"/>
      <c r="AMN835" s="51"/>
      <c r="AMO835" s="8"/>
      <c r="AMP835" s="50"/>
      <c r="AMQ835" s="8"/>
    </row>
    <row r="836" spans="1025:1031">
      <c r="AMK836" s="8"/>
      <c r="AML836" s="50"/>
      <c r="AMM836" s="8"/>
      <c r="AMN836" s="51"/>
      <c r="AMO836" s="8"/>
      <c r="AMP836" s="50"/>
      <c r="AMQ836" s="8"/>
    </row>
    <row r="837" spans="1025:1031">
      <c r="AMK837" s="8"/>
      <c r="AML837" s="50"/>
      <c r="AMM837" s="8"/>
      <c r="AMN837" s="51"/>
      <c r="AMO837" s="8"/>
      <c r="AMP837" s="50"/>
      <c r="AMQ837" s="8"/>
    </row>
    <row r="838" spans="1025:1031">
      <c r="AMK838" s="8"/>
      <c r="AML838" s="50"/>
      <c r="AMM838" s="8"/>
      <c r="AMN838" s="51"/>
      <c r="AMO838" s="8"/>
      <c r="AMP838" s="50"/>
      <c r="AMQ838" s="8"/>
    </row>
    <row r="839" spans="1025:1031">
      <c r="AMK839" s="8"/>
      <c r="AML839" s="50"/>
      <c r="AMM839" s="8"/>
      <c r="AMN839" s="51"/>
      <c r="AMO839" s="8"/>
      <c r="AMP839" s="50"/>
      <c r="AMQ839" s="8"/>
    </row>
    <row r="840" spans="1025:1031">
      <c r="AMK840" s="8"/>
      <c r="AML840" s="50"/>
      <c r="AMM840" s="8"/>
      <c r="AMN840" s="51"/>
      <c r="AMO840" s="8"/>
      <c r="AMP840" s="50"/>
      <c r="AMQ840" s="8"/>
    </row>
    <row r="841" spans="1025:1031">
      <c r="AMK841" s="8"/>
      <c r="AML841" s="50"/>
      <c r="AMM841" s="8"/>
      <c r="AMN841" s="51"/>
      <c r="AMO841" s="8"/>
      <c r="AMP841" s="50"/>
      <c r="AMQ841" s="8"/>
    </row>
    <row r="842" spans="1025:1031">
      <c r="AMK842" s="8"/>
      <c r="AML842" s="50"/>
      <c r="AMM842" s="8"/>
      <c r="AMN842" s="51"/>
      <c r="AMO842" s="8"/>
      <c r="AMP842" s="50"/>
      <c r="AMQ842" s="8"/>
    </row>
    <row r="843" spans="1025:1031">
      <c r="AMK843" s="8"/>
      <c r="AML843" s="50"/>
      <c r="AMM843" s="8"/>
      <c r="AMN843" s="51"/>
      <c r="AMO843" s="8"/>
      <c r="AMP843" s="50"/>
      <c r="AMQ843" s="8"/>
    </row>
    <row r="844" spans="1025:1031">
      <c r="AMK844" s="8"/>
      <c r="AML844" s="50"/>
      <c r="AMM844" s="8"/>
      <c r="AMN844" s="51"/>
      <c r="AMO844" s="8"/>
      <c r="AMP844" s="50"/>
      <c r="AMQ844" s="8"/>
    </row>
    <row r="845" spans="1025:1031">
      <c r="AMK845" s="8"/>
      <c r="AML845" s="50"/>
      <c r="AMM845" s="8"/>
      <c r="AMN845" s="51"/>
      <c r="AMO845" s="8"/>
      <c r="AMP845" s="50"/>
      <c r="AMQ845" s="8"/>
    </row>
    <row r="846" spans="1025:1031">
      <c r="AMK846" s="8"/>
      <c r="AML846" s="50"/>
      <c r="AMM846" s="8"/>
      <c r="AMN846" s="51"/>
      <c r="AMO846" s="8"/>
      <c r="AMP846" s="50"/>
      <c r="AMQ846" s="8"/>
    </row>
    <row r="847" spans="1025:1031">
      <c r="AMK847" s="8"/>
      <c r="AML847" s="50"/>
      <c r="AMM847" s="8"/>
      <c r="AMN847" s="51"/>
      <c r="AMO847" s="8"/>
      <c r="AMP847" s="50"/>
      <c r="AMQ847" s="8"/>
    </row>
    <row r="848" spans="1025:1031">
      <c r="AMK848" s="8"/>
      <c r="AML848" s="50"/>
      <c r="AMM848" s="8"/>
      <c r="AMN848" s="51"/>
      <c r="AMO848" s="8"/>
      <c r="AMP848" s="50"/>
      <c r="AMQ848" s="8"/>
    </row>
    <row r="849" spans="1025:1031">
      <c r="AMK849" s="8"/>
      <c r="AML849" s="50"/>
      <c r="AMM849" s="8"/>
      <c r="AMN849" s="51"/>
      <c r="AMO849" s="8"/>
      <c r="AMP849" s="50"/>
      <c r="AMQ849" s="8"/>
    </row>
    <row r="850" spans="1025:1031">
      <c r="AMK850" s="8"/>
      <c r="AML850" s="50"/>
      <c r="AMM850" s="8"/>
      <c r="AMN850" s="51"/>
      <c r="AMO850" s="8"/>
      <c r="AMP850" s="50"/>
      <c r="AMQ850" s="8"/>
    </row>
    <row r="851" spans="1025:1031">
      <c r="AMK851" s="8"/>
      <c r="AML851" s="50"/>
      <c r="AMM851" s="8"/>
      <c r="AMN851" s="51"/>
      <c r="AMO851" s="8"/>
      <c r="AMP851" s="50"/>
      <c r="AMQ851" s="8"/>
    </row>
    <row r="852" spans="1025:1031">
      <c r="AMK852" s="8"/>
      <c r="AML852" s="50"/>
      <c r="AMM852" s="8"/>
      <c r="AMN852" s="51"/>
      <c r="AMO852" s="8"/>
      <c r="AMP852" s="50"/>
      <c r="AMQ852" s="8"/>
    </row>
    <row r="853" spans="1025:1031">
      <c r="AMK853" s="8"/>
      <c r="AML853" s="50"/>
      <c r="AMM853" s="8"/>
      <c r="AMN853" s="51"/>
      <c r="AMO853" s="8"/>
      <c r="AMP853" s="50"/>
      <c r="AMQ853" s="8"/>
    </row>
    <row r="854" spans="1025:1031">
      <c r="AMK854" s="8"/>
      <c r="AML854" s="50"/>
      <c r="AMM854" s="8"/>
      <c r="AMN854" s="51"/>
      <c r="AMO854" s="8"/>
      <c r="AMP854" s="50"/>
      <c r="AMQ854" s="8"/>
    </row>
    <row r="855" spans="1025:1031">
      <c r="AMK855" s="8"/>
      <c r="AML855" s="50"/>
      <c r="AMM855" s="8"/>
      <c r="AMN855" s="51"/>
      <c r="AMO855" s="8"/>
      <c r="AMP855" s="50"/>
      <c r="AMQ855" s="8"/>
    </row>
    <row r="856" spans="1025:1031">
      <c r="AMK856" s="8"/>
      <c r="AML856" s="50"/>
      <c r="AMM856" s="8"/>
      <c r="AMN856" s="51"/>
      <c r="AMO856" s="8"/>
      <c r="AMP856" s="50"/>
      <c r="AMQ856" s="8"/>
    </row>
    <row r="857" spans="1025:1031">
      <c r="AMK857" s="8"/>
      <c r="AML857" s="50"/>
      <c r="AMM857" s="8"/>
      <c r="AMN857" s="51"/>
      <c r="AMO857" s="8"/>
      <c r="AMP857" s="50"/>
      <c r="AMQ857" s="8"/>
    </row>
    <row r="858" spans="1025:1031">
      <c r="AMK858" s="8"/>
      <c r="AML858" s="50"/>
      <c r="AMM858" s="8"/>
      <c r="AMN858" s="51"/>
      <c r="AMO858" s="8"/>
      <c r="AMP858" s="50"/>
      <c r="AMQ858" s="8"/>
    </row>
    <row r="859" spans="1025:1031">
      <c r="AMK859" s="8"/>
      <c r="AML859" s="50"/>
      <c r="AMM859" s="8"/>
      <c r="AMN859" s="51"/>
      <c r="AMO859" s="8"/>
      <c r="AMP859" s="50"/>
      <c r="AMQ859" s="8"/>
    </row>
    <row r="860" spans="1025:1031">
      <c r="AMK860" s="8"/>
      <c r="AML860" s="50"/>
      <c r="AMM860" s="8"/>
      <c r="AMN860" s="51"/>
      <c r="AMO860" s="8"/>
      <c r="AMP860" s="50"/>
      <c r="AMQ860" s="8"/>
    </row>
    <row r="861" spans="1025:1031">
      <c r="AMK861" s="8"/>
      <c r="AML861" s="8"/>
      <c r="AMM861" s="8"/>
      <c r="AMN861" s="8"/>
      <c r="AMO861" s="8"/>
      <c r="AMP861" s="50"/>
      <c r="AMQ861" s="8"/>
    </row>
    <row r="862" spans="1025:1031">
      <c r="AMK862" s="8"/>
      <c r="AML862" s="8"/>
      <c r="AMM862" s="8"/>
      <c r="AMN862" s="8"/>
      <c r="AMO862" s="8"/>
      <c r="AMP862" s="50"/>
      <c r="AMQ862" s="8"/>
    </row>
    <row r="863" spans="1025:1031">
      <c r="AMP863" s="50"/>
    </row>
    <row r="864" spans="1025:1031">
      <c r="AMP864" s="50"/>
    </row>
    <row r="865" spans="1030:1030">
      <c r="AMP865" s="50"/>
    </row>
    <row r="866" spans="1030:1030">
      <c r="AMP866" s="50"/>
    </row>
    <row r="867" spans="1030:1030">
      <c r="AMP867" s="50"/>
    </row>
    <row r="868" spans="1030:1030">
      <c r="AMP868" s="50"/>
    </row>
  </sheetData>
  <sortState ref="D85:D144">
    <sortCondition ref="D144"/>
  </sortState>
  <mergeCells count="15469">
    <mergeCell ref="G78:H78"/>
    <mergeCell ref="G79:H79"/>
    <mergeCell ref="G80:H80"/>
    <mergeCell ref="G81:H81"/>
    <mergeCell ref="G82:H82"/>
    <mergeCell ref="AEI76:AEJ76"/>
    <mergeCell ref="AEK76:AEL76"/>
    <mergeCell ref="AEM76:AEN76"/>
    <mergeCell ref="AAU76:AAV76"/>
    <mergeCell ref="AAW76:AAX76"/>
    <mergeCell ref="AAY76:AAZ76"/>
    <mergeCell ref="ABA76:ABB76"/>
    <mergeCell ref="ABC76:ABD76"/>
    <mergeCell ref="ABE76:ABF76"/>
    <mergeCell ref="ABG76:ABH76"/>
    <mergeCell ref="ABI76:ABJ76"/>
    <mergeCell ref="A1:C1"/>
    <mergeCell ref="U5:W6"/>
    <mergeCell ref="G5:H6"/>
    <mergeCell ref="J5:J6"/>
    <mergeCell ref="I5:I6"/>
    <mergeCell ref="ALT8:ALZ8"/>
    <mergeCell ref="AMB8:AMH8"/>
    <mergeCell ref="WO76:WP76"/>
    <mergeCell ref="WQ76:WR76"/>
    <mergeCell ref="WS76:WT76"/>
    <mergeCell ref="WU76:WV76"/>
    <mergeCell ref="WW76:WX76"/>
    <mergeCell ref="WY76:WZ76"/>
    <mergeCell ref="XA76:XB76"/>
    <mergeCell ref="XC76:XD76"/>
    <mergeCell ref="XE76:XF76"/>
    <mergeCell ref="XG76:XH76"/>
    <mergeCell ref="XI76:XJ76"/>
    <mergeCell ref="AKM76:AKN76"/>
    <mergeCell ref="AKO76:AKP76"/>
    <mergeCell ref="AKQ76:AKR76"/>
    <mergeCell ref="AKS76:AKT76"/>
    <mergeCell ref="QE76:QF76"/>
    <mergeCell ref="QG76:QH76"/>
    <mergeCell ref="ABK76:ABL76"/>
    <mergeCell ref="ABM76:ABN76"/>
    <mergeCell ref="ABO76:ABP76"/>
    <mergeCell ref="ABQ76:ABR76"/>
    <mergeCell ref="ABS76:ABT76"/>
    <mergeCell ref="ABU76:ABV76"/>
    <mergeCell ref="ABW76:ABX76"/>
    <mergeCell ref="ABY76:ABZ76"/>
    <mergeCell ref="ACA76:ACB76"/>
    <mergeCell ref="XK76:XL76"/>
    <mergeCell ref="XM76:XN76"/>
    <mergeCell ref="XO76:XP76"/>
    <mergeCell ref="XQ76:XR76"/>
    <mergeCell ref="XS76:XT76"/>
    <mergeCell ref="XU76:XV76"/>
    <mergeCell ref="XW76:XX76"/>
    <mergeCell ref="XY76:XZ76"/>
    <mergeCell ref="YA76:YB76"/>
    <mergeCell ref="YC76:YD76"/>
    <mergeCell ref="YE76:YF76"/>
    <mergeCell ref="YG76:YH76"/>
    <mergeCell ref="YI76:YJ76"/>
    <mergeCell ref="YK76:YL76"/>
    <mergeCell ref="YM76:YN76"/>
    <mergeCell ref="YO76:YP76"/>
    <mergeCell ref="YQ76:YR76"/>
    <mergeCell ref="UY76:UZ76"/>
    <mergeCell ref="VA76:VB76"/>
    <mergeCell ref="VC76:VD76"/>
    <mergeCell ref="A84:C84"/>
    <mergeCell ref="AJE76:AJF76"/>
    <mergeCell ref="AJG76:AJH76"/>
    <mergeCell ref="AJI76:AJJ76"/>
    <mergeCell ref="AJK76:AJL76"/>
    <mergeCell ref="AJM76:AJN76"/>
    <mergeCell ref="AJO76:AJP76"/>
    <mergeCell ref="AJQ76:AJR76"/>
    <mergeCell ref="AJS76:AJT76"/>
    <mergeCell ref="AJU76:AJV76"/>
    <mergeCell ref="AJW76:AJX76"/>
    <mergeCell ref="AJY76:AJZ76"/>
    <mergeCell ref="AKA76:AKB76"/>
    <mergeCell ref="AKC76:AKD76"/>
    <mergeCell ref="AKE76:AKF76"/>
    <mergeCell ref="AKG76:AKH76"/>
    <mergeCell ref="AKI76:AKJ76"/>
    <mergeCell ref="AKK76:AKL76"/>
    <mergeCell ref="AGS76:AGT76"/>
    <mergeCell ref="AGU76:AGV76"/>
    <mergeCell ref="AGW76:AGX76"/>
    <mergeCell ref="AGY76:AGZ76"/>
    <mergeCell ref="AHA76:AHB76"/>
    <mergeCell ref="AHC76:AHD76"/>
    <mergeCell ref="AHE76:AHF76"/>
    <mergeCell ref="AHG76:AHH76"/>
    <mergeCell ref="AHI76:AHJ76"/>
    <mergeCell ref="AHK76:AHL76"/>
    <mergeCell ref="AHM76:AHN76"/>
    <mergeCell ref="AHO76:AHP76"/>
    <mergeCell ref="AHQ76:AHR76"/>
    <mergeCell ref="AHS76:AHT76"/>
    <mergeCell ref="AHU76:AHV76"/>
    <mergeCell ref="AHW76:AHX76"/>
    <mergeCell ref="AHY76:AHZ76"/>
    <mergeCell ref="ADG76:ADH76"/>
    <mergeCell ref="ADI76:ADJ76"/>
    <mergeCell ref="ADK76:ADL76"/>
    <mergeCell ref="ADM76:ADN76"/>
    <mergeCell ref="ADO76:ADP76"/>
    <mergeCell ref="ADQ76:ADR76"/>
    <mergeCell ref="ADS76:ADT76"/>
    <mergeCell ref="ADU76:ADV76"/>
    <mergeCell ref="ADW76:ADX76"/>
    <mergeCell ref="ADY76:ADZ76"/>
    <mergeCell ref="AEA76:AEB76"/>
    <mergeCell ref="AEC76:AED76"/>
    <mergeCell ref="AEE76:AEF76"/>
    <mergeCell ref="AEG76:AEH76"/>
    <mergeCell ref="PA76:PB76"/>
    <mergeCell ref="PC76:PD76"/>
    <mergeCell ref="PE76:PF76"/>
    <mergeCell ref="PG76:PH76"/>
    <mergeCell ref="PI76:PJ76"/>
    <mergeCell ref="PK76:PL76"/>
    <mergeCell ref="PM76:PN76"/>
    <mergeCell ref="PO76:PP76"/>
    <mergeCell ref="PQ76:PR76"/>
    <mergeCell ref="PS76:PT76"/>
    <mergeCell ref="PU76:PV76"/>
    <mergeCell ref="PW76:PX76"/>
    <mergeCell ref="PY76:PZ76"/>
    <mergeCell ref="QA76:QB76"/>
    <mergeCell ref="QC76:QD76"/>
    <mergeCell ref="VE76:VF76"/>
    <mergeCell ref="VG76:VH76"/>
    <mergeCell ref="VI76:VJ76"/>
    <mergeCell ref="VK76:VL76"/>
    <mergeCell ref="VM76:VN76"/>
    <mergeCell ref="VO76:VP76"/>
    <mergeCell ref="VQ76:VR76"/>
    <mergeCell ref="VS76:VT76"/>
    <mergeCell ref="VU76:VV76"/>
    <mergeCell ref="VW76:VX76"/>
    <mergeCell ref="VY76:VZ76"/>
    <mergeCell ref="WA76:WB76"/>
    <mergeCell ref="WC76:WD76"/>
    <mergeCell ref="WE76:WF76"/>
    <mergeCell ref="WG76:WH76"/>
    <mergeCell ref="WI76:WJ76"/>
    <mergeCell ref="WK76:WL76"/>
    <mergeCell ref="WM76:WN76"/>
    <mergeCell ref="DK76:DL76"/>
    <mergeCell ref="DM76:DN76"/>
    <mergeCell ref="DO76:DP76"/>
    <mergeCell ref="DQ76:DR76"/>
    <mergeCell ref="DS76:DT76"/>
    <mergeCell ref="DU76:DV76"/>
    <mergeCell ref="DW76:DX76"/>
    <mergeCell ref="DY76:DZ76"/>
    <mergeCell ref="EA76:EB76"/>
    <mergeCell ref="EC76:ED76"/>
    <mergeCell ref="EE76:EF76"/>
    <mergeCell ref="EG76:EH76"/>
    <mergeCell ref="EI76:EJ76"/>
    <mergeCell ref="EK76:EL76"/>
    <mergeCell ref="EM76:EN76"/>
    <mergeCell ref="EO76:EP76"/>
    <mergeCell ref="EQ76:ER76"/>
    <mergeCell ref="LQ76:LR76"/>
    <mergeCell ref="LS76:LT76"/>
    <mergeCell ref="LU76:LV76"/>
    <mergeCell ref="LW76:LX76"/>
    <mergeCell ref="LY76:LZ76"/>
    <mergeCell ref="MA76:MB76"/>
    <mergeCell ref="MC76:MD76"/>
    <mergeCell ref="ME76:MF76"/>
    <mergeCell ref="MG76:MH76"/>
    <mergeCell ref="MI76:MJ76"/>
    <mergeCell ref="MK76:ML76"/>
    <mergeCell ref="MM76:MN76"/>
    <mergeCell ref="MO76:MP76"/>
    <mergeCell ref="MQ76:MR76"/>
    <mergeCell ref="MS76:MT76"/>
    <mergeCell ref="MU76:MV76"/>
    <mergeCell ref="JE76:JF76"/>
    <mergeCell ref="JG76:JH76"/>
    <mergeCell ref="JI76:JJ76"/>
    <mergeCell ref="JK76:JL76"/>
    <mergeCell ref="JM76:JN76"/>
    <mergeCell ref="JO76:JP76"/>
    <mergeCell ref="JQ76:JR76"/>
    <mergeCell ref="JS76:JT76"/>
    <mergeCell ref="JU76:JV76"/>
    <mergeCell ref="JW76:JX76"/>
    <mergeCell ref="JY76:JZ76"/>
    <mergeCell ref="KA76:KB76"/>
    <mergeCell ref="KC76:KD76"/>
    <mergeCell ref="KE76:KF76"/>
    <mergeCell ref="KG76:KH76"/>
    <mergeCell ref="KI76:KJ76"/>
    <mergeCell ref="KK76:KL76"/>
    <mergeCell ref="AY76:AZ76"/>
    <mergeCell ref="BA76:BB76"/>
    <mergeCell ref="BC76:BD76"/>
    <mergeCell ref="BE76:BF76"/>
    <mergeCell ref="BG76:BH76"/>
    <mergeCell ref="BI76:BJ76"/>
    <mergeCell ref="BK76:BL76"/>
    <mergeCell ref="BM76:BN76"/>
    <mergeCell ref="BO76:BP76"/>
    <mergeCell ref="BQ76:BR76"/>
    <mergeCell ref="BS76:BT76"/>
    <mergeCell ref="BU76:BV76"/>
    <mergeCell ref="BW76:BX76"/>
    <mergeCell ref="BY76:BZ76"/>
    <mergeCell ref="CA76:CB76"/>
    <mergeCell ref="CC76:CD76"/>
    <mergeCell ref="CE76:CF76"/>
    <mergeCell ref="G76:H76"/>
    <mergeCell ref="I76:J76"/>
    <mergeCell ref="K76:L76"/>
    <mergeCell ref="M76:N76"/>
    <mergeCell ref="O76:P76"/>
    <mergeCell ref="Q76:R76"/>
    <mergeCell ref="S76:T76"/>
    <mergeCell ref="U76:V76"/>
    <mergeCell ref="W76:X76"/>
    <mergeCell ref="Y76:Z76"/>
    <mergeCell ref="AA76:AB76"/>
    <mergeCell ref="AC76:AD76"/>
    <mergeCell ref="AE76:AF76"/>
    <mergeCell ref="AG76:AH76"/>
    <mergeCell ref="AI76:AJ76"/>
    <mergeCell ref="AK76:AL76"/>
    <mergeCell ref="AM76:AN76"/>
    <mergeCell ref="AO76:AP76"/>
    <mergeCell ref="AQ76:AR76"/>
    <mergeCell ref="AS76:AT76"/>
    <mergeCell ref="AU76:AV76"/>
    <mergeCell ref="IA76:IB76"/>
    <mergeCell ref="IC76:ID76"/>
    <mergeCell ref="IE76:IF76"/>
    <mergeCell ref="IG76:IH76"/>
    <mergeCell ref="II76:IJ76"/>
    <mergeCell ref="IK76:IL76"/>
    <mergeCell ref="IM76:IN76"/>
    <mergeCell ref="IO76:IP76"/>
    <mergeCell ref="IQ76:IR76"/>
    <mergeCell ref="IS76:IT76"/>
    <mergeCell ref="IU76:IV76"/>
    <mergeCell ref="IW76:IX76"/>
    <mergeCell ref="IY76:IZ76"/>
    <mergeCell ref="JA76:JB76"/>
    <mergeCell ref="JC76:JD76"/>
    <mergeCell ref="HE76:HF76"/>
    <mergeCell ref="HG76:HH76"/>
    <mergeCell ref="HI76:HJ76"/>
    <mergeCell ref="HK76:HL76"/>
    <mergeCell ref="HM76:HN76"/>
    <mergeCell ref="HO76:HP76"/>
    <mergeCell ref="HQ76:HR76"/>
    <mergeCell ref="AIA76:AIB76"/>
    <mergeCell ref="AIC76:AID76"/>
    <mergeCell ref="AIE76:AIF76"/>
    <mergeCell ref="AIG76:AIH76"/>
    <mergeCell ref="AII76:AIJ76"/>
    <mergeCell ref="AIK76:AIL76"/>
    <mergeCell ref="AIM76:AIN76"/>
    <mergeCell ref="AIO76:AIP76"/>
    <mergeCell ref="AIQ76:AIR76"/>
    <mergeCell ref="AIS76:AIT76"/>
    <mergeCell ref="AIU76:AIV76"/>
    <mergeCell ref="AIW76:AIX76"/>
    <mergeCell ref="AIY76:AIZ76"/>
    <mergeCell ref="AJA76:AJB76"/>
    <mergeCell ref="AJC76:AJD76"/>
    <mergeCell ref="AFO76:AFP76"/>
    <mergeCell ref="AFQ76:AFR76"/>
    <mergeCell ref="AFS76:AFT76"/>
    <mergeCell ref="AFU76:AFV76"/>
    <mergeCell ref="AFW76:AFX76"/>
    <mergeCell ref="AFY76:AFZ76"/>
    <mergeCell ref="AGA76:AGB76"/>
    <mergeCell ref="AGC76:AGD76"/>
    <mergeCell ref="AGE76:AGF76"/>
    <mergeCell ref="AGG76:AGH76"/>
    <mergeCell ref="AGI76:AGJ76"/>
    <mergeCell ref="AGK76:AGL76"/>
    <mergeCell ref="AGM76:AGN76"/>
    <mergeCell ref="AGO76:AGP76"/>
    <mergeCell ref="AGQ76:AGR76"/>
    <mergeCell ref="AEO76:AEP76"/>
    <mergeCell ref="AEQ76:AER76"/>
    <mergeCell ref="AES76:AET76"/>
    <mergeCell ref="AEU76:AEV76"/>
    <mergeCell ref="AEW76:AEX76"/>
    <mergeCell ref="AEY76:AEZ76"/>
    <mergeCell ref="AFA76:AFB76"/>
    <mergeCell ref="AFC76:AFD76"/>
    <mergeCell ref="AFE76:AFF76"/>
    <mergeCell ref="AFG76:AFH76"/>
    <mergeCell ref="AFI76:AFJ76"/>
    <mergeCell ref="AFK76:AFL76"/>
    <mergeCell ref="AFM76:AFN76"/>
    <mergeCell ref="ACC76:ACD76"/>
    <mergeCell ref="ACE76:ACF76"/>
    <mergeCell ref="ACG76:ACH76"/>
    <mergeCell ref="ACI76:ACJ76"/>
    <mergeCell ref="ACK76:ACL76"/>
    <mergeCell ref="ACM76:ACN76"/>
    <mergeCell ref="ACO76:ACP76"/>
    <mergeCell ref="ACQ76:ACR76"/>
    <mergeCell ref="ACS76:ACT76"/>
    <mergeCell ref="ACU76:ACV76"/>
    <mergeCell ref="ACW76:ACX76"/>
    <mergeCell ref="ACY76:ACZ76"/>
    <mergeCell ref="ADA76:ADB76"/>
    <mergeCell ref="ADC76:ADD76"/>
    <mergeCell ref="ADE76:ADF76"/>
    <mergeCell ref="ZQ76:ZR76"/>
    <mergeCell ref="ZS76:ZT76"/>
    <mergeCell ref="ZU76:ZV76"/>
    <mergeCell ref="ZW76:ZX76"/>
    <mergeCell ref="ZY76:ZZ76"/>
    <mergeCell ref="AAA76:AAB76"/>
    <mergeCell ref="AAC76:AAD76"/>
    <mergeCell ref="AAE76:AAF76"/>
    <mergeCell ref="AAG76:AAH76"/>
    <mergeCell ref="AAI76:AAJ76"/>
    <mergeCell ref="AAK76:AAL76"/>
    <mergeCell ref="AAM76:AAN76"/>
    <mergeCell ref="AAO76:AAP76"/>
    <mergeCell ref="AAQ76:AAR76"/>
    <mergeCell ref="AAS76:AAT76"/>
    <mergeCell ref="YS76:YT76"/>
    <mergeCell ref="YU76:YV76"/>
    <mergeCell ref="YW76:YX76"/>
    <mergeCell ref="YY76:YZ76"/>
    <mergeCell ref="ZA76:ZB76"/>
    <mergeCell ref="ZC76:ZD76"/>
    <mergeCell ref="ZE76:ZF76"/>
    <mergeCell ref="ZG76:ZH76"/>
    <mergeCell ref="ZI76:ZJ76"/>
    <mergeCell ref="ZK76:ZL76"/>
    <mergeCell ref="ZM76:ZN76"/>
    <mergeCell ref="ZO76:ZP76"/>
    <mergeCell ref="TU76:TV76"/>
    <mergeCell ref="TW76:TX76"/>
    <mergeCell ref="TY76:TZ76"/>
    <mergeCell ref="UA76:UB76"/>
    <mergeCell ref="UC76:UD76"/>
    <mergeCell ref="UE76:UF76"/>
    <mergeCell ref="UG76:UH76"/>
    <mergeCell ref="UI76:UJ76"/>
    <mergeCell ref="UK76:UL76"/>
    <mergeCell ref="UM76:UN76"/>
    <mergeCell ref="UO76:UP76"/>
    <mergeCell ref="UQ76:UR76"/>
    <mergeCell ref="US76:UT76"/>
    <mergeCell ref="UU76:UV76"/>
    <mergeCell ref="UW76:UX76"/>
    <mergeCell ref="SU76:SV76"/>
    <mergeCell ref="SW76:SX76"/>
    <mergeCell ref="SY76:SZ76"/>
    <mergeCell ref="TA76:TB76"/>
    <mergeCell ref="TC76:TD76"/>
    <mergeCell ref="TE76:TF76"/>
    <mergeCell ref="TG76:TH76"/>
    <mergeCell ref="TI76:TJ76"/>
    <mergeCell ref="TK76:TL76"/>
    <mergeCell ref="TM76:TN76"/>
    <mergeCell ref="TO76:TP76"/>
    <mergeCell ref="TQ76:TR76"/>
    <mergeCell ref="TS76:TT76"/>
    <mergeCell ref="QI76:QJ76"/>
    <mergeCell ref="QK76:QL76"/>
    <mergeCell ref="QM76:QN76"/>
    <mergeCell ref="QO76:QP76"/>
    <mergeCell ref="QQ76:QR76"/>
    <mergeCell ref="QS76:QT76"/>
    <mergeCell ref="QU76:QV76"/>
    <mergeCell ref="QW76:QX76"/>
    <mergeCell ref="QY76:QZ76"/>
    <mergeCell ref="RA76:RB76"/>
    <mergeCell ref="RC76:RD76"/>
    <mergeCell ref="RE76:RF76"/>
    <mergeCell ref="RG76:RH76"/>
    <mergeCell ref="RI76:RJ76"/>
    <mergeCell ref="RK76:RL76"/>
    <mergeCell ref="RM76:RN76"/>
    <mergeCell ref="RO76:RP76"/>
    <mergeCell ref="RQ76:RR76"/>
    <mergeCell ref="RS76:RT76"/>
    <mergeCell ref="RU76:RV76"/>
    <mergeCell ref="RW76:RX76"/>
    <mergeCell ref="RY76:RZ76"/>
    <mergeCell ref="SA76:SB76"/>
    <mergeCell ref="SC76:SD76"/>
    <mergeCell ref="SE76:SF76"/>
    <mergeCell ref="SG76:SH76"/>
    <mergeCell ref="SI76:SJ76"/>
    <mergeCell ref="SK76:SL76"/>
    <mergeCell ref="SM76:SN76"/>
    <mergeCell ref="SO76:SP76"/>
    <mergeCell ref="SQ76:SR76"/>
    <mergeCell ref="SS76:ST76"/>
    <mergeCell ref="NW76:NX76"/>
    <mergeCell ref="NY76:NZ76"/>
    <mergeCell ref="OA76:OB76"/>
    <mergeCell ref="OC76:OD76"/>
    <mergeCell ref="OE76:OF76"/>
    <mergeCell ref="OG76:OH76"/>
    <mergeCell ref="OI76:OJ76"/>
    <mergeCell ref="OK76:OL76"/>
    <mergeCell ref="OM76:ON76"/>
    <mergeCell ref="OO76:OP76"/>
    <mergeCell ref="OQ76:OR76"/>
    <mergeCell ref="OS76:OT76"/>
    <mergeCell ref="OU76:OV76"/>
    <mergeCell ref="OW76:OX76"/>
    <mergeCell ref="OY76:OZ76"/>
    <mergeCell ref="MY76:MZ76"/>
    <mergeCell ref="NA76:NB76"/>
    <mergeCell ref="NC76:ND76"/>
    <mergeCell ref="NE76:NF76"/>
    <mergeCell ref="NG76:NH76"/>
    <mergeCell ref="NI76:NJ76"/>
    <mergeCell ref="NK76:NL76"/>
    <mergeCell ref="NM76:NN76"/>
    <mergeCell ref="NO76:NP76"/>
    <mergeCell ref="NQ76:NR76"/>
    <mergeCell ref="NS76:NT76"/>
    <mergeCell ref="NU76:NV76"/>
    <mergeCell ref="KM76:KN76"/>
    <mergeCell ref="KO76:KP76"/>
    <mergeCell ref="KQ76:KR76"/>
    <mergeCell ref="KS76:KT76"/>
    <mergeCell ref="KU76:KV76"/>
    <mergeCell ref="KW76:KX76"/>
    <mergeCell ref="KY76:KZ76"/>
    <mergeCell ref="LA76:LB76"/>
    <mergeCell ref="LC76:LD76"/>
    <mergeCell ref="LE76:LF76"/>
    <mergeCell ref="LG76:LH76"/>
    <mergeCell ref="LI76:LJ76"/>
    <mergeCell ref="LK76:LL76"/>
    <mergeCell ref="LM76:LN76"/>
    <mergeCell ref="LO76:LP76"/>
    <mergeCell ref="MW76:MX76"/>
    <mergeCell ref="HU76:HV76"/>
    <mergeCell ref="HW76:HX76"/>
    <mergeCell ref="HY76:HZ76"/>
    <mergeCell ref="ES76:ET76"/>
    <mergeCell ref="EU76:EV76"/>
    <mergeCell ref="EW76:EX76"/>
    <mergeCell ref="EY76:EZ76"/>
    <mergeCell ref="FA76:FB76"/>
    <mergeCell ref="FC76:FD76"/>
    <mergeCell ref="FE76:FF76"/>
    <mergeCell ref="FG76:FH76"/>
    <mergeCell ref="FI76:FJ76"/>
    <mergeCell ref="FK76:FL76"/>
    <mergeCell ref="FM76:FN76"/>
    <mergeCell ref="FO76:FP76"/>
    <mergeCell ref="FQ76:FR76"/>
    <mergeCell ref="FS76:FT76"/>
    <mergeCell ref="FU76:FV76"/>
    <mergeCell ref="FW76:FX76"/>
    <mergeCell ref="FY76:FZ76"/>
    <mergeCell ref="GA76:GB76"/>
    <mergeCell ref="GC76:GD76"/>
    <mergeCell ref="GE76:GF76"/>
    <mergeCell ref="GG76:GH76"/>
    <mergeCell ref="GI76:GJ76"/>
    <mergeCell ref="GK76:GL76"/>
    <mergeCell ref="GM76:GN76"/>
    <mergeCell ref="GO76:GP76"/>
    <mergeCell ref="GQ76:GR76"/>
    <mergeCell ref="GS76:GT76"/>
    <mergeCell ref="GU76:GV76"/>
    <mergeCell ref="GW76:GX76"/>
    <mergeCell ref="GY76:GZ76"/>
    <mergeCell ref="HA76:HB76"/>
    <mergeCell ref="HC76:HD76"/>
    <mergeCell ref="CG76:CH76"/>
    <mergeCell ref="CI76:CJ76"/>
    <mergeCell ref="CK76:CL76"/>
    <mergeCell ref="CM76:CN76"/>
    <mergeCell ref="CO76:CP76"/>
    <mergeCell ref="CQ76:CR76"/>
    <mergeCell ref="CS76:CT76"/>
    <mergeCell ref="CU76:CV76"/>
    <mergeCell ref="CW76:CX76"/>
    <mergeCell ref="CY76:CZ76"/>
    <mergeCell ref="DA76:DB76"/>
    <mergeCell ref="DC76:DD76"/>
    <mergeCell ref="DE76:DF76"/>
    <mergeCell ref="DG76:DH76"/>
    <mergeCell ref="DI76:DJ76"/>
    <mergeCell ref="ALZ61:AMA61"/>
    <mergeCell ref="ALZ62:AMA62"/>
    <mergeCell ref="ALZ63:AMA63"/>
    <mergeCell ref="ALZ64:AMA64"/>
    <mergeCell ref="ALZ65:AMA65"/>
    <mergeCell ref="ALZ66:AMA66"/>
    <mergeCell ref="ALZ67:AMA67"/>
    <mergeCell ref="ALZ68:AMA68"/>
    <mergeCell ref="ALZ69:AMA69"/>
    <mergeCell ref="ALZ70:AMA70"/>
    <mergeCell ref="ALZ71:AMA71"/>
    <mergeCell ref="ALZ72:AMA72"/>
    <mergeCell ref="ALZ73:AMA73"/>
    <mergeCell ref="ALZ74:AMA74"/>
    <mergeCell ref="ALZ44:AMA44"/>
    <mergeCell ref="ALZ45:AMA45"/>
    <mergeCell ref="ALZ46:AMA46"/>
    <mergeCell ref="ALZ47:AMA47"/>
    <mergeCell ref="ALZ48:AMA48"/>
    <mergeCell ref="ALZ49:AMA49"/>
    <mergeCell ref="ALZ50:AMA50"/>
    <mergeCell ref="ALZ51:AMA51"/>
    <mergeCell ref="ALZ52:AMA52"/>
    <mergeCell ref="ALZ53:AMA53"/>
    <mergeCell ref="ALZ54:AMA54"/>
    <mergeCell ref="ALZ55:AMA55"/>
    <mergeCell ref="ALZ56:AMA56"/>
    <mergeCell ref="ALZ57:AMA57"/>
    <mergeCell ref="ALZ58:AMA58"/>
    <mergeCell ref="ALZ59:AMA59"/>
    <mergeCell ref="ALZ60:AMA60"/>
    <mergeCell ref="ALS64:ALT64"/>
    <mergeCell ref="ALS65:ALT65"/>
    <mergeCell ref="ALS66:ALT66"/>
    <mergeCell ref="ALS67:ALT67"/>
    <mergeCell ref="ALS68:ALT68"/>
    <mergeCell ref="ALS69:ALT69"/>
    <mergeCell ref="ALS70:ALT70"/>
    <mergeCell ref="ALS71:ALT71"/>
    <mergeCell ref="ALS72:ALT72"/>
    <mergeCell ref="ALS73:ALT73"/>
    <mergeCell ref="ALS74:ALT74"/>
    <mergeCell ref="ALS47:ALT47"/>
    <mergeCell ref="ALS48:ALT48"/>
    <mergeCell ref="ALS49:ALT49"/>
    <mergeCell ref="ALS50:ALT50"/>
    <mergeCell ref="ALS51:ALT51"/>
    <mergeCell ref="ALS52:ALT52"/>
    <mergeCell ref="HS76:HT76"/>
    <mergeCell ref="ALZ27:AMA27"/>
    <mergeCell ref="ALZ28:AMA28"/>
    <mergeCell ref="ALZ29:AMA29"/>
    <mergeCell ref="ALZ30:AMA30"/>
    <mergeCell ref="ALZ31:AMA31"/>
    <mergeCell ref="ALZ32:AMA32"/>
    <mergeCell ref="ALZ33:AMA33"/>
    <mergeCell ref="ALZ34:AMA34"/>
    <mergeCell ref="ALZ35:AMA35"/>
    <mergeCell ref="ALZ36:AMA36"/>
    <mergeCell ref="ALZ37:AMA37"/>
    <mergeCell ref="ALZ38:AMA38"/>
    <mergeCell ref="ALZ39:AMA39"/>
    <mergeCell ref="ALZ40:AMA40"/>
    <mergeCell ref="ALZ41:AMA41"/>
    <mergeCell ref="ALZ42:AMA42"/>
    <mergeCell ref="ALZ43:AMA43"/>
    <mergeCell ref="AKE13:AKH13"/>
    <mergeCell ref="AKI13:AKL13"/>
    <mergeCell ref="AKM13:AKP13"/>
    <mergeCell ref="AKQ13:AKT13"/>
    <mergeCell ref="ALZ14:AMA14"/>
    <mergeCell ref="ALZ15:AMA15"/>
    <mergeCell ref="ALZ16:AMA16"/>
    <mergeCell ref="ALZ17:AMA17"/>
    <mergeCell ref="ALZ18:AMA18"/>
    <mergeCell ref="ALZ19:AMA19"/>
    <mergeCell ref="ALZ20:AMA20"/>
    <mergeCell ref="ALZ21:AMA21"/>
    <mergeCell ref="ALZ22:AMA22"/>
    <mergeCell ref="ALZ23:AMA23"/>
    <mergeCell ref="ALZ24:AMA24"/>
    <mergeCell ref="ALZ25:AMA25"/>
    <mergeCell ref="ALZ26:AMA26"/>
    <mergeCell ref="ALW32:ALX32"/>
    <mergeCell ref="ALU14:ALV14"/>
    <mergeCell ref="ALW14:ALX14"/>
    <mergeCell ref="ALU15:ALV15"/>
    <mergeCell ref="ALW15:ALX15"/>
    <mergeCell ref="ALU16:ALV16"/>
    <mergeCell ref="ALW16:ALX16"/>
    <mergeCell ref="ALU17:ALV17"/>
    <mergeCell ref="ALW17:ALX17"/>
    <mergeCell ref="ALU18:ALV18"/>
    <mergeCell ref="ALW18:ALX18"/>
    <mergeCell ref="ALU19:ALV19"/>
    <mergeCell ref="ALW19:ALX19"/>
    <mergeCell ref="ALU20:ALV20"/>
    <mergeCell ref="ALW20:ALX20"/>
    <mergeCell ref="ALU21:ALV21"/>
    <mergeCell ref="ALW21:ALX21"/>
    <mergeCell ref="ALU22:ALV22"/>
    <mergeCell ref="ALW22:ALX22"/>
    <mergeCell ref="ALU23:ALV23"/>
    <mergeCell ref="ALW23:ALX23"/>
    <mergeCell ref="ALU24:ALV24"/>
    <mergeCell ref="AKV42:AKW42"/>
    <mergeCell ref="AKX42:AKY42"/>
    <mergeCell ref="AKZ42:ALA42"/>
    <mergeCell ref="ALB42:ALC42"/>
    <mergeCell ref="ALD42:ALE42"/>
    <mergeCell ref="ALF42:ALG42"/>
    <mergeCell ref="ALH42:ALI42"/>
    <mergeCell ref="ALK42:ALL42"/>
    <mergeCell ref="AHO13:AHR13"/>
    <mergeCell ref="AHS13:AHV13"/>
    <mergeCell ref="AHW13:AHZ13"/>
    <mergeCell ref="AIA13:AID13"/>
    <mergeCell ref="AIE13:AIH13"/>
    <mergeCell ref="AII13:AIL13"/>
    <mergeCell ref="AIM13:AIP13"/>
    <mergeCell ref="AIQ13:AIT13"/>
    <mergeCell ref="AIU13:AIX13"/>
    <mergeCell ref="AIY13:AJB13"/>
    <mergeCell ref="AJC13:AJF13"/>
    <mergeCell ref="AJG13:AJJ13"/>
    <mergeCell ref="AJK13:AJN13"/>
    <mergeCell ref="AJO13:AJR13"/>
    <mergeCell ref="AJS13:AJV13"/>
    <mergeCell ref="AJW13:AJZ13"/>
    <mergeCell ref="AKA13:AKD13"/>
    <mergeCell ref="AEY13:AFB13"/>
    <mergeCell ref="AFC13:AFF13"/>
    <mergeCell ref="AFG13:AFJ13"/>
    <mergeCell ref="AFK13:AFN13"/>
    <mergeCell ref="AFO13:AFR13"/>
    <mergeCell ref="AFS13:AFV13"/>
    <mergeCell ref="AFW13:AFZ13"/>
    <mergeCell ref="AGA13:AGD13"/>
    <mergeCell ref="AGE13:AGH13"/>
    <mergeCell ref="AGI13:AGL13"/>
    <mergeCell ref="AGM13:AGP13"/>
    <mergeCell ref="AGQ13:AGT13"/>
    <mergeCell ref="AGU13:AGX13"/>
    <mergeCell ref="AGY13:AHB13"/>
    <mergeCell ref="AHC13:AHF13"/>
    <mergeCell ref="AHG13:AHJ13"/>
    <mergeCell ref="AHK13:AHN13"/>
    <mergeCell ref="ACI13:ACL13"/>
    <mergeCell ref="ACM13:ACP13"/>
    <mergeCell ref="ACQ13:ACT13"/>
    <mergeCell ref="ACU13:ACX13"/>
    <mergeCell ref="ACY13:ADB13"/>
    <mergeCell ref="ADC13:ADF13"/>
    <mergeCell ref="ADG13:ADJ13"/>
    <mergeCell ref="ADK13:ADN13"/>
    <mergeCell ref="ADO13:ADR13"/>
    <mergeCell ref="ADS13:ADV13"/>
    <mergeCell ref="ADW13:ADZ13"/>
    <mergeCell ref="AEA13:AED13"/>
    <mergeCell ref="AEE13:AEH13"/>
    <mergeCell ref="AEI13:AEL13"/>
    <mergeCell ref="AEM13:AEP13"/>
    <mergeCell ref="AEQ13:AET13"/>
    <mergeCell ref="AEU13:AEX13"/>
    <mergeCell ref="ZS13:ZV13"/>
    <mergeCell ref="ZW13:ZZ13"/>
    <mergeCell ref="AAA13:AAD13"/>
    <mergeCell ref="AAE13:AAH13"/>
    <mergeCell ref="AAI13:AAL13"/>
    <mergeCell ref="AAM13:AAP13"/>
    <mergeCell ref="AAQ13:AAT13"/>
    <mergeCell ref="AAU13:AAX13"/>
    <mergeCell ref="AAY13:ABB13"/>
    <mergeCell ref="ABC13:ABF13"/>
    <mergeCell ref="ABG13:ABJ13"/>
    <mergeCell ref="ABK13:ABN13"/>
    <mergeCell ref="ABO13:ABR13"/>
    <mergeCell ref="ABS13:ABV13"/>
    <mergeCell ref="ABW13:ABZ13"/>
    <mergeCell ref="ACA13:ACD13"/>
    <mergeCell ref="ACE13:ACH13"/>
    <mergeCell ref="XC13:XF13"/>
    <mergeCell ref="XG13:XJ13"/>
    <mergeCell ref="XK13:XN13"/>
    <mergeCell ref="XO13:XR13"/>
    <mergeCell ref="XS13:XV13"/>
    <mergeCell ref="XW13:XZ13"/>
    <mergeCell ref="YA13:YD13"/>
    <mergeCell ref="YE13:YH13"/>
    <mergeCell ref="YI13:YL13"/>
    <mergeCell ref="YM13:YP13"/>
    <mergeCell ref="YQ13:YT13"/>
    <mergeCell ref="YU13:YX13"/>
    <mergeCell ref="YY13:ZB13"/>
    <mergeCell ref="ZC13:ZF13"/>
    <mergeCell ref="ZG13:ZJ13"/>
    <mergeCell ref="ZK13:ZN13"/>
    <mergeCell ref="ZO13:ZR13"/>
    <mergeCell ref="UM13:UP13"/>
    <mergeCell ref="UQ13:UT13"/>
    <mergeCell ref="UU13:UX13"/>
    <mergeCell ref="UY13:VB13"/>
    <mergeCell ref="VC13:VF13"/>
    <mergeCell ref="VG13:VJ13"/>
    <mergeCell ref="VK13:VN13"/>
    <mergeCell ref="VO13:VR13"/>
    <mergeCell ref="VS13:VV13"/>
    <mergeCell ref="VW13:VZ13"/>
    <mergeCell ref="WA13:WD13"/>
    <mergeCell ref="WE13:WH13"/>
    <mergeCell ref="WI13:WL13"/>
    <mergeCell ref="WM13:WP13"/>
    <mergeCell ref="WQ13:WT13"/>
    <mergeCell ref="WU13:WX13"/>
    <mergeCell ref="WY13:XB13"/>
    <mergeCell ref="RW13:RZ13"/>
    <mergeCell ref="SA13:SD13"/>
    <mergeCell ref="SE13:SH13"/>
    <mergeCell ref="SI13:SL13"/>
    <mergeCell ref="SM13:SP13"/>
    <mergeCell ref="SQ13:ST13"/>
    <mergeCell ref="SU13:SX13"/>
    <mergeCell ref="SY13:TB13"/>
    <mergeCell ref="TC13:TF13"/>
    <mergeCell ref="TG13:TJ13"/>
    <mergeCell ref="TK13:TN13"/>
    <mergeCell ref="TO13:TR13"/>
    <mergeCell ref="TS13:TV13"/>
    <mergeCell ref="TW13:TZ13"/>
    <mergeCell ref="UA13:UD13"/>
    <mergeCell ref="UE13:UH13"/>
    <mergeCell ref="UI13:UL13"/>
    <mergeCell ref="PG13:PJ13"/>
    <mergeCell ref="PK13:PN13"/>
    <mergeCell ref="PO13:PR13"/>
    <mergeCell ref="PS13:PV13"/>
    <mergeCell ref="PW13:PZ13"/>
    <mergeCell ref="QA13:QD13"/>
    <mergeCell ref="QE13:QH13"/>
    <mergeCell ref="QI13:QL13"/>
    <mergeCell ref="QM13:QP13"/>
    <mergeCell ref="QQ13:QT13"/>
    <mergeCell ref="QU13:QX13"/>
    <mergeCell ref="QY13:RB13"/>
    <mergeCell ref="RC13:RF13"/>
    <mergeCell ref="RG13:RJ13"/>
    <mergeCell ref="RK13:RN13"/>
    <mergeCell ref="RO13:RR13"/>
    <mergeCell ref="RS13:RV13"/>
    <mergeCell ref="MQ13:MT13"/>
    <mergeCell ref="MU13:MX13"/>
    <mergeCell ref="MY13:NB13"/>
    <mergeCell ref="NC13:NF13"/>
    <mergeCell ref="NG13:NJ13"/>
    <mergeCell ref="NK13:NN13"/>
    <mergeCell ref="NO13:NR13"/>
    <mergeCell ref="NS13:NV13"/>
    <mergeCell ref="NW13:NZ13"/>
    <mergeCell ref="OA13:OD13"/>
    <mergeCell ref="OE13:OH13"/>
    <mergeCell ref="OI13:OL13"/>
    <mergeCell ref="OM13:OP13"/>
    <mergeCell ref="OQ13:OT13"/>
    <mergeCell ref="OU13:OX13"/>
    <mergeCell ref="OY13:PB13"/>
    <mergeCell ref="PC13:PF13"/>
    <mergeCell ref="JW13:JZ13"/>
    <mergeCell ref="KA13:KD13"/>
    <mergeCell ref="KI13:KL13"/>
    <mergeCell ref="KM13:KP13"/>
    <mergeCell ref="KQ13:KT13"/>
    <mergeCell ref="KU13:KX13"/>
    <mergeCell ref="KY13:LB13"/>
    <mergeCell ref="LC13:LF13"/>
    <mergeCell ref="LG13:LJ13"/>
    <mergeCell ref="LK13:LN13"/>
    <mergeCell ref="LO13:LR13"/>
    <mergeCell ref="LS13:LV13"/>
    <mergeCell ref="LW13:LZ13"/>
    <mergeCell ref="MA13:MD13"/>
    <mergeCell ref="ME13:MH13"/>
    <mergeCell ref="MI13:ML13"/>
    <mergeCell ref="MM13:MP13"/>
    <mergeCell ref="GQ13:GT13"/>
    <mergeCell ref="GU13:GX13"/>
    <mergeCell ref="GY13:HB13"/>
    <mergeCell ref="HG13:HJ13"/>
    <mergeCell ref="HK13:HN13"/>
    <mergeCell ref="HO13:HR13"/>
    <mergeCell ref="HS13:HV13"/>
    <mergeCell ref="IA13:ID13"/>
    <mergeCell ref="IE13:IH13"/>
    <mergeCell ref="II13:IL13"/>
    <mergeCell ref="IM13:IP13"/>
    <mergeCell ref="IU13:IX13"/>
    <mergeCell ref="IY13:JB13"/>
    <mergeCell ref="JC13:JF13"/>
    <mergeCell ref="JG13:JJ13"/>
    <mergeCell ref="JO13:JR13"/>
    <mergeCell ref="JS13:JV13"/>
    <mergeCell ref="EA13:ED13"/>
    <mergeCell ref="EE13:EH13"/>
    <mergeCell ref="EI13:EL13"/>
    <mergeCell ref="EM13:EP13"/>
    <mergeCell ref="EQ13:ET13"/>
    <mergeCell ref="EU13:EX13"/>
    <mergeCell ref="EY13:FB13"/>
    <mergeCell ref="FC13:FF13"/>
    <mergeCell ref="FG13:FJ13"/>
    <mergeCell ref="FK13:FN13"/>
    <mergeCell ref="FO13:FR13"/>
    <mergeCell ref="FS13:FV13"/>
    <mergeCell ref="FW13:FZ13"/>
    <mergeCell ref="GA13:GD13"/>
    <mergeCell ref="GE13:GH13"/>
    <mergeCell ref="GI13:GL13"/>
    <mergeCell ref="GM13:GP13"/>
    <mergeCell ref="ALQ3:ALS3"/>
    <mergeCell ref="ALT3:ALV3"/>
    <mergeCell ref="ALW3:ALY3"/>
    <mergeCell ref="K13:N13"/>
    <mergeCell ref="O13:R13"/>
    <mergeCell ref="S13:V13"/>
    <mergeCell ref="W13:Z13"/>
    <mergeCell ref="AE13:AH13"/>
    <mergeCell ref="AI13:AL13"/>
    <mergeCell ref="AM13:AP13"/>
    <mergeCell ref="AQ13:AT13"/>
    <mergeCell ref="AY13:BB13"/>
    <mergeCell ref="BC13:BF13"/>
    <mergeCell ref="BG13:BJ13"/>
    <mergeCell ref="BK13:BN13"/>
    <mergeCell ref="BO13:BR13"/>
    <mergeCell ref="BS13:BV13"/>
    <mergeCell ref="BW13:BZ13"/>
    <mergeCell ref="CA13:CD13"/>
    <mergeCell ref="CE13:CH13"/>
    <mergeCell ref="CI13:CL13"/>
    <mergeCell ref="CM13:CP13"/>
    <mergeCell ref="CQ13:CT13"/>
    <mergeCell ref="CU13:CX13"/>
    <mergeCell ref="CY13:DB13"/>
    <mergeCell ref="DC13:DF13"/>
    <mergeCell ref="DG13:DJ13"/>
    <mergeCell ref="DK13:DN13"/>
    <mergeCell ref="DO13:DR13"/>
    <mergeCell ref="DS13:DV13"/>
    <mergeCell ref="DW13:DZ13"/>
    <mergeCell ref="AJR3:AJT3"/>
    <mergeCell ref="AJU3:AJW3"/>
    <mergeCell ref="AJX3:AJZ3"/>
    <mergeCell ref="AKA3:AKC3"/>
    <mergeCell ref="AKD3:AKF3"/>
    <mergeCell ref="AKG3:AKI3"/>
    <mergeCell ref="AKJ3:AKL3"/>
    <mergeCell ref="AKM3:AKO3"/>
    <mergeCell ref="AKP3:AKR3"/>
    <mergeCell ref="AKS3:AKU3"/>
    <mergeCell ref="AKV3:AKX3"/>
    <mergeCell ref="AKY3:ALA3"/>
    <mergeCell ref="ALB3:ALD3"/>
    <mergeCell ref="ALE3:ALG3"/>
    <mergeCell ref="ALH3:ALJ3"/>
    <mergeCell ref="ALK3:ALM3"/>
    <mergeCell ref="ALN3:ALP3"/>
    <mergeCell ref="AHS3:AHU3"/>
    <mergeCell ref="AHV3:AHX3"/>
    <mergeCell ref="AHY3:AIA3"/>
    <mergeCell ref="AIB3:AID3"/>
    <mergeCell ref="AIE3:AIG3"/>
    <mergeCell ref="AIH3:AIJ3"/>
    <mergeCell ref="AIK3:AIM3"/>
    <mergeCell ref="AIN3:AIP3"/>
    <mergeCell ref="AIQ3:AIS3"/>
    <mergeCell ref="AIT3:AIV3"/>
    <mergeCell ref="AIW3:AIY3"/>
    <mergeCell ref="AIZ3:AJB3"/>
    <mergeCell ref="AJC3:AJE3"/>
    <mergeCell ref="AJF3:AJH3"/>
    <mergeCell ref="AJI3:AJK3"/>
    <mergeCell ref="AJL3:AJN3"/>
    <mergeCell ref="AJO3:AJQ3"/>
    <mergeCell ref="AFT3:AFV3"/>
    <mergeCell ref="AFW3:AFY3"/>
    <mergeCell ref="AFZ3:AGB3"/>
    <mergeCell ref="AGC3:AGE3"/>
    <mergeCell ref="AGF3:AGH3"/>
    <mergeCell ref="AGI3:AGK3"/>
    <mergeCell ref="AGL3:AGN3"/>
    <mergeCell ref="AGO3:AGQ3"/>
    <mergeCell ref="AGR3:AGT3"/>
    <mergeCell ref="AGU3:AGW3"/>
    <mergeCell ref="AGX3:AGZ3"/>
    <mergeCell ref="AHA3:AHC3"/>
    <mergeCell ref="AHD3:AHF3"/>
    <mergeCell ref="AHG3:AHI3"/>
    <mergeCell ref="AHJ3:AHL3"/>
    <mergeCell ref="AHM3:AHO3"/>
    <mergeCell ref="AHP3:AHR3"/>
    <mergeCell ref="ADU3:ADW3"/>
    <mergeCell ref="ADX3:ADZ3"/>
    <mergeCell ref="AEA3:AEC3"/>
    <mergeCell ref="AED3:AEF3"/>
    <mergeCell ref="AEG3:AEI3"/>
    <mergeCell ref="AEJ3:AEL3"/>
    <mergeCell ref="AEM3:AEO3"/>
    <mergeCell ref="AEP3:AER3"/>
    <mergeCell ref="AES3:AEU3"/>
    <mergeCell ref="AEV3:AEX3"/>
    <mergeCell ref="AEY3:AFA3"/>
    <mergeCell ref="AFB3:AFD3"/>
    <mergeCell ref="AFE3:AFG3"/>
    <mergeCell ref="AFH3:AFJ3"/>
    <mergeCell ref="AFK3:AFM3"/>
    <mergeCell ref="AFN3:AFP3"/>
    <mergeCell ref="AFQ3:AFS3"/>
    <mergeCell ref="ABV3:ABX3"/>
    <mergeCell ref="ABY3:ACA3"/>
    <mergeCell ref="ACB3:ACD3"/>
    <mergeCell ref="ACE3:ACG3"/>
    <mergeCell ref="ACH3:ACJ3"/>
    <mergeCell ref="ACK3:ACM3"/>
    <mergeCell ref="ACN3:ACP3"/>
    <mergeCell ref="ACQ3:ACS3"/>
    <mergeCell ref="ACT3:ACV3"/>
    <mergeCell ref="ACW3:ACY3"/>
    <mergeCell ref="ACZ3:ADB3"/>
    <mergeCell ref="ADC3:ADE3"/>
    <mergeCell ref="ADF3:ADH3"/>
    <mergeCell ref="ADI3:ADK3"/>
    <mergeCell ref="ADL3:ADN3"/>
    <mergeCell ref="ADO3:ADQ3"/>
    <mergeCell ref="ADR3:ADT3"/>
    <mergeCell ref="ZW3:ZY3"/>
    <mergeCell ref="ZZ3:AAB3"/>
    <mergeCell ref="AAC3:AAE3"/>
    <mergeCell ref="AAF3:AAH3"/>
    <mergeCell ref="AAI3:AAK3"/>
    <mergeCell ref="AAL3:AAN3"/>
    <mergeCell ref="AAO3:AAQ3"/>
    <mergeCell ref="AAR3:AAT3"/>
    <mergeCell ref="AAU3:AAW3"/>
    <mergeCell ref="AAX3:AAZ3"/>
    <mergeCell ref="ABA3:ABC3"/>
    <mergeCell ref="ABD3:ABF3"/>
    <mergeCell ref="ABG3:ABI3"/>
    <mergeCell ref="ABJ3:ABL3"/>
    <mergeCell ref="ABM3:ABO3"/>
    <mergeCell ref="ABP3:ABR3"/>
    <mergeCell ref="ABS3:ABU3"/>
    <mergeCell ref="XX3:XZ3"/>
    <mergeCell ref="YA3:YC3"/>
    <mergeCell ref="YD3:YF3"/>
    <mergeCell ref="YG3:YI3"/>
    <mergeCell ref="YJ3:YL3"/>
    <mergeCell ref="YM3:YO3"/>
    <mergeCell ref="YP3:YR3"/>
    <mergeCell ref="YS3:YU3"/>
    <mergeCell ref="YV3:YX3"/>
    <mergeCell ref="YY3:ZA3"/>
    <mergeCell ref="ZB3:ZD3"/>
    <mergeCell ref="ZE3:ZG3"/>
    <mergeCell ref="ZH3:ZJ3"/>
    <mergeCell ref="ZK3:ZM3"/>
    <mergeCell ref="ZN3:ZP3"/>
    <mergeCell ref="ZQ3:ZS3"/>
    <mergeCell ref="ZT3:ZV3"/>
    <mergeCell ref="VY3:WA3"/>
    <mergeCell ref="WB3:WD3"/>
    <mergeCell ref="WE3:WG3"/>
    <mergeCell ref="WH3:WJ3"/>
    <mergeCell ref="WK3:WM3"/>
    <mergeCell ref="WN3:WP3"/>
    <mergeCell ref="WQ3:WS3"/>
    <mergeCell ref="WT3:WV3"/>
    <mergeCell ref="WW3:WY3"/>
    <mergeCell ref="WZ3:XB3"/>
    <mergeCell ref="XC3:XE3"/>
    <mergeCell ref="XF3:XH3"/>
    <mergeCell ref="XI3:XK3"/>
    <mergeCell ref="XL3:XN3"/>
    <mergeCell ref="XO3:XQ3"/>
    <mergeCell ref="XR3:XT3"/>
    <mergeCell ref="XU3:XW3"/>
    <mergeCell ref="TZ3:UB3"/>
    <mergeCell ref="UC3:UE3"/>
    <mergeCell ref="UF3:UH3"/>
    <mergeCell ref="UI3:UK3"/>
    <mergeCell ref="UL3:UN3"/>
    <mergeCell ref="UO3:UQ3"/>
    <mergeCell ref="UR3:UT3"/>
    <mergeCell ref="UU3:UW3"/>
    <mergeCell ref="UX3:UZ3"/>
    <mergeCell ref="VA3:VC3"/>
    <mergeCell ref="VD3:VF3"/>
    <mergeCell ref="VG3:VI3"/>
    <mergeCell ref="VJ3:VL3"/>
    <mergeCell ref="VM3:VO3"/>
    <mergeCell ref="VP3:VR3"/>
    <mergeCell ref="VS3:VU3"/>
    <mergeCell ref="VV3:VX3"/>
    <mergeCell ref="SA3:SC3"/>
    <mergeCell ref="SD3:SF3"/>
    <mergeCell ref="SG3:SI3"/>
    <mergeCell ref="SJ3:SL3"/>
    <mergeCell ref="SM3:SO3"/>
    <mergeCell ref="SP3:SR3"/>
    <mergeCell ref="SS3:SU3"/>
    <mergeCell ref="SV3:SX3"/>
    <mergeCell ref="SY3:TA3"/>
    <mergeCell ref="TB3:TD3"/>
    <mergeCell ref="TE3:TG3"/>
    <mergeCell ref="TH3:TJ3"/>
    <mergeCell ref="TK3:TM3"/>
    <mergeCell ref="TN3:TP3"/>
    <mergeCell ref="TQ3:TS3"/>
    <mergeCell ref="TT3:TV3"/>
    <mergeCell ref="TW3:TY3"/>
    <mergeCell ref="QB3:QD3"/>
    <mergeCell ref="QE3:QG3"/>
    <mergeCell ref="QH3:QJ3"/>
    <mergeCell ref="QK3:QM3"/>
    <mergeCell ref="QN3:QP3"/>
    <mergeCell ref="QQ3:QS3"/>
    <mergeCell ref="QT3:QV3"/>
    <mergeCell ref="QW3:QY3"/>
    <mergeCell ref="QZ3:RB3"/>
    <mergeCell ref="RC3:RE3"/>
    <mergeCell ref="RF3:RH3"/>
    <mergeCell ref="RI3:RK3"/>
    <mergeCell ref="RL3:RN3"/>
    <mergeCell ref="RO3:RQ3"/>
    <mergeCell ref="RR3:RT3"/>
    <mergeCell ref="RU3:RW3"/>
    <mergeCell ref="RX3:RZ3"/>
    <mergeCell ref="OC3:OE3"/>
    <mergeCell ref="OF3:OH3"/>
    <mergeCell ref="OI3:OK3"/>
    <mergeCell ref="OL3:ON3"/>
    <mergeCell ref="OO3:OQ3"/>
    <mergeCell ref="OR3:OT3"/>
    <mergeCell ref="OU3:OW3"/>
    <mergeCell ref="OX3:OZ3"/>
    <mergeCell ref="PA3:PC3"/>
    <mergeCell ref="PD3:PF3"/>
    <mergeCell ref="PG3:PI3"/>
    <mergeCell ref="PJ3:PL3"/>
    <mergeCell ref="PM3:PO3"/>
    <mergeCell ref="PP3:PR3"/>
    <mergeCell ref="PS3:PU3"/>
    <mergeCell ref="PV3:PX3"/>
    <mergeCell ref="PY3:QA3"/>
    <mergeCell ref="MD3:MF3"/>
    <mergeCell ref="MG3:MI3"/>
    <mergeCell ref="MJ3:ML3"/>
    <mergeCell ref="MM3:MO3"/>
    <mergeCell ref="MP3:MR3"/>
    <mergeCell ref="MS3:MU3"/>
    <mergeCell ref="MV3:MX3"/>
    <mergeCell ref="MY3:NA3"/>
    <mergeCell ref="NB3:ND3"/>
    <mergeCell ref="NE3:NG3"/>
    <mergeCell ref="NH3:NJ3"/>
    <mergeCell ref="NK3:NM3"/>
    <mergeCell ref="NN3:NP3"/>
    <mergeCell ref="NQ3:NS3"/>
    <mergeCell ref="NT3:NV3"/>
    <mergeCell ref="NW3:NY3"/>
    <mergeCell ref="NZ3:OB3"/>
    <mergeCell ref="IO3:IQ3"/>
    <mergeCell ref="IR3:IT3"/>
    <mergeCell ref="IU3:IW3"/>
    <mergeCell ref="IX3:IZ3"/>
    <mergeCell ref="JA3:JC3"/>
    <mergeCell ref="JD3:JF3"/>
    <mergeCell ref="JG3:JI3"/>
    <mergeCell ref="JJ3:JL3"/>
    <mergeCell ref="JM3:JO3"/>
    <mergeCell ref="JP3:JR3"/>
    <mergeCell ref="JS3:JU3"/>
    <mergeCell ref="JV3:JX3"/>
    <mergeCell ref="JY3:KA3"/>
    <mergeCell ref="KB3:KD3"/>
    <mergeCell ref="KE3:KG3"/>
    <mergeCell ref="KH3:KJ3"/>
    <mergeCell ref="KK3:KM3"/>
    <mergeCell ref="KN3:KP3"/>
    <mergeCell ref="KQ3:KS3"/>
    <mergeCell ref="KT3:KV3"/>
    <mergeCell ref="KW3:KY3"/>
    <mergeCell ref="KZ3:LB3"/>
    <mergeCell ref="LC3:LE3"/>
    <mergeCell ref="LF3:LH3"/>
    <mergeCell ref="LI3:LK3"/>
    <mergeCell ref="LL3:LN3"/>
    <mergeCell ref="LO3:LQ3"/>
    <mergeCell ref="LR3:LT3"/>
    <mergeCell ref="LU3:LW3"/>
    <mergeCell ref="LX3:LZ3"/>
    <mergeCell ref="MA3:MC3"/>
    <mergeCell ref="GM3:GO3"/>
    <mergeCell ref="GP3:GR3"/>
    <mergeCell ref="GS3:GU3"/>
    <mergeCell ref="GV3:GX3"/>
    <mergeCell ref="GY3:HA3"/>
    <mergeCell ref="HB3:HD3"/>
    <mergeCell ref="HE3:HG3"/>
    <mergeCell ref="HH3:HJ3"/>
    <mergeCell ref="HK3:HM3"/>
    <mergeCell ref="HN3:HP3"/>
    <mergeCell ref="HQ3:HS3"/>
    <mergeCell ref="HT3:HV3"/>
    <mergeCell ref="HW3:HY3"/>
    <mergeCell ref="HZ3:IB3"/>
    <mergeCell ref="IC3:IE3"/>
    <mergeCell ref="IF3:IH3"/>
    <mergeCell ref="II3:IK3"/>
    <mergeCell ref="CU3:CW3"/>
    <mergeCell ref="CX3:CZ3"/>
    <mergeCell ref="DA3:DC3"/>
    <mergeCell ref="DD3:DF3"/>
    <mergeCell ref="DG3:DI3"/>
    <mergeCell ref="DJ3:DL3"/>
    <mergeCell ref="DM3:DO3"/>
    <mergeCell ref="DP3:DR3"/>
    <mergeCell ref="DS3:DU3"/>
    <mergeCell ref="DV3:DX3"/>
    <mergeCell ref="DY3:EA3"/>
    <mergeCell ref="EB3:ED3"/>
    <mergeCell ref="EE3:EG3"/>
    <mergeCell ref="EH3:EJ3"/>
    <mergeCell ref="EK3:EM3"/>
    <mergeCell ref="EN3:EP3"/>
    <mergeCell ref="EQ3:ES3"/>
    <mergeCell ref="ET3:EV3"/>
    <mergeCell ref="EW3:EY3"/>
    <mergeCell ref="EZ3:FB3"/>
    <mergeCell ref="FC3:FE3"/>
    <mergeCell ref="FF3:FH3"/>
    <mergeCell ref="FI3:FK3"/>
    <mergeCell ref="FL3:FN3"/>
    <mergeCell ref="FO3:FQ3"/>
    <mergeCell ref="FR3:FT3"/>
    <mergeCell ref="FU3:FW3"/>
    <mergeCell ref="FX3:FZ3"/>
    <mergeCell ref="GA3:GC3"/>
    <mergeCell ref="GD3:GF3"/>
    <mergeCell ref="GG3:GI3"/>
    <mergeCell ref="GJ3:GL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S3:AU3"/>
    <mergeCell ref="AV3:AX3"/>
    <mergeCell ref="AY3:BA3"/>
    <mergeCell ref="BB3:BD3"/>
    <mergeCell ref="BE3:BG3"/>
    <mergeCell ref="BH3:BJ3"/>
    <mergeCell ref="BK3:BM3"/>
    <mergeCell ref="BN3:BP3"/>
    <mergeCell ref="BQ3:BS3"/>
    <mergeCell ref="BT3:BV3"/>
    <mergeCell ref="BW3:BY3"/>
    <mergeCell ref="BZ3:CB3"/>
    <mergeCell ref="CC3:CE3"/>
    <mergeCell ref="CF3:CH3"/>
    <mergeCell ref="CI3:CK3"/>
    <mergeCell ref="CL3:CN3"/>
    <mergeCell ref="CO3:CQ3"/>
    <mergeCell ref="CR3:CT3"/>
    <mergeCell ref="ZA144:ZB144"/>
    <mergeCell ref="ZC144:ZD144"/>
    <mergeCell ref="OY144:OZ144"/>
    <mergeCell ref="PA144:PB144"/>
    <mergeCell ref="PC144:PD144"/>
    <mergeCell ref="PE144:PF144"/>
    <mergeCell ref="PG144:PH144"/>
    <mergeCell ref="PI144:PJ144"/>
    <mergeCell ref="PK144:PL144"/>
    <mergeCell ref="PM144:PN144"/>
    <mergeCell ref="PO144:PP144"/>
    <mergeCell ref="PQ144:PR144"/>
    <mergeCell ref="PS144:PT144"/>
    <mergeCell ref="PU144:PV144"/>
    <mergeCell ref="PW144:PX144"/>
    <mergeCell ref="QN144:QO144"/>
    <mergeCell ref="QQ144:QR144"/>
    <mergeCell ref="QS144:QT144"/>
    <mergeCell ref="QU144:QV144"/>
    <mergeCell ref="YU143:YV143"/>
    <mergeCell ref="YW143:YX143"/>
    <mergeCell ref="YY143:YZ143"/>
    <mergeCell ref="ZA143:ZB143"/>
    <mergeCell ref="ZC143:ZD143"/>
    <mergeCell ref="OY143:OZ143"/>
    <mergeCell ref="PA143:PB143"/>
    <mergeCell ref="PC143:PD143"/>
    <mergeCell ref="PE143:PF143"/>
    <mergeCell ref="PG143:PH143"/>
    <mergeCell ref="PI143:PJ143"/>
    <mergeCell ref="PK143:PL143"/>
    <mergeCell ref="PM143:PN143"/>
    <mergeCell ref="PO143:PP143"/>
    <mergeCell ref="ZE144:ZF144"/>
    <mergeCell ref="ZG144:ZH144"/>
    <mergeCell ref="ZI144:ZJ144"/>
    <mergeCell ref="ZK144:ZL144"/>
    <mergeCell ref="ZM144:ZN144"/>
    <mergeCell ref="ZO144:ZP144"/>
    <mergeCell ref="ZQ144:ZR144"/>
    <mergeCell ref="ZS144:ZT144"/>
    <mergeCell ref="SU144:SV144"/>
    <mergeCell ref="SW144:SX144"/>
    <mergeCell ref="SY144:SZ144"/>
    <mergeCell ref="TA144:TB144"/>
    <mergeCell ref="TC144:TD144"/>
    <mergeCell ref="TE144:TF144"/>
    <mergeCell ref="TG144:TH144"/>
    <mergeCell ref="TI144:TJ144"/>
    <mergeCell ref="TK144:TL144"/>
    <mergeCell ref="TM144:TN144"/>
    <mergeCell ref="TO144:TP144"/>
    <mergeCell ref="YN144:YO144"/>
    <mergeCell ref="YQ144:YR144"/>
    <mergeCell ref="YS144:YT144"/>
    <mergeCell ref="YU144:YV144"/>
    <mergeCell ref="YW144:YX144"/>
    <mergeCell ref="YY144:YZ144"/>
    <mergeCell ref="QW144:QX144"/>
    <mergeCell ref="QY144:QZ144"/>
    <mergeCell ref="RA144:RB144"/>
    <mergeCell ref="RC144:RD144"/>
    <mergeCell ref="RE144:RF144"/>
    <mergeCell ref="RG144:RH144"/>
    <mergeCell ref="RI144:RJ144"/>
    <mergeCell ref="RK144:RL144"/>
    <mergeCell ref="RM144:RN144"/>
    <mergeCell ref="RO144:RP144"/>
    <mergeCell ref="RQ144:RR144"/>
    <mergeCell ref="RS144:RT144"/>
    <mergeCell ref="SJ144:SK144"/>
    <mergeCell ref="SM144:SN144"/>
    <mergeCell ref="SO144:SP144"/>
    <mergeCell ref="SQ144:SR144"/>
    <mergeCell ref="SS144:ST144"/>
    <mergeCell ref="SW143:SX143"/>
    <mergeCell ref="SY143:SZ143"/>
    <mergeCell ref="TA143:TB143"/>
    <mergeCell ref="TC143:TD143"/>
    <mergeCell ref="TE143:TF143"/>
    <mergeCell ref="TG143:TH143"/>
    <mergeCell ref="TI143:TJ143"/>
    <mergeCell ref="TK143:TL143"/>
    <mergeCell ref="TM143:TN143"/>
    <mergeCell ref="TO143:TP143"/>
    <mergeCell ref="YN143:YO143"/>
    <mergeCell ref="YQ143:YR143"/>
    <mergeCell ref="YS143:YT143"/>
    <mergeCell ref="QQ143:QR143"/>
    <mergeCell ref="QS143:QT143"/>
    <mergeCell ref="QU143:QV143"/>
    <mergeCell ref="QW143:QX143"/>
    <mergeCell ref="QY143:QZ143"/>
    <mergeCell ref="RA143:RB143"/>
    <mergeCell ref="RC143:RD143"/>
    <mergeCell ref="RE143:RF143"/>
    <mergeCell ref="RG143:RH143"/>
    <mergeCell ref="RI143:RJ143"/>
    <mergeCell ref="RK143:RL143"/>
    <mergeCell ref="RM143:RN143"/>
    <mergeCell ref="RO143:RP143"/>
    <mergeCell ref="RQ143:RR143"/>
    <mergeCell ref="RS143:RT143"/>
    <mergeCell ref="SJ143:SK143"/>
    <mergeCell ref="SM143:SN143"/>
    <mergeCell ref="OR143:OS143"/>
    <mergeCell ref="OU143:OV143"/>
    <mergeCell ref="OW143:OX143"/>
    <mergeCell ref="YN142:YO142"/>
    <mergeCell ref="YQ142:YR142"/>
    <mergeCell ref="YS142:YT142"/>
    <mergeCell ref="YU142:YV142"/>
    <mergeCell ref="YW142:YX142"/>
    <mergeCell ref="YY142:YZ142"/>
    <mergeCell ref="ZA142:ZB142"/>
    <mergeCell ref="ZC142:ZD142"/>
    <mergeCell ref="ZE142:ZF142"/>
    <mergeCell ref="ZG142:ZH142"/>
    <mergeCell ref="ZI142:ZJ142"/>
    <mergeCell ref="ZK142:ZL142"/>
    <mergeCell ref="ZM142:ZN142"/>
    <mergeCell ref="ZO142:ZP142"/>
    <mergeCell ref="ZQ142:ZR142"/>
    <mergeCell ref="ZS142:ZT142"/>
    <mergeCell ref="MV143:MW143"/>
    <mergeCell ref="MY143:MZ143"/>
    <mergeCell ref="NA143:NB143"/>
    <mergeCell ref="NC143:ND143"/>
    <mergeCell ref="NE143:NF143"/>
    <mergeCell ref="NG143:NH143"/>
    <mergeCell ref="NI143:NJ143"/>
    <mergeCell ref="NK143:NL143"/>
    <mergeCell ref="NM143:NN143"/>
    <mergeCell ref="NO143:NP143"/>
    <mergeCell ref="NQ143:NR143"/>
    <mergeCell ref="NS143:NT143"/>
    <mergeCell ref="NU143:NV143"/>
    <mergeCell ref="NW143:NX143"/>
    <mergeCell ref="NY143:NZ143"/>
    <mergeCell ref="OA143:OB143"/>
    <mergeCell ref="RS142:RT142"/>
    <mergeCell ref="SJ142:SK142"/>
    <mergeCell ref="SM142:SN142"/>
    <mergeCell ref="SO142:SP142"/>
    <mergeCell ref="SQ142:SR142"/>
    <mergeCell ref="SS142:ST142"/>
    <mergeCell ref="SU142:SV142"/>
    <mergeCell ref="SW142:SX142"/>
    <mergeCell ref="SY142:SZ142"/>
    <mergeCell ref="TA142:TB142"/>
    <mergeCell ref="TC142:TD142"/>
    <mergeCell ref="TE142:TF142"/>
    <mergeCell ref="TG142:TH142"/>
    <mergeCell ref="TI142:TJ142"/>
    <mergeCell ref="TK142:TL142"/>
    <mergeCell ref="TM142:TN142"/>
    <mergeCell ref="TO142:TP142"/>
    <mergeCell ref="PU142:PV142"/>
    <mergeCell ref="PW142:PX142"/>
    <mergeCell ref="QN142:QO142"/>
    <mergeCell ref="QQ142:QR142"/>
    <mergeCell ref="QS142:QT142"/>
    <mergeCell ref="QU142:QV142"/>
    <mergeCell ref="QW142:QX142"/>
    <mergeCell ref="QY142:QZ142"/>
    <mergeCell ref="RA142:RB142"/>
    <mergeCell ref="RC142:RD142"/>
    <mergeCell ref="ZE143:ZF143"/>
    <mergeCell ref="ZG143:ZH143"/>
    <mergeCell ref="ZI143:ZJ143"/>
    <mergeCell ref="ZK143:ZL143"/>
    <mergeCell ref="ZM143:ZN143"/>
    <mergeCell ref="RE142:RF142"/>
    <mergeCell ref="RG142:RH142"/>
    <mergeCell ref="RI142:RJ142"/>
    <mergeCell ref="RK142:RL142"/>
    <mergeCell ref="RM142:RN142"/>
    <mergeCell ref="RO142:RP142"/>
    <mergeCell ref="RQ142:RR142"/>
    <mergeCell ref="ZQ141:ZR141"/>
    <mergeCell ref="ZS141:ZT141"/>
    <mergeCell ref="MV142:MW142"/>
    <mergeCell ref="MY142:MZ142"/>
    <mergeCell ref="NA142:NB142"/>
    <mergeCell ref="NC142:ND142"/>
    <mergeCell ref="NE142:NF142"/>
    <mergeCell ref="NG142:NH142"/>
    <mergeCell ref="NI142:NJ142"/>
    <mergeCell ref="NK142:NL142"/>
    <mergeCell ref="NM142:NN142"/>
    <mergeCell ref="NO142:NP142"/>
    <mergeCell ref="NQ142:NR142"/>
    <mergeCell ref="NS142:NT142"/>
    <mergeCell ref="NU142:NV142"/>
    <mergeCell ref="NW142:NX142"/>
    <mergeCell ref="NY142:NZ142"/>
    <mergeCell ref="OA142:OB142"/>
    <mergeCell ref="OR142:OS142"/>
    <mergeCell ref="OU142:OV142"/>
    <mergeCell ref="OW142:OX142"/>
    <mergeCell ref="OY142:OZ142"/>
    <mergeCell ref="PA142:PB142"/>
    <mergeCell ref="PC142:PD142"/>
    <mergeCell ref="PE142:PF142"/>
    <mergeCell ref="PG142:PH142"/>
    <mergeCell ref="PI142:PJ142"/>
    <mergeCell ref="PK142:PL142"/>
    <mergeCell ref="PM142:PN142"/>
    <mergeCell ref="PO142:PP142"/>
    <mergeCell ref="PQ142:PR142"/>
    <mergeCell ref="PS142:PT142"/>
    <mergeCell ref="TK141:TL141"/>
    <mergeCell ref="TM141:TN141"/>
    <mergeCell ref="TO141:TP141"/>
    <mergeCell ref="YN141:YO141"/>
    <mergeCell ref="YQ141:YR141"/>
    <mergeCell ref="YS141:YT141"/>
    <mergeCell ref="YU141:YV141"/>
    <mergeCell ref="YW141:YX141"/>
    <mergeCell ref="YY141:YZ141"/>
    <mergeCell ref="ZA141:ZB141"/>
    <mergeCell ref="ZC141:ZD141"/>
    <mergeCell ref="ZE141:ZF141"/>
    <mergeCell ref="ZG141:ZH141"/>
    <mergeCell ref="ZI141:ZJ141"/>
    <mergeCell ref="ZK141:ZL141"/>
    <mergeCell ref="ZM141:ZN141"/>
    <mergeCell ref="ZO141:ZP141"/>
    <mergeCell ref="RM141:RN141"/>
    <mergeCell ref="RO141:RP141"/>
    <mergeCell ref="RQ141:RR141"/>
    <mergeCell ref="RS141:RT141"/>
    <mergeCell ref="SJ141:SK141"/>
    <mergeCell ref="SM141:SN141"/>
    <mergeCell ref="SO141:SP141"/>
    <mergeCell ref="SQ141:SR141"/>
    <mergeCell ref="ZK140:ZL140"/>
    <mergeCell ref="ZM140:ZN140"/>
    <mergeCell ref="ZO140:ZP140"/>
    <mergeCell ref="ZQ140:ZR140"/>
    <mergeCell ref="ZS140:ZT140"/>
    <mergeCell ref="MV141:MW141"/>
    <mergeCell ref="MY141:MZ141"/>
    <mergeCell ref="NA141:NB141"/>
    <mergeCell ref="NC141:ND141"/>
    <mergeCell ref="NE141:NF141"/>
    <mergeCell ref="NG141:NH141"/>
    <mergeCell ref="NI141:NJ141"/>
    <mergeCell ref="NK141:NL141"/>
    <mergeCell ref="NM141:NN141"/>
    <mergeCell ref="NO141:NP141"/>
    <mergeCell ref="NQ141:NR141"/>
    <mergeCell ref="NS141:NT141"/>
    <mergeCell ref="NU141:NV141"/>
    <mergeCell ref="NW141:NX141"/>
    <mergeCell ref="NY141:NZ141"/>
    <mergeCell ref="OA141:OB141"/>
    <mergeCell ref="OR141:OS141"/>
    <mergeCell ref="OU141:OV141"/>
    <mergeCell ref="OW141:OX141"/>
    <mergeCell ref="OY141:OZ141"/>
    <mergeCell ref="PA141:PB141"/>
    <mergeCell ref="PC141:PD141"/>
    <mergeCell ref="PE141:PF141"/>
    <mergeCell ref="PG141:PH141"/>
    <mergeCell ref="PI141:PJ141"/>
    <mergeCell ref="PK141:PL141"/>
    <mergeCell ref="PM141:PN141"/>
    <mergeCell ref="TE140:TF140"/>
    <mergeCell ref="TG140:TH140"/>
    <mergeCell ref="TI140:TJ140"/>
    <mergeCell ref="TK140:TL140"/>
    <mergeCell ref="TM140:TN140"/>
    <mergeCell ref="TO140:TP140"/>
    <mergeCell ref="PS140:PT140"/>
    <mergeCell ref="PU140:PV140"/>
    <mergeCell ref="PW140:PX140"/>
    <mergeCell ref="QN140:QO140"/>
    <mergeCell ref="QQ140:QR140"/>
    <mergeCell ref="QS140:QT140"/>
    <mergeCell ref="QU140:QV140"/>
    <mergeCell ref="QW140:QX140"/>
    <mergeCell ref="QY140:QZ140"/>
    <mergeCell ref="RA140:RB140"/>
    <mergeCell ref="RC140:RD140"/>
    <mergeCell ref="RE140:RF140"/>
    <mergeCell ref="SS141:ST141"/>
    <mergeCell ref="SU141:SV141"/>
    <mergeCell ref="SW141:SX141"/>
    <mergeCell ref="SY141:SZ141"/>
    <mergeCell ref="TA141:TB141"/>
    <mergeCell ref="TC141:TD141"/>
    <mergeCell ref="TE141:TF141"/>
    <mergeCell ref="TG141:TH141"/>
    <mergeCell ref="TI141:TJ141"/>
    <mergeCell ref="PO141:PP141"/>
    <mergeCell ref="PQ141:PR141"/>
    <mergeCell ref="PS141:PT141"/>
    <mergeCell ref="PU141:PV141"/>
    <mergeCell ref="PW141:PX141"/>
    <mergeCell ref="QN141:QO141"/>
    <mergeCell ref="QQ141:QR141"/>
    <mergeCell ref="QS141:QT141"/>
    <mergeCell ref="QU141:QV141"/>
    <mergeCell ref="QW141:QX141"/>
    <mergeCell ref="QY141:QZ141"/>
    <mergeCell ref="RA141:RB141"/>
    <mergeCell ref="RC141:RD141"/>
    <mergeCell ref="RE141:RF141"/>
    <mergeCell ref="RG141:RH141"/>
    <mergeCell ref="RI141:RJ141"/>
    <mergeCell ref="RK141:RL141"/>
    <mergeCell ref="YS139:YT139"/>
    <mergeCell ref="YU139:YV139"/>
    <mergeCell ref="YW139:YX139"/>
    <mergeCell ref="YY139:YZ139"/>
    <mergeCell ref="ZA139:ZB139"/>
    <mergeCell ref="ZC139:ZD139"/>
    <mergeCell ref="RA139:RB139"/>
    <mergeCell ref="RC139:RD139"/>
    <mergeCell ref="RE139:RF139"/>
    <mergeCell ref="RG139:RH139"/>
    <mergeCell ref="RI139:RJ139"/>
    <mergeCell ref="RK139:RL139"/>
    <mergeCell ref="RM139:RN139"/>
    <mergeCell ref="RO139:RP139"/>
    <mergeCell ref="RQ139:RR139"/>
    <mergeCell ref="RS139:RT139"/>
    <mergeCell ref="SJ139:SK139"/>
    <mergeCell ref="SM139:SN139"/>
    <mergeCell ref="SO139:SP139"/>
    <mergeCell ref="SQ139:SR139"/>
    <mergeCell ref="SS139:ST139"/>
    <mergeCell ref="YN140:YO140"/>
    <mergeCell ref="YQ140:YR140"/>
    <mergeCell ref="YS140:YT140"/>
    <mergeCell ref="YU140:YV140"/>
    <mergeCell ref="YW140:YX140"/>
    <mergeCell ref="YY140:YZ140"/>
    <mergeCell ref="ZA140:ZB140"/>
    <mergeCell ref="ZC140:ZD140"/>
    <mergeCell ref="QS139:QT139"/>
    <mergeCell ref="QU139:QV139"/>
    <mergeCell ref="QW139:QX139"/>
    <mergeCell ref="QY139:QZ139"/>
    <mergeCell ref="ZE140:ZF140"/>
    <mergeCell ref="ZG140:ZH140"/>
    <mergeCell ref="ZI140:ZJ140"/>
    <mergeCell ref="RG140:RH140"/>
    <mergeCell ref="RI140:RJ140"/>
    <mergeCell ref="RK140:RL140"/>
    <mergeCell ref="RM140:RN140"/>
    <mergeCell ref="RO140:RP140"/>
    <mergeCell ref="RQ140:RR140"/>
    <mergeCell ref="RS140:RT140"/>
    <mergeCell ref="SJ140:SK140"/>
    <mergeCell ref="SM140:SN140"/>
    <mergeCell ref="SO140:SP140"/>
    <mergeCell ref="SQ140:SR140"/>
    <mergeCell ref="SS140:ST140"/>
    <mergeCell ref="SU140:SV140"/>
    <mergeCell ref="SW140:SX140"/>
    <mergeCell ref="SY140:SZ140"/>
    <mergeCell ref="TA140:TB140"/>
    <mergeCell ref="TC140:TD140"/>
    <mergeCell ref="YY138:YZ138"/>
    <mergeCell ref="ZA138:ZB138"/>
    <mergeCell ref="ZC138:ZD138"/>
    <mergeCell ref="ZE138:ZF138"/>
    <mergeCell ref="ZG138:ZH138"/>
    <mergeCell ref="ZI138:ZJ138"/>
    <mergeCell ref="ZK138:ZL138"/>
    <mergeCell ref="ZM138:ZN138"/>
    <mergeCell ref="ZO138:ZP138"/>
    <mergeCell ref="ZQ138:ZR138"/>
    <mergeCell ref="ZS138:ZT138"/>
    <mergeCell ref="MV139:MW139"/>
    <mergeCell ref="MY139:MZ139"/>
    <mergeCell ref="NA139:NB139"/>
    <mergeCell ref="NC139:ND139"/>
    <mergeCell ref="NE139:NF139"/>
    <mergeCell ref="NG139:NH139"/>
    <mergeCell ref="NI139:NJ139"/>
    <mergeCell ref="NK139:NL139"/>
    <mergeCell ref="NM139:NN139"/>
    <mergeCell ref="NO139:NP139"/>
    <mergeCell ref="NQ139:NR139"/>
    <mergeCell ref="NS139:NT139"/>
    <mergeCell ref="NU139:NV139"/>
    <mergeCell ref="NW139:NX139"/>
    <mergeCell ref="NY139:NZ139"/>
    <mergeCell ref="OA139:OB139"/>
    <mergeCell ref="OR139:OS139"/>
    <mergeCell ref="OU139:OV139"/>
    <mergeCell ref="OW139:OX139"/>
    <mergeCell ref="OY139:OZ139"/>
    <mergeCell ref="PA139:PB139"/>
    <mergeCell ref="SS138:ST138"/>
    <mergeCell ref="SU138:SV138"/>
    <mergeCell ref="SW138:SX138"/>
    <mergeCell ref="SY138:SZ138"/>
    <mergeCell ref="TA138:TB138"/>
    <mergeCell ref="TC138:TD138"/>
    <mergeCell ref="TE138:TF138"/>
    <mergeCell ref="TG138:TH138"/>
    <mergeCell ref="TI138:TJ138"/>
    <mergeCell ref="TK138:TL138"/>
    <mergeCell ref="TM138:TN138"/>
    <mergeCell ref="TO138:TP138"/>
    <mergeCell ref="YN138:YO138"/>
    <mergeCell ref="ZE139:ZF139"/>
    <mergeCell ref="ZG139:ZH139"/>
    <mergeCell ref="ZI139:ZJ139"/>
    <mergeCell ref="ZK139:ZL139"/>
    <mergeCell ref="ZM139:ZN139"/>
    <mergeCell ref="ZO139:ZP139"/>
    <mergeCell ref="ZQ139:ZR139"/>
    <mergeCell ref="ZS139:ZT139"/>
    <mergeCell ref="SY139:SZ139"/>
    <mergeCell ref="TA139:TB139"/>
    <mergeCell ref="TC139:TD139"/>
    <mergeCell ref="TE139:TF139"/>
    <mergeCell ref="TG139:TH139"/>
    <mergeCell ref="TI139:TJ139"/>
    <mergeCell ref="TK139:TL139"/>
    <mergeCell ref="TM139:TN139"/>
    <mergeCell ref="TO139:TP139"/>
    <mergeCell ref="YN139:YO139"/>
    <mergeCell ref="YQ139:YR139"/>
    <mergeCell ref="RE138:RF138"/>
    <mergeCell ref="RG138:RH138"/>
    <mergeCell ref="RI138:RJ138"/>
    <mergeCell ref="RK138:RL138"/>
    <mergeCell ref="RM138:RN138"/>
    <mergeCell ref="RO138:RP138"/>
    <mergeCell ref="RQ138:RR138"/>
    <mergeCell ref="RS138:RT138"/>
    <mergeCell ref="SJ138:SK138"/>
    <mergeCell ref="SM138:SN138"/>
    <mergeCell ref="SO138:SP138"/>
    <mergeCell ref="SQ138:SR138"/>
    <mergeCell ref="OW138:OX138"/>
    <mergeCell ref="OY138:OZ138"/>
    <mergeCell ref="PA138:PB138"/>
    <mergeCell ref="PC138:PD138"/>
    <mergeCell ref="PE138:PF138"/>
    <mergeCell ref="PG138:PH138"/>
    <mergeCell ref="PI138:PJ138"/>
    <mergeCell ref="PK138:PL138"/>
    <mergeCell ref="PM138:PN138"/>
    <mergeCell ref="PO138:PP138"/>
    <mergeCell ref="PQ138:PR138"/>
    <mergeCell ref="PS138:PT138"/>
    <mergeCell ref="PU138:PV138"/>
    <mergeCell ref="PW138:PX138"/>
    <mergeCell ref="QN138:QO138"/>
    <mergeCell ref="QQ138:QR138"/>
    <mergeCell ref="QS138:QT138"/>
    <mergeCell ref="SU139:SV139"/>
    <mergeCell ref="SW139:SX139"/>
    <mergeCell ref="PC139:PD139"/>
    <mergeCell ref="PE139:PF139"/>
    <mergeCell ref="PG139:PH139"/>
    <mergeCell ref="PI139:PJ139"/>
    <mergeCell ref="PK139:PL139"/>
    <mergeCell ref="PM139:PN139"/>
    <mergeCell ref="PO139:PP139"/>
    <mergeCell ref="PQ139:PR139"/>
    <mergeCell ref="PS139:PT139"/>
    <mergeCell ref="PU139:PV139"/>
    <mergeCell ref="PW139:PX139"/>
    <mergeCell ref="QN139:QO139"/>
    <mergeCell ref="QQ139:QR139"/>
    <mergeCell ref="ZK137:ZL137"/>
    <mergeCell ref="ZM137:ZN137"/>
    <mergeCell ref="ZO137:ZP137"/>
    <mergeCell ref="ZQ137:ZR137"/>
    <mergeCell ref="ZS137:ZT137"/>
    <mergeCell ref="MV138:MW138"/>
    <mergeCell ref="MY138:MZ138"/>
    <mergeCell ref="NA138:NB138"/>
    <mergeCell ref="NC138:ND138"/>
    <mergeCell ref="NE138:NF138"/>
    <mergeCell ref="NG138:NH138"/>
    <mergeCell ref="NI138:NJ138"/>
    <mergeCell ref="NK138:NL138"/>
    <mergeCell ref="NM138:NN138"/>
    <mergeCell ref="NO138:NP138"/>
    <mergeCell ref="NQ138:NR138"/>
    <mergeCell ref="NS138:NT138"/>
    <mergeCell ref="NU138:NV138"/>
    <mergeCell ref="NW138:NX138"/>
    <mergeCell ref="NY138:NZ138"/>
    <mergeCell ref="OA138:OB138"/>
    <mergeCell ref="OR138:OS138"/>
    <mergeCell ref="OU138:OV138"/>
    <mergeCell ref="SM137:SN137"/>
    <mergeCell ref="SO137:SP137"/>
    <mergeCell ref="SQ137:SR137"/>
    <mergeCell ref="SS137:ST137"/>
    <mergeCell ref="SU137:SV137"/>
    <mergeCell ref="SW137:SX137"/>
    <mergeCell ref="SY137:SZ137"/>
    <mergeCell ref="TA137:TB137"/>
    <mergeCell ref="TC137:TD137"/>
    <mergeCell ref="TE137:TF137"/>
    <mergeCell ref="TG137:TH137"/>
    <mergeCell ref="TI137:TJ137"/>
    <mergeCell ref="TK137:TL137"/>
    <mergeCell ref="TM137:TN137"/>
    <mergeCell ref="TO137:TP137"/>
    <mergeCell ref="YN137:YO137"/>
    <mergeCell ref="YQ137:YR137"/>
    <mergeCell ref="QN137:QO137"/>
    <mergeCell ref="QQ137:QR137"/>
    <mergeCell ref="QS137:QT137"/>
    <mergeCell ref="QU137:QV137"/>
    <mergeCell ref="QW137:QX137"/>
    <mergeCell ref="QY137:QZ137"/>
    <mergeCell ref="RA137:RB137"/>
    <mergeCell ref="RC137:RD137"/>
    <mergeCell ref="RE137:RF137"/>
    <mergeCell ref="RG137:RH137"/>
    <mergeCell ref="RI137:RJ137"/>
    <mergeCell ref="RK137:RL137"/>
    <mergeCell ref="RM137:RN137"/>
    <mergeCell ref="RO137:RP137"/>
    <mergeCell ref="RQ137:RR137"/>
    <mergeCell ref="YQ138:YR138"/>
    <mergeCell ref="YS138:YT138"/>
    <mergeCell ref="YU138:YV138"/>
    <mergeCell ref="YW138:YX138"/>
    <mergeCell ref="QU138:QV138"/>
    <mergeCell ref="QW138:QX138"/>
    <mergeCell ref="QY138:QZ138"/>
    <mergeCell ref="RA138:RB138"/>
    <mergeCell ref="RC138:RD138"/>
    <mergeCell ref="ZO136:ZP136"/>
    <mergeCell ref="ZQ136:ZR136"/>
    <mergeCell ref="ZS136:ZT136"/>
    <mergeCell ref="RQ136:RR136"/>
    <mergeCell ref="RS136:RT136"/>
    <mergeCell ref="SJ136:SK136"/>
    <mergeCell ref="SM136:SN136"/>
    <mergeCell ref="SO136:SP136"/>
    <mergeCell ref="SQ136:SR136"/>
    <mergeCell ref="SS136:ST136"/>
    <mergeCell ref="SU136:SV136"/>
    <mergeCell ref="SW136:SX136"/>
    <mergeCell ref="SY136:SZ136"/>
    <mergeCell ref="TA136:TB136"/>
    <mergeCell ref="TC136:TD136"/>
    <mergeCell ref="TE136:TF136"/>
    <mergeCell ref="TG136:TH136"/>
    <mergeCell ref="TI136:TJ136"/>
    <mergeCell ref="TK136:TL136"/>
    <mergeCell ref="TM136:TN136"/>
    <mergeCell ref="PS136:PT136"/>
    <mergeCell ref="PU136:PV136"/>
    <mergeCell ref="PW136:PX136"/>
    <mergeCell ref="QN136:QO136"/>
    <mergeCell ref="QQ136:QR136"/>
    <mergeCell ref="QS136:QT136"/>
    <mergeCell ref="QU136:QV136"/>
    <mergeCell ref="QW136:QX136"/>
    <mergeCell ref="QY136:QZ136"/>
    <mergeCell ref="RA136:RB136"/>
    <mergeCell ref="RC136:RD136"/>
    <mergeCell ref="RE136:RF136"/>
    <mergeCell ref="RG136:RH136"/>
    <mergeCell ref="RI136:RJ136"/>
    <mergeCell ref="RK136:RL136"/>
    <mergeCell ref="RM136:RN136"/>
    <mergeCell ref="RO136:RP136"/>
    <mergeCell ref="TO136:TP136"/>
    <mergeCell ref="YN136:YO136"/>
    <mergeCell ref="YQ136:YR136"/>
    <mergeCell ref="YS136:YT136"/>
    <mergeCell ref="YU136:YV136"/>
    <mergeCell ref="YW136:YX136"/>
    <mergeCell ref="YY136:YZ136"/>
    <mergeCell ref="ZA136:ZB136"/>
    <mergeCell ref="ZC136:ZD136"/>
    <mergeCell ref="ZE136:ZF136"/>
    <mergeCell ref="ZG136:ZH136"/>
    <mergeCell ref="ZI136:ZJ136"/>
    <mergeCell ref="ZK136:ZL136"/>
    <mergeCell ref="ZM136:ZN136"/>
    <mergeCell ref="ZO135:ZP135"/>
    <mergeCell ref="ZQ135:ZR135"/>
    <mergeCell ref="ZS135:ZT135"/>
    <mergeCell ref="MV136:MW136"/>
    <mergeCell ref="MY136:MZ136"/>
    <mergeCell ref="NA136:NB136"/>
    <mergeCell ref="NC136:ND136"/>
    <mergeCell ref="NE136:NF136"/>
    <mergeCell ref="NG136:NH136"/>
    <mergeCell ref="NI136:NJ136"/>
    <mergeCell ref="NK136:NL136"/>
    <mergeCell ref="NM136:NN136"/>
    <mergeCell ref="NO136:NP136"/>
    <mergeCell ref="NQ136:NR136"/>
    <mergeCell ref="NS136:NT136"/>
    <mergeCell ref="NU136:NV136"/>
    <mergeCell ref="NW136:NX136"/>
    <mergeCell ref="NY136:NZ136"/>
    <mergeCell ref="OA136:OB136"/>
    <mergeCell ref="OR136:OS136"/>
    <mergeCell ref="OU136:OV136"/>
    <mergeCell ref="OW136:OX136"/>
    <mergeCell ref="OY136:OZ136"/>
    <mergeCell ref="PA136:PB136"/>
    <mergeCell ref="PC136:PD136"/>
    <mergeCell ref="PE136:PF136"/>
    <mergeCell ref="PG136:PH136"/>
    <mergeCell ref="PI136:PJ136"/>
    <mergeCell ref="PK136:PL136"/>
    <mergeCell ref="PM136:PN136"/>
    <mergeCell ref="PO136:PP136"/>
    <mergeCell ref="PQ136:PR136"/>
    <mergeCell ref="TI135:TJ135"/>
    <mergeCell ref="TK135:TL135"/>
    <mergeCell ref="TM135:TN135"/>
    <mergeCell ref="TO135:TP135"/>
    <mergeCell ref="YN135:YO135"/>
    <mergeCell ref="YQ135:YR135"/>
    <mergeCell ref="YS135:YT135"/>
    <mergeCell ref="YU135:YV135"/>
    <mergeCell ref="YW135:YX135"/>
    <mergeCell ref="YY135:YZ135"/>
    <mergeCell ref="ZA135:ZB135"/>
    <mergeCell ref="ZC135:ZD135"/>
    <mergeCell ref="ZE135:ZF135"/>
    <mergeCell ref="ZG135:ZH135"/>
    <mergeCell ref="ZI135:ZJ135"/>
    <mergeCell ref="ZK135:ZL135"/>
    <mergeCell ref="ZM135:ZN135"/>
    <mergeCell ref="RK135:RL135"/>
    <mergeCell ref="RM135:RN135"/>
    <mergeCell ref="RO135:RP135"/>
    <mergeCell ref="RQ135:RR135"/>
    <mergeCell ref="RS135:RT135"/>
    <mergeCell ref="SJ135:SK135"/>
    <mergeCell ref="SM135:SN135"/>
    <mergeCell ref="SO135:SP135"/>
    <mergeCell ref="SQ135:SR135"/>
    <mergeCell ref="SS135:ST135"/>
    <mergeCell ref="SU135:SV135"/>
    <mergeCell ref="SW135:SX135"/>
    <mergeCell ref="SY135:SZ135"/>
    <mergeCell ref="TA135:TB135"/>
    <mergeCell ref="TC135:TD135"/>
    <mergeCell ref="TE135:TF135"/>
    <mergeCell ref="TG135:TH135"/>
    <mergeCell ref="PM135:PN135"/>
    <mergeCell ref="PO135:PP135"/>
    <mergeCell ref="PQ135:PR135"/>
    <mergeCell ref="PS135:PT135"/>
    <mergeCell ref="PU135:PV135"/>
    <mergeCell ref="PW135:PX135"/>
    <mergeCell ref="QN135:QO135"/>
    <mergeCell ref="QQ135:QR135"/>
    <mergeCell ref="QS135:QT135"/>
    <mergeCell ref="QU135:QV135"/>
    <mergeCell ref="QW135:QX135"/>
    <mergeCell ref="QY135:QZ135"/>
    <mergeCell ref="RA135:RB135"/>
    <mergeCell ref="RC135:RD135"/>
    <mergeCell ref="RE135:RF135"/>
    <mergeCell ref="RG135:RH135"/>
    <mergeCell ref="RI135:RJ135"/>
    <mergeCell ref="ZI134:ZJ134"/>
    <mergeCell ref="ZK134:ZL134"/>
    <mergeCell ref="ZM134:ZN134"/>
    <mergeCell ref="ZO134:ZP134"/>
    <mergeCell ref="ZQ134:ZR134"/>
    <mergeCell ref="ZS134:ZT134"/>
    <mergeCell ref="MV135:MW135"/>
    <mergeCell ref="MY135:MZ135"/>
    <mergeCell ref="NA135:NB135"/>
    <mergeCell ref="NC135:ND135"/>
    <mergeCell ref="NE135:NF135"/>
    <mergeCell ref="NG135:NH135"/>
    <mergeCell ref="NI135:NJ135"/>
    <mergeCell ref="NK135:NL135"/>
    <mergeCell ref="NM135:NN135"/>
    <mergeCell ref="NO135:NP135"/>
    <mergeCell ref="NQ135:NR135"/>
    <mergeCell ref="NS135:NT135"/>
    <mergeCell ref="NU135:NV135"/>
    <mergeCell ref="NW135:NX135"/>
    <mergeCell ref="NY135:NZ135"/>
    <mergeCell ref="OA135:OB135"/>
    <mergeCell ref="OR135:OS135"/>
    <mergeCell ref="OU135:OV135"/>
    <mergeCell ref="OW135:OX135"/>
    <mergeCell ref="OY135:OZ135"/>
    <mergeCell ref="PA135:PB135"/>
    <mergeCell ref="PC135:PD135"/>
    <mergeCell ref="PE135:PF135"/>
    <mergeCell ref="PG135:PH135"/>
    <mergeCell ref="PI135:PJ135"/>
    <mergeCell ref="PK135:PL135"/>
    <mergeCell ref="TC134:TD134"/>
    <mergeCell ref="TE134:TF134"/>
    <mergeCell ref="TG134:TH134"/>
    <mergeCell ref="TI134:TJ134"/>
    <mergeCell ref="TK134:TL134"/>
    <mergeCell ref="TM134:TN134"/>
    <mergeCell ref="TO134:TP134"/>
    <mergeCell ref="YN134:YO134"/>
    <mergeCell ref="YQ134:YR134"/>
    <mergeCell ref="YS134:YT134"/>
    <mergeCell ref="YU134:YV134"/>
    <mergeCell ref="YW134:YX134"/>
    <mergeCell ref="YY134:YZ134"/>
    <mergeCell ref="ZA134:ZB134"/>
    <mergeCell ref="ZC134:ZD134"/>
    <mergeCell ref="ZE134:ZF134"/>
    <mergeCell ref="ZG134:ZH134"/>
    <mergeCell ref="RE134:RF134"/>
    <mergeCell ref="RG134:RH134"/>
    <mergeCell ref="RI134:RJ134"/>
    <mergeCell ref="RK134:RL134"/>
    <mergeCell ref="RM134:RN134"/>
    <mergeCell ref="RO134:RP134"/>
    <mergeCell ref="RQ134:RR134"/>
    <mergeCell ref="RS134:RT134"/>
    <mergeCell ref="SJ134:SK134"/>
    <mergeCell ref="SM134:SN134"/>
    <mergeCell ref="SO134:SP134"/>
    <mergeCell ref="SQ134:SR134"/>
    <mergeCell ref="SS134:ST134"/>
    <mergeCell ref="SU134:SV134"/>
    <mergeCell ref="SW134:SX134"/>
    <mergeCell ref="SY134:SZ134"/>
    <mergeCell ref="TA134:TB134"/>
    <mergeCell ref="PG134:PH134"/>
    <mergeCell ref="PI134:PJ134"/>
    <mergeCell ref="PK134:PL134"/>
    <mergeCell ref="PM134:PN134"/>
    <mergeCell ref="PO134:PP134"/>
    <mergeCell ref="PQ134:PR134"/>
    <mergeCell ref="PS134:PT134"/>
    <mergeCell ref="PU134:PV134"/>
    <mergeCell ref="PW134:PX134"/>
    <mergeCell ref="QN134:QO134"/>
    <mergeCell ref="QQ134:QR134"/>
    <mergeCell ref="QS134:QT134"/>
    <mergeCell ref="QU134:QV134"/>
    <mergeCell ref="QW134:QX134"/>
    <mergeCell ref="QY134:QZ134"/>
    <mergeCell ref="RA134:RB134"/>
    <mergeCell ref="RC134:RD134"/>
    <mergeCell ref="ZC133:ZD133"/>
    <mergeCell ref="ZE133:ZF133"/>
    <mergeCell ref="ZG133:ZH133"/>
    <mergeCell ref="ZI133:ZJ133"/>
    <mergeCell ref="ZK133:ZL133"/>
    <mergeCell ref="ZM133:ZN133"/>
    <mergeCell ref="ZO133:ZP133"/>
    <mergeCell ref="ZQ133:ZR133"/>
    <mergeCell ref="ZS133:ZT133"/>
    <mergeCell ref="MV134:MW134"/>
    <mergeCell ref="MY134:MZ134"/>
    <mergeCell ref="NA134:NB134"/>
    <mergeCell ref="NC134:ND134"/>
    <mergeCell ref="NE134:NF134"/>
    <mergeCell ref="NG134:NH134"/>
    <mergeCell ref="NI134:NJ134"/>
    <mergeCell ref="NK134:NL134"/>
    <mergeCell ref="NM134:NN134"/>
    <mergeCell ref="NO134:NP134"/>
    <mergeCell ref="NQ134:NR134"/>
    <mergeCell ref="NS134:NT134"/>
    <mergeCell ref="NU134:NV134"/>
    <mergeCell ref="NW134:NX134"/>
    <mergeCell ref="NY134:NZ134"/>
    <mergeCell ref="OA134:OB134"/>
    <mergeCell ref="OR134:OS134"/>
    <mergeCell ref="OU134:OV134"/>
    <mergeCell ref="OW134:OX134"/>
    <mergeCell ref="OY134:OZ134"/>
    <mergeCell ref="PA134:PB134"/>
    <mergeCell ref="PC134:PD134"/>
    <mergeCell ref="PE134:PF134"/>
    <mergeCell ref="SW133:SX133"/>
    <mergeCell ref="SY133:SZ133"/>
    <mergeCell ref="TA133:TB133"/>
    <mergeCell ref="TC133:TD133"/>
    <mergeCell ref="TE133:TF133"/>
    <mergeCell ref="TG133:TH133"/>
    <mergeCell ref="TI133:TJ133"/>
    <mergeCell ref="TK133:TL133"/>
    <mergeCell ref="TM133:TN133"/>
    <mergeCell ref="TO133:TP133"/>
    <mergeCell ref="YN133:YO133"/>
    <mergeCell ref="YQ133:YR133"/>
    <mergeCell ref="YS133:YT133"/>
    <mergeCell ref="YU133:YV133"/>
    <mergeCell ref="YW133:YX133"/>
    <mergeCell ref="YY133:YZ133"/>
    <mergeCell ref="ZA133:ZB133"/>
    <mergeCell ref="QY133:QZ133"/>
    <mergeCell ref="RA133:RB133"/>
    <mergeCell ref="RC133:RD133"/>
    <mergeCell ref="RE133:RF133"/>
    <mergeCell ref="RG133:RH133"/>
    <mergeCell ref="RI133:RJ133"/>
    <mergeCell ref="RK133:RL133"/>
    <mergeCell ref="RM133:RN133"/>
    <mergeCell ref="RO133:RP133"/>
    <mergeCell ref="RQ133:RR133"/>
    <mergeCell ref="RS133:RT133"/>
    <mergeCell ref="SJ133:SK133"/>
    <mergeCell ref="SM133:SN133"/>
    <mergeCell ref="SO133:SP133"/>
    <mergeCell ref="SQ133:SR133"/>
    <mergeCell ref="SS133:ST133"/>
    <mergeCell ref="SU133:SV133"/>
    <mergeCell ref="PA133:PB133"/>
    <mergeCell ref="PC133:PD133"/>
    <mergeCell ref="PE133:PF133"/>
    <mergeCell ref="PG133:PH133"/>
    <mergeCell ref="PI133:PJ133"/>
    <mergeCell ref="PK133:PL133"/>
    <mergeCell ref="PM133:PN133"/>
    <mergeCell ref="PO133:PP133"/>
    <mergeCell ref="PQ133:PR133"/>
    <mergeCell ref="PS133:PT133"/>
    <mergeCell ref="PU133:PV133"/>
    <mergeCell ref="PW133:PX133"/>
    <mergeCell ref="QN133:QO133"/>
    <mergeCell ref="QQ133:QR133"/>
    <mergeCell ref="QS133:QT133"/>
    <mergeCell ref="QU133:QV133"/>
    <mergeCell ref="QW133:QX133"/>
    <mergeCell ref="YW132:YX132"/>
    <mergeCell ref="YY132:YZ132"/>
    <mergeCell ref="ZA132:ZB132"/>
    <mergeCell ref="ZC132:ZD132"/>
    <mergeCell ref="ZE132:ZF132"/>
    <mergeCell ref="ZG132:ZH132"/>
    <mergeCell ref="ZI132:ZJ132"/>
    <mergeCell ref="ZK132:ZL132"/>
    <mergeCell ref="ZM132:ZN132"/>
    <mergeCell ref="ZO132:ZP132"/>
    <mergeCell ref="ZQ132:ZR132"/>
    <mergeCell ref="ZS132:ZT132"/>
    <mergeCell ref="MV133:MW133"/>
    <mergeCell ref="MY133:MZ133"/>
    <mergeCell ref="NA133:NB133"/>
    <mergeCell ref="NC133:ND133"/>
    <mergeCell ref="NE133:NF133"/>
    <mergeCell ref="NG133:NH133"/>
    <mergeCell ref="NI133:NJ133"/>
    <mergeCell ref="NK133:NL133"/>
    <mergeCell ref="NM133:NN133"/>
    <mergeCell ref="NO133:NP133"/>
    <mergeCell ref="NQ133:NR133"/>
    <mergeCell ref="NS133:NT133"/>
    <mergeCell ref="NU133:NV133"/>
    <mergeCell ref="NW133:NX133"/>
    <mergeCell ref="NY133:NZ133"/>
    <mergeCell ref="OA133:OB133"/>
    <mergeCell ref="OR133:OS133"/>
    <mergeCell ref="OU133:OV133"/>
    <mergeCell ref="OW133:OX133"/>
    <mergeCell ref="OY133:OZ133"/>
    <mergeCell ref="SQ132:SR132"/>
    <mergeCell ref="SS132:ST132"/>
    <mergeCell ref="SU132:SV132"/>
    <mergeCell ref="SW132:SX132"/>
    <mergeCell ref="SY132:SZ132"/>
    <mergeCell ref="TA132:TB132"/>
    <mergeCell ref="TC132:TD132"/>
    <mergeCell ref="TE132:TF132"/>
    <mergeCell ref="TG132:TH132"/>
    <mergeCell ref="TI132:TJ132"/>
    <mergeCell ref="TK132:TL132"/>
    <mergeCell ref="TM132:TN132"/>
    <mergeCell ref="TO132:TP132"/>
    <mergeCell ref="YN132:YO132"/>
    <mergeCell ref="YQ132:YR132"/>
    <mergeCell ref="YS132:YT132"/>
    <mergeCell ref="YU132:YV132"/>
    <mergeCell ref="QS132:QT132"/>
    <mergeCell ref="QU132:QV132"/>
    <mergeCell ref="QW132:QX132"/>
    <mergeCell ref="QY132:QZ132"/>
    <mergeCell ref="RA132:RB132"/>
    <mergeCell ref="RC132:RD132"/>
    <mergeCell ref="RE132:RF132"/>
    <mergeCell ref="RG132:RH132"/>
    <mergeCell ref="RI132:RJ132"/>
    <mergeCell ref="RK132:RL132"/>
    <mergeCell ref="RM132:RN132"/>
    <mergeCell ref="RO132:RP132"/>
    <mergeCell ref="RQ132:RR132"/>
    <mergeCell ref="RS132:RT132"/>
    <mergeCell ref="SJ132:SK132"/>
    <mergeCell ref="SM132:SN132"/>
    <mergeCell ref="SO132:SP132"/>
    <mergeCell ref="OU132:OV132"/>
    <mergeCell ref="OW132:OX132"/>
    <mergeCell ref="OY132:OZ132"/>
    <mergeCell ref="PA132:PB132"/>
    <mergeCell ref="PC132:PD132"/>
    <mergeCell ref="PE132:PF132"/>
    <mergeCell ref="PG132:PH132"/>
    <mergeCell ref="PI132:PJ132"/>
    <mergeCell ref="PK132:PL132"/>
    <mergeCell ref="PM132:PN132"/>
    <mergeCell ref="PO132:PP132"/>
    <mergeCell ref="PQ132:PR132"/>
    <mergeCell ref="PS132:PT132"/>
    <mergeCell ref="PU132:PV132"/>
    <mergeCell ref="PW132:PX132"/>
    <mergeCell ref="QN132:QO132"/>
    <mergeCell ref="QQ132:QR132"/>
    <mergeCell ref="YQ131:YR131"/>
    <mergeCell ref="YS131:YT131"/>
    <mergeCell ref="YU131:YV131"/>
    <mergeCell ref="YW131:YX131"/>
    <mergeCell ref="YY131:YZ131"/>
    <mergeCell ref="ZA131:ZB131"/>
    <mergeCell ref="ZC131:ZD131"/>
    <mergeCell ref="ZE131:ZF131"/>
    <mergeCell ref="ZG131:ZH131"/>
    <mergeCell ref="ZI131:ZJ131"/>
    <mergeCell ref="ZK131:ZL131"/>
    <mergeCell ref="ZM131:ZN131"/>
    <mergeCell ref="ZO131:ZP131"/>
    <mergeCell ref="ZQ131:ZR131"/>
    <mergeCell ref="ZS131:ZT131"/>
    <mergeCell ref="MV132:MW132"/>
    <mergeCell ref="MY132:MZ132"/>
    <mergeCell ref="NA132:NB132"/>
    <mergeCell ref="NC132:ND132"/>
    <mergeCell ref="NE132:NF132"/>
    <mergeCell ref="NG132:NH132"/>
    <mergeCell ref="NI132:NJ132"/>
    <mergeCell ref="NK132:NL132"/>
    <mergeCell ref="NM132:NN132"/>
    <mergeCell ref="NO132:NP132"/>
    <mergeCell ref="NQ132:NR132"/>
    <mergeCell ref="NS132:NT132"/>
    <mergeCell ref="NU132:NV132"/>
    <mergeCell ref="NW132:NX132"/>
    <mergeCell ref="NY132:NZ132"/>
    <mergeCell ref="OA132:OB132"/>
    <mergeCell ref="OR132:OS132"/>
    <mergeCell ref="SJ131:SK131"/>
    <mergeCell ref="SM131:SN131"/>
    <mergeCell ref="SO131:SP131"/>
    <mergeCell ref="SQ131:SR131"/>
    <mergeCell ref="SS131:ST131"/>
    <mergeCell ref="SU131:SV131"/>
    <mergeCell ref="SW131:SX131"/>
    <mergeCell ref="SY131:SZ131"/>
    <mergeCell ref="TA131:TB131"/>
    <mergeCell ref="TC131:TD131"/>
    <mergeCell ref="TE131:TF131"/>
    <mergeCell ref="TG131:TH131"/>
    <mergeCell ref="TI131:TJ131"/>
    <mergeCell ref="TK131:TL131"/>
    <mergeCell ref="TM131:TN131"/>
    <mergeCell ref="TO131:TP131"/>
    <mergeCell ref="YN131:YO131"/>
    <mergeCell ref="PW131:PX131"/>
    <mergeCell ref="QN131:QO131"/>
    <mergeCell ref="QQ131:QR131"/>
    <mergeCell ref="QS131:QT131"/>
    <mergeCell ref="QU131:QV131"/>
    <mergeCell ref="QW131:QX131"/>
    <mergeCell ref="QY131:QZ131"/>
    <mergeCell ref="RA131:RB131"/>
    <mergeCell ref="RC131:RD131"/>
    <mergeCell ref="RE131:RF131"/>
    <mergeCell ref="RG131:RH131"/>
    <mergeCell ref="RI131:RJ131"/>
    <mergeCell ref="RK131:RL131"/>
    <mergeCell ref="RM131:RN131"/>
    <mergeCell ref="RO131:RP131"/>
    <mergeCell ref="RQ131:RR131"/>
    <mergeCell ref="RS131:RT131"/>
    <mergeCell ref="ZS130:ZT130"/>
    <mergeCell ref="MV131:MW131"/>
    <mergeCell ref="MY131:MZ131"/>
    <mergeCell ref="NA131:NB131"/>
    <mergeCell ref="NC131:ND131"/>
    <mergeCell ref="NE131:NF131"/>
    <mergeCell ref="NG131:NH131"/>
    <mergeCell ref="NI131:NJ131"/>
    <mergeCell ref="NK131:NL131"/>
    <mergeCell ref="NM131:NN131"/>
    <mergeCell ref="NO131:NP131"/>
    <mergeCell ref="NQ131:NR131"/>
    <mergeCell ref="NS131:NT131"/>
    <mergeCell ref="NU131:NV131"/>
    <mergeCell ref="NW131:NX131"/>
    <mergeCell ref="NY131:NZ131"/>
    <mergeCell ref="OA131:OB131"/>
    <mergeCell ref="OR131:OS131"/>
    <mergeCell ref="OU131:OV131"/>
    <mergeCell ref="OW131:OX131"/>
    <mergeCell ref="OY131:OZ131"/>
    <mergeCell ref="PA131:PB131"/>
    <mergeCell ref="PC131:PD131"/>
    <mergeCell ref="PE131:PF131"/>
    <mergeCell ref="PG131:PH131"/>
    <mergeCell ref="PI131:PJ131"/>
    <mergeCell ref="PK131:PL131"/>
    <mergeCell ref="PM131:PN131"/>
    <mergeCell ref="PO131:PP131"/>
    <mergeCell ref="PQ131:PR131"/>
    <mergeCell ref="PS131:PT131"/>
    <mergeCell ref="PU131:PV131"/>
    <mergeCell ref="TM130:TN130"/>
    <mergeCell ref="TO130:TP130"/>
    <mergeCell ref="YN130:YO130"/>
    <mergeCell ref="YQ130:YR130"/>
    <mergeCell ref="YS130:YT130"/>
    <mergeCell ref="YU130:YV130"/>
    <mergeCell ref="YW130:YX130"/>
    <mergeCell ref="YY130:YZ130"/>
    <mergeCell ref="ZA130:ZB130"/>
    <mergeCell ref="ZC130:ZD130"/>
    <mergeCell ref="ZE130:ZF130"/>
    <mergeCell ref="ZG130:ZH130"/>
    <mergeCell ref="ZI130:ZJ130"/>
    <mergeCell ref="ZK130:ZL130"/>
    <mergeCell ref="ZM130:ZN130"/>
    <mergeCell ref="ZO130:ZP130"/>
    <mergeCell ref="ZQ130:ZR130"/>
    <mergeCell ref="RO130:RP130"/>
    <mergeCell ref="RQ130:RR130"/>
    <mergeCell ref="RS130:RT130"/>
    <mergeCell ref="SJ130:SK130"/>
    <mergeCell ref="SM130:SN130"/>
    <mergeCell ref="SO130:SP130"/>
    <mergeCell ref="SQ130:SR130"/>
    <mergeCell ref="SS130:ST130"/>
    <mergeCell ref="SU130:SV130"/>
    <mergeCell ref="SW130:SX130"/>
    <mergeCell ref="SY130:SZ130"/>
    <mergeCell ref="TA130:TB130"/>
    <mergeCell ref="TC130:TD130"/>
    <mergeCell ref="TE130:TF130"/>
    <mergeCell ref="TG130:TH130"/>
    <mergeCell ref="TI130:TJ130"/>
    <mergeCell ref="TK130:TL130"/>
    <mergeCell ref="PQ130:PR130"/>
    <mergeCell ref="PS130:PT130"/>
    <mergeCell ref="PU130:PV130"/>
    <mergeCell ref="PW130:PX130"/>
    <mergeCell ref="QN130:QO130"/>
    <mergeCell ref="QQ130:QR130"/>
    <mergeCell ref="QS130:QT130"/>
    <mergeCell ref="QU130:QV130"/>
    <mergeCell ref="QW130:QX130"/>
    <mergeCell ref="QY130:QZ130"/>
    <mergeCell ref="RA130:RB130"/>
    <mergeCell ref="RC130:RD130"/>
    <mergeCell ref="RE130:RF130"/>
    <mergeCell ref="RG130:RH130"/>
    <mergeCell ref="RI130:RJ130"/>
    <mergeCell ref="RK130:RL130"/>
    <mergeCell ref="RM130:RN130"/>
    <mergeCell ref="ZM129:ZN129"/>
    <mergeCell ref="ZO129:ZP129"/>
    <mergeCell ref="ZQ129:ZR129"/>
    <mergeCell ref="ZS129:ZT129"/>
    <mergeCell ref="MV130:MW130"/>
    <mergeCell ref="MY130:MZ130"/>
    <mergeCell ref="NA130:NB130"/>
    <mergeCell ref="NC130:ND130"/>
    <mergeCell ref="NE130:NF130"/>
    <mergeCell ref="NG130:NH130"/>
    <mergeCell ref="NI130:NJ130"/>
    <mergeCell ref="NK130:NL130"/>
    <mergeCell ref="NM130:NN130"/>
    <mergeCell ref="NO130:NP130"/>
    <mergeCell ref="NQ130:NR130"/>
    <mergeCell ref="NS130:NT130"/>
    <mergeCell ref="NU130:NV130"/>
    <mergeCell ref="NW130:NX130"/>
    <mergeCell ref="NY130:NZ130"/>
    <mergeCell ref="OA130:OB130"/>
    <mergeCell ref="OR130:OS130"/>
    <mergeCell ref="OU130:OV130"/>
    <mergeCell ref="OW130:OX130"/>
    <mergeCell ref="OY130:OZ130"/>
    <mergeCell ref="PA130:PB130"/>
    <mergeCell ref="PC130:PD130"/>
    <mergeCell ref="PE130:PF130"/>
    <mergeCell ref="PG130:PH130"/>
    <mergeCell ref="PI130:PJ130"/>
    <mergeCell ref="PK130:PL130"/>
    <mergeCell ref="PM130:PN130"/>
    <mergeCell ref="PO130:PP130"/>
    <mergeCell ref="TG129:TH129"/>
    <mergeCell ref="TI129:TJ129"/>
    <mergeCell ref="TK129:TL129"/>
    <mergeCell ref="TM129:TN129"/>
    <mergeCell ref="TO129:TP129"/>
    <mergeCell ref="YN129:YO129"/>
    <mergeCell ref="YQ129:YR129"/>
    <mergeCell ref="YS129:YT129"/>
    <mergeCell ref="YU129:YV129"/>
    <mergeCell ref="YW129:YX129"/>
    <mergeCell ref="YY129:YZ129"/>
    <mergeCell ref="ZA129:ZB129"/>
    <mergeCell ref="ZC129:ZD129"/>
    <mergeCell ref="ZE129:ZF129"/>
    <mergeCell ref="ZG129:ZH129"/>
    <mergeCell ref="ZI129:ZJ129"/>
    <mergeCell ref="ZK129:ZL129"/>
    <mergeCell ref="RI129:RJ129"/>
    <mergeCell ref="RK129:RL129"/>
    <mergeCell ref="RM129:RN129"/>
    <mergeCell ref="RO129:RP129"/>
    <mergeCell ref="RQ129:RR129"/>
    <mergeCell ref="RS129:RT129"/>
    <mergeCell ref="SJ129:SK129"/>
    <mergeCell ref="SM129:SN129"/>
    <mergeCell ref="SO129:SP129"/>
    <mergeCell ref="SQ129:SR129"/>
    <mergeCell ref="SS129:ST129"/>
    <mergeCell ref="SU129:SV129"/>
    <mergeCell ref="SW129:SX129"/>
    <mergeCell ref="SY129:SZ129"/>
    <mergeCell ref="TA129:TB129"/>
    <mergeCell ref="TC129:TD129"/>
    <mergeCell ref="TE129:TF129"/>
    <mergeCell ref="PK129:PL129"/>
    <mergeCell ref="PM129:PN129"/>
    <mergeCell ref="PO129:PP129"/>
    <mergeCell ref="PQ129:PR129"/>
    <mergeCell ref="PS129:PT129"/>
    <mergeCell ref="PU129:PV129"/>
    <mergeCell ref="PW129:PX129"/>
    <mergeCell ref="QN129:QO129"/>
    <mergeCell ref="QQ129:QR129"/>
    <mergeCell ref="QS129:QT129"/>
    <mergeCell ref="QU129:QV129"/>
    <mergeCell ref="QW129:QX129"/>
    <mergeCell ref="QY129:QZ129"/>
    <mergeCell ref="RA129:RB129"/>
    <mergeCell ref="RC129:RD129"/>
    <mergeCell ref="RE129:RF129"/>
    <mergeCell ref="RG129:RH129"/>
    <mergeCell ref="MY129:MZ129"/>
    <mergeCell ref="NA129:NB129"/>
    <mergeCell ref="NC129:ND129"/>
    <mergeCell ref="NE129:NF129"/>
    <mergeCell ref="NG129:NH129"/>
    <mergeCell ref="NI129:NJ129"/>
    <mergeCell ref="NK129:NL129"/>
    <mergeCell ref="NM129:NN129"/>
    <mergeCell ref="NO129:NP129"/>
    <mergeCell ref="NQ129:NR129"/>
    <mergeCell ref="NS129:NT129"/>
    <mergeCell ref="NU129:NV129"/>
    <mergeCell ref="NW129:NX129"/>
    <mergeCell ref="NY129:NZ129"/>
    <mergeCell ref="OA129:OB129"/>
    <mergeCell ref="OR129:OS129"/>
    <mergeCell ref="OU129:OV129"/>
    <mergeCell ref="OW129:OX129"/>
    <mergeCell ref="OY129:OZ129"/>
    <mergeCell ref="PA129:PB129"/>
    <mergeCell ref="PC129:PD129"/>
    <mergeCell ref="PE129:PF129"/>
    <mergeCell ref="PG129:PH129"/>
    <mergeCell ref="PI129:PJ129"/>
    <mergeCell ref="TA128:TB128"/>
    <mergeCell ref="TC128:TD128"/>
    <mergeCell ref="TE128:TF128"/>
    <mergeCell ref="TG128:TH128"/>
    <mergeCell ref="TI128:TJ128"/>
    <mergeCell ref="TK128:TL128"/>
    <mergeCell ref="TM128:TN128"/>
    <mergeCell ref="TO128:TP128"/>
    <mergeCell ref="YN128:YO128"/>
    <mergeCell ref="RC128:RD128"/>
    <mergeCell ref="RE128:RF128"/>
    <mergeCell ref="RG128:RH128"/>
    <mergeCell ref="RI128:RJ128"/>
    <mergeCell ref="RK128:RL128"/>
    <mergeCell ref="RM128:RN128"/>
    <mergeCell ref="RO128:RP128"/>
    <mergeCell ref="RQ128:RR128"/>
    <mergeCell ref="RS128:RT128"/>
    <mergeCell ref="SJ128:SK128"/>
    <mergeCell ref="SM128:SN128"/>
    <mergeCell ref="SO128:SP128"/>
    <mergeCell ref="SQ128:SR128"/>
    <mergeCell ref="SS128:ST128"/>
    <mergeCell ref="SU128:SV128"/>
    <mergeCell ref="ZA127:ZB127"/>
    <mergeCell ref="ZC127:ZD127"/>
    <mergeCell ref="ZE127:ZF127"/>
    <mergeCell ref="ZG127:ZH127"/>
    <mergeCell ref="ZI127:ZJ127"/>
    <mergeCell ref="ZK127:ZL127"/>
    <mergeCell ref="ZM127:ZN127"/>
    <mergeCell ref="ZO127:ZP127"/>
    <mergeCell ref="ZQ127:ZR127"/>
    <mergeCell ref="ZS127:ZT127"/>
    <mergeCell ref="MV128:MW128"/>
    <mergeCell ref="MY128:MZ128"/>
    <mergeCell ref="NA128:NB128"/>
    <mergeCell ref="NC128:ND128"/>
    <mergeCell ref="NE128:NF128"/>
    <mergeCell ref="NG128:NH128"/>
    <mergeCell ref="NI128:NJ128"/>
    <mergeCell ref="NK128:NL128"/>
    <mergeCell ref="NM128:NN128"/>
    <mergeCell ref="NO128:NP128"/>
    <mergeCell ref="NQ128:NR128"/>
    <mergeCell ref="NS128:NT128"/>
    <mergeCell ref="NU128:NV128"/>
    <mergeCell ref="NW128:NX128"/>
    <mergeCell ref="NY128:NZ128"/>
    <mergeCell ref="OA128:OB128"/>
    <mergeCell ref="OR128:OS128"/>
    <mergeCell ref="OU128:OV128"/>
    <mergeCell ref="OW128:OX128"/>
    <mergeCell ref="OY128:OZ128"/>
    <mergeCell ref="PA128:PB128"/>
    <mergeCell ref="PC128:PD128"/>
    <mergeCell ref="SU127:SV127"/>
    <mergeCell ref="SW127:SX127"/>
    <mergeCell ref="SY127:SZ127"/>
    <mergeCell ref="TA127:TB127"/>
    <mergeCell ref="TC127:TD127"/>
    <mergeCell ref="TE127:TF127"/>
    <mergeCell ref="TG127:TH127"/>
    <mergeCell ref="TI127:TJ127"/>
    <mergeCell ref="TK127:TL127"/>
    <mergeCell ref="TM127:TN127"/>
    <mergeCell ref="TO127:TP127"/>
    <mergeCell ref="YN127:YO127"/>
    <mergeCell ref="YQ127:YR127"/>
    <mergeCell ref="ZG128:ZH128"/>
    <mergeCell ref="ZI128:ZJ128"/>
    <mergeCell ref="ZK128:ZL128"/>
    <mergeCell ref="ZM128:ZN128"/>
    <mergeCell ref="ZO128:ZP128"/>
    <mergeCell ref="ZQ128:ZR128"/>
    <mergeCell ref="ZS128:ZT128"/>
    <mergeCell ref="YQ128:YR128"/>
    <mergeCell ref="YS128:YT128"/>
    <mergeCell ref="YU128:YV128"/>
    <mergeCell ref="YW128:YX128"/>
    <mergeCell ref="YY128:YZ128"/>
    <mergeCell ref="ZA128:ZB128"/>
    <mergeCell ref="ZC128:ZD128"/>
    <mergeCell ref="ZE128:ZF128"/>
    <mergeCell ref="RM127:RN127"/>
    <mergeCell ref="RO127:RP127"/>
    <mergeCell ref="RQ127:RR127"/>
    <mergeCell ref="RS127:RT127"/>
    <mergeCell ref="SJ127:SK127"/>
    <mergeCell ref="SM127:SN127"/>
    <mergeCell ref="SO127:SP127"/>
    <mergeCell ref="SQ127:SR127"/>
    <mergeCell ref="SS127:ST127"/>
    <mergeCell ref="OY127:OZ127"/>
    <mergeCell ref="PA127:PB127"/>
    <mergeCell ref="PC127:PD127"/>
    <mergeCell ref="PE127:PF127"/>
    <mergeCell ref="PG127:PH127"/>
    <mergeCell ref="PI127:PJ127"/>
    <mergeCell ref="PK127:PL127"/>
    <mergeCell ref="PM127:PN127"/>
    <mergeCell ref="PO127:PP127"/>
    <mergeCell ref="PQ127:PR127"/>
    <mergeCell ref="PS127:PT127"/>
    <mergeCell ref="PU127:PV127"/>
    <mergeCell ref="PW127:PX127"/>
    <mergeCell ref="QN127:QO127"/>
    <mergeCell ref="QQ127:QR127"/>
    <mergeCell ref="QS127:QT127"/>
    <mergeCell ref="QU127:QV127"/>
    <mergeCell ref="SW128:SX128"/>
    <mergeCell ref="SY128:SZ128"/>
    <mergeCell ref="PE128:PF128"/>
    <mergeCell ref="PG128:PH128"/>
    <mergeCell ref="PI128:PJ128"/>
    <mergeCell ref="PK128:PL128"/>
    <mergeCell ref="PM128:PN128"/>
    <mergeCell ref="PO128:PP128"/>
    <mergeCell ref="PQ128:PR128"/>
    <mergeCell ref="PS128:PT128"/>
    <mergeCell ref="PU128:PV128"/>
    <mergeCell ref="PW128:PX128"/>
    <mergeCell ref="QN128:QO128"/>
    <mergeCell ref="QQ128:QR128"/>
    <mergeCell ref="QS128:QT128"/>
    <mergeCell ref="QU128:QV128"/>
    <mergeCell ref="QW128:QX128"/>
    <mergeCell ref="QY128:QZ128"/>
    <mergeCell ref="RA128:RB128"/>
    <mergeCell ref="ZS126:ZT126"/>
    <mergeCell ref="MV127:MW127"/>
    <mergeCell ref="MY127:MZ127"/>
    <mergeCell ref="NA127:NB127"/>
    <mergeCell ref="NC127:ND127"/>
    <mergeCell ref="NE127:NF127"/>
    <mergeCell ref="NG127:NH127"/>
    <mergeCell ref="NI127:NJ127"/>
    <mergeCell ref="NK127:NL127"/>
    <mergeCell ref="NM127:NN127"/>
    <mergeCell ref="NO127:NP127"/>
    <mergeCell ref="NQ127:NR127"/>
    <mergeCell ref="NS127:NT127"/>
    <mergeCell ref="NU127:NV127"/>
    <mergeCell ref="NW127:NX127"/>
    <mergeCell ref="NY127:NZ127"/>
    <mergeCell ref="OA127:OB127"/>
    <mergeCell ref="OR127:OS127"/>
    <mergeCell ref="OU127:OV127"/>
    <mergeCell ref="OW127:OX127"/>
    <mergeCell ref="SO126:SP126"/>
    <mergeCell ref="SQ126:SR126"/>
    <mergeCell ref="SS126:ST126"/>
    <mergeCell ref="SU126:SV126"/>
    <mergeCell ref="SW126:SX126"/>
    <mergeCell ref="SY126:SZ126"/>
    <mergeCell ref="TA126:TB126"/>
    <mergeCell ref="TC126:TD126"/>
    <mergeCell ref="TE126:TF126"/>
    <mergeCell ref="TG126:TH126"/>
    <mergeCell ref="TI126:TJ126"/>
    <mergeCell ref="TK126:TL126"/>
    <mergeCell ref="TM126:TN126"/>
    <mergeCell ref="TO126:TP126"/>
    <mergeCell ref="YN126:YO126"/>
    <mergeCell ref="YQ126:YR126"/>
    <mergeCell ref="YS126:YT126"/>
    <mergeCell ref="QQ126:QR126"/>
    <mergeCell ref="QS126:QT126"/>
    <mergeCell ref="QU126:QV126"/>
    <mergeCell ref="QW126:QX126"/>
    <mergeCell ref="QY126:QZ126"/>
    <mergeCell ref="RA126:RB126"/>
    <mergeCell ref="RC126:RD126"/>
    <mergeCell ref="RE126:RF126"/>
    <mergeCell ref="RG126:RH126"/>
    <mergeCell ref="RI126:RJ126"/>
    <mergeCell ref="RK126:RL126"/>
    <mergeCell ref="RM126:RN126"/>
    <mergeCell ref="RO126:RP126"/>
    <mergeCell ref="RQ126:RR126"/>
    <mergeCell ref="RS126:RT126"/>
    <mergeCell ref="YS127:YT127"/>
    <mergeCell ref="YU127:YV127"/>
    <mergeCell ref="YW127:YX127"/>
    <mergeCell ref="YY127:YZ127"/>
    <mergeCell ref="QW127:QX127"/>
    <mergeCell ref="QY127:QZ127"/>
    <mergeCell ref="RA127:RB127"/>
    <mergeCell ref="RC127:RD127"/>
    <mergeCell ref="RE127:RF127"/>
    <mergeCell ref="RG127:RH127"/>
    <mergeCell ref="RI127:RJ127"/>
    <mergeCell ref="RK127:RL127"/>
    <mergeCell ref="PO126:PP126"/>
    <mergeCell ref="PQ126:PR126"/>
    <mergeCell ref="PS126:PT126"/>
    <mergeCell ref="PU126:PV126"/>
    <mergeCell ref="PW126:PX126"/>
    <mergeCell ref="QN126:QO126"/>
    <mergeCell ref="YN125:YO125"/>
    <mergeCell ref="YQ125:YR125"/>
    <mergeCell ref="YS125:YT125"/>
    <mergeCell ref="YU125:YV125"/>
    <mergeCell ref="YW125:YX125"/>
    <mergeCell ref="YY125:YZ125"/>
    <mergeCell ref="ZA125:ZB125"/>
    <mergeCell ref="ZC125:ZD125"/>
    <mergeCell ref="ZE125:ZF125"/>
    <mergeCell ref="ZG125:ZH125"/>
    <mergeCell ref="ZI125:ZJ125"/>
    <mergeCell ref="ZK125:ZL125"/>
    <mergeCell ref="ZM125:ZN125"/>
    <mergeCell ref="ZO125:ZP125"/>
    <mergeCell ref="YU126:YV126"/>
    <mergeCell ref="YW126:YX126"/>
    <mergeCell ref="YY126:YZ126"/>
    <mergeCell ref="ZA126:ZB126"/>
    <mergeCell ref="ZC126:ZD126"/>
    <mergeCell ref="ZE126:ZF126"/>
    <mergeCell ref="ZG126:ZH126"/>
    <mergeCell ref="ZI126:ZJ126"/>
    <mergeCell ref="ZK126:ZL126"/>
    <mergeCell ref="ZM126:ZN126"/>
    <mergeCell ref="ZO126:ZP126"/>
    <mergeCell ref="ZQ126:ZR126"/>
    <mergeCell ref="ZQ125:ZR125"/>
    <mergeCell ref="ZS125:ZT125"/>
    <mergeCell ref="MV126:MW126"/>
    <mergeCell ref="MY126:MZ126"/>
    <mergeCell ref="NA126:NB126"/>
    <mergeCell ref="NC126:ND126"/>
    <mergeCell ref="NE126:NF126"/>
    <mergeCell ref="NG126:NH126"/>
    <mergeCell ref="NI126:NJ126"/>
    <mergeCell ref="NK126:NL126"/>
    <mergeCell ref="NM126:NN126"/>
    <mergeCell ref="NO126:NP126"/>
    <mergeCell ref="NQ126:NR126"/>
    <mergeCell ref="NS126:NT126"/>
    <mergeCell ref="NU126:NV126"/>
    <mergeCell ref="NW126:NX126"/>
    <mergeCell ref="NY126:NZ126"/>
    <mergeCell ref="OA126:OB126"/>
    <mergeCell ref="RS125:RT125"/>
    <mergeCell ref="SJ125:SK125"/>
    <mergeCell ref="SM125:SN125"/>
    <mergeCell ref="SO125:SP125"/>
    <mergeCell ref="SQ125:SR125"/>
    <mergeCell ref="SS125:ST125"/>
    <mergeCell ref="SU125:SV125"/>
    <mergeCell ref="SW125:SX125"/>
    <mergeCell ref="SY125:SZ125"/>
    <mergeCell ref="TA125:TB125"/>
    <mergeCell ref="TC125:TD125"/>
    <mergeCell ref="TE125:TF125"/>
    <mergeCell ref="TG125:TH125"/>
    <mergeCell ref="TI125:TJ125"/>
    <mergeCell ref="TK125:TL125"/>
    <mergeCell ref="TM125:TN125"/>
    <mergeCell ref="TO125:TP125"/>
    <mergeCell ref="PU125:PV125"/>
    <mergeCell ref="PW125:PX125"/>
    <mergeCell ref="QN125:QO125"/>
    <mergeCell ref="QQ125:QR125"/>
    <mergeCell ref="QS125:QT125"/>
    <mergeCell ref="QU125:QV125"/>
    <mergeCell ref="QW125:QX125"/>
    <mergeCell ref="QY125:QZ125"/>
    <mergeCell ref="RA125:RB125"/>
    <mergeCell ref="RC125:RD125"/>
    <mergeCell ref="RE125:RF125"/>
    <mergeCell ref="RG125:RH125"/>
    <mergeCell ref="RI125:RJ125"/>
    <mergeCell ref="RK125:RL125"/>
    <mergeCell ref="RM125:RN125"/>
    <mergeCell ref="RO125:RP125"/>
    <mergeCell ref="RQ125:RR125"/>
    <mergeCell ref="SJ126:SK126"/>
    <mergeCell ref="SM126:SN126"/>
    <mergeCell ref="OR126:OS126"/>
    <mergeCell ref="OU126:OV126"/>
    <mergeCell ref="OW126:OX126"/>
    <mergeCell ref="OY126:OZ126"/>
    <mergeCell ref="PA126:PB126"/>
    <mergeCell ref="PC126:PD126"/>
    <mergeCell ref="PE126:PF126"/>
    <mergeCell ref="PG126:PH126"/>
    <mergeCell ref="PI126:PJ126"/>
    <mergeCell ref="PK126:PL126"/>
    <mergeCell ref="PM126:PN126"/>
    <mergeCell ref="ZQ124:ZR124"/>
    <mergeCell ref="ZS124:ZT124"/>
    <mergeCell ref="MV125:MW125"/>
    <mergeCell ref="MY125:MZ125"/>
    <mergeCell ref="NA125:NB125"/>
    <mergeCell ref="NC125:ND125"/>
    <mergeCell ref="NE125:NF125"/>
    <mergeCell ref="NG125:NH125"/>
    <mergeCell ref="NI125:NJ125"/>
    <mergeCell ref="NK125:NL125"/>
    <mergeCell ref="NM125:NN125"/>
    <mergeCell ref="NO125:NP125"/>
    <mergeCell ref="NQ125:NR125"/>
    <mergeCell ref="NS125:NT125"/>
    <mergeCell ref="NU125:NV125"/>
    <mergeCell ref="NW125:NX125"/>
    <mergeCell ref="NY125:NZ125"/>
    <mergeCell ref="OA125:OB125"/>
    <mergeCell ref="OR125:OS125"/>
    <mergeCell ref="OU125:OV125"/>
    <mergeCell ref="OW125:OX125"/>
    <mergeCell ref="OY125:OZ125"/>
    <mergeCell ref="PA125:PB125"/>
    <mergeCell ref="PC125:PD125"/>
    <mergeCell ref="PE125:PF125"/>
    <mergeCell ref="PG125:PH125"/>
    <mergeCell ref="PI125:PJ125"/>
    <mergeCell ref="PK125:PL125"/>
    <mergeCell ref="PM125:PN125"/>
    <mergeCell ref="PO125:PP125"/>
    <mergeCell ref="PQ125:PR125"/>
    <mergeCell ref="PS125:PT125"/>
    <mergeCell ref="TK124:TL124"/>
    <mergeCell ref="TM124:TN124"/>
    <mergeCell ref="TO124:TP124"/>
    <mergeCell ref="YN124:YO124"/>
    <mergeCell ref="YQ124:YR124"/>
    <mergeCell ref="YS124:YT124"/>
    <mergeCell ref="YU124:YV124"/>
    <mergeCell ref="YW124:YX124"/>
    <mergeCell ref="YY124:YZ124"/>
    <mergeCell ref="ZA124:ZB124"/>
    <mergeCell ref="ZC124:ZD124"/>
    <mergeCell ref="ZE124:ZF124"/>
    <mergeCell ref="ZG124:ZH124"/>
    <mergeCell ref="ZI124:ZJ124"/>
    <mergeCell ref="ZK124:ZL124"/>
    <mergeCell ref="ZM124:ZN124"/>
    <mergeCell ref="ZO124:ZP124"/>
    <mergeCell ref="RM124:RN124"/>
    <mergeCell ref="RO124:RP124"/>
    <mergeCell ref="RQ124:RR124"/>
    <mergeCell ref="RS124:RT124"/>
    <mergeCell ref="SJ124:SK124"/>
    <mergeCell ref="SM124:SN124"/>
    <mergeCell ref="SO124:SP124"/>
    <mergeCell ref="SQ124:SR124"/>
    <mergeCell ref="SS124:ST124"/>
    <mergeCell ref="SU124:SV124"/>
    <mergeCell ref="SW124:SX124"/>
    <mergeCell ref="SY124:SZ124"/>
    <mergeCell ref="TA124:TB124"/>
    <mergeCell ref="TC124:TD124"/>
    <mergeCell ref="TE124:TF124"/>
    <mergeCell ref="TG124:TH124"/>
    <mergeCell ref="TI124:TJ124"/>
    <mergeCell ref="PO124:PP124"/>
    <mergeCell ref="PQ124:PR124"/>
    <mergeCell ref="PS124:PT124"/>
    <mergeCell ref="PU124:PV124"/>
    <mergeCell ref="PW124:PX124"/>
    <mergeCell ref="QN124:QO124"/>
    <mergeCell ref="QQ124:QR124"/>
    <mergeCell ref="QS124:QT124"/>
    <mergeCell ref="QU124:QV124"/>
    <mergeCell ref="QW124:QX124"/>
    <mergeCell ref="QY124:QZ124"/>
    <mergeCell ref="RA124:RB124"/>
    <mergeCell ref="RC124:RD124"/>
    <mergeCell ref="RE124:RF124"/>
    <mergeCell ref="RG124:RH124"/>
    <mergeCell ref="RI124:RJ124"/>
    <mergeCell ref="RK124:RL124"/>
    <mergeCell ref="ZK123:ZL123"/>
    <mergeCell ref="ZM123:ZN123"/>
    <mergeCell ref="ZO123:ZP123"/>
    <mergeCell ref="ZQ123:ZR123"/>
    <mergeCell ref="ZS123:ZT123"/>
    <mergeCell ref="MV124:MW124"/>
    <mergeCell ref="MY124:MZ124"/>
    <mergeCell ref="NA124:NB124"/>
    <mergeCell ref="NC124:ND124"/>
    <mergeCell ref="NE124:NF124"/>
    <mergeCell ref="NG124:NH124"/>
    <mergeCell ref="NI124:NJ124"/>
    <mergeCell ref="NK124:NL124"/>
    <mergeCell ref="NM124:NN124"/>
    <mergeCell ref="NO124:NP124"/>
    <mergeCell ref="NQ124:NR124"/>
    <mergeCell ref="NS124:NT124"/>
    <mergeCell ref="NU124:NV124"/>
    <mergeCell ref="NW124:NX124"/>
    <mergeCell ref="NY124:NZ124"/>
    <mergeCell ref="OA124:OB124"/>
    <mergeCell ref="OR124:OS124"/>
    <mergeCell ref="OU124:OV124"/>
    <mergeCell ref="OW124:OX124"/>
    <mergeCell ref="OY124:OZ124"/>
    <mergeCell ref="PA124:PB124"/>
    <mergeCell ref="PC124:PD124"/>
    <mergeCell ref="PE124:PF124"/>
    <mergeCell ref="PG124:PH124"/>
    <mergeCell ref="PI124:PJ124"/>
    <mergeCell ref="PK124:PL124"/>
    <mergeCell ref="PM124:PN124"/>
    <mergeCell ref="TE123:TF123"/>
    <mergeCell ref="TG123:TH123"/>
    <mergeCell ref="TI123:TJ123"/>
    <mergeCell ref="TK123:TL123"/>
    <mergeCell ref="TM123:TN123"/>
    <mergeCell ref="TO123:TP123"/>
    <mergeCell ref="YN123:YO123"/>
    <mergeCell ref="YQ123:YR123"/>
    <mergeCell ref="YS123:YT123"/>
    <mergeCell ref="YU123:YV123"/>
    <mergeCell ref="YW123:YX123"/>
    <mergeCell ref="YY123:YZ123"/>
    <mergeCell ref="ZA123:ZB123"/>
    <mergeCell ref="ZC123:ZD123"/>
    <mergeCell ref="ZE123:ZF123"/>
    <mergeCell ref="ZG123:ZH123"/>
    <mergeCell ref="ZI123:ZJ123"/>
    <mergeCell ref="RG123:RH123"/>
    <mergeCell ref="RI123:RJ123"/>
    <mergeCell ref="RK123:RL123"/>
    <mergeCell ref="RM123:RN123"/>
    <mergeCell ref="RO123:RP123"/>
    <mergeCell ref="RQ123:RR123"/>
    <mergeCell ref="RS123:RT123"/>
    <mergeCell ref="SJ123:SK123"/>
    <mergeCell ref="SM123:SN123"/>
    <mergeCell ref="SO123:SP123"/>
    <mergeCell ref="SQ123:SR123"/>
    <mergeCell ref="SS123:ST123"/>
    <mergeCell ref="SU123:SV123"/>
    <mergeCell ref="SW123:SX123"/>
    <mergeCell ref="SY123:SZ123"/>
    <mergeCell ref="TA123:TB123"/>
    <mergeCell ref="TC123:TD123"/>
    <mergeCell ref="PI123:PJ123"/>
    <mergeCell ref="PK123:PL123"/>
    <mergeCell ref="PM123:PN123"/>
    <mergeCell ref="PO123:PP123"/>
    <mergeCell ref="PQ123:PR123"/>
    <mergeCell ref="PS123:PT123"/>
    <mergeCell ref="PU123:PV123"/>
    <mergeCell ref="PW123:PX123"/>
    <mergeCell ref="QN123:QO123"/>
    <mergeCell ref="QQ123:QR123"/>
    <mergeCell ref="QS123:QT123"/>
    <mergeCell ref="QU123:QV123"/>
    <mergeCell ref="QW123:QX123"/>
    <mergeCell ref="QY123:QZ123"/>
    <mergeCell ref="RA123:RB123"/>
    <mergeCell ref="RC123:RD123"/>
    <mergeCell ref="RE123:RF123"/>
    <mergeCell ref="ZE122:ZF122"/>
    <mergeCell ref="ZG122:ZH122"/>
    <mergeCell ref="ZI122:ZJ122"/>
    <mergeCell ref="ZK122:ZL122"/>
    <mergeCell ref="ZM122:ZN122"/>
    <mergeCell ref="ZO122:ZP122"/>
    <mergeCell ref="ZQ122:ZR122"/>
    <mergeCell ref="ZS122:ZT122"/>
    <mergeCell ref="MV123:MW123"/>
    <mergeCell ref="MY123:MZ123"/>
    <mergeCell ref="NA123:NB123"/>
    <mergeCell ref="NC123:ND123"/>
    <mergeCell ref="NE123:NF123"/>
    <mergeCell ref="NG123:NH123"/>
    <mergeCell ref="NI123:NJ123"/>
    <mergeCell ref="NK123:NL123"/>
    <mergeCell ref="NM123:NN123"/>
    <mergeCell ref="NO123:NP123"/>
    <mergeCell ref="NQ123:NR123"/>
    <mergeCell ref="NS123:NT123"/>
    <mergeCell ref="NU123:NV123"/>
    <mergeCell ref="NW123:NX123"/>
    <mergeCell ref="NY123:NZ123"/>
    <mergeCell ref="OA123:OB123"/>
    <mergeCell ref="OR123:OS123"/>
    <mergeCell ref="OU123:OV123"/>
    <mergeCell ref="OW123:OX123"/>
    <mergeCell ref="OY123:OZ123"/>
    <mergeCell ref="PA123:PB123"/>
    <mergeCell ref="PC123:PD123"/>
    <mergeCell ref="PE123:PF123"/>
    <mergeCell ref="PG123:PH123"/>
    <mergeCell ref="SY122:SZ122"/>
    <mergeCell ref="TA122:TB122"/>
    <mergeCell ref="TC122:TD122"/>
    <mergeCell ref="TE122:TF122"/>
    <mergeCell ref="TG122:TH122"/>
    <mergeCell ref="TI122:TJ122"/>
    <mergeCell ref="TK122:TL122"/>
    <mergeCell ref="TM122:TN122"/>
    <mergeCell ref="TO122:TP122"/>
    <mergeCell ref="YN122:YO122"/>
    <mergeCell ref="YQ122:YR122"/>
    <mergeCell ref="YS122:YT122"/>
    <mergeCell ref="YU122:YV122"/>
    <mergeCell ref="YW122:YX122"/>
    <mergeCell ref="YY122:YZ122"/>
    <mergeCell ref="ZA122:ZB122"/>
    <mergeCell ref="ZC122:ZD122"/>
    <mergeCell ref="RA122:RB122"/>
    <mergeCell ref="RC122:RD122"/>
    <mergeCell ref="RE122:RF122"/>
    <mergeCell ref="RG122:RH122"/>
    <mergeCell ref="RI122:RJ122"/>
    <mergeCell ref="RK122:RL122"/>
    <mergeCell ref="RM122:RN122"/>
    <mergeCell ref="RO122:RP122"/>
    <mergeCell ref="RQ122:RR122"/>
    <mergeCell ref="RS122:RT122"/>
    <mergeCell ref="SJ122:SK122"/>
    <mergeCell ref="SM122:SN122"/>
    <mergeCell ref="SO122:SP122"/>
    <mergeCell ref="SQ122:SR122"/>
    <mergeCell ref="SS122:ST122"/>
    <mergeCell ref="SU122:SV122"/>
    <mergeCell ref="SW122:SX122"/>
    <mergeCell ref="PC122:PD122"/>
    <mergeCell ref="PE122:PF122"/>
    <mergeCell ref="PG122:PH122"/>
    <mergeCell ref="PI122:PJ122"/>
    <mergeCell ref="PK122:PL122"/>
    <mergeCell ref="PM122:PN122"/>
    <mergeCell ref="PO122:PP122"/>
    <mergeCell ref="PQ122:PR122"/>
    <mergeCell ref="PS122:PT122"/>
    <mergeCell ref="PU122:PV122"/>
    <mergeCell ref="PW122:PX122"/>
    <mergeCell ref="QN122:QO122"/>
    <mergeCell ref="QQ122:QR122"/>
    <mergeCell ref="QS122:QT122"/>
    <mergeCell ref="QU122:QV122"/>
    <mergeCell ref="QW122:QX122"/>
    <mergeCell ref="QY122:QZ122"/>
    <mergeCell ref="YY121:YZ121"/>
    <mergeCell ref="ZA121:ZB121"/>
    <mergeCell ref="ZC121:ZD121"/>
    <mergeCell ref="ZE121:ZF121"/>
    <mergeCell ref="ZG121:ZH121"/>
    <mergeCell ref="ZI121:ZJ121"/>
    <mergeCell ref="ZK121:ZL121"/>
    <mergeCell ref="ZM121:ZN121"/>
    <mergeCell ref="ZO121:ZP121"/>
    <mergeCell ref="ZQ121:ZR121"/>
    <mergeCell ref="ZS121:ZT121"/>
    <mergeCell ref="MV122:MW122"/>
    <mergeCell ref="MY122:MZ122"/>
    <mergeCell ref="NA122:NB122"/>
    <mergeCell ref="NC122:ND122"/>
    <mergeCell ref="NE122:NF122"/>
    <mergeCell ref="NG122:NH122"/>
    <mergeCell ref="NI122:NJ122"/>
    <mergeCell ref="NK122:NL122"/>
    <mergeCell ref="NM122:NN122"/>
    <mergeCell ref="NO122:NP122"/>
    <mergeCell ref="NQ122:NR122"/>
    <mergeCell ref="NS122:NT122"/>
    <mergeCell ref="NU122:NV122"/>
    <mergeCell ref="NW122:NX122"/>
    <mergeCell ref="NY122:NZ122"/>
    <mergeCell ref="OA122:OB122"/>
    <mergeCell ref="OR122:OS122"/>
    <mergeCell ref="OU122:OV122"/>
    <mergeCell ref="OW122:OX122"/>
    <mergeCell ref="OY122:OZ122"/>
    <mergeCell ref="PA122:PB122"/>
    <mergeCell ref="SS121:ST121"/>
    <mergeCell ref="SU121:SV121"/>
    <mergeCell ref="SW121:SX121"/>
    <mergeCell ref="SY121:SZ121"/>
    <mergeCell ref="TA121:TB121"/>
    <mergeCell ref="TC121:TD121"/>
    <mergeCell ref="TE121:TF121"/>
    <mergeCell ref="TG121:TH121"/>
    <mergeCell ref="TI121:TJ121"/>
    <mergeCell ref="TK121:TL121"/>
    <mergeCell ref="TM121:TN121"/>
    <mergeCell ref="TO121:TP121"/>
    <mergeCell ref="YN121:YO121"/>
    <mergeCell ref="YQ121:YR121"/>
    <mergeCell ref="YS121:YT121"/>
    <mergeCell ref="YU121:YV121"/>
    <mergeCell ref="YW121:YX121"/>
    <mergeCell ref="QU121:QV121"/>
    <mergeCell ref="QW121:QX121"/>
    <mergeCell ref="QY121:QZ121"/>
    <mergeCell ref="RA121:RB121"/>
    <mergeCell ref="RC121:RD121"/>
    <mergeCell ref="RE121:RF121"/>
    <mergeCell ref="RG121:RH121"/>
    <mergeCell ref="RI121:RJ121"/>
    <mergeCell ref="RK121:RL121"/>
    <mergeCell ref="RM121:RN121"/>
    <mergeCell ref="RO121:RP121"/>
    <mergeCell ref="RQ121:RR121"/>
    <mergeCell ref="RS121:RT121"/>
    <mergeCell ref="SJ121:SK121"/>
    <mergeCell ref="SM121:SN121"/>
    <mergeCell ref="SO121:SP121"/>
    <mergeCell ref="SQ121:SR121"/>
    <mergeCell ref="YW120:YX120"/>
    <mergeCell ref="YY120:YZ120"/>
    <mergeCell ref="ZA120:ZB120"/>
    <mergeCell ref="ZC120:ZD120"/>
    <mergeCell ref="ZE120:ZF120"/>
    <mergeCell ref="ZG120:ZH120"/>
    <mergeCell ref="ZI120:ZJ120"/>
    <mergeCell ref="ZK120:ZL120"/>
    <mergeCell ref="ZM120:ZN120"/>
    <mergeCell ref="ZO120:ZP120"/>
    <mergeCell ref="ZQ120:ZR120"/>
    <mergeCell ref="ZS120:ZT120"/>
    <mergeCell ref="YN120:YO120"/>
    <mergeCell ref="YQ120:YR120"/>
    <mergeCell ref="YS120:YT120"/>
    <mergeCell ref="YU120:YV120"/>
    <mergeCell ref="OW121:OX121"/>
    <mergeCell ref="OY121:OZ121"/>
    <mergeCell ref="SQ120:SR120"/>
    <mergeCell ref="SS120:ST120"/>
    <mergeCell ref="SU120:SV120"/>
    <mergeCell ref="SW120:SX120"/>
    <mergeCell ref="SY120:SZ120"/>
    <mergeCell ref="TA120:TB120"/>
    <mergeCell ref="TC120:TD120"/>
    <mergeCell ref="TE120:TF120"/>
    <mergeCell ref="TG120:TH120"/>
    <mergeCell ref="TI120:TJ120"/>
    <mergeCell ref="TK120:TL120"/>
    <mergeCell ref="TM120:TN120"/>
    <mergeCell ref="TO120:TP120"/>
    <mergeCell ref="QS120:QT120"/>
    <mergeCell ref="QU120:QV120"/>
    <mergeCell ref="QW120:QX120"/>
    <mergeCell ref="QY120:QZ120"/>
    <mergeCell ref="RA120:RB120"/>
    <mergeCell ref="RC120:RD120"/>
    <mergeCell ref="RE120:RF120"/>
    <mergeCell ref="RG120:RH120"/>
    <mergeCell ref="RI120:RJ120"/>
    <mergeCell ref="RK120:RL120"/>
    <mergeCell ref="RM120:RN120"/>
    <mergeCell ref="RO120:RP120"/>
    <mergeCell ref="RQ120:RR120"/>
    <mergeCell ref="RS120:RT120"/>
    <mergeCell ref="SJ120:SK120"/>
    <mergeCell ref="SM120:SN120"/>
    <mergeCell ref="SO120:SP120"/>
    <mergeCell ref="OU120:OV120"/>
    <mergeCell ref="OW120:OX120"/>
    <mergeCell ref="OY120:OZ120"/>
    <mergeCell ref="PA120:PB120"/>
    <mergeCell ref="PC120:PD120"/>
    <mergeCell ref="PE120:PF120"/>
    <mergeCell ref="PG120:PH120"/>
    <mergeCell ref="PI120:PJ120"/>
    <mergeCell ref="PK120:PL120"/>
    <mergeCell ref="PM120:PN120"/>
    <mergeCell ref="PO120:PP120"/>
    <mergeCell ref="PQ120:PR120"/>
    <mergeCell ref="PS120:PT120"/>
    <mergeCell ref="PU120:PV120"/>
    <mergeCell ref="PW120:PX120"/>
    <mergeCell ref="QN120:QO120"/>
    <mergeCell ref="QQ120:QR120"/>
    <mergeCell ref="MV120:MW120"/>
    <mergeCell ref="MY120:MZ120"/>
    <mergeCell ref="NA120:NB120"/>
    <mergeCell ref="NC120:ND120"/>
    <mergeCell ref="NE120:NF120"/>
    <mergeCell ref="NG120:NH120"/>
    <mergeCell ref="NI120:NJ120"/>
    <mergeCell ref="NK120:NL120"/>
    <mergeCell ref="NM120:NN120"/>
    <mergeCell ref="NO120:NP120"/>
    <mergeCell ref="NQ120:NR120"/>
    <mergeCell ref="NS120:NT120"/>
    <mergeCell ref="NU120:NV120"/>
    <mergeCell ref="NW120:NX120"/>
    <mergeCell ref="NY120:NZ120"/>
    <mergeCell ref="OA120:OB120"/>
    <mergeCell ref="OR120:OS120"/>
    <mergeCell ref="TO119:TP119"/>
    <mergeCell ref="YN119:YO119"/>
    <mergeCell ref="YQ119:YR119"/>
    <mergeCell ref="YS119:YT119"/>
    <mergeCell ref="YU119:YV119"/>
    <mergeCell ref="YW119:YX119"/>
    <mergeCell ref="YY119:YZ119"/>
    <mergeCell ref="ZA119:ZB119"/>
    <mergeCell ref="ZC119:ZD119"/>
    <mergeCell ref="ZE119:ZF119"/>
    <mergeCell ref="ZG119:ZH119"/>
    <mergeCell ref="ZI119:ZJ119"/>
    <mergeCell ref="ZK119:ZL119"/>
    <mergeCell ref="ZM119:ZN119"/>
    <mergeCell ref="ZO119:ZP119"/>
    <mergeCell ref="ZQ119:ZR119"/>
    <mergeCell ref="ZS119:ZT119"/>
    <mergeCell ref="RQ119:RR119"/>
    <mergeCell ref="RS119:RT119"/>
    <mergeCell ref="SJ119:SK119"/>
    <mergeCell ref="SM119:SN119"/>
    <mergeCell ref="SO119:SP119"/>
    <mergeCell ref="SQ119:SR119"/>
    <mergeCell ref="SS119:ST119"/>
    <mergeCell ref="SU119:SV119"/>
    <mergeCell ref="SW119:SX119"/>
    <mergeCell ref="SY119:SZ119"/>
    <mergeCell ref="TA119:TB119"/>
    <mergeCell ref="TC119:TD119"/>
    <mergeCell ref="TE119:TF119"/>
    <mergeCell ref="TG119:TH119"/>
    <mergeCell ref="TI119:TJ119"/>
    <mergeCell ref="TK119:TL119"/>
    <mergeCell ref="TM119:TN119"/>
    <mergeCell ref="PS119:PT119"/>
    <mergeCell ref="PU119:PV119"/>
    <mergeCell ref="PW119:PX119"/>
    <mergeCell ref="QN119:QO119"/>
    <mergeCell ref="QQ119:QR119"/>
    <mergeCell ref="QS119:QT119"/>
    <mergeCell ref="QU119:QV119"/>
    <mergeCell ref="QW119:QX119"/>
    <mergeCell ref="QY119:QZ119"/>
    <mergeCell ref="RA119:RB119"/>
    <mergeCell ref="RC119:RD119"/>
    <mergeCell ref="RE119:RF119"/>
    <mergeCell ref="RG119:RH119"/>
    <mergeCell ref="RI119:RJ119"/>
    <mergeCell ref="RK119:RL119"/>
    <mergeCell ref="RM119:RN119"/>
    <mergeCell ref="RO119:RP119"/>
    <mergeCell ref="ZO118:ZP118"/>
    <mergeCell ref="ZQ118:ZR118"/>
    <mergeCell ref="ZS118:ZT118"/>
    <mergeCell ref="MV119:MW119"/>
    <mergeCell ref="MY119:MZ119"/>
    <mergeCell ref="NA119:NB119"/>
    <mergeCell ref="NC119:ND119"/>
    <mergeCell ref="NE119:NF119"/>
    <mergeCell ref="NG119:NH119"/>
    <mergeCell ref="NI119:NJ119"/>
    <mergeCell ref="NK119:NL119"/>
    <mergeCell ref="NM119:NN119"/>
    <mergeCell ref="NO119:NP119"/>
    <mergeCell ref="NQ119:NR119"/>
    <mergeCell ref="NS119:NT119"/>
    <mergeCell ref="NU119:NV119"/>
    <mergeCell ref="NW119:NX119"/>
    <mergeCell ref="NY119:NZ119"/>
    <mergeCell ref="OA119:OB119"/>
    <mergeCell ref="OR119:OS119"/>
    <mergeCell ref="OU119:OV119"/>
    <mergeCell ref="OW119:OX119"/>
    <mergeCell ref="OY119:OZ119"/>
    <mergeCell ref="PA119:PB119"/>
    <mergeCell ref="PC119:PD119"/>
    <mergeCell ref="PE119:PF119"/>
    <mergeCell ref="PG119:PH119"/>
    <mergeCell ref="PI119:PJ119"/>
    <mergeCell ref="PK119:PL119"/>
    <mergeCell ref="PM119:PN119"/>
    <mergeCell ref="PO119:PP119"/>
    <mergeCell ref="PQ119:PR119"/>
    <mergeCell ref="TI118:TJ118"/>
    <mergeCell ref="TK118:TL118"/>
    <mergeCell ref="TM118:TN118"/>
    <mergeCell ref="TO118:TP118"/>
    <mergeCell ref="YN118:YO118"/>
    <mergeCell ref="YQ118:YR118"/>
    <mergeCell ref="YS118:YT118"/>
    <mergeCell ref="YU118:YV118"/>
    <mergeCell ref="YW118:YX118"/>
    <mergeCell ref="YY118:YZ118"/>
    <mergeCell ref="ZA118:ZB118"/>
    <mergeCell ref="ZC118:ZD118"/>
    <mergeCell ref="ZE118:ZF118"/>
    <mergeCell ref="ZG118:ZH118"/>
    <mergeCell ref="ZI118:ZJ118"/>
    <mergeCell ref="ZK118:ZL118"/>
    <mergeCell ref="ZM118:ZN118"/>
    <mergeCell ref="RK118:RL118"/>
    <mergeCell ref="RM118:RN118"/>
    <mergeCell ref="RO118:RP118"/>
    <mergeCell ref="RQ118:RR118"/>
    <mergeCell ref="RS118:RT118"/>
    <mergeCell ref="SJ118:SK118"/>
    <mergeCell ref="SM118:SN118"/>
    <mergeCell ref="SO118:SP118"/>
    <mergeCell ref="SQ118:SR118"/>
    <mergeCell ref="SS118:ST118"/>
    <mergeCell ref="SU118:SV118"/>
    <mergeCell ref="SW118:SX118"/>
    <mergeCell ref="SY118:SZ118"/>
    <mergeCell ref="TA118:TB118"/>
    <mergeCell ref="TC118:TD118"/>
    <mergeCell ref="TE118:TF118"/>
    <mergeCell ref="TG118:TH118"/>
    <mergeCell ref="PM118:PN118"/>
    <mergeCell ref="PO118:PP118"/>
    <mergeCell ref="PQ118:PR118"/>
    <mergeCell ref="PS118:PT118"/>
    <mergeCell ref="PU118:PV118"/>
    <mergeCell ref="PW118:PX118"/>
    <mergeCell ref="QN118:QO118"/>
    <mergeCell ref="QQ118:QR118"/>
    <mergeCell ref="QS118:QT118"/>
    <mergeCell ref="QU118:QV118"/>
    <mergeCell ref="QW118:QX118"/>
    <mergeCell ref="QY118:QZ118"/>
    <mergeCell ref="RA118:RB118"/>
    <mergeCell ref="RC118:RD118"/>
    <mergeCell ref="RE118:RF118"/>
    <mergeCell ref="RG118:RH118"/>
    <mergeCell ref="RI118:RJ118"/>
    <mergeCell ref="ZI117:ZJ117"/>
    <mergeCell ref="ZK117:ZL117"/>
    <mergeCell ref="ZM117:ZN117"/>
    <mergeCell ref="ZO117:ZP117"/>
    <mergeCell ref="ZQ117:ZR117"/>
    <mergeCell ref="ZS117:ZT117"/>
    <mergeCell ref="MV118:MW118"/>
    <mergeCell ref="MY118:MZ118"/>
    <mergeCell ref="NA118:NB118"/>
    <mergeCell ref="NC118:ND118"/>
    <mergeCell ref="NE118:NF118"/>
    <mergeCell ref="NG118:NH118"/>
    <mergeCell ref="NI118:NJ118"/>
    <mergeCell ref="NK118:NL118"/>
    <mergeCell ref="NM118:NN118"/>
    <mergeCell ref="NO118:NP118"/>
    <mergeCell ref="NQ118:NR118"/>
    <mergeCell ref="NS118:NT118"/>
    <mergeCell ref="NU118:NV118"/>
    <mergeCell ref="NW118:NX118"/>
    <mergeCell ref="NY118:NZ118"/>
    <mergeCell ref="OA118:OB118"/>
    <mergeCell ref="OR118:OS118"/>
    <mergeCell ref="OU118:OV118"/>
    <mergeCell ref="OW118:OX118"/>
    <mergeCell ref="OY118:OZ118"/>
    <mergeCell ref="PA118:PB118"/>
    <mergeCell ref="PC118:PD118"/>
    <mergeCell ref="PE118:PF118"/>
    <mergeCell ref="PG118:PH118"/>
    <mergeCell ref="PI118:PJ118"/>
    <mergeCell ref="PK118:PL118"/>
    <mergeCell ref="TC117:TD117"/>
    <mergeCell ref="TE117:TF117"/>
    <mergeCell ref="TG117:TH117"/>
    <mergeCell ref="TI117:TJ117"/>
    <mergeCell ref="TK117:TL117"/>
    <mergeCell ref="TM117:TN117"/>
    <mergeCell ref="TO117:TP117"/>
    <mergeCell ref="YN117:YO117"/>
    <mergeCell ref="YQ117:YR117"/>
    <mergeCell ref="YS117:YT117"/>
    <mergeCell ref="YU117:YV117"/>
    <mergeCell ref="YW117:YX117"/>
    <mergeCell ref="YY117:YZ117"/>
    <mergeCell ref="ZA117:ZB117"/>
    <mergeCell ref="ZC117:ZD117"/>
    <mergeCell ref="ZE117:ZF117"/>
    <mergeCell ref="ZG117:ZH117"/>
    <mergeCell ref="RE117:RF117"/>
    <mergeCell ref="RG117:RH117"/>
    <mergeCell ref="RI117:RJ117"/>
    <mergeCell ref="RK117:RL117"/>
    <mergeCell ref="RM117:RN117"/>
    <mergeCell ref="RO117:RP117"/>
    <mergeCell ref="RQ117:RR117"/>
    <mergeCell ref="RS117:RT117"/>
    <mergeCell ref="SJ117:SK117"/>
    <mergeCell ref="SM117:SN117"/>
    <mergeCell ref="SO117:SP117"/>
    <mergeCell ref="SQ117:SR117"/>
    <mergeCell ref="SS117:ST117"/>
    <mergeCell ref="SU117:SV117"/>
    <mergeCell ref="SW117:SX117"/>
    <mergeCell ref="SY117:SZ117"/>
    <mergeCell ref="TA117:TB117"/>
    <mergeCell ref="PG117:PH117"/>
    <mergeCell ref="PI117:PJ117"/>
    <mergeCell ref="PK117:PL117"/>
    <mergeCell ref="PM117:PN117"/>
    <mergeCell ref="PO117:PP117"/>
    <mergeCell ref="PQ117:PR117"/>
    <mergeCell ref="PS117:PT117"/>
    <mergeCell ref="PU117:PV117"/>
    <mergeCell ref="PW117:PX117"/>
    <mergeCell ref="QN117:QO117"/>
    <mergeCell ref="QQ117:QR117"/>
    <mergeCell ref="QS117:QT117"/>
    <mergeCell ref="QU117:QV117"/>
    <mergeCell ref="QW117:QX117"/>
    <mergeCell ref="QY117:QZ117"/>
    <mergeCell ref="RA117:RB117"/>
    <mergeCell ref="RC117:RD117"/>
    <mergeCell ref="ZC116:ZD116"/>
    <mergeCell ref="ZE116:ZF116"/>
    <mergeCell ref="ZG116:ZH116"/>
    <mergeCell ref="ZI116:ZJ116"/>
    <mergeCell ref="ZK116:ZL116"/>
    <mergeCell ref="ZM116:ZN116"/>
    <mergeCell ref="ZO116:ZP116"/>
    <mergeCell ref="ZQ116:ZR116"/>
    <mergeCell ref="ZS116:ZT116"/>
    <mergeCell ref="MV117:MW117"/>
    <mergeCell ref="MY117:MZ117"/>
    <mergeCell ref="NA117:NB117"/>
    <mergeCell ref="NC117:ND117"/>
    <mergeCell ref="NE117:NF117"/>
    <mergeCell ref="NG117:NH117"/>
    <mergeCell ref="NI117:NJ117"/>
    <mergeCell ref="NK117:NL117"/>
    <mergeCell ref="NM117:NN117"/>
    <mergeCell ref="NO117:NP117"/>
    <mergeCell ref="NQ117:NR117"/>
    <mergeCell ref="NS117:NT117"/>
    <mergeCell ref="NU117:NV117"/>
    <mergeCell ref="NW117:NX117"/>
    <mergeCell ref="NY117:NZ117"/>
    <mergeCell ref="OA117:OB117"/>
    <mergeCell ref="OR117:OS117"/>
    <mergeCell ref="OU117:OV117"/>
    <mergeCell ref="OW117:OX117"/>
    <mergeCell ref="OY117:OZ117"/>
    <mergeCell ref="PA117:PB117"/>
    <mergeCell ref="PC117:PD117"/>
    <mergeCell ref="PE117:PF117"/>
    <mergeCell ref="SW116:SX116"/>
    <mergeCell ref="SY116:SZ116"/>
    <mergeCell ref="TA116:TB116"/>
    <mergeCell ref="TC116:TD116"/>
    <mergeCell ref="TE116:TF116"/>
    <mergeCell ref="TG116:TH116"/>
    <mergeCell ref="TI116:TJ116"/>
    <mergeCell ref="TK116:TL116"/>
    <mergeCell ref="TM116:TN116"/>
    <mergeCell ref="TO116:TP116"/>
    <mergeCell ref="YN116:YO116"/>
    <mergeCell ref="YQ116:YR116"/>
    <mergeCell ref="YS116:YT116"/>
    <mergeCell ref="YU116:YV116"/>
    <mergeCell ref="YW116:YX116"/>
    <mergeCell ref="YY116:YZ116"/>
    <mergeCell ref="ZA116:ZB116"/>
    <mergeCell ref="QY116:QZ116"/>
    <mergeCell ref="RA116:RB116"/>
    <mergeCell ref="RC116:RD116"/>
    <mergeCell ref="RE116:RF116"/>
    <mergeCell ref="RG116:RH116"/>
    <mergeCell ref="RI116:RJ116"/>
    <mergeCell ref="RK116:RL116"/>
    <mergeCell ref="RM116:RN116"/>
    <mergeCell ref="RO116:RP116"/>
    <mergeCell ref="RQ116:RR116"/>
    <mergeCell ref="RS116:RT116"/>
    <mergeCell ref="SJ116:SK116"/>
    <mergeCell ref="SM116:SN116"/>
    <mergeCell ref="SO116:SP116"/>
    <mergeCell ref="SQ116:SR116"/>
    <mergeCell ref="SS116:ST116"/>
    <mergeCell ref="SU116:SV116"/>
    <mergeCell ref="PA116:PB116"/>
    <mergeCell ref="PC116:PD116"/>
    <mergeCell ref="PE116:PF116"/>
    <mergeCell ref="PG116:PH116"/>
    <mergeCell ref="PI116:PJ116"/>
    <mergeCell ref="PK116:PL116"/>
    <mergeCell ref="PM116:PN116"/>
    <mergeCell ref="PO116:PP116"/>
    <mergeCell ref="PQ116:PR116"/>
    <mergeCell ref="PS116:PT116"/>
    <mergeCell ref="PU116:PV116"/>
    <mergeCell ref="PW116:PX116"/>
    <mergeCell ref="QN116:QO116"/>
    <mergeCell ref="QQ116:QR116"/>
    <mergeCell ref="QS116:QT116"/>
    <mergeCell ref="QU116:QV116"/>
    <mergeCell ref="QW116:QX116"/>
    <mergeCell ref="YW115:YX115"/>
    <mergeCell ref="YY115:YZ115"/>
    <mergeCell ref="ZA115:ZB115"/>
    <mergeCell ref="ZC115:ZD115"/>
    <mergeCell ref="ZE115:ZF115"/>
    <mergeCell ref="ZG115:ZH115"/>
    <mergeCell ref="ZI115:ZJ115"/>
    <mergeCell ref="ZK115:ZL115"/>
    <mergeCell ref="ZM115:ZN115"/>
    <mergeCell ref="ZO115:ZP115"/>
    <mergeCell ref="ZQ115:ZR115"/>
    <mergeCell ref="ZS115:ZT115"/>
    <mergeCell ref="MV116:MW116"/>
    <mergeCell ref="MY116:MZ116"/>
    <mergeCell ref="NA116:NB116"/>
    <mergeCell ref="NC116:ND116"/>
    <mergeCell ref="NE116:NF116"/>
    <mergeCell ref="NG116:NH116"/>
    <mergeCell ref="NI116:NJ116"/>
    <mergeCell ref="NK116:NL116"/>
    <mergeCell ref="NM116:NN116"/>
    <mergeCell ref="NO116:NP116"/>
    <mergeCell ref="NQ116:NR116"/>
    <mergeCell ref="NS116:NT116"/>
    <mergeCell ref="NU116:NV116"/>
    <mergeCell ref="NW116:NX116"/>
    <mergeCell ref="NY116:NZ116"/>
    <mergeCell ref="OA116:OB116"/>
    <mergeCell ref="OR116:OS116"/>
    <mergeCell ref="OU116:OV116"/>
    <mergeCell ref="OW116:OX116"/>
    <mergeCell ref="OY116:OZ116"/>
    <mergeCell ref="SQ115:SR115"/>
    <mergeCell ref="SS115:ST115"/>
    <mergeCell ref="SU115:SV115"/>
    <mergeCell ref="SW115:SX115"/>
    <mergeCell ref="SY115:SZ115"/>
    <mergeCell ref="TA115:TB115"/>
    <mergeCell ref="TC115:TD115"/>
    <mergeCell ref="TE115:TF115"/>
    <mergeCell ref="TG115:TH115"/>
    <mergeCell ref="TI115:TJ115"/>
    <mergeCell ref="TK115:TL115"/>
    <mergeCell ref="TM115:TN115"/>
    <mergeCell ref="TO115:TP115"/>
    <mergeCell ref="YN115:YO115"/>
    <mergeCell ref="YQ115:YR115"/>
    <mergeCell ref="YS115:YT115"/>
    <mergeCell ref="YU115:YV115"/>
    <mergeCell ref="QS115:QT115"/>
    <mergeCell ref="QU115:QV115"/>
    <mergeCell ref="QW115:QX115"/>
    <mergeCell ref="QY115:QZ115"/>
    <mergeCell ref="RA115:RB115"/>
    <mergeCell ref="RC115:RD115"/>
    <mergeCell ref="RE115:RF115"/>
    <mergeCell ref="RG115:RH115"/>
    <mergeCell ref="RI115:RJ115"/>
    <mergeCell ref="RK115:RL115"/>
    <mergeCell ref="RM115:RN115"/>
    <mergeCell ref="RO115:RP115"/>
    <mergeCell ref="RQ115:RR115"/>
    <mergeCell ref="RS115:RT115"/>
    <mergeCell ref="SJ115:SK115"/>
    <mergeCell ref="SM115:SN115"/>
    <mergeCell ref="SO115:SP115"/>
    <mergeCell ref="OU115:OV115"/>
    <mergeCell ref="OW115:OX115"/>
    <mergeCell ref="OY115:OZ115"/>
    <mergeCell ref="PA115:PB115"/>
    <mergeCell ref="PC115:PD115"/>
    <mergeCell ref="PE115:PF115"/>
    <mergeCell ref="PG115:PH115"/>
    <mergeCell ref="PI115:PJ115"/>
    <mergeCell ref="PK115:PL115"/>
    <mergeCell ref="PM115:PN115"/>
    <mergeCell ref="PO115:PP115"/>
    <mergeCell ref="PQ115:PR115"/>
    <mergeCell ref="PS115:PT115"/>
    <mergeCell ref="PU115:PV115"/>
    <mergeCell ref="PW115:PX115"/>
    <mergeCell ref="QN115:QO115"/>
    <mergeCell ref="QQ115:QR115"/>
    <mergeCell ref="YQ114:YR114"/>
    <mergeCell ref="YS114:YT114"/>
    <mergeCell ref="YU114:YV114"/>
    <mergeCell ref="YW114:YX114"/>
    <mergeCell ref="YY114:YZ114"/>
    <mergeCell ref="ZA114:ZB114"/>
    <mergeCell ref="ZC114:ZD114"/>
    <mergeCell ref="ZE114:ZF114"/>
    <mergeCell ref="ZG114:ZH114"/>
    <mergeCell ref="ZI114:ZJ114"/>
    <mergeCell ref="ZK114:ZL114"/>
    <mergeCell ref="ZM114:ZN114"/>
    <mergeCell ref="ZO114:ZP114"/>
    <mergeCell ref="ZQ114:ZR114"/>
    <mergeCell ref="ZS114:ZT114"/>
    <mergeCell ref="MV115:MW115"/>
    <mergeCell ref="MY115:MZ115"/>
    <mergeCell ref="NA115:NB115"/>
    <mergeCell ref="NC115:ND115"/>
    <mergeCell ref="NE115:NF115"/>
    <mergeCell ref="NG115:NH115"/>
    <mergeCell ref="NI115:NJ115"/>
    <mergeCell ref="NK115:NL115"/>
    <mergeCell ref="NM115:NN115"/>
    <mergeCell ref="NO115:NP115"/>
    <mergeCell ref="NQ115:NR115"/>
    <mergeCell ref="NS115:NT115"/>
    <mergeCell ref="NU115:NV115"/>
    <mergeCell ref="NW115:NX115"/>
    <mergeCell ref="NY115:NZ115"/>
    <mergeCell ref="OA115:OB115"/>
    <mergeCell ref="OR115:OS115"/>
    <mergeCell ref="SJ114:SK114"/>
    <mergeCell ref="SM114:SN114"/>
    <mergeCell ref="SO114:SP114"/>
    <mergeCell ref="SQ114:SR114"/>
    <mergeCell ref="SS114:ST114"/>
    <mergeCell ref="SU114:SV114"/>
    <mergeCell ref="SW114:SX114"/>
    <mergeCell ref="SY114:SZ114"/>
    <mergeCell ref="TA114:TB114"/>
    <mergeCell ref="TC114:TD114"/>
    <mergeCell ref="TE114:TF114"/>
    <mergeCell ref="TG114:TH114"/>
    <mergeCell ref="TI114:TJ114"/>
    <mergeCell ref="TK114:TL114"/>
    <mergeCell ref="TM114:TN114"/>
    <mergeCell ref="TO114:TP114"/>
    <mergeCell ref="YN114:YO114"/>
    <mergeCell ref="PW114:PX114"/>
    <mergeCell ref="QN114:QO114"/>
    <mergeCell ref="QQ114:QR114"/>
    <mergeCell ref="QS114:QT114"/>
    <mergeCell ref="QU114:QV114"/>
    <mergeCell ref="QW114:QX114"/>
    <mergeCell ref="QY114:QZ114"/>
    <mergeCell ref="RA114:RB114"/>
    <mergeCell ref="RC114:RD114"/>
    <mergeCell ref="RE114:RF114"/>
    <mergeCell ref="RG114:RH114"/>
    <mergeCell ref="RI114:RJ114"/>
    <mergeCell ref="RK114:RL114"/>
    <mergeCell ref="RM114:RN114"/>
    <mergeCell ref="RO114:RP114"/>
    <mergeCell ref="RQ114:RR114"/>
    <mergeCell ref="RS114:RT114"/>
    <mergeCell ref="ZS113:ZT113"/>
    <mergeCell ref="MV114:MW114"/>
    <mergeCell ref="MY114:MZ114"/>
    <mergeCell ref="NA114:NB114"/>
    <mergeCell ref="NC114:ND114"/>
    <mergeCell ref="NE114:NF114"/>
    <mergeCell ref="NG114:NH114"/>
    <mergeCell ref="NI114:NJ114"/>
    <mergeCell ref="NK114:NL114"/>
    <mergeCell ref="NM114:NN114"/>
    <mergeCell ref="NO114:NP114"/>
    <mergeCell ref="NQ114:NR114"/>
    <mergeCell ref="NS114:NT114"/>
    <mergeCell ref="NU114:NV114"/>
    <mergeCell ref="NW114:NX114"/>
    <mergeCell ref="NY114:NZ114"/>
    <mergeCell ref="OA114:OB114"/>
    <mergeCell ref="OR114:OS114"/>
    <mergeCell ref="OU114:OV114"/>
    <mergeCell ref="OW114:OX114"/>
    <mergeCell ref="OY114:OZ114"/>
    <mergeCell ref="PA114:PB114"/>
    <mergeCell ref="PC114:PD114"/>
    <mergeCell ref="PE114:PF114"/>
    <mergeCell ref="PG114:PH114"/>
    <mergeCell ref="PI114:PJ114"/>
    <mergeCell ref="PK114:PL114"/>
    <mergeCell ref="PM114:PN114"/>
    <mergeCell ref="PO114:PP114"/>
    <mergeCell ref="PQ114:PR114"/>
    <mergeCell ref="PS114:PT114"/>
    <mergeCell ref="PU114:PV114"/>
    <mergeCell ref="TM113:TN113"/>
    <mergeCell ref="TO113:TP113"/>
    <mergeCell ref="YN113:YO113"/>
    <mergeCell ref="YQ113:YR113"/>
    <mergeCell ref="YS113:YT113"/>
    <mergeCell ref="YU113:YV113"/>
    <mergeCell ref="YW113:YX113"/>
    <mergeCell ref="YY113:YZ113"/>
    <mergeCell ref="ZA113:ZB113"/>
    <mergeCell ref="ZC113:ZD113"/>
    <mergeCell ref="ZE113:ZF113"/>
    <mergeCell ref="ZG113:ZH113"/>
    <mergeCell ref="ZI113:ZJ113"/>
    <mergeCell ref="ZK113:ZL113"/>
    <mergeCell ref="ZM113:ZN113"/>
    <mergeCell ref="ZO113:ZP113"/>
    <mergeCell ref="ZQ113:ZR113"/>
    <mergeCell ref="RO113:RP113"/>
    <mergeCell ref="RQ113:RR113"/>
    <mergeCell ref="RS113:RT113"/>
    <mergeCell ref="SJ113:SK113"/>
    <mergeCell ref="SM113:SN113"/>
    <mergeCell ref="SO113:SP113"/>
    <mergeCell ref="SQ113:SR113"/>
    <mergeCell ref="SS113:ST113"/>
    <mergeCell ref="SU113:SV113"/>
    <mergeCell ref="SW113:SX113"/>
    <mergeCell ref="SY113:SZ113"/>
    <mergeCell ref="TA113:TB113"/>
    <mergeCell ref="TC113:TD113"/>
    <mergeCell ref="TE113:TF113"/>
    <mergeCell ref="TG113:TH113"/>
    <mergeCell ref="TI113:TJ113"/>
    <mergeCell ref="TK113:TL113"/>
    <mergeCell ref="PQ113:PR113"/>
    <mergeCell ref="PS113:PT113"/>
    <mergeCell ref="PU113:PV113"/>
    <mergeCell ref="PW113:PX113"/>
    <mergeCell ref="QN113:QO113"/>
    <mergeCell ref="QQ113:QR113"/>
    <mergeCell ref="QS113:QT113"/>
    <mergeCell ref="QU113:QV113"/>
    <mergeCell ref="QW113:QX113"/>
    <mergeCell ref="QY113:QZ113"/>
    <mergeCell ref="RA113:RB113"/>
    <mergeCell ref="RC113:RD113"/>
    <mergeCell ref="RE113:RF113"/>
    <mergeCell ref="RG113:RH113"/>
    <mergeCell ref="RI113:RJ113"/>
    <mergeCell ref="RK113:RL113"/>
    <mergeCell ref="RM113:RN113"/>
    <mergeCell ref="ZM112:ZN112"/>
    <mergeCell ref="ZO112:ZP112"/>
    <mergeCell ref="ZQ112:ZR112"/>
    <mergeCell ref="ZS112:ZT112"/>
    <mergeCell ref="MV113:MW113"/>
    <mergeCell ref="MY113:MZ113"/>
    <mergeCell ref="NA113:NB113"/>
    <mergeCell ref="NC113:ND113"/>
    <mergeCell ref="NE113:NF113"/>
    <mergeCell ref="NG113:NH113"/>
    <mergeCell ref="NI113:NJ113"/>
    <mergeCell ref="NK113:NL113"/>
    <mergeCell ref="NM113:NN113"/>
    <mergeCell ref="NO113:NP113"/>
    <mergeCell ref="NQ113:NR113"/>
    <mergeCell ref="NS113:NT113"/>
    <mergeCell ref="NU113:NV113"/>
    <mergeCell ref="NW113:NX113"/>
    <mergeCell ref="NY113:NZ113"/>
    <mergeCell ref="OA113:OB113"/>
    <mergeCell ref="OR113:OS113"/>
    <mergeCell ref="OU113:OV113"/>
    <mergeCell ref="OW113:OX113"/>
    <mergeCell ref="OY113:OZ113"/>
    <mergeCell ref="PA113:PB113"/>
    <mergeCell ref="PC113:PD113"/>
    <mergeCell ref="PE113:PF113"/>
    <mergeCell ref="PG113:PH113"/>
    <mergeCell ref="PI113:PJ113"/>
    <mergeCell ref="PK113:PL113"/>
    <mergeCell ref="PM113:PN113"/>
    <mergeCell ref="PO113:PP113"/>
    <mergeCell ref="TG112:TH112"/>
    <mergeCell ref="TI112:TJ112"/>
    <mergeCell ref="TK112:TL112"/>
    <mergeCell ref="TM112:TN112"/>
    <mergeCell ref="TO112:TP112"/>
    <mergeCell ref="YN112:YO112"/>
    <mergeCell ref="YQ112:YR112"/>
    <mergeCell ref="YS112:YT112"/>
    <mergeCell ref="YU112:YV112"/>
    <mergeCell ref="YW112:YX112"/>
    <mergeCell ref="YY112:YZ112"/>
    <mergeCell ref="ZA112:ZB112"/>
    <mergeCell ref="ZC112:ZD112"/>
    <mergeCell ref="ZE112:ZF112"/>
    <mergeCell ref="ZG112:ZH112"/>
    <mergeCell ref="ZI112:ZJ112"/>
    <mergeCell ref="ZK112:ZL112"/>
    <mergeCell ref="RI112:RJ112"/>
    <mergeCell ref="RK112:RL112"/>
    <mergeCell ref="RM112:RN112"/>
    <mergeCell ref="RO112:RP112"/>
    <mergeCell ref="RQ112:RR112"/>
    <mergeCell ref="RS112:RT112"/>
    <mergeCell ref="SJ112:SK112"/>
    <mergeCell ref="SM112:SN112"/>
    <mergeCell ref="SO112:SP112"/>
    <mergeCell ref="SQ112:SR112"/>
    <mergeCell ref="SS112:ST112"/>
    <mergeCell ref="SU112:SV112"/>
    <mergeCell ref="SW112:SX112"/>
    <mergeCell ref="SY112:SZ112"/>
    <mergeCell ref="TA112:TB112"/>
    <mergeCell ref="TC112:TD112"/>
    <mergeCell ref="TE112:TF112"/>
    <mergeCell ref="PK112:PL112"/>
    <mergeCell ref="PM112:PN112"/>
    <mergeCell ref="PO112:PP112"/>
    <mergeCell ref="PQ112:PR112"/>
    <mergeCell ref="PS112:PT112"/>
    <mergeCell ref="PU112:PV112"/>
    <mergeCell ref="PW112:PX112"/>
    <mergeCell ref="QN112:QO112"/>
    <mergeCell ref="QQ112:QR112"/>
    <mergeCell ref="QS112:QT112"/>
    <mergeCell ref="QU112:QV112"/>
    <mergeCell ref="QW112:QX112"/>
    <mergeCell ref="QY112:QZ112"/>
    <mergeCell ref="RA112:RB112"/>
    <mergeCell ref="RC112:RD112"/>
    <mergeCell ref="RE112:RF112"/>
    <mergeCell ref="RG112:RH112"/>
    <mergeCell ref="MY112:MZ112"/>
    <mergeCell ref="NA112:NB112"/>
    <mergeCell ref="NC112:ND112"/>
    <mergeCell ref="NE112:NF112"/>
    <mergeCell ref="NG112:NH112"/>
    <mergeCell ref="NI112:NJ112"/>
    <mergeCell ref="NK112:NL112"/>
    <mergeCell ref="NM112:NN112"/>
    <mergeCell ref="NO112:NP112"/>
    <mergeCell ref="NQ112:NR112"/>
    <mergeCell ref="NS112:NT112"/>
    <mergeCell ref="NU112:NV112"/>
    <mergeCell ref="NW112:NX112"/>
    <mergeCell ref="NY112:NZ112"/>
    <mergeCell ref="OA112:OB112"/>
    <mergeCell ref="OR112:OS112"/>
    <mergeCell ref="OU112:OV112"/>
    <mergeCell ref="OW112:OX112"/>
    <mergeCell ref="OY112:OZ112"/>
    <mergeCell ref="PA112:PB112"/>
    <mergeCell ref="PC112:PD112"/>
    <mergeCell ref="PE112:PF112"/>
    <mergeCell ref="PG112:PH112"/>
    <mergeCell ref="PI112:PJ112"/>
    <mergeCell ref="TA111:TB111"/>
    <mergeCell ref="TC111:TD111"/>
    <mergeCell ref="TE111:TF111"/>
    <mergeCell ref="TG111:TH111"/>
    <mergeCell ref="TI111:TJ111"/>
    <mergeCell ref="TK111:TL111"/>
    <mergeCell ref="TM111:TN111"/>
    <mergeCell ref="TO111:TP111"/>
    <mergeCell ref="YN111:YO111"/>
    <mergeCell ref="RC111:RD111"/>
    <mergeCell ref="RE111:RF111"/>
    <mergeCell ref="RG111:RH111"/>
    <mergeCell ref="RI111:RJ111"/>
    <mergeCell ref="RK111:RL111"/>
    <mergeCell ref="RM111:RN111"/>
    <mergeCell ref="RO111:RP111"/>
    <mergeCell ref="RQ111:RR111"/>
    <mergeCell ref="RS111:RT111"/>
    <mergeCell ref="SJ111:SK111"/>
    <mergeCell ref="SM111:SN111"/>
    <mergeCell ref="SO111:SP111"/>
    <mergeCell ref="SQ111:SR111"/>
    <mergeCell ref="SS111:ST111"/>
    <mergeCell ref="SU111:SV111"/>
    <mergeCell ref="ZA110:ZB110"/>
    <mergeCell ref="ZC110:ZD110"/>
    <mergeCell ref="ZE110:ZF110"/>
    <mergeCell ref="ZG110:ZH110"/>
    <mergeCell ref="ZI110:ZJ110"/>
    <mergeCell ref="ZK110:ZL110"/>
    <mergeCell ref="ZM110:ZN110"/>
    <mergeCell ref="ZO110:ZP110"/>
    <mergeCell ref="ZQ110:ZR110"/>
    <mergeCell ref="ZS110:ZT110"/>
    <mergeCell ref="MV111:MW111"/>
    <mergeCell ref="MY111:MZ111"/>
    <mergeCell ref="NA111:NB111"/>
    <mergeCell ref="NC111:ND111"/>
    <mergeCell ref="NE111:NF111"/>
    <mergeCell ref="NG111:NH111"/>
    <mergeCell ref="NI111:NJ111"/>
    <mergeCell ref="NK111:NL111"/>
    <mergeCell ref="NM111:NN111"/>
    <mergeCell ref="NO111:NP111"/>
    <mergeCell ref="NQ111:NR111"/>
    <mergeCell ref="NS111:NT111"/>
    <mergeCell ref="NU111:NV111"/>
    <mergeCell ref="NW111:NX111"/>
    <mergeCell ref="NY111:NZ111"/>
    <mergeCell ref="OA111:OB111"/>
    <mergeCell ref="OR111:OS111"/>
    <mergeCell ref="OU111:OV111"/>
    <mergeCell ref="OW111:OX111"/>
    <mergeCell ref="OY111:OZ111"/>
    <mergeCell ref="PA111:PB111"/>
    <mergeCell ref="PC111:PD111"/>
    <mergeCell ref="SU110:SV110"/>
    <mergeCell ref="SW110:SX110"/>
    <mergeCell ref="SY110:SZ110"/>
    <mergeCell ref="TA110:TB110"/>
    <mergeCell ref="TC110:TD110"/>
    <mergeCell ref="TE110:TF110"/>
    <mergeCell ref="TG110:TH110"/>
    <mergeCell ref="TI110:TJ110"/>
    <mergeCell ref="TK110:TL110"/>
    <mergeCell ref="TM110:TN110"/>
    <mergeCell ref="TO110:TP110"/>
    <mergeCell ref="YN110:YO110"/>
    <mergeCell ref="YQ110:YR110"/>
    <mergeCell ref="ZG111:ZH111"/>
    <mergeCell ref="ZI111:ZJ111"/>
    <mergeCell ref="ZK111:ZL111"/>
    <mergeCell ref="ZM111:ZN111"/>
    <mergeCell ref="ZO111:ZP111"/>
    <mergeCell ref="ZQ111:ZR111"/>
    <mergeCell ref="ZS111:ZT111"/>
    <mergeCell ref="YQ111:YR111"/>
    <mergeCell ref="YS111:YT111"/>
    <mergeCell ref="YU111:YV111"/>
    <mergeCell ref="YW111:YX111"/>
    <mergeCell ref="YY111:YZ111"/>
    <mergeCell ref="ZA111:ZB111"/>
    <mergeCell ref="ZC111:ZD111"/>
    <mergeCell ref="ZE111:ZF111"/>
    <mergeCell ref="RM110:RN110"/>
    <mergeCell ref="RO110:RP110"/>
    <mergeCell ref="RQ110:RR110"/>
    <mergeCell ref="RS110:RT110"/>
    <mergeCell ref="SJ110:SK110"/>
    <mergeCell ref="SM110:SN110"/>
    <mergeCell ref="SO110:SP110"/>
    <mergeCell ref="SQ110:SR110"/>
    <mergeCell ref="SS110:ST110"/>
    <mergeCell ref="OY110:OZ110"/>
    <mergeCell ref="PA110:PB110"/>
    <mergeCell ref="PC110:PD110"/>
    <mergeCell ref="PE110:PF110"/>
    <mergeCell ref="PG110:PH110"/>
    <mergeCell ref="PI110:PJ110"/>
    <mergeCell ref="PK110:PL110"/>
    <mergeCell ref="PM110:PN110"/>
    <mergeCell ref="PO110:PP110"/>
    <mergeCell ref="PQ110:PR110"/>
    <mergeCell ref="PS110:PT110"/>
    <mergeCell ref="PU110:PV110"/>
    <mergeCell ref="PW110:PX110"/>
    <mergeCell ref="QN110:QO110"/>
    <mergeCell ref="QQ110:QR110"/>
    <mergeCell ref="QS110:QT110"/>
    <mergeCell ref="QU110:QV110"/>
    <mergeCell ref="SW111:SX111"/>
    <mergeCell ref="SY111:SZ111"/>
    <mergeCell ref="PE111:PF111"/>
    <mergeCell ref="PG111:PH111"/>
    <mergeCell ref="PI111:PJ111"/>
    <mergeCell ref="PK111:PL111"/>
    <mergeCell ref="PM111:PN111"/>
    <mergeCell ref="PO111:PP111"/>
    <mergeCell ref="PQ111:PR111"/>
    <mergeCell ref="PS111:PT111"/>
    <mergeCell ref="PU111:PV111"/>
    <mergeCell ref="PW111:PX111"/>
    <mergeCell ref="QN111:QO111"/>
    <mergeCell ref="QQ111:QR111"/>
    <mergeCell ref="QS111:QT111"/>
    <mergeCell ref="QU111:QV111"/>
    <mergeCell ref="QW111:QX111"/>
    <mergeCell ref="QY111:QZ111"/>
    <mergeCell ref="RA111:RB111"/>
    <mergeCell ref="ZS109:ZT109"/>
    <mergeCell ref="MV110:MW110"/>
    <mergeCell ref="MY110:MZ110"/>
    <mergeCell ref="NA110:NB110"/>
    <mergeCell ref="NC110:ND110"/>
    <mergeCell ref="NE110:NF110"/>
    <mergeCell ref="NG110:NH110"/>
    <mergeCell ref="NI110:NJ110"/>
    <mergeCell ref="NK110:NL110"/>
    <mergeCell ref="NM110:NN110"/>
    <mergeCell ref="NO110:NP110"/>
    <mergeCell ref="NQ110:NR110"/>
    <mergeCell ref="NS110:NT110"/>
    <mergeCell ref="NU110:NV110"/>
    <mergeCell ref="NW110:NX110"/>
    <mergeCell ref="NY110:NZ110"/>
    <mergeCell ref="OA110:OB110"/>
    <mergeCell ref="OR110:OS110"/>
    <mergeCell ref="OU110:OV110"/>
    <mergeCell ref="OW110:OX110"/>
    <mergeCell ref="SO109:SP109"/>
    <mergeCell ref="SQ109:SR109"/>
    <mergeCell ref="SS109:ST109"/>
    <mergeCell ref="SU109:SV109"/>
    <mergeCell ref="SW109:SX109"/>
    <mergeCell ref="SY109:SZ109"/>
    <mergeCell ref="TA109:TB109"/>
    <mergeCell ref="TC109:TD109"/>
    <mergeCell ref="TE109:TF109"/>
    <mergeCell ref="TG109:TH109"/>
    <mergeCell ref="TI109:TJ109"/>
    <mergeCell ref="TK109:TL109"/>
    <mergeCell ref="TM109:TN109"/>
    <mergeCell ref="TO109:TP109"/>
    <mergeCell ref="YN109:YO109"/>
    <mergeCell ref="YQ109:YR109"/>
    <mergeCell ref="YS109:YT109"/>
    <mergeCell ref="QQ109:QR109"/>
    <mergeCell ref="QS109:QT109"/>
    <mergeCell ref="QU109:QV109"/>
    <mergeCell ref="QW109:QX109"/>
    <mergeCell ref="QY109:QZ109"/>
    <mergeCell ref="RA109:RB109"/>
    <mergeCell ref="RC109:RD109"/>
    <mergeCell ref="RE109:RF109"/>
    <mergeCell ref="RG109:RH109"/>
    <mergeCell ref="RI109:RJ109"/>
    <mergeCell ref="RK109:RL109"/>
    <mergeCell ref="RM109:RN109"/>
    <mergeCell ref="RO109:RP109"/>
    <mergeCell ref="RQ109:RR109"/>
    <mergeCell ref="RS109:RT109"/>
    <mergeCell ref="YS110:YT110"/>
    <mergeCell ref="YU110:YV110"/>
    <mergeCell ref="YW110:YX110"/>
    <mergeCell ref="YY110:YZ110"/>
    <mergeCell ref="QW110:QX110"/>
    <mergeCell ref="QY110:QZ110"/>
    <mergeCell ref="RA110:RB110"/>
    <mergeCell ref="RC110:RD110"/>
    <mergeCell ref="RE110:RF110"/>
    <mergeCell ref="RG110:RH110"/>
    <mergeCell ref="RI110:RJ110"/>
    <mergeCell ref="RK110:RL110"/>
    <mergeCell ref="PO109:PP109"/>
    <mergeCell ref="PQ109:PR109"/>
    <mergeCell ref="PS109:PT109"/>
    <mergeCell ref="PU109:PV109"/>
    <mergeCell ref="PW109:PX109"/>
    <mergeCell ref="QN109:QO109"/>
    <mergeCell ref="YN108:YO108"/>
    <mergeCell ref="YQ108:YR108"/>
    <mergeCell ref="YS108:YT108"/>
    <mergeCell ref="YU108:YV108"/>
    <mergeCell ref="YW108:YX108"/>
    <mergeCell ref="YY108:YZ108"/>
    <mergeCell ref="ZA108:ZB108"/>
    <mergeCell ref="ZC108:ZD108"/>
    <mergeCell ref="ZE108:ZF108"/>
    <mergeCell ref="ZG108:ZH108"/>
    <mergeCell ref="ZI108:ZJ108"/>
    <mergeCell ref="ZK108:ZL108"/>
    <mergeCell ref="ZM108:ZN108"/>
    <mergeCell ref="ZO108:ZP108"/>
    <mergeCell ref="YU109:YV109"/>
    <mergeCell ref="YW109:YX109"/>
    <mergeCell ref="YY109:YZ109"/>
    <mergeCell ref="ZA109:ZB109"/>
    <mergeCell ref="ZC109:ZD109"/>
    <mergeCell ref="ZE109:ZF109"/>
    <mergeCell ref="ZG109:ZH109"/>
    <mergeCell ref="ZI109:ZJ109"/>
    <mergeCell ref="ZK109:ZL109"/>
    <mergeCell ref="ZM109:ZN109"/>
    <mergeCell ref="ZO109:ZP109"/>
    <mergeCell ref="ZQ109:ZR109"/>
    <mergeCell ref="ZQ108:ZR108"/>
    <mergeCell ref="ZS108:ZT108"/>
    <mergeCell ref="MV109:MW109"/>
    <mergeCell ref="MY109:MZ109"/>
    <mergeCell ref="NA109:NB109"/>
    <mergeCell ref="NC109:ND109"/>
    <mergeCell ref="NE109:NF109"/>
    <mergeCell ref="NG109:NH109"/>
    <mergeCell ref="NI109:NJ109"/>
    <mergeCell ref="NK109:NL109"/>
    <mergeCell ref="NM109:NN109"/>
    <mergeCell ref="NO109:NP109"/>
    <mergeCell ref="NQ109:NR109"/>
    <mergeCell ref="NS109:NT109"/>
    <mergeCell ref="NU109:NV109"/>
    <mergeCell ref="NW109:NX109"/>
    <mergeCell ref="NY109:NZ109"/>
    <mergeCell ref="OA109:OB109"/>
    <mergeCell ref="RS108:RT108"/>
    <mergeCell ref="SJ108:SK108"/>
    <mergeCell ref="SM108:SN108"/>
    <mergeCell ref="SO108:SP108"/>
    <mergeCell ref="SQ108:SR108"/>
    <mergeCell ref="SS108:ST108"/>
    <mergeCell ref="SU108:SV108"/>
    <mergeCell ref="SW108:SX108"/>
    <mergeCell ref="SY108:SZ108"/>
    <mergeCell ref="TA108:TB108"/>
    <mergeCell ref="TC108:TD108"/>
    <mergeCell ref="TE108:TF108"/>
    <mergeCell ref="TG108:TH108"/>
    <mergeCell ref="TI108:TJ108"/>
    <mergeCell ref="TK108:TL108"/>
    <mergeCell ref="TM108:TN108"/>
    <mergeCell ref="TO108:TP108"/>
    <mergeCell ref="PU108:PV108"/>
    <mergeCell ref="PW108:PX108"/>
    <mergeCell ref="QN108:QO108"/>
    <mergeCell ref="QQ108:QR108"/>
    <mergeCell ref="QS108:QT108"/>
    <mergeCell ref="QU108:QV108"/>
    <mergeCell ref="QW108:QX108"/>
    <mergeCell ref="QY108:QZ108"/>
    <mergeCell ref="RA108:RB108"/>
    <mergeCell ref="RC108:RD108"/>
    <mergeCell ref="RE108:RF108"/>
    <mergeCell ref="RG108:RH108"/>
    <mergeCell ref="RI108:RJ108"/>
    <mergeCell ref="RK108:RL108"/>
    <mergeCell ref="RM108:RN108"/>
    <mergeCell ref="RO108:RP108"/>
    <mergeCell ref="RQ108:RR108"/>
    <mergeCell ref="SJ109:SK109"/>
    <mergeCell ref="SM109:SN109"/>
    <mergeCell ref="OR109:OS109"/>
    <mergeCell ref="OU109:OV109"/>
    <mergeCell ref="OW109:OX109"/>
    <mergeCell ref="OY109:OZ109"/>
    <mergeCell ref="PA109:PB109"/>
    <mergeCell ref="PC109:PD109"/>
    <mergeCell ref="PE109:PF109"/>
    <mergeCell ref="PG109:PH109"/>
    <mergeCell ref="PI109:PJ109"/>
    <mergeCell ref="PK109:PL109"/>
    <mergeCell ref="PM109:PN109"/>
    <mergeCell ref="ZQ107:ZR107"/>
    <mergeCell ref="ZS107:ZT107"/>
    <mergeCell ref="MV108:MW108"/>
    <mergeCell ref="MY108:MZ108"/>
    <mergeCell ref="NA108:NB108"/>
    <mergeCell ref="NC108:ND108"/>
    <mergeCell ref="NE108:NF108"/>
    <mergeCell ref="NG108:NH108"/>
    <mergeCell ref="NI108:NJ108"/>
    <mergeCell ref="NK108:NL108"/>
    <mergeCell ref="NM108:NN108"/>
    <mergeCell ref="NO108:NP108"/>
    <mergeCell ref="NQ108:NR108"/>
    <mergeCell ref="NS108:NT108"/>
    <mergeCell ref="NU108:NV108"/>
    <mergeCell ref="NW108:NX108"/>
    <mergeCell ref="NY108:NZ108"/>
    <mergeCell ref="OA108:OB108"/>
    <mergeCell ref="OR108:OS108"/>
    <mergeCell ref="OU108:OV108"/>
    <mergeCell ref="OW108:OX108"/>
    <mergeCell ref="OY108:OZ108"/>
    <mergeCell ref="PA108:PB108"/>
    <mergeCell ref="PC108:PD108"/>
    <mergeCell ref="PE108:PF108"/>
    <mergeCell ref="PG108:PH108"/>
    <mergeCell ref="PI108:PJ108"/>
    <mergeCell ref="PK108:PL108"/>
    <mergeCell ref="PM108:PN108"/>
    <mergeCell ref="PO108:PP108"/>
    <mergeCell ref="PQ108:PR108"/>
    <mergeCell ref="PS108:PT108"/>
    <mergeCell ref="TK107:TL107"/>
    <mergeCell ref="TM107:TN107"/>
    <mergeCell ref="TO107:TP107"/>
    <mergeCell ref="YN107:YO107"/>
    <mergeCell ref="YQ107:YR107"/>
    <mergeCell ref="YS107:YT107"/>
    <mergeCell ref="YU107:YV107"/>
    <mergeCell ref="YW107:YX107"/>
    <mergeCell ref="YY107:YZ107"/>
    <mergeCell ref="ZA107:ZB107"/>
    <mergeCell ref="ZC107:ZD107"/>
    <mergeCell ref="ZE107:ZF107"/>
    <mergeCell ref="ZG107:ZH107"/>
    <mergeCell ref="ZI107:ZJ107"/>
    <mergeCell ref="ZK107:ZL107"/>
    <mergeCell ref="ZM107:ZN107"/>
    <mergeCell ref="ZO107:ZP107"/>
    <mergeCell ref="RM107:RN107"/>
    <mergeCell ref="RO107:RP107"/>
    <mergeCell ref="RQ107:RR107"/>
    <mergeCell ref="RS107:RT107"/>
    <mergeCell ref="SJ107:SK107"/>
    <mergeCell ref="SM107:SN107"/>
    <mergeCell ref="SO107:SP107"/>
    <mergeCell ref="SQ107:SR107"/>
    <mergeCell ref="SS107:ST107"/>
    <mergeCell ref="SU107:SV107"/>
    <mergeCell ref="SW107:SX107"/>
    <mergeCell ref="SY107:SZ107"/>
    <mergeCell ref="TA107:TB107"/>
    <mergeCell ref="TC107:TD107"/>
    <mergeCell ref="TE107:TF107"/>
    <mergeCell ref="TG107:TH107"/>
    <mergeCell ref="TI107:TJ107"/>
    <mergeCell ref="PO107:PP107"/>
    <mergeCell ref="PQ107:PR107"/>
    <mergeCell ref="PS107:PT107"/>
    <mergeCell ref="PU107:PV107"/>
    <mergeCell ref="PW107:PX107"/>
    <mergeCell ref="QN107:QO107"/>
    <mergeCell ref="QQ107:QR107"/>
    <mergeCell ref="QS107:QT107"/>
    <mergeCell ref="QU107:QV107"/>
    <mergeCell ref="QW107:QX107"/>
    <mergeCell ref="QY107:QZ107"/>
    <mergeCell ref="RA107:RB107"/>
    <mergeCell ref="RC107:RD107"/>
    <mergeCell ref="RE107:RF107"/>
    <mergeCell ref="RG107:RH107"/>
    <mergeCell ref="RI107:RJ107"/>
    <mergeCell ref="RK107:RL107"/>
    <mergeCell ref="ZK106:ZL106"/>
    <mergeCell ref="ZM106:ZN106"/>
    <mergeCell ref="ZO106:ZP106"/>
    <mergeCell ref="ZQ106:ZR106"/>
    <mergeCell ref="ZS106:ZT106"/>
    <mergeCell ref="MV107:MW107"/>
    <mergeCell ref="MY107:MZ107"/>
    <mergeCell ref="NA107:NB107"/>
    <mergeCell ref="NC107:ND107"/>
    <mergeCell ref="NE107:NF107"/>
    <mergeCell ref="NG107:NH107"/>
    <mergeCell ref="NI107:NJ107"/>
    <mergeCell ref="NK107:NL107"/>
    <mergeCell ref="NM107:NN107"/>
    <mergeCell ref="NO107:NP107"/>
    <mergeCell ref="NQ107:NR107"/>
    <mergeCell ref="NS107:NT107"/>
    <mergeCell ref="NU107:NV107"/>
    <mergeCell ref="NW107:NX107"/>
    <mergeCell ref="NY107:NZ107"/>
    <mergeCell ref="OA107:OB107"/>
    <mergeCell ref="OR107:OS107"/>
    <mergeCell ref="OU107:OV107"/>
    <mergeCell ref="OW107:OX107"/>
    <mergeCell ref="OY107:OZ107"/>
    <mergeCell ref="PA107:PB107"/>
    <mergeCell ref="PC107:PD107"/>
    <mergeCell ref="PE107:PF107"/>
    <mergeCell ref="PG107:PH107"/>
    <mergeCell ref="PI107:PJ107"/>
    <mergeCell ref="PK107:PL107"/>
    <mergeCell ref="PM107:PN107"/>
    <mergeCell ref="TE106:TF106"/>
    <mergeCell ref="TG106:TH106"/>
    <mergeCell ref="TI106:TJ106"/>
    <mergeCell ref="TK106:TL106"/>
    <mergeCell ref="TM106:TN106"/>
    <mergeCell ref="TO106:TP106"/>
    <mergeCell ref="YN106:YO106"/>
    <mergeCell ref="YQ106:YR106"/>
    <mergeCell ref="YS106:YT106"/>
    <mergeCell ref="YU106:YV106"/>
    <mergeCell ref="YW106:YX106"/>
    <mergeCell ref="YY106:YZ106"/>
    <mergeCell ref="ZA106:ZB106"/>
    <mergeCell ref="ZC106:ZD106"/>
    <mergeCell ref="ZE106:ZF106"/>
    <mergeCell ref="ZG106:ZH106"/>
    <mergeCell ref="ZI106:ZJ106"/>
    <mergeCell ref="RG106:RH106"/>
    <mergeCell ref="RI106:RJ106"/>
    <mergeCell ref="RK106:RL106"/>
    <mergeCell ref="RM106:RN106"/>
    <mergeCell ref="RO106:RP106"/>
    <mergeCell ref="RQ106:RR106"/>
    <mergeCell ref="RS106:RT106"/>
    <mergeCell ref="SJ106:SK106"/>
    <mergeCell ref="SM106:SN106"/>
    <mergeCell ref="SO106:SP106"/>
    <mergeCell ref="SQ106:SR106"/>
    <mergeCell ref="SS106:ST106"/>
    <mergeCell ref="SU106:SV106"/>
    <mergeCell ref="SW106:SX106"/>
    <mergeCell ref="SY106:SZ106"/>
    <mergeCell ref="TA106:TB106"/>
    <mergeCell ref="TC106:TD106"/>
    <mergeCell ref="PI106:PJ106"/>
    <mergeCell ref="PK106:PL106"/>
    <mergeCell ref="PM106:PN106"/>
    <mergeCell ref="PO106:PP106"/>
    <mergeCell ref="PQ106:PR106"/>
    <mergeCell ref="PS106:PT106"/>
    <mergeCell ref="PU106:PV106"/>
    <mergeCell ref="PW106:PX106"/>
    <mergeCell ref="QN106:QO106"/>
    <mergeCell ref="QQ106:QR106"/>
    <mergeCell ref="QS106:QT106"/>
    <mergeCell ref="QU106:QV106"/>
    <mergeCell ref="QW106:QX106"/>
    <mergeCell ref="QY106:QZ106"/>
    <mergeCell ref="RA106:RB106"/>
    <mergeCell ref="RC106:RD106"/>
    <mergeCell ref="RE106:RF106"/>
    <mergeCell ref="ZE105:ZF105"/>
    <mergeCell ref="ZG105:ZH105"/>
    <mergeCell ref="ZI105:ZJ105"/>
    <mergeCell ref="ZK105:ZL105"/>
    <mergeCell ref="ZM105:ZN105"/>
    <mergeCell ref="ZO105:ZP105"/>
    <mergeCell ref="ZQ105:ZR105"/>
    <mergeCell ref="ZS105:ZT105"/>
    <mergeCell ref="MV106:MW106"/>
    <mergeCell ref="MY106:MZ106"/>
    <mergeCell ref="NA106:NB106"/>
    <mergeCell ref="NC106:ND106"/>
    <mergeCell ref="NE106:NF106"/>
    <mergeCell ref="NG106:NH106"/>
    <mergeCell ref="NI106:NJ106"/>
    <mergeCell ref="NK106:NL106"/>
    <mergeCell ref="NM106:NN106"/>
    <mergeCell ref="NO106:NP106"/>
    <mergeCell ref="NQ106:NR106"/>
    <mergeCell ref="NS106:NT106"/>
    <mergeCell ref="NU106:NV106"/>
    <mergeCell ref="NW106:NX106"/>
    <mergeCell ref="NY106:NZ106"/>
    <mergeCell ref="OA106:OB106"/>
    <mergeCell ref="OR106:OS106"/>
    <mergeCell ref="OU106:OV106"/>
    <mergeCell ref="OW106:OX106"/>
    <mergeCell ref="OY106:OZ106"/>
    <mergeCell ref="PA106:PB106"/>
    <mergeCell ref="PC106:PD106"/>
    <mergeCell ref="PE106:PF106"/>
    <mergeCell ref="PG106:PH106"/>
    <mergeCell ref="SY105:SZ105"/>
    <mergeCell ref="TA105:TB105"/>
    <mergeCell ref="TC105:TD105"/>
    <mergeCell ref="TE105:TF105"/>
    <mergeCell ref="TG105:TH105"/>
    <mergeCell ref="TI105:TJ105"/>
    <mergeCell ref="TK105:TL105"/>
    <mergeCell ref="TM105:TN105"/>
    <mergeCell ref="TO105:TP105"/>
    <mergeCell ref="YN105:YO105"/>
    <mergeCell ref="YQ105:YR105"/>
    <mergeCell ref="YS105:YT105"/>
    <mergeCell ref="YU105:YV105"/>
    <mergeCell ref="YW105:YX105"/>
    <mergeCell ref="YY105:YZ105"/>
    <mergeCell ref="ZA105:ZB105"/>
    <mergeCell ref="ZC105:ZD105"/>
    <mergeCell ref="RA105:RB105"/>
    <mergeCell ref="RC105:RD105"/>
    <mergeCell ref="RE105:RF105"/>
    <mergeCell ref="RG105:RH105"/>
    <mergeCell ref="RI105:RJ105"/>
    <mergeCell ref="RK105:RL105"/>
    <mergeCell ref="RM105:RN105"/>
    <mergeCell ref="RO105:RP105"/>
    <mergeCell ref="RQ105:RR105"/>
    <mergeCell ref="RS105:RT105"/>
    <mergeCell ref="SJ105:SK105"/>
    <mergeCell ref="SM105:SN105"/>
    <mergeCell ref="SO105:SP105"/>
    <mergeCell ref="SQ105:SR105"/>
    <mergeCell ref="SS105:ST105"/>
    <mergeCell ref="OR105:OS105"/>
    <mergeCell ref="OU105:OV105"/>
    <mergeCell ref="OW105:OX105"/>
    <mergeCell ref="OY105:OZ105"/>
    <mergeCell ref="PA105:PB105"/>
    <mergeCell ref="PC105:PD105"/>
    <mergeCell ref="PE105:PF105"/>
    <mergeCell ref="SW104:SX104"/>
    <mergeCell ref="SY104:SZ104"/>
    <mergeCell ref="TA104:TB104"/>
    <mergeCell ref="TC104:TD104"/>
    <mergeCell ref="TE104:TF104"/>
    <mergeCell ref="TG104:TH104"/>
    <mergeCell ref="TI104:TJ104"/>
    <mergeCell ref="TK104:TL104"/>
    <mergeCell ref="TM104:TN104"/>
    <mergeCell ref="TO104:TP104"/>
    <mergeCell ref="YN104:YO104"/>
    <mergeCell ref="YQ104:YR104"/>
    <mergeCell ref="YS104:YT104"/>
    <mergeCell ref="YU104:YV104"/>
    <mergeCell ref="YW104:YX104"/>
    <mergeCell ref="YY104:YZ104"/>
    <mergeCell ref="ZA104:ZB104"/>
    <mergeCell ref="QY104:QZ104"/>
    <mergeCell ref="RA104:RB104"/>
    <mergeCell ref="RC104:RD104"/>
    <mergeCell ref="RE104:RF104"/>
    <mergeCell ref="RG104:RH104"/>
    <mergeCell ref="RI104:RJ104"/>
    <mergeCell ref="RK104:RL104"/>
    <mergeCell ref="RM104:RN104"/>
    <mergeCell ref="RO104:RP104"/>
    <mergeCell ref="RQ104:RR104"/>
    <mergeCell ref="RS104:RT104"/>
    <mergeCell ref="SJ104:SK104"/>
    <mergeCell ref="SM104:SN104"/>
    <mergeCell ref="SO104:SP104"/>
    <mergeCell ref="SQ104:SR104"/>
    <mergeCell ref="SS104:ST104"/>
    <mergeCell ref="SU104:SV104"/>
    <mergeCell ref="PA104:PB104"/>
    <mergeCell ref="PC104:PD104"/>
    <mergeCell ref="PE104:PF104"/>
    <mergeCell ref="PG104:PH104"/>
    <mergeCell ref="PI104:PJ104"/>
    <mergeCell ref="PK104:PL104"/>
    <mergeCell ref="PM104:PN104"/>
    <mergeCell ref="PO104:PP104"/>
    <mergeCell ref="PQ104:PR104"/>
    <mergeCell ref="PS104:PT104"/>
    <mergeCell ref="PU104:PV104"/>
    <mergeCell ref="PW104:PX104"/>
    <mergeCell ref="QN104:QO104"/>
    <mergeCell ref="QQ104:QR104"/>
    <mergeCell ref="QS104:QT104"/>
    <mergeCell ref="QU104:QV104"/>
    <mergeCell ref="QW104:QX104"/>
    <mergeCell ref="ZO103:ZP103"/>
    <mergeCell ref="ZQ103:ZR103"/>
    <mergeCell ref="ZS103:ZT103"/>
    <mergeCell ref="YN103:YO103"/>
    <mergeCell ref="YQ103:YR103"/>
    <mergeCell ref="YS103:YT103"/>
    <mergeCell ref="YU103:YV103"/>
    <mergeCell ref="PW103:PX103"/>
    <mergeCell ref="QN103:QO103"/>
    <mergeCell ref="QQ103:QR103"/>
    <mergeCell ref="ZC104:ZD104"/>
    <mergeCell ref="ZE104:ZF104"/>
    <mergeCell ref="ZG104:ZH104"/>
    <mergeCell ref="ZI104:ZJ104"/>
    <mergeCell ref="ZK104:ZL104"/>
    <mergeCell ref="ZM104:ZN104"/>
    <mergeCell ref="ZO104:ZP104"/>
    <mergeCell ref="ZQ104:ZR104"/>
    <mergeCell ref="ZS104:ZT104"/>
    <mergeCell ref="MV104:MW104"/>
    <mergeCell ref="MY104:MZ104"/>
    <mergeCell ref="NA104:NB104"/>
    <mergeCell ref="NC104:ND104"/>
    <mergeCell ref="NE104:NF104"/>
    <mergeCell ref="NG104:NH104"/>
    <mergeCell ref="NI104:NJ104"/>
    <mergeCell ref="NK104:NL104"/>
    <mergeCell ref="NM104:NN104"/>
    <mergeCell ref="NO104:NP104"/>
    <mergeCell ref="NQ104:NR104"/>
    <mergeCell ref="NS104:NT104"/>
    <mergeCell ref="NU104:NV104"/>
    <mergeCell ref="NW104:NX104"/>
    <mergeCell ref="NY104:NZ104"/>
    <mergeCell ref="OA104:OB104"/>
    <mergeCell ref="OR104:OS104"/>
    <mergeCell ref="OU104:OV104"/>
    <mergeCell ref="OW104:OX104"/>
    <mergeCell ref="OY104:OZ104"/>
    <mergeCell ref="SQ103:SR103"/>
    <mergeCell ref="SS103:ST103"/>
    <mergeCell ref="SU103:SV103"/>
    <mergeCell ref="SW103:SX103"/>
    <mergeCell ref="SY103:SZ103"/>
    <mergeCell ref="TA103:TB103"/>
    <mergeCell ref="TC103:TD103"/>
    <mergeCell ref="TE103:TF103"/>
    <mergeCell ref="TG103:TH103"/>
    <mergeCell ref="TI103:TJ103"/>
    <mergeCell ref="TK103:TL103"/>
    <mergeCell ref="TM103:TN103"/>
    <mergeCell ref="TO103:TP103"/>
    <mergeCell ref="QS103:QT103"/>
    <mergeCell ref="QU103:QV103"/>
    <mergeCell ref="QW103:QX103"/>
    <mergeCell ref="RE103:RF103"/>
    <mergeCell ref="RG103:RH103"/>
    <mergeCell ref="RI103:RJ103"/>
    <mergeCell ref="RQ103:RR103"/>
    <mergeCell ref="RS103:RT103"/>
    <mergeCell ref="SJ103:SK103"/>
    <mergeCell ref="OW103:OX103"/>
    <mergeCell ref="OY103:OZ103"/>
    <mergeCell ref="PA103:PB103"/>
    <mergeCell ref="PC103:PD103"/>
    <mergeCell ref="PE103:PF103"/>
    <mergeCell ref="PG103:PH103"/>
    <mergeCell ref="PI103:PJ103"/>
    <mergeCell ref="PK103:PL103"/>
    <mergeCell ref="PM103:PN103"/>
    <mergeCell ref="PO103:PP103"/>
    <mergeCell ref="PQ103:PR103"/>
    <mergeCell ref="PS103:PT103"/>
    <mergeCell ref="PU103:PV103"/>
    <mergeCell ref="YQ102:YR102"/>
    <mergeCell ref="YS102:YT102"/>
    <mergeCell ref="YU102:YV102"/>
    <mergeCell ref="YW102:YX102"/>
    <mergeCell ref="YY102:YZ102"/>
    <mergeCell ref="YW103:YX103"/>
    <mergeCell ref="YY103:YZ103"/>
    <mergeCell ref="ZA103:ZB103"/>
    <mergeCell ref="ZA102:ZB102"/>
    <mergeCell ref="ZC102:ZD102"/>
    <mergeCell ref="ZE102:ZF102"/>
    <mergeCell ref="ZC103:ZD103"/>
    <mergeCell ref="ZE103:ZF103"/>
    <mergeCell ref="ZG103:ZH103"/>
    <mergeCell ref="ZG102:ZH102"/>
    <mergeCell ref="ZI102:ZJ102"/>
    <mergeCell ref="ZK102:ZL102"/>
    <mergeCell ref="ZI103:ZJ103"/>
    <mergeCell ref="ZK103:ZL103"/>
    <mergeCell ref="ZM103:ZN103"/>
    <mergeCell ref="ZM102:ZN102"/>
    <mergeCell ref="ZO102:ZP102"/>
    <mergeCell ref="ZQ102:ZR102"/>
    <mergeCell ref="ZS102:ZT102"/>
    <mergeCell ref="MV103:MW103"/>
    <mergeCell ref="MY103:MZ103"/>
    <mergeCell ref="NA103:NB103"/>
    <mergeCell ref="NC103:ND103"/>
    <mergeCell ref="NE103:NF103"/>
    <mergeCell ref="NG103:NH103"/>
    <mergeCell ref="NI103:NJ103"/>
    <mergeCell ref="NK103:NL103"/>
    <mergeCell ref="NM103:NN103"/>
    <mergeCell ref="NO103:NP103"/>
    <mergeCell ref="NQ103:NR103"/>
    <mergeCell ref="NS103:NT103"/>
    <mergeCell ref="NU103:NV103"/>
    <mergeCell ref="NW103:NX103"/>
    <mergeCell ref="NY103:NZ103"/>
    <mergeCell ref="OA103:OB103"/>
    <mergeCell ref="OR103:OS103"/>
    <mergeCell ref="SJ102:SK102"/>
    <mergeCell ref="SM102:SN102"/>
    <mergeCell ref="SO102:SP102"/>
    <mergeCell ref="SQ102:SR102"/>
    <mergeCell ref="SS102:ST102"/>
    <mergeCell ref="SU102:SV102"/>
    <mergeCell ref="SW102:SX102"/>
    <mergeCell ref="SY102:SZ102"/>
    <mergeCell ref="TA102:TB102"/>
    <mergeCell ref="TC102:TD102"/>
    <mergeCell ref="TE102:TF102"/>
    <mergeCell ref="TG102:TH102"/>
    <mergeCell ref="TI102:TJ102"/>
    <mergeCell ref="TK102:TL102"/>
    <mergeCell ref="TM102:TN102"/>
    <mergeCell ref="TO102:TP102"/>
    <mergeCell ref="YN102:YO102"/>
    <mergeCell ref="PW102:PX102"/>
    <mergeCell ref="QN102:QO102"/>
    <mergeCell ref="QQ102:QR102"/>
    <mergeCell ref="QS102:QT102"/>
    <mergeCell ref="QU102:QV102"/>
    <mergeCell ref="QW102:QX102"/>
    <mergeCell ref="QY102:QZ102"/>
    <mergeCell ref="RA102:RB102"/>
    <mergeCell ref="RC102:RD102"/>
    <mergeCell ref="RE102:RF102"/>
    <mergeCell ref="RG102:RH102"/>
    <mergeCell ref="RI102:RJ102"/>
    <mergeCell ref="RK102:RL102"/>
    <mergeCell ref="RM102:RN102"/>
    <mergeCell ref="RO102:RP102"/>
    <mergeCell ref="RQ102:RR102"/>
    <mergeCell ref="RS102:RT102"/>
    <mergeCell ref="QY103:QZ103"/>
    <mergeCell ref="RA103:RB103"/>
    <mergeCell ref="RC103:RD103"/>
    <mergeCell ref="RK103:RL103"/>
    <mergeCell ref="RM103:RN103"/>
    <mergeCell ref="RO103:RP103"/>
    <mergeCell ref="SM103:SN103"/>
    <mergeCell ref="SO103:SP103"/>
    <mergeCell ref="OU103:OV103"/>
    <mergeCell ref="ZS101:ZT101"/>
    <mergeCell ref="MV102:MW102"/>
    <mergeCell ref="MY102:MZ102"/>
    <mergeCell ref="NA102:NB102"/>
    <mergeCell ref="NC102:ND102"/>
    <mergeCell ref="NE102:NF102"/>
    <mergeCell ref="NG102:NH102"/>
    <mergeCell ref="NI102:NJ102"/>
    <mergeCell ref="NK102:NL102"/>
    <mergeCell ref="NM102:NN102"/>
    <mergeCell ref="NO102:NP102"/>
    <mergeCell ref="NQ102:NR102"/>
    <mergeCell ref="NS102:NT102"/>
    <mergeCell ref="NU102:NV102"/>
    <mergeCell ref="NW102:NX102"/>
    <mergeCell ref="NY102:NZ102"/>
    <mergeCell ref="OA102:OB102"/>
    <mergeCell ref="OR102:OS102"/>
    <mergeCell ref="OU102:OV102"/>
    <mergeCell ref="OW102:OX102"/>
    <mergeCell ref="OY102:OZ102"/>
    <mergeCell ref="PA102:PB102"/>
    <mergeCell ref="PC102:PD102"/>
    <mergeCell ref="PE102:PF102"/>
    <mergeCell ref="PG102:PH102"/>
    <mergeCell ref="PI102:PJ102"/>
    <mergeCell ref="PK102:PL102"/>
    <mergeCell ref="PM102:PN102"/>
    <mergeCell ref="PO102:PP102"/>
    <mergeCell ref="PQ102:PR102"/>
    <mergeCell ref="PS102:PT102"/>
    <mergeCell ref="PU102:PV102"/>
    <mergeCell ref="TM101:TN101"/>
    <mergeCell ref="TO101:TP101"/>
    <mergeCell ref="YN101:YO101"/>
    <mergeCell ref="YQ101:YR101"/>
    <mergeCell ref="YS101:YT101"/>
    <mergeCell ref="YU101:YV101"/>
    <mergeCell ref="YW101:YX101"/>
    <mergeCell ref="YY101:YZ101"/>
    <mergeCell ref="ZA101:ZB101"/>
    <mergeCell ref="ZC101:ZD101"/>
    <mergeCell ref="ZE101:ZF101"/>
    <mergeCell ref="ZG101:ZH101"/>
    <mergeCell ref="ZI101:ZJ101"/>
    <mergeCell ref="ZK101:ZL101"/>
    <mergeCell ref="ZM101:ZN101"/>
    <mergeCell ref="ZO101:ZP101"/>
    <mergeCell ref="ZQ101:ZR101"/>
    <mergeCell ref="RO101:RP101"/>
    <mergeCell ref="RQ101:RR101"/>
    <mergeCell ref="RS101:RT101"/>
    <mergeCell ref="SJ101:SK101"/>
    <mergeCell ref="SM101:SN101"/>
    <mergeCell ref="SO101:SP101"/>
    <mergeCell ref="SQ101:SR101"/>
    <mergeCell ref="SS101:ST101"/>
    <mergeCell ref="SU101:SV101"/>
    <mergeCell ref="SW101:SX101"/>
    <mergeCell ref="SY101:SZ101"/>
    <mergeCell ref="TA101:TB101"/>
    <mergeCell ref="TC101:TD101"/>
    <mergeCell ref="TE101:TF101"/>
    <mergeCell ref="TG101:TH101"/>
    <mergeCell ref="TI101:TJ101"/>
    <mergeCell ref="TK101:TL101"/>
    <mergeCell ref="PQ101:PR101"/>
    <mergeCell ref="PS101:PT101"/>
    <mergeCell ref="PU101:PV101"/>
    <mergeCell ref="PW101:PX101"/>
    <mergeCell ref="QN101:QO101"/>
    <mergeCell ref="QQ101:QR101"/>
    <mergeCell ref="QS101:QT101"/>
    <mergeCell ref="QU101:QV101"/>
    <mergeCell ref="QW101:QX101"/>
    <mergeCell ref="QY101:QZ101"/>
    <mergeCell ref="RA101:RB101"/>
    <mergeCell ref="RC101:RD101"/>
    <mergeCell ref="RE101:RF101"/>
    <mergeCell ref="RG101:RH101"/>
    <mergeCell ref="RI101:RJ101"/>
    <mergeCell ref="RK101:RL101"/>
    <mergeCell ref="RM101:RN101"/>
    <mergeCell ref="ZM100:ZN100"/>
    <mergeCell ref="ZO100:ZP100"/>
    <mergeCell ref="ZQ100:ZR100"/>
    <mergeCell ref="ZS100:ZT100"/>
    <mergeCell ref="MV101:MW101"/>
    <mergeCell ref="MY101:MZ101"/>
    <mergeCell ref="NA101:NB101"/>
    <mergeCell ref="NC101:ND101"/>
    <mergeCell ref="NE101:NF101"/>
    <mergeCell ref="NG101:NH101"/>
    <mergeCell ref="NI101:NJ101"/>
    <mergeCell ref="NK101:NL101"/>
    <mergeCell ref="NM101:NN101"/>
    <mergeCell ref="NO101:NP101"/>
    <mergeCell ref="NQ101:NR101"/>
    <mergeCell ref="NS101:NT101"/>
    <mergeCell ref="NU101:NV101"/>
    <mergeCell ref="NW101:NX101"/>
    <mergeCell ref="NY101:NZ101"/>
    <mergeCell ref="OA101:OB101"/>
    <mergeCell ref="OR101:OS101"/>
    <mergeCell ref="OU101:OV101"/>
    <mergeCell ref="OW101:OX101"/>
    <mergeCell ref="OY101:OZ101"/>
    <mergeCell ref="PA101:PB101"/>
    <mergeCell ref="PC101:PD101"/>
    <mergeCell ref="PE101:PF101"/>
    <mergeCell ref="PG101:PH101"/>
    <mergeCell ref="PI101:PJ101"/>
    <mergeCell ref="PK101:PL101"/>
    <mergeCell ref="PM101:PN101"/>
    <mergeCell ref="PO101:PP101"/>
    <mergeCell ref="TG100:TH100"/>
    <mergeCell ref="TI100:TJ100"/>
    <mergeCell ref="TK100:TL100"/>
    <mergeCell ref="TM100:TN100"/>
    <mergeCell ref="TO100:TP100"/>
    <mergeCell ref="YN100:YO100"/>
    <mergeCell ref="YQ100:YR100"/>
    <mergeCell ref="YS100:YT100"/>
    <mergeCell ref="YU100:YV100"/>
    <mergeCell ref="YW100:YX100"/>
    <mergeCell ref="YY100:YZ100"/>
    <mergeCell ref="ZA100:ZB100"/>
    <mergeCell ref="ZC100:ZD100"/>
    <mergeCell ref="ZE100:ZF100"/>
    <mergeCell ref="ZG100:ZH100"/>
    <mergeCell ref="ZI100:ZJ100"/>
    <mergeCell ref="ZK100:ZL100"/>
    <mergeCell ref="RI100:RJ100"/>
    <mergeCell ref="RK100:RL100"/>
    <mergeCell ref="RM100:RN100"/>
    <mergeCell ref="RO100:RP100"/>
    <mergeCell ref="RQ100:RR100"/>
    <mergeCell ref="RS100:RT100"/>
    <mergeCell ref="SJ100:SK100"/>
    <mergeCell ref="SM100:SN100"/>
    <mergeCell ref="SO100:SP100"/>
    <mergeCell ref="SQ100:SR100"/>
    <mergeCell ref="SS100:ST100"/>
    <mergeCell ref="SU100:SV100"/>
    <mergeCell ref="SW100:SX100"/>
    <mergeCell ref="SY100:SZ100"/>
    <mergeCell ref="TA100:TB100"/>
    <mergeCell ref="TC100:TD100"/>
    <mergeCell ref="TE100:TF100"/>
    <mergeCell ref="PK100:PL100"/>
    <mergeCell ref="PM100:PN100"/>
    <mergeCell ref="PO100:PP100"/>
    <mergeCell ref="PQ100:PR100"/>
    <mergeCell ref="PS100:PT100"/>
    <mergeCell ref="PU100:PV100"/>
    <mergeCell ref="PW100:PX100"/>
    <mergeCell ref="QN100:QO100"/>
    <mergeCell ref="QQ100:QR100"/>
    <mergeCell ref="QS100:QT100"/>
    <mergeCell ref="QU100:QV100"/>
    <mergeCell ref="QW100:QX100"/>
    <mergeCell ref="QY100:QZ100"/>
    <mergeCell ref="RA100:RB100"/>
    <mergeCell ref="RC100:RD100"/>
    <mergeCell ref="RE100:RF100"/>
    <mergeCell ref="RG100:RH100"/>
    <mergeCell ref="ZG99:ZH99"/>
    <mergeCell ref="ZI99:ZJ99"/>
    <mergeCell ref="ZK99:ZL99"/>
    <mergeCell ref="ZM99:ZN99"/>
    <mergeCell ref="ZO99:ZP99"/>
    <mergeCell ref="ZQ99:ZR99"/>
    <mergeCell ref="ZS99:ZT99"/>
    <mergeCell ref="MV100:MW100"/>
    <mergeCell ref="MY100:MZ100"/>
    <mergeCell ref="NA100:NB100"/>
    <mergeCell ref="NC100:ND100"/>
    <mergeCell ref="NE100:NF100"/>
    <mergeCell ref="NG100:NH100"/>
    <mergeCell ref="NI100:NJ100"/>
    <mergeCell ref="NK100:NL100"/>
    <mergeCell ref="NM100:NN100"/>
    <mergeCell ref="NO100:NP100"/>
    <mergeCell ref="NQ100:NR100"/>
    <mergeCell ref="NS100:NT100"/>
    <mergeCell ref="NU100:NV100"/>
    <mergeCell ref="NW100:NX100"/>
    <mergeCell ref="NY100:NZ100"/>
    <mergeCell ref="OA100:OB100"/>
    <mergeCell ref="OR100:OS100"/>
    <mergeCell ref="OU100:OV100"/>
    <mergeCell ref="OW100:OX100"/>
    <mergeCell ref="OY100:OZ100"/>
    <mergeCell ref="PA100:PB100"/>
    <mergeCell ref="PC100:PD100"/>
    <mergeCell ref="PE100:PF100"/>
    <mergeCell ref="PG100:PH100"/>
    <mergeCell ref="PI100:PJ100"/>
    <mergeCell ref="TA99:TB99"/>
    <mergeCell ref="TC99:TD99"/>
    <mergeCell ref="TE99:TF99"/>
    <mergeCell ref="TG99:TH99"/>
    <mergeCell ref="TI99:TJ99"/>
    <mergeCell ref="TK99:TL99"/>
    <mergeCell ref="TM99:TN99"/>
    <mergeCell ref="TO99:TP99"/>
    <mergeCell ref="YN99:YO99"/>
    <mergeCell ref="YQ99:YR99"/>
    <mergeCell ref="YS99:YT99"/>
    <mergeCell ref="YU99:YV99"/>
    <mergeCell ref="YW99:YX99"/>
    <mergeCell ref="YY99:YZ99"/>
    <mergeCell ref="ZA99:ZB99"/>
    <mergeCell ref="ZC99:ZD99"/>
    <mergeCell ref="ZE99:ZF99"/>
    <mergeCell ref="RC99:RD99"/>
    <mergeCell ref="RE99:RF99"/>
    <mergeCell ref="RG99:RH99"/>
    <mergeCell ref="RI99:RJ99"/>
    <mergeCell ref="RK99:RL99"/>
    <mergeCell ref="RM99:RN99"/>
    <mergeCell ref="RO99:RP99"/>
    <mergeCell ref="RQ99:RR99"/>
    <mergeCell ref="RS99:RT99"/>
    <mergeCell ref="SJ99:SK99"/>
    <mergeCell ref="SM99:SN99"/>
    <mergeCell ref="SO99:SP99"/>
    <mergeCell ref="SQ99:SR99"/>
    <mergeCell ref="SS99:ST99"/>
    <mergeCell ref="SU99:SV99"/>
    <mergeCell ref="SW99:SX99"/>
    <mergeCell ref="SY99:SZ99"/>
    <mergeCell ref="PE99:PF99"/>
    <mergeCell ref="PG99:PH99"/>
    <mergeCell ref="PI99:PJ99"/>
    <mergeCell ref="PK99:PL99"/>
    <mergeCell ref="PM99:PN99"/>
    <mergeCell ref="PO99:PP99"/>
    <mergeCell ref="PQ99:PR99"/>
    <mergeCell ref="PS99:PT99"/>
    <mergeCell ref="PU99:PV99"/>
    <mergeCell ref="PW99:PX99"/>
    <mergeCell ref="QN99:QO99"/>
    <mergeCell ref="QQ99:QR99"/>
    <mergeCell ref="QS99:QT99"/>
    <mergeCell ref="QU99:QV99"/>
    <mergeCell ref="QW99:QX99"/>
    <mergeCell ref="QY99:QZ99"/>
    <mergeCell ref="RA99:RB99"/>
    <mergeCell ref="ZA98:ZB98"/>
    <mergeCell ref="ZC98:ZD98"/>
    <mergeCell ref="ZE98:ZF98"/>
    <mergeCell ref="ZG98:ZH98"/>
    <mergeCell ref="ZI98:ZJ98"/>
    <mergeCell ref="ZK98:ZL98"/>
    <mergeCell ref="ZM98:ZN98"/>
    <mergeCell ref="ZO98:ZP98"/>
    <mergeCell ref="ZQ98:ZR98"/>
    <mergeCell ref="ZS98:ZT98"/>
    <mergeCell ref="MV99:MW99"/>
    <mergeCell ref="MY99:MZ99"/>
    <mergeCell ref="NA99:NB99"/>
    <mergeCell ref="NC99:ND99"/>
    <mergeCell ref="NE99:NF99"/>
    <mergeCell ref="NG99:NH99"/>
    <mergeCell ref="NI99:NJ99"/>
    <mergeCell ref="NK99:NL99"/>
    <mergeCell ref="NM99:NN99"/>
    <mergeCell ref="NO99:NP99"/>
    <mergeCell ref="NQ99:NR99"/>
    <mergeCell ref="NS99:NT99"/>
    <mergeCell ref="NU99:NV99"/>
    <mergeCell ref="NW99:NX99"/>
    <mergeCell ref="NY99:NZ99"/>
    <mergeCell ref="OA99:OB99"/>
    <mergeCell ref="OR99:OS99"/>
    <mergeCell ref="OU99:OV99"/>
    <mergeCell ref="OW99:OX99"/>
    <mergeCell ref="OY99:OZ99"/>
    <mergeCell ref="PA99:PB99"/>
    <mergeCell ref="PC99:PD99"/>
    <mergeCell ref="SU98:SV98"/>
    <mergeCell ref="SW98:SX98"/>
    <mergeCell ref="SY98:SZ98"/>
    <mergeCell ref="TA98:TB98"/>
    <mergeCell ref="TC98:TD98"/>
    <mergeCell ref="TE98:TF98"/>
    <mergeCell ref="TG98:TH98"/>
    <mergeCell ref="TI98:TJ98"/>
    <mergeCell ref="TK98:TL98"/>
    <mergeCell ref="TM98:TN98"/>
    <mergeCell ref="TO98:TP98"/>
    <mergeCell ref="YN98:YO98"/>
    <mergeCell ref="YQ98:YR98"/>
    <mergeCell ref="YS98:YT98"/>
    <mergeCell ref="YU98:YV98"/>
    <mergeCell ref="YW98:YX98"/>
    <mergeCell ref="YY98:YZ98"/>
    <mergeCell ref="QW98:QX98"/>
    <mergeCell ref="QY98:QZ98"/>
    <mergeCell ref="RA98:RB98"/>
    <mergeCell ref="RC98:RD98"/>
    <mergeCell ref="RE98:RF98"/>
    <mergeCell ref="RG98:RH98"/>
    <mergeCell ref="RI98:RJ98"/>
    <mergeCell ref="RK98:RL98"/>
    <mergeCell ref="RM98:RN98"/>
    <mergeCell ref="RO98:RP98"/>
    <mergeCell ref="RQ98:RR98"/>
    <mergeCell ref="RS98:RT98"/>
    <mergeCell ref="SJ98:SK98"/>
    <mergeCell ref="SM98:SN98"/>
    <mergeCell ref="SO98:SP98"/>
    <mergeCell ref="SQ98:SR98"/>
    <mergeCell ref="SS98:ST98"/>
    <mergeCell ref="OY98:OZ98"/>
    <mergeCell ref="PA98:PB98"/>
    <mergeCell ref="PC98:PD98"/>
    <mergeCell ref="PE98:PF98"/>
    <mergeCell ref="PG98:PH98"/>
    <mergeCell ref="PI98:PJ98"/>
    <mergeCell ref="PK98:PL98"/>
    <mergeCell ref="PM98:PN98"/>
    <mergeCell ref="PO98:PP98"/>
    <mergeCell ref="PQ98:PR98"/>
    <mergeCell ref="PS98:PT98"/>
    <mergeCell ref="PU98:PV98"/>
    <mergeCell ref="PW98:PX98"/>
    <mergeCell ref="QN98:QO98"/>
    <mergeCell ref="QQ98:QR98"/>
    <mergeCell ref="QS98:QT98"/>
    <mergeCell ref="QU98:QV98"/>
    <mergeCell ref="MV98:MW98"/>
    <mergeCell ref="MY98:MZ98"/>
    <mergeCell ref="NA98:NB98"/>
    <mergeCell ref="NC98:ND98"/>
    <mergeCell ref="NE98:NF98"/>
    <mergeCell ref="NG98:NH98"/>
    <mergeCell ref="NI98:NJ98"/>
    <mergeCell ref="NK98:NL98"/>
    <mergeCell ref="NM98:NN98"/>
    <mergeCell ref="NO98:NP98"/>
    <mergeCell ref="NQ98:NR98"/>
    <mergeCell ref="NS98:NT98"/>
    <mergeCell ref="NU98:NV98"/>
    <mergeCell ref="NW98:NX98"/>
    <mergeCell ref="NY98:NZ98"/>
    <mergeCell ref="OA98:OB98"/>
    <mergeCell ref="OR98:OS98"/>
    <mergeCell ref="OU98:OV98"/>
    <mergeCell ref="OW98:OX98"/>
    <mergeCell ref="SO97:SP97"/>
    <mergeCell ref="SQ97:SR97"/>
    <mergeCell ref="SS97:ST97"/>
    <mergeCell ref="SU97:SV97"/>
    <mergeCell ref="SW97:SX97"/>
    <mergeCell ref="SY97:SZ97"/>
    <mergeCell ref="TA97:TB97"/>
    <mergeCell ref="TC97:TD97"/>
    <mergeCell ref="TE97:TF97"/>
    <mergeCell ref="TG97:TH97"/>
    <mergeCell ref="TI97:TJ97"/>
    <mergeCell ref="TK97:TL97"/>
    <mergeCell ref="TM97:TN97"/>
    <mergeCell ref="TO97:TP97"/>
    <mergeCell ref="QQ97:QR97"/>
    <mergeCell ref="QS97:QT97"/>
    <mergeCell ref="QU97:QV97"/>
    <mergeCell ref="QW97:QX97"/>
    <mergeCell ref="QY97:QZ97"/>
    <mergeCell ref="RA97:RB97"/>
    <mergeCell ref="RC97:RD97"/>
    <mergeCell ref="RE97:RF97"/>
    <mergeCell ref="RG97:RH97"/>
    <mergeCell ref="RI97:RJ97"/>
    <mergeCell ref="RK97:RL97"/>
    <mergeCell ref="RM97:RN97"/>
    <mergeCell ref="RO97:RP97"/>
    <mergeCell ref="RQ97:RR97"/>
    <mergeCell ref="RS97:RT97"/>
    <mergeCell ref="PO97:PP97"/>
    <mergeCell ref="PQ97:PR97"/>
    <mergeCell ref="PS97:PT97"/>
    <mergeCell ref="PU97:PV97"/>
    <mergeCell ref="PW97:PX97"/>
    <mergeCell ref="QN97:QO97"/>
    <mergeCell ref="YN96:YO96"/>
    <mergeCell ref="YQ96:YR96"/>
    <mergeCell ref="YS96:YT96"/>
    <mergeCell ref="YU96:YV96"/>
    <mergeCell ref="YW96:YX96"/>
    <mergeCell ref="YY96:YZ96"/>
    <mergeCell ref="ZA96:ZB96"/>
    <mergeCell ref="ZC96:ZD96"/>
    <mergeCell ref="ZE96:ZF96"/>
    <mergeCell ref="ZG96:ZH96"/>
    <mergeCell ref="ZI96:ZJ96"/>
    <mergeCell ref="ZK96:ZL96"/>
    <mergeCell ref="ZM96:ZN96"/>
    <mergeCell ref="ZO96:ZP96"/>
    <mergeCell ref="YU97:YV97"/>
    <mergeCell ref="YW97:YX97"/>
    <mergeCell ref="YY97:YZ97"/>
    <mergeCell ref="ZA97:ZB97"/>
    <mergeCell ref="ZC97:ZD97"/>
    <mergeCell ref="ZE97:ZF97"/>
    <mergeCell ref="ZG97:ZH97"/>
    <mergeCell ref="ZI97:ZJ97"/>
    <mergeCell ref="ZK97:ZL97"/>
    <mergeCell ref="ZM97:ZN97"/>
    <mergeCell ref="ZO97:ZP97"/>
    <mergeCell ref="ZQ97:ZR97"/>
    <mergeCell ref="ZS97:ZT97"/>
    <mergeCell ref="YN97:YO97"/>
    <mergeCell ref="YQ97:YR97"/>
    <mergeCell ref="YS97:YT97"/>
    <mergeCell ref="ZS96:ZT96"/>
    <mergeCell ref="MV97:MW97"/>
    <mergeCell ref="MY97:MZ97"/>
    <mergeCell ref="NA97:NB97"/>
    <mergeCell ref="NC97:ND97"/>
    <mergeCell ref="NE97:NF97"/>
    <mergeCell ref="NG97:NH97"/>
    <mergeCell ref="NI97:NJ97"/>
    <mergeCell ref="NK97:NL97"/>
    <mergeCell ref="NM97:NN97"/>
    <mergeCell ref="NO97:NP97"/>
    <mergeCell ref="NQ97:NR97"/>
    <mergeCell ref="NS97:NT97"/>
    <mergeCell ref="NU97:NV97"/>
    <mergeCell ref="NW97:NX97"/>
    <mergeCell ref="NY97:NZ97"/>
    <mergeCell ref="OA97:OB97"/>
    <mergeCell ref="RS96:RT96"/>
    <mergeCell ref="SJ96:SK96"/>
    <mergeCell ref="SM96:SN96"/>
    <mergeCell ref="SO96:SP96"/>
    <mergeCell ref="SQ96:SR96"/>
    <mergeCell ref="SS96:ST96"/>
    <mergeCell ref="SU96:SV96"/>
    <mergeCell ref="SW96:SX96"/>
    <mergeCell ref="SY96:SZ96"/>
    <mergeCell ref="TA96:TB96"/>
    <mergeCell ref="TC96:TD96"/>
    <mergeCell ref="TE96:TF96"/>
    <mergeCell ref="TG96:TH96"/>
    <mergeCell ref="TI96:TJ96"/>
    <mergeCell ref="TK96:TL96"/>
    <mergeCell ref="TM96:TN96"/>
    <mergeCell ref="TO96:TP96"/>
    <mergeCell ref="PU96:PV96"/>
    <mergeCell ref="PW96:PX96"/>
    <mergeCell ref="QN96:QO96"/>
    <mergeCell ref="QQ96:QR96"/>
    <mergeCell ref="QS96:QT96"/>
    <mergeCell ref="QU96:QV96"/>
    <mergeCell ref="QW96:QX96"/>
    <mergeCell ref="QY96:QZ96"/>
    <mergeCell ref="RA96:RB96"/>
    <mergeCell ref="RC96:RD96"/>
    <mergeCell ref="RE96:RF96"/>
    <mergeCell ref="RG96:RH96"/>
    <mergeCell ref="RI96:RJ96"/>
    <mergeCell ref="RK96:RL96"/>
    <mergeCell ref="RM96:RN96"/>
    <mergeCell ref="RO96:RP96"/>
    <mergeCell ref="RQ96:RR96"/>
    <mergeCell ref="SJ97:SK97"/>
    <mergeCell ref="SM97:SN97"/>
    <mergeCell ref="OR97:OS97"/>
    <mergeCell ref="OU97:OV97"/>
    <mergeCell ref="OW97:OX97"/>
    <mergeCell ref="OY97:OZ97"/>
    <mergeCell ref="PA97:PB97"/>
    <mergeCell ref="PC97:PD97"/>
    <mergeCell ref="PE97:PF97"/>
    <mergeCell ref="PG97:PH97"/>
    <mergeCell ref="PI97:PJ97"/>
    <mergeCell ref="PK97:PL97"/>
    <mergeCell ref="PM97:PN97"/>
    <mergeCell ref="ZQ95:ZR95"/>
    <mergeCell ref="ZS95:ZT95"/>
    <mergeCell ref="MV96:MW96"/>
    <mergeCell ref="MY96:MZ96"/>
    <mergeCell ref="NA96:NB96"/>
    <mergeCell ref="NC96:ND96"/>
    <mergeCell ref="NE96:NF96"/>
    <mergeCell ref="NG96:NH96"/>
    <mergeCell ref="NI96:NJ96"/>
    <mergeCell ref="NK96:NL96"/>
    <mergeCell ref="NM96:NN96"/>
    <mergeCell ref="NO96:NP96"/>
    <mergeCell ref="NQ96:NR96"/>
    <mergeCell ref="NS96:NT96"/>
    <mergeCell ref="NU96:NV96"/>
    <mergeCell ref="NW96:NX96"/>
    <mergeCell ref="NY96:NZ96"/>
    <mergeCell ref="OA96:OB96"/>
    <mergeCell ref="OR96:OS96"/>
    <mergeCell ref="OU96:OV96"/>
    <mergeCell ref="OW96:OX96"/>
    <mergeCell ref="OY96:OZ96"/>
    <mergeCell ref="PA96:PB96"/>
    <mergeCell ref="PC96:PD96"/>
    <mergeCell ref="PE96:PF96"/>
    <mergeCell ref="PG96:PH96"/>
    <mergeCell ref="PI96:PJ96"/>
    <mergeCell ref="PK96:PL96"/>
    <mergeCell ref="PM96:PN96"/>
    <mergeCell ref="PO96:PP96"/>
    <mergeCell ref="PQ96:PR96"/>
    <mergeCell ref="PS96:PT96"/>
    <mergeCell ref="TK95:TL95"/>
    <mergeCell ref="TM95:TN95"/>
    <mergeCell ref="TO95:TP95"/>
    <mergeCell ref="YN95:YO95"/>
    <mergeCell ref="YQ95:YR95"/>
    <mergeCell ref="YS95:YT95"/>
    <mergeCell ref="YU95:YV95"/>
    <mergeCell ref="YW95:YX95"/>
    <mergeCell ref="YY95:YZ95"/>
    <mergeCell ref="ZA95:ZB95"/>
    <mergeCell ref="ZC95:ZD95"/>
    <mergeCell ref="ZE95:ZF95"/>
    <mergeCell ref="ZG95:ZH95"/>
    <mergeCell ref="ZI95:ZJ95"/>
    <mergeCell ref="ZK95:ZL95"/>
    <mergeCell ref="ZM95:ZN95"/>
    <mergeCell ref="ZO95:ZP95"/>
    <mergeCell ref="RM95:RN95"/>
    <mergeCell ref="RO95:RP95"/>
    <mergeCell ref="RQ95:RR95"/>
    <mergeCell ref="RS95:RT95"/>
    <mergeCell ref="SJ95:SK95"/>
    <mergeCell ref="SM95:SN95"/>
    <mergeCell ref="SO95:SP95"/>
    <mergeCell ref="SQ95:SR95"/>
    <mergeCell ref="SS95:ST95"/>
    <mergeCell ref="SU95:SV95"/>
    <mergeCell ref="SW95:SX95"/>
    <mergeCell ref="SY95:SZ95"/>
    <mergeCell ref="TA95:TB95"/>
    <mergeCell ref="TC95:TD95"/>
    <mergeCell ref="TE95:TF95"/>
    <mergeCell ref="TG95:TH95"/>
    <mergeCell ref="TI95:TJ95"/>
    <mergeCell ref="PO95:PP95"/>
    <mergeCell ref="PQ95:PR95"/>
    <mergeCell ref="PS95:PT95"/>
    <mergeCell ref="PU95:PV95"/>
    <mergeCell ref="PW95:PX95"/>
    <mergeCell ref="QN95:QO95"/>
    <mergeCell ref="QQ95:QR95"/>
    <mergeCell ref="QS95:QT95"/>
    <mergeCell ref="QU95:QV95"/>
    <mergeCell ref="QW95:QX95"/>
    <mergeCell ref="QY95:QZ95"/>
    <mergeCell ref="RA95:RB95"/>
    <mergeCell ref="RC95:RD95"/>
    <mergeCell ref="RE95:RF95"/>
    <mergeCell ref="RG95:RH95"/>
    <mergeCell ref="RI95:RJ95"/>
    <mergeCell ref="RK95:RL95"/>
    <mergeCell ref="ZK94:ZL94"/>
    <mergeCell ref="ZM94:ZN94"/>
    <mergeCell ref="ZO94:ZP94"/>
    <mergeCell ref="ZQ94:ZR94"/>
    <mergeCell ref="ZS94:ZT94"/>
    <mergeCell ref="MV95:MW95"/>
    <mergeCell ref="MY95:MZ95"/>
    <mergeCell ref="NA95:NB95"/>
    <mergeCell ref="NC95:ND95"/>
    <mergeCell ref="NE95:NF95"/>
    <mergeCell ref="NG95:NH95"/>
    <mergeCell ref="NI95:NJ95"/>
    <mergeCell ref="NK95:NL95"/>
    <mergeCell ref="NM95:NN95"/>
    <mergeCell ref="NO95:NP95"/>
    <mergeCell ref="NQ95:NR95"/>
    <mergeCell ref="NS95:NT95"/>
    <mergeCell ref="NU95:NV95"/>
    <mergeCell ref="NW95:NX95"/>
    <mergeCell ref="NY95:NZ95"/>
    <mergeCell ref="OA95:OB95"/>
    <mergeCell ref="OR95:OS95"/>
    <mergeCell ref="OU95:OV95"/>
    <mergeCell ref="OW95:OX95"/>
    <mergeCell ref="OY95:OZ95"/>
    <mergeCell ref="PA95:PB95"/>
    <mergeCell ref="PC95:PD95"/>
    <mergeCell ref="PE95:PF95"/>
    <mergeCell ref="PG95:PH95"/>
    <mergeCell ref="PI95:PJ95"/>
    <mergeCell ref="PK95:PL95"/>
    <mergeCell ref="PM95:PN95"/>
    <mergeCell ref="TE94:TF94"/>
    <mergeCell ref="TG94:TH94"/>
    <mergeCell ref="TI94:TJ94"/>
    <mergeCell ref="TK94:TL94"/>
    <mergeCell ref="TM94:TN94"/>
    <mergeCell ref="TO94:TP94"/>
    <mergeCell ref="YN94:YO94"/>
    <mergeCell ref="YQ94:YR94"/>
    <mergeCell ref="YS94:YT94"/>
    <mergeCell ref="YU94:YV94"/>
    <mergeCell ref="YW94:YX94"/>
    <mergeCell ref="YY94:YZ94"/>
    <mergeCell ref="ZA94:ZB94"/>
    <mergeCell ref="ZC94:ZD94"/>
    <mergeCell ref="ZE94:ZF94"/>
    <mergeCell ref="ZG94:ZH94"/>
    <mergeCell ref="ZI94:ZJ94"/>
    <mergeCell ref="RG94:RH94"/>
    <mergeCell ref="RI94:RJ94"/>
    <mergeCell ref="RK94:RL94"/>
    <mergeCell ref="RM94:RN94"/>
    <mergeCell ref="RO94:RP94"/>
    <mergeCell ref="RQ94:RR94"/>
    <mergeCell ref="RS94:RT94"/>
    <mergeCell ref="SJ94:SK94"/>
    <mergeCell ref="SM94:SN94"/>
    <mergeCell ref="SO94:SP94"/>
    <mergeCell ref="SQ94:SR94"/>
    <mergeCell ref="SS94:ST94"/>
    <mergeCell ref="SU94:SV94"/>
    <mergeCell ref="SW94:SX94"/>
    <mergeCell ref="SY94:SZ94"/>
    <mergeCell ref="TA94:TB94"/>
    <mergeCell ref="TC94:TD94"/>
    <mergeCell ref="PI94:PJ94"/>
    <mergeCell ref="PK94:PL94"/>
    <mergeCell ref="PM94:PN94"/>
    <mergeCell ref="PO94:PP94"/>
    <mergeCell ref="PQ94:PR94"/>
    <mergeCell ref="PS94:PT94"/>
    <mergeCell ref="PU94:PV94"/>
    <mergeCell ref="PW94:PX94"/>
    <mergeCell ref="QN94:QO94"/>
    <mergeCell ref="QQ94:QR94"/>
    <mergeCell ref="QS94:QT94"/>
    <mergeCell ref="QU94:QV94"/>
    <mergeCell ref="QW94:QX94"/>
    <mergeCell ref="QY94:QZ94"/>
    <mergeCell ref="RA94:RB94"/>
    <mergeCell ref="RC94:RD94"/>
    <mergeCell ref="RE94:RF94"/>
    <mergeCell ref="ZE93:ZF93"/>
    <mergeCell ref="ZG93:ZH93"/>
    <mergeCell ref="ZI93:ZJ93"/>
    <mergeCell ref="ZK93:ZL93"/>
    <mergeCell ref="ZM93:ZN93"/>
    <mergeCell ref="ZO93:ZP93"/>
    <mergeCell ref="ZQ93:ZR93"/>
    <mergeCell ref="ZS93:ZT93"/>
    <mergeCell ref="MV94:MW94"/>
    <mergeCell ref="MY94:MZ94"/>
    <mergeCell ref="NA94:NB94"/>
    <mergeCell ref="NC94:ND94"/>
    <mergeCell ref="NE94:NF94"/>
    <mergeCell ref="NG94:NH94"/>
    <mergeCell ref="NI94:NJ94"/>
    <mergeCell ref="NK94:NL94"/>
    <mergeCell ref="NM94:NN94"/>
    <mergeCell ref="NO94:NP94"/>
    <mergeCell ref="NQ94:NR94"/>
    <mergeCell ref="NS94:NT94"/>
    <mergeCell ref="NU94:NV94"/>
    <mergeCell ref="NW94:NX94"/>
    <mergeCell ref="NY94:NZ94"/>
    <mergeCell ref="OA94:OB94"/>
    <mergeCell ref="OR94:OS94"/>
    <mergeCell ref="OU94:OV94"/>
    <mergeCell ref="OW94:OX94"/>
    <mergeCell ref="OY94:OZ94"/>
    <mergeCell ref="PA94:PB94"/>
    <mergeCell ref="PC94:PD94"/>
    <mergeCell ref="PE94:PF94"/>
    <mergeCell ref="PG94:PH94"/>
    <mergeCell ref="SY93:SZ93"/>
    <mergeCell ref="TA93:TB93"/>
    <mergeCell ref="TC93:TD93"/>
    <mergeCell ref="TE93:TF93"/>
    <mergeCell ref="TG93:TH93"/>
    <mergeCell ref="TI93:TJ93"/>
    <mergeCell ref="TK93:TL93"/>
    <mergeCell ref="TM93:TN93"/>
    <mergeCell ref="TO93:TP93"/>
    <mergeCell ref="YN93:YO93"/>
    <mergeCell ref="YQ93:YR93"/>
    <mergeCell ref="YS93:YT93"/>
    <mergeCell ref="YU93:YV93"/>
    <mergeCell ref="YW93:YX93"/>
    <mergeCell ref="YY93:YZ93"/>
    <mergeCell ref="ZA93:ZB93"/>
    <mergeCell ref="ZC93:ZD93"/>
    <mergeCell ref="RA93:RB93"/>
    <mergeCell ref="RC93:RD93"/>
    <mergeCell ref="RE93:RF93"/>
    <mergeCell ref="RG93:RH93"/>
    <mergeCell ref="RI93:RJ93"/>
    <mergeCell ref="RK93:RL93"/>
    <mergeCell ref="RM93:RN93"/>
    <mergeCell ref="RO93:RP93"/>
    <mergeCell ref="RQ93:RR93"/>
    <mergeCell ref="RS93:RT93"/>
    <mergeCell ref="SJ93:SK93"/>
    <mergeCell ref="SM93:SN93"/>
    <mergeCell ref="SO93:SP93"/>
    <mergeCell ref="SQ93:SR93"/>
    <mergeCell ref="SS93:ST93"/>
    <mergeCell ref="SU93:SV93"/>
    <mergeCell ref="SW93:SX93"/>
    <mergeCell ref="PC93:PD93"/>
    <mergeCell ref="PE93:PF93"/>
    <mergeCell ref="PG93:PH93"/>
    <mergeCell ref="PI93:PJ93"/>
    <mergeCell ref="PK93:PL93"/>
    <mergeCell ref="PM93:PN93"/>
    <mergeCell ref="PO93:PP93"/>
    <mergeCell ref="PQ93:PR93"/>
    <mergeCell ref="PS93:PT93"/>
    <mergeCell ref="PU93:PV93"/>
    <mergeCell ref="PW93:PX93"/>
    <mergeCell ref="QN93:QO93"/>
    <mergeCell ref="QQ93:QR93"/>
    <mergeCell ref="QS93:QT93"/>
    <mergeCell ref="QU93:QV93"/>
    <mergeCell ref="QW93:QX93"/>
    <mergeCell ref="QY93:QZ93"/>
    <mergeCell ref="MV93:MW93"/>
    <mergeCell ref="MY93:MZ93"/>
    <mergeCell ref="NA93:NB93"/>
    <mergeCell ref="NC93:ND93"/>
    <mergeCell ref="NE93:NF93"/>
    <mergeCell ref="NG93:NH93"/>
    <mergeCell ref="NI93:NJ93"/>
    <mergeCell ref="NK93:NL93"/>
    <mergeCell ref="NM93:NN93"/>
    <mergeCell ref="NO93:NP93"/>
    <mergeCell ref="NQ93:NR93"/>
    <mergeCell ref="NS93:NT93"/>
    <mergeCell ref="NU93:NV93"/>
    <mergeCell ref="NW93:NX93"/>
    <mergeCell ref="NY93:NZ93"/>
    <mergeCell ref="OA93:OB93"/>
    <mergeCell ref="OR93:OS93"/>
    <mergeCell ref="OU93:OV93"/>
    <mergeCell ref="OW93:OX93"/>
    <mergeCell ref="OY93:OZ93"/>
    <mergeCell ref="PA93:PB93"/>
    <mergeCell ref="SS92:ST92"/>
    <mergeCell ref="SU92:SV92"/>
    <mergeCell ref="SW92:SX92"/>
    <mergeCell ref="SY92:SZ92"/>
    <mergeCell ref="TA92:TB92"/>
    <mergeCell ref="TC92:TD92"/>
    <mergeCell ref="TE92:TF92"/>
    <mergeCell ref="TG92:TH92"/>
    <mergeCell ref="TI92:TJ92"/>
    <mergeCell ref="TK92:TL92"/>
    <mergeCell ref="TM92:TN92"/>
    <mergeCell ref="TO92:TP92"/>
    <mergeCell ref="QU92:QV92"/>
    <mergeCell ref="QW92:QX92"/>
    <mergeCell ref="QY92:QZ92"/>
    <mergeCell ref="RA92:RB92"/>
    <mergeCell ref="RC92:RD92"/>
    <mergeCell ref="RE92:RF92"/>
    <mergeCell ref="RG92:RH92"/>
    <mergeCell ref="RI92:RJ92"/>
    <mergeCell ref="RK92:RL92"/>
    <mergeCell ref="RM92:RN92"/>
    <mergeCell ref="RO92:RP92"/>
    <mergeCell ref="RQ92:RR92"/>
    <mergeCell ref="RS92:RT92"/>
    <mergeCell ref="SJ92:SK92"/>
    <mergeCell ref="SM92:SN92"/>
    <mergeCell ref="SO92:SP92"/>
    <mergeCell ref="SQ92:SR92"/>
    <mergeCell ref="OW92:OX92"/>
    <mergeCell ref="OY92:OZ92"/>
    <mergeCell ref="PA92:PB92"/>
    <mergeCell ref="PC92:PD92"/>
    <mergeCell ref="PE92:PF92"/>
    <mergeCell ref="PG92:PH92"/>
    <mergeCell ref="PI92:PJ92"/>
    <mergeCell ref="PK92:PL92"/>
    <mergeCell ref="PM92:PN92"/>
    <mergeCell ref="PO92:PP92"/>
    <mergeCell ref="PQ92:PR92"/>
    <mergeCell ref="PS92:PT92"/>
    <mergeCell ref="PU92:PV92"/>
    <mergeCell ref="PW92:PX92"/>
    <mergeCell ref="ZS90:ZT90"/>
    <mergeCell ref="RQ90:RR90"/>
    <mergeCell ref="RS90:RT90"/>
    <mergeCell ref="SJ90:SK90"/>
    <mergeCell ref="SM90:SN90"/>
    <mergeCell ref="SO90:SP90"/>
    <mergeCell ref="SQ90:SR90"/>
    <mergeCell ref="SS90:ST90"/>
    <mergeCell ref="SU90:SV90"/>
    <mergeCell ref="SW90:SX90"/>
    <mergeCell ref="SY90:SZ90"/>
    <mergeCell ref="TA90:TB90"/>
    <mergeCell ref="TC90:TD90"/>
    <mergeCell ref="TE90:TF90"/>
    <mergeCell ref="TG90:TH90"/>
    <mergeCell ref="TI90:TJ90"/>
    <mergeCell ref="TK90:TL90"/>
    <mergeCell ref="TM90:TN90"/>
    <mergeCell ref="YY92:YZ92"/>
    <mergeCell ref="ZA92:ZB92"/>
    <mergeCell ref="ZC92:ZD92"/>
    <mergeCell ref="ZE92:ZF92"/>
    <mergeCell ref="ZG92:ZH92"/>
    <mergeCell ref="ZI92:ZJ92"/>
    <mergeCell ref="ZK92:ZL92"/>
    <mergeCell ref="ZM92:ZN92"/>
    <mergeCell ref="ZO92:ZP92"/>
    <mergeCell ref="ZQ92:ZR92"/>
    <mergeCell ref="ZS92:ZT92"/>
    <mergeCell ref="YN92:YO92"/>
    <mergeCell ref="YW92:YX92"/>
    <mergeCell ref="QN92:QO92"/>
    <mergeCell ref="QQ92:QR92"/>
    <mergeCell ref="QS92:QT92"/>
    <mergeCell ref="YY91:YZ91"/>
    <mergeCell ref="ZA91:ZB91"/>
    <mergeCell ref="ZC91:ZD91"/>
    <mergeCell ref="ZE91:ZF91"/>
    <mergeCell ref="ZG91:ZH91"/>
    <mergeCell ref="ZI91:ZJ91"/>
    <mergeCell ref="ZK91:ZL91"/>
    <mergeCell ref="ZM91:ZN91"/>
    <mergeCell ref="ZO91:ZP91"/>
    <mergeCell ref="ZQ91:ZR91"/>
    <mergeCell ref="ZS91:ZT91"/>
    <mergeCell ref="SM91:SN91"/>
    <mergeCell ref="SO91:SP91"/>
    <mergeCell ref="SQ91:SR91"/>
    <mergeCell ref="SS91:ST91"/>
    <mergeCell ref="SU91:SV91"/>
    <mergeCell ref="SW91:SX91"/>
    <mergeCell ref="SY91:SZ91"/>
    <mergeCell ref="TA91:TB91"/>
    <mergeCell ref="TC91:TD91"/>
    <mergeCell ref="TE91:TF91"/>
    <mergeCell ref="TG91:TH91"/>
    <mergeCell ref="TI91:TJ91"/>
    <mergeCell ref="TK91:TL91"/>
    <mergeCell ref="TM91:TN91"/>
    <mergeCell ref="TO91:TP91"/>
    <mergeCell ref="YN91:YO91"/>
    <mergeCell ref="YQ91:YR91"/>
    <mergeCell ref="QN91:QO91"/>
    <mergeCell ref="QQ91:QR91"/>
    <mergeCell ref="MV90:MW90"/>
    <mergeCell ref="MY90:MZ90"/>
    <mergeCell ref="NA90:NB90"/>
    <mergeCell ref="NC90:ND90"/>
    <mergeCell ref="NE90:NF90"/>
    <mergeCell ref="NG90:NH90"/>
    <mergeCell ref="NI90:NJ90"/>
    <mergeCell ref="NK90:NL90"/>
    <mergeCell ref="NM90:NN90"/>
    <mergeCell ref="NO90:NP90"/>
    <mergeCell ref="NQ90:NR90"/>
    <mergeCell ref="NS90:NT90"/>
    <mergeCell ref="NU90:NV90"/>
    <mergeCell ref="NW90:NX90"/>
    <mergeCell ref="NY90:NZ90"/>
    <mergeCell ref="OA90:OB90"/>
    <mergeCell ref="OR90:OS90"/>
    <mergeCell ref="OU90:OV90"/>
    <mergeCell ref="OW90:OX90"/>
    <mergeCell ref="OY90:OZ90"/>
    <mergeCell ref="PA90:PB90"/>
    <mergeCell ref="PC90:PD90"/>
    <mergeCell ref="PE90:PF90"/>
    <mergeCell ref="PG90:PH90"/>
    <mergeCell ref="PI90:PJ90"/>
    <mergeCell ref="PK90:PL90"/>
    <mergeCell ref="PM90:PN90"/>
    <mergeCell ref="PO90:PP90"/>
    <mergeCell ref="PQ90:PR90"/>
    <mergeCell ref="YQ92:YR92"/>
    <mergeCell ref="YS92:YT92"/>
    <mergeCell ref="YU92:YV92"/>
    <mergeCell ref="ZO90:ZP90"/>
    <mergeCell ref="MV92:MW92"/>
    <mergeCell ref="MY92:MZ92"/>
    <mergeCell ref="NA92:NB92"/>
    <mergeCell ref="NC92:ND92"/>
    <mergeCell ref="NE92:NF92"/>
    <mergeCell ref="NG92:NH92"/>
    <mergeCell ref="NI92:NJ92"/>
    <mergeCell ref="NK92:NL92"/>
    <mergeCell ref="NM92:NN92"/>
    <mergeCell ref="NO92:NP92"/>
    <mergeCell ref="NQ92:NR92"/>
    <mergeCell ref="NS92:NT92"/>
    <mergeCell ref="NU92:NV92"/>
    <mergeCell ref="NW92:NX92"/>
    <mergeCell ref="NY92:NZ92"/>
    <mergeCell ref="OA92:OB92"/>
    <mergeCell ref="OR92:OS92"/>
    <mergeCell ref="OU92:OV92"/>
    <mergeCell ref="QS91:QT91"/>
    <mergeCell ref="QU91:QV91"/>
    <mergeCell ref="QW91:QX91"/>
    <mergeCell ref="QY91:QZ91"/>
    <mergeCell ref="RA91:RB91"/>
    <mergeCell ref="RC91:RD91"/>
    <mergeCell ref="RE91:RF91"/>
    <mergeCell ref="RG91:RH91"/>
    <mergeCell ref="RI91:RJ91"/>
    <mergeCell ref="RK91:RL91"/>
    <mergeCell ref="RM91:RN91"/>
    <mergeCell ref="RO91:RP91"/>
    <mergeCell ref="RQ91:RR91"/>
    <mergeCell ref="ZO89:ZP89"/>
    <mergeCell ref="ZQ89:ZR89"/>
    <mergeCell ref="SY88:SZ88"/>
    <mergeCell ref="TA88:TB88"/>
    <mergeCell ref="TC88:TD88"/>
    <mergeCell ref="PS90:PT90"/>
    <mergeCell ref="PU90:PV90"/>
    <mergeCell ref="PW90:PX90"/>
    <mergeCell ref="QN90:QO90"/>
    <mergeCell ref="QQ90:QR90"/>
    <mergeCell ref="QS90:QT90"/>
    <mergeCell ref="QU90:QV90"/>
    <mergeCell ref="QW90:QX90"/>
    <mergeCell ref="QY90:QZ90"/>
    <mergeCell ref="RA90:RB90"/>
    <mergeCell ref="RC90:RD90"/>
    <mergeCell ref="RE90:RF90"/>
    <mergeCell ref="RG90:RH90"/>
    <mergeCell ref="RI90:RJ90"/>
    <mergeCell ref="RK90:RL90"/>
    <mergeCell ref="RM90:RN90"/>
    <mergeCell ref="RO90:RP90"/>
    <mergeCell ref="TO90:TP90"/>
    <mergeCell ref="YN90:YO90"/>
    <mergeCell ref="YQ90:YR90"/>
    <mergeCell ref="YS90:YT90"/>
    <mergeCell ref="YU90:YV90"/>
    <mergeCell ref="YW90:YX90"/>
    <mergeCell ref="YY90:YZ90"/>
    <mergeCell ref="ZA90:ZB90"/>
    <mergeCell ref="ZC90:ZD90"/>
    <mergeCell ref="ZE90:ZF90"/>
    <mergeCell ref="ZG90:ZH90"/>
    <mergeCell ref="ZI90:ZJ90"/>
    <mergeCell ref="ZK90:ZL90"/>
    <mergeCell ref="ZM90:ZN90"/>
    <mergeCell ref="ZQ90:ZR90"/>
    <mergeCell ref="QY88:QZ88"/>
    <mergeCell ref="RA88:RB88"/>
    <mergeCell ref="RC88:RD88"/>
    <mergeCell ref="RE88:RF88"/>
    <mergeCell ref="RG88:RH88"/>
    <mergeCell ref="TI89:TJ89"/>
    <mergeCell ref="TK89:TL89"/>
    <mergeCell ref="TM89:TN89"/>
    <mergeCell ref="TA89:TB89"/>
    <mergeCell ref="TC89:TD89"/>
    <mergeCell ref="ZS88:ZT88"/>
    <mergeCell ref="MV89:MW89"/>
    <mergeCell ref="MY89:MZ89"/>
    <mergeCell ref="NA89:NB89"/>
    <mergeCell ref="NC89:ND89"/>
    <mergeCell ref="NE89:NF89"/>
    <mergeCell ref="NG89:NH89"/>
    <mergeCell ref="NI89:NJ89"/>
    <mergeCell ref="NK89:NL89"/>
    <mergeCell ref="NM89:NN89"/>
    <mergeCell ref="NO89:NP89"/>
    <mergeCell ref="NQ89:NR89"/>
    <mergeCell ref="NS89:NT89"/>
    <mergeCell ref="NU89:NV89"/>
    <mergeCell ref="NW89:NX89"/>
    <mergeCell ref="NY89:NZ89"/>
    <mergeCell ref="OA89:OB89"/>
    <mergeCell ref="OR89:OS89"/>
    <mergeCell ref="OU89:OV89"/>
    <mergeCell ref="OW89:OX89"/>
    <mergeCell ref="OY89:OZ89"/>
    <mergeCell ref="PA89:PB89"/>
    <mergeCell ref="PC89:PD89"/>
    <mergeCell ref="PE89:PF89"/>
    <mergeCell ref="PG89:PH89"/>
    <mergeCell ref="PI89:PJ89"/>
    <mergeCell ref="PK89:PL89"/>
    <mergeCell ref="PM89:PN89"/>
    <mergeCell ref="PO89:PP89"/>
    <mergeCell ref="TG88:TH88"/>
    <mergeCell ref="TI88:TJ88"/>
    <mergeCell ref="TK88:TL88"/>
    <mergeCell ref="TM88:TN88"/>
    <mergeCell ref="TO88:TP88"/>
    <mergeCell ref="YN88:YO88"/>
    <mergeCell ref="YQ88:YR88"/>
    <mergeCell ref="YS88:YT88"/>
    <mergeCell ref="YU88:YV88"/>
    <mergeCell ref="YW88:YX88"/>
    <mergeCell ref="YY88:YZ88"/>
    <mergeCell ref="ZM88:ZN88"/>
    <mergeCell ref="ZO88:ZP88"/>
    <mergeCell ref="ZQ88:ZR88"/>
    <mergeCell ref="MV88:MW88"/>
    <mergeCell ref="MY88:MZ88"/>
    <mergeCell ref="NA88:NB88"/>
    <mergeCell ref="NC88:ND88"/>
    <mergeCell ref="NE88:NF88"/>
    <mergeCell ref="ZA88:ZB88"/>
    <mergeCell ref="ZC88:ZD88"/>
    <mergeCell ref="ZE88:ZF88"/>
    <mergeCell ref="ZG88:ZH88"/>
    <mergeCell ref="ZI88:ZJ88"/>
    <mergeCell ref="ZK88:ZL88"/>
    <mergeCell ref="RI88:RJ88"/>
    <mergeCell ref="RK88:RL88"/>
    <mergeCell ref="RM88:RN88"/>
    <mergeCell ref="RO88:RP88"/>
    <mergeCell ref="RQ88:RR88"/>
    <mergeCell ref="RS88:RT88"/>
    <mergeCell ref="SJ88:SK88"/>
    <mergeCell ref="SM88:SN88"/>
    <mergeCell ref="NG88:NH88"/>
    <mergeCell ref="NI88:NJ88"/>
    <mergeCell ref="NK88:NL88"/>
    <mergeCell ref="NM88:NN88"/>
    <mergeCell ref="NO88:NP88"/>
    <mergeCell ref="NQ88:NR88"/>
    <mergeCell ref="NS88:NT88"/>
    <mergeCell ref="NU88:NV88"/>
    <mergeCell ref="NW88:NX88"/>
    <mergeCell ref="NY88:NZ88"/>
    <mergeCell ref="OA88:OB88"/>
    <mergeCell ref="OR88:OS88"/>
    <mergeCell ref="OU88:OV88"/>
    <mergeCell ref="OW88:OX88"/>
    <mergeCell ref="OY88:OZ88"/>
    <mergeCell ref="PA88:PB88"/>
    <mergeCell ref="PC88:PD88"/>
    <mergeCell ref="PE88:PF88"/>
    <mergeCell ref="PG88:PH88"/>
    <mergeCell ref="PI88:PJ88"/>
    <mergeCell ref="TA87:TB87"/>
    <mergeCell ref="TC87:TD87"/>
    <mergeCell ref="TE87:TF87"/>
    <mergeCell ref="TG87:TH87"/>
    <mergeCell ref="TI87:TJ87"/>
    <mergeCell ref="TK87:TL87"/>
    <mergeCell ref="TM87:TN87"/>
    <mergeCell ref="TO87:TP87"/>
    <mergeCell ref="RC87:RD87"/>
    <mergeCell ref="RE87:RF87"/>
    <mergeCell ref="RG87:RH87"/>
    <mergeCell ref="RI87:RJ87"/>
    <mergeCell ref="RK87:RL87"/>
    <mergeCell ref="RM87:RN87"/>
    <mergeCell ref="RO87:RP87"/>
    <mergeCell ref="RQ87:RR87"/>
    <mergeCell ref="RS87:RT87"/>
    <mergeCell ref="SJ87:SK87"/>
    <mergeCell ref="SM87:SN87"/>
    <mergeCell ref="SO87:SP87"/>
    <mergeCell ref="SQ87:SR87"/>
    <mergeCell ref="SS87:ST87"/>
    <mergeCell ref="SU87:SV87"/>
    <mergeCell ref="TE88:TF88"/>
    <mergeCell ref="PK88:PL88"/>
    <mergeCell ref="PM88:PN88"/>
    <mergeCell ref="PO88:PP88"/>
    <mergeCell ref="PQ88:PR88"/>
    <mergeCell ref="PS88:PT88"/>
    <mergeCell ref="PU88:PV88"/>
    <mergeCell ref="PW88:PX88"/>
    <mergeCell ref="QN88:QO88"/>
    <mergeCell ref="QQ88:QR88"/>
    <mergeCell ref="QS88:QT88"/>
    <mergeCell ref="QU88:QV88"/>
    <mergeCell ref="QW88:QX88"/>
    <mergeCell ref="SO88:SP88"/>
    <mergeCell ref="SQ88:SR88"/>
    <mergeCell ref="SS88:ST88"/>
    <mergeCell ref="SU88:SV88"/>
    <mergeCell ref="SW88:SX88"/>
    <mergeCell ref="ZA86:ZB86"/>
    <mergeCell ref="ZC86:ZD86"/>
    <mergeCell ref="ZE86:ZF86"/>
    <mergeCell ref="ZG86:ZH86"/>
    <mergeCell ref="ZI86:ZJ86"/>
    <mergeCell ref="ZK86:ZL86"/>
    <mergeCell ref="ZM86:ZN86"/>
    <mergeCell ref="ZO86:ZP86"/>
    <mergeCell ref="ZQ86:ZR86"/>
    <mergeCell ref="ZS86:ZT86"/>
    <mergeCell ref="MV87:MW87"/>
    <mergeCell ref="MY87:MZ87"/>
    <mergeCell ref="NA87:NB87"/>
    <mergeCell ref="NC87:ND87"/>
    <mergeCell ref="NE87:NF87"/>
    <mergeCell ref="NG87:NH87"/>
    <mergeCell ref="NI87:NJ87"/>
    <mergeCell ref="NK87:NL87"/>
    <mergeCell ref="NM87:NN87"/>
    <mergeCell ref="NO87:NP87"/>
    <mergeCell ref="NQ87:NR87"/>
    <mergeCell ref="NS87:NT87"/>
    <mergeCell ref="NU87:NV87"/>
    <mergeCell ref="NW87:NX87"/>
    <mergeCell ref="NY87:NZ87"/>
    <mergeCell ref="OA87:OB87"/>
    <mergeCell ref="OR87:OS87"/>
    <mergeCell ref="OU87:OV87"/>
    <mergeCell ref="OW87:OX87"/>
    <mergeCell ref="OY87:OZ87"/>
    <mergeCell ref="PA87:PB87"/>
    <mergeCell ref="PC87:PD87"/>
    <mergeCell ref="SU86:SV86"/>
    <mergeCell ref="SW86:SX86"/>
    <mergeCell ref="SY86:SZ86"/>
    <mergeCell ref="TA86:TB86"/>
    <mergeCell ref="TC86:TD86"/>
    <mergeCell ref="TE86:TF86"/>
    <mergeCell ref="TG86:TH86"/>
    <mergeCell ref="TI86:TJ86"/>
    <mergeCell ref="TK86:TL86"/>
    <mergeCell ref="TM86:TN86"/>
    <mergeCell ref="TO86:TP86"/>
    <mergeCell ref="YN86:YO86"/>
    <mergeCell ref="YQ86:YR86"/>
    <mergeCell ref="ZG87:ZH87"/>
    <mergeCell ref="ZI87:ZJ87"/>
    <mergeCell ref="ZK87:ZL87"/>
    <mergeCell ref="ZM87:ZN87"/>
    <mergeCell ref="ZO87:ZP87"/>
    <mergeCell ref="ZQ87:ZR87"/>
    <mergeCell ref="ZS87:ZT87"/>
    <mergeCell ref="YN87:YO87"/>
    <mergeCell ref="YQ87:YR87"/>
    <mergeCell ref="YS87:YT87"/>
    <mergeCell ref="YU87:YV87"/>
    <mergeCell ref="YW87:YX87"/>
    <mergeCell ref="YY87:YZ87"/>
    <mergeCell ref="ZA87:ZB87"/>
    <mergeCell ref="ZC87:ZD87"/>
    <mergeCell ref="ZE87:ZF87"/>
    <mergeCell ref="RM86:RN86"/>
    <mergeCell ref="RO86:RP86"/>
    <mergeCell ref="RQ86:RR86"/>
    <mergeCell ref="RS86:RT86"/>
    <mergeCell ref="SJ86:SK86"/>
    <mergeCell ref="SM86:SN86"/>
    <mergeCell ref="SO86:SP86"/>
    <mergeCell ref="SQ86:SR86"/>
    <mergeCell ref="SS86:ST86"/>
    <mergeCell ref="OY86:OZ86"/>
    <mergeCell ref="PA86:PB86"/>
    <mergeCell ref="PC86:PD86"/>
    <mergeCell ref="PE86:PF86"/>
    <mergeCell ref="PG86:PH86"/>
    <mergeCell ref="PI86:PJ86"/>
    <mergeCell ref="PK86:PL86"/>
    <mergeCell ref="PM86:PN86"/>
    <mergeCell ref="PO86:PP86"/>
    <mergeCell ref="PQ86:PR86"/>
    <mergeCell ref="PS86:PT86"/>
    <mergeCell ref="PU86:PV86"/>
    <mergeCell ref="PW86:PX86"/>
    <mergeCell ref="QN86:QO86"/>
    <mergeCell ref="QQ86:QR86"/>
    <mergeCell ref="QS86:QT86"/>
    <mergeCell ref="QU86:QV86"/>
    <mergeCell ref="SW87:SX87"/>
    <mergeCell ref="SY87:SZ87"/>
    <mergeCell ref="PE87:PF87"/>
    <mergeCell ref="PG87:PH87"/>
    <mergeCell ref="PI87:PJ87"/>
    <mergeCell ref="PK87:PL87"/>
    <mergeCell ref="PM87:PN87"/>
    <mergeCell ref="PO87:PP87"/>
    <mergeCell ref="PQ87:PR87"/>
    <mergeCell ref="PS87:PT87"/>
    <mergeCell ref="PU87:PV87"/>
    <mergeCell ref="PW87:PX87"/>
    <mergeCell ref="QN87:QO87"/>
    <mergeCell ref="QQ87:QR87"/>
    <mergeCell ref="QS87:QT87"/>
    <mergeCell ref="QU87:QV87"/>
    <mergeCell ref="QW87:QX87"/>
    <mergeCell ref="QY87:QZ87"/>
    <mergeCell ref="RA87:RB87"/>
    <mergeCell ref="ZS85:ZT85"/>
    <mergeCell ref="MV86:MW86"/>
    <mergeCell ref="MY86:MZ86"/>
    <mergeCell ref="NA86:NB86"/>
    <mergeCell ref="NC86:ND86"/>
    <mergeCell ref="NE86:NF86"/>
    <mergeCell ref="NG86:NH86"/>
    <mergeCell ref="NI86:NJ86"/>
    <mergeCell ref="NK86:NL86"/>
    <mergeCell ref="NM86:NN86"/>
    <mergeCell ref="NO86:NP86"/>
    <mergeCell ref="NQ86:NR86"/>
    <mergeCell ref="NS86:NT86"/>
    <mergeCell ref="NU86:NV86"/>
    <mergeCell ref="NW86:NX86"/>
    <mergeCell ref="NY86:NZ86"/>
    <mergeCell ref="OA86:OB86"/>
    <mergeCell ref="OR86:OS86"/>
    <mergeCell ref="OU86:OV86"/>
    <mergeCell ref="OW86:OX86"/>
    <mergeCell ref="SO85:SP85"/>
    <mergeCell ref="SQ85:SR85"/>
    <mergeCell ref="SS85:ST85"/>
    <mergeCell ref="SU85:SV85"/>
    <mergeCell ref="SW85:SX85"/>
    <mergeCell ref="SY85:SZ85"/>
    <mergeCell ref="TA85:TB85"/>
    <mergeCell ref="TC85:TD85"/>
    <mergeCell ref="TE85:TF85"/>
    <mergeCell ref="TG85:TH85"/>
    <mergeCell ref="TI85:TJ85"/>
    <mergeCell ref="TK85:TL85"/>
    <mergeCell ref="TM85:TN85"/>
    <mergeCell ref="TO85:TP85"/>
    <mergeCell ref="YN85:YO85"/>
    <mergeCell ref="YQ85:YR85"/>
    <mergeCell ref="YS85:YT85"/>
    <mergeCell ref="QQ85:QR85"/>
    <mergeCell ref="QS85:QT85"/>
    <mergeCell ref="QU85:QV85"/>
    <mergeCell ref="QW85:QX85"/>
    <mergeCell ref="QY85:QZ85"/>
    <mergeCell ref="RA85:RB85"/>
    <mergeCell ref="RC85:RD85"/>
    <mergeCell ref="RE85:RF85"/>
    <mergeCell ref="RG85:RH85"/>
    <mergeCell ref="RI85:RJ85"/>
    <mergeCell ref="RK85:RL85"/>
    <mergeCell ref="RM85:RN85"/>
    <mergeCell ref="RO85:RP85"/>
    <mergeCell ref="RQ85:RR85"/>
    <mergeCell ref="RS85:RT85"/>
    <mergeCell ref="YS86:YT86"/>
    <mergeCell ref="YU86:YV86"/>
    <mergeCell ref="YW86:YX86"/>
    <mergeCell ref="YY86:YZ86"/>
    <mergeCell ref="QW86:QX86"/>
    <mergeCell ref="QY86:QZ86"/>
    <mergeCell ref="RA86:RB86"/>
    <mergeCell ref="RC86:RD86"/>
    <mergeCell ref="RE86:RF86"/>
    <mergeCell ref="RG86:RH86"/>
    <mergeCell ref="RI86:RJ86"/>
    <mergeCell ref="RK86:RL86"/>
    <mergeCell ref="PO85:PP85"/>
    <mergeCell ref="PQ85:PR85"/>
    <mergeCell ref="PS85:PT85"/>
    <mergeCell ref="PU85:PV85"/>
    <mergeCell ref="PW85:PX85"/>
    <mergeCell ref="QN85:QO85"/>
    <mergeCell ref="YN84:YO84"/>
    <mergeCell ref="YQ84:YR84"/>
    <mergeCell ref="YS84:YT84"/>
    <mergeCell ref="YU84:YV84"/>
    <mergeCell ref="YW84:YX84"/>
    <mergeCell ref="YY84:YZ84"/>
    <mergeCell ref="ZA84:ZB84"/>
    <mergeCell ref="ZC84:ZD84"/>
    <mergeCell ref="ZE84:ZF84"/>
    <mergeCell ref="ZG84:ZH84"/>
    <mergeCell ref="ZI84:ZJ84"/>
    <mergeCell ref="ZK84:ZL84"/>
    <mergeCell ref="ZM84:ZN84"/>
    <mergeCell ref="ZO84:ZP84"/>
    <mergeCell ref="YU85:YV85"/>
    <mergeCell ref="YW85:YX85"/>
    <mergeCell ref="YY85:YZ85"/>
    <mergeCell ref="ZA85:ZB85"/>
    <mergeCell ref="ZC85:ZD85"/>
    <mergeCell ref="ZE85:ZF85"/>
    <mergeCell ref="ZG85:ZH85"/>
    <mergeCell ref="ZI85:ZJ85"/>
    <mergeCell ref="ZK85:ZL85"/>
    <mergeCell ref="ZM85:ZN85"/>
    <mergeCell ref="ZO85:ZP85"/>
    <mergeCell ref="ZQ85:ZR85"/>
    <mergeCell ref="ZQ84:ZR84"/>
    <mergeCell ref="ZS84:ZT84"/>
    <mergeCell ref="MV85:MW85"/>
    <mergeCell ref="MY85:MZ85"/>
    <mergeCell ref="NA85:NB85"/>
    <mergeCell ref="NC85:ND85"/>
    <mergeCell ref="NE85:NF85"/>
    <mergeCell ref="NG85:NH85"/>
    <mergeCell ref="NI85:NJ85"/>
    <mergeCell ref="NK85:NL85"/>
    <mergeCell ref="NM85:NN85"/>
    <mergeCell ref="NO85:NP85"/>
    <mergeCell ref="NQ85:NR85"/>
    <mergeCell ref="NS85:NT85"/>
    <mergeCell ref="NU85:NV85"/>
    <mergeCell ref="NW85:NX85"/>
    <mergeCell ref="NY85:NZ85"/>
    <mergeCell ref="OA85:OB85"/>
    <mergeCell ref="RS84:RT84"/>
    <mergeCell ref="SJ84:SK84"/>
    <mergeCell ref="SM84:SN84"/>
    <mergeCell ref="SO84:SP84"/>
    <mergeCell ref="SQ84:SR84"/>
    <mergeCell ref="SS84:ST84"/>
    <mergeCell ref="SU84:SV84"/>
    <mergeCell ref="SW84:SX84"/>
    <mergeCell ref="SY84:SZ84"/>
    <mergeCell ref="TA84:TB84"/>
    <mergeCell ref="TC84:TD84"/>
    <mergeCell ref="TE84:TF84"/>
    <mergeCell ref="TG84:TH84"/>
    <mergeCell ref="TI84:TJ84"/>
    <mergeCell ref="TK84:TL84"/>
    <mergeCell ref="TM84:TN84"/>
    <mergeCell ref="TO84:TP84"/>
    <mergeCell ref="PU84:PV84"/>
    <mergeCell ref="PW84:PX84"/>
    <mergeCell ref="QN84:QO84"/>
    <mergeCell ref="QQ84:QR84"/>
    <mergeCell ref="QS84:QT84"/>
    <mergeCell ref="QU84:QV84"/>
    <mergeCell ref="QW84:QX84"/>
    <mergeCell ref="QY84:QZ84"/>
    <mergeCell ref="RA84:RB84"/>
    <mergeCell ref="RC84:RD84"/>
    <mergeCell ref="RE84:RF84"/>
    <mergeCell ref="RG84:RH84"/>
    <mergeCell ref="RI84:RJ84"/>
    <mergeCell ref="RK84:RL84"/>
    <mergeCell ref="RM84:RN84"/>
    <mergeCell ref="RO84:RP84"/>
    <mergeCell ref="RQ84:RR84"/>
    <mergeCell ref="SJ85:SK85"/>
    <mergeCell ref="SM85:SN85"/>
    <mergeCell ref="OR85:OS85"/>
    <mergeCell ref="OU85:OV85"/>
    <mergeCell ref="OW85:OX85"/>
    <mergeCell ref="OY85:OZ85"/>
    <mergeCell ref="PA85:PB85"/>
    <mergeCell ref="PC85:PD85"/>
    <mergeCell ref="PE85:PF85"/>
    <mergeCell ref="PG85:PH85"/>
    <mergeCell ref="PI85:PJ85"/>
    <mergeCell ref="PK85:PL85"/>
    <mergeCell ref="PM85:PN85"/>
    <mergeCell ref="AAE14:AAF14"/>
    <mergeCell ref="AAG14:AAH14"/>
    <mergeCell ref="MV84:MW84"/>
    <mergeCell ref="MY84:MZ84"/>
    <mergeCell ref="NA84:NB84"/>
    <mergeCell ref="NC84:ND84"/>
    <mergeCell ref="NE84:NF84"/>
    <mergeCell ref="NG84:NH84"/>
    <mergeCell ref="NI84:NJ84"/>
    <mergeCell ref="NK84:NL84"/>
    <mergeCell ref="NM84:NN84"/>
    <mergeCell ref="NO84:NP84"/>
    <mergeCell ref="NQ84:NR84"/>
    <mergeCell ref="NS84:NT84"/>
    <mergeCell ref="NU84:NV84"/>
    <mergeCell ref="NW84:NX84"/>
    <mergeCell ref="NY84:NZ84"/>
    <mergeCell ref="OA84:OB84"/>
    <mergeCell ref="OR84:OS84"/>
    <mergeCell ref="OU84:OV84"/>
    <mergeCell ref="OW84:OX84"/>
    <mergeCell ref="OY84:OZ84"/>
    <mergeCell ref="PA84:PB84"/>
    <mergeCell ref="PC84:PD84"/>
    <mergeCell ref="PE84:PF84"/>
    <mergeCell ref="PG84:PH84"/>
    <mergeCell ref="PI84:PJ84"/>
    <mergeCell ref="PK84:PL84"/>
    <mergeCell ref="PM84:PN84"/>
    <mergeCell ref="PO84:PP84"/>
    <mergeCell ref="PQ84:PR84"/>
    <mergeCell ref="PS84:PT84"/>
    <mergeCell ref="YW14:YX14"/>
    <mergeCell ref="YY14:YZ14"/>
    <mergeCell ref="ZA14:ZB14"/>
    <mergeCell ref="ZC14:ZD14"/>
    <mergeCell ref="ZE14:ZF14"/>
    <mergeCell ref="ZG14:ZH14"/>
    <mergeCell ref="ZI14:ZJ14"/>
    <mergeCell ref="ZK14:ZL14"/>
    <mergeCell ref="ZM14:ZN14"/>
    <mergeCell ref="ZO14:ZP14"/>
    <mergeCell ref="ZQ14:ZR14"/>
    <mergeCell ref="ZS14:ZT14"/>
    <mergeCell ref="ZU14:ZV14"/>
    <mergeCell ref="ZW14:ZX14"/>
    <mergeCell ref="ZY14:ZZ14"/>
    <mergeCell ref="AAA14:AAB14"/>
    <mergeCell ref="AAC14:AAD14"/>
    <mergeCell ref="XO14:XP14"/>
    <mergeCell ref="XQ14:XR14"/>
    <mergeCell ref="XS14:XT14"/>
    <mergeCell ref="XU14:XV14"/>
    <mergeCell ref="XW14:XX14"/>
    <mergeCell ref="XY14:XZ14"/>
    <mergeCell ref="YA14:YB14"/>
    <mergeCell ref="YC14:YD14"/>
    <mergeCell ref="YE14:YF14"/>
    <mergeCell ref="YG14:YH14"/>
    <mergeCell ref="YI14:YJ14"/>
    <mergeCell ref="YK14:YL14"/>
    <mergeCell ref="YM14:YN14"/>
    <mergeCell ref="YO14:YP14"/>
    <mergeCell ref="YQ14:YR14"/>
    <mergeCell ref="YS14:YT14"/>
    <mergeCell ref="YU14:YV14"/>
    <mergeCell ref="WG14:WH14"/>
    <mergeCell ref="WI14:WJ14"/>
    <mergeCell ref="WK14:WL14"/>
    <mergeCell ref="WM14:WN14"/>
    <mergeCell ref="WO14:WP14"/>
    <mergeCell ref="WQ14:WR14"/>
    <mergeCell ref="WS14:WT14"/>
    <mergeCell ref="WU14:WV14"/>
    <mergeCell ref="WW14:WX14"/>
    <mergeCell ref="WY14:WZ14"/>
    <mergeCell ref="XA14:XB14"/>
    <mergeCell ref="XC14:XD14"/>
    <mergeCell ref="XE14:XF14"/>
    <mergeCell ref="XG14:XH14"/>
    <mergeCell ref="XI14:XJ14"/>
    <mergeCell ref="XK14:XL14"/>
    <mergeCell ref="XM14:XN14"/>
    <mergeCell ref="UY14:UZ14"/>
    <mergeCell ref="VA14:VB14"/>
    <mergeCell ref="VC14:VD14"/>
    <mergeCell ref="VE14:VF14"/>
    <mergeCell ref="VG14:VH14"/>
    <mergeCell ref="VI14:VJ14"/>
    <mergeCell ref="VK14:VL14"/>
    <mergeCell ref="VM14:VN14"/>
    <mergeCell ref="VO14:VP14"/>
    <mergeCell ref="VQ14:VR14"/>
    <mergeCell ref="VS14:VT14"/>
    <mergeCell ref="VU14:VV14"/>
    <mergeCell ref="VW14:VX14"/>
    <mergeCell ref="VY14:VZ14"/>
    <mergeCell ref="WA14:WB14"/>
    <mergeCell ref="WC14:WD14"/>
    <mergeCell ref="WE14:WF14"/>
    <mergeCell ref="PY14:PZ14"/>
    <mergeCell ref="QA14:QB14"/>
    <mergeCell ref="QC14:QD14"/>
    <mergeCell ref="QE14:QF14"/>
    <mergeCell ref="QG14:QH14"/>
    <mergeCell ref="QI14:QJ14"/>
    <mergeCell ref="QK14:QL14"/>
    <mergeCell ref="QM14:QN14"/>
    <mergeCell ref="QO14:QP14"/>
    <mergeCell ref="QQ14:QR14"/>
    <mergeCell ref="QS14:QT14"/>
    <mergeCell ref="QU14:QV14"/>
    <mergeCell ref="QW14:QX14"/>
    <mergeCell ref="QY14:QZ14"/>
    <mergeCell ref="TQ14:TR14"/>
    <mergeCell ref="TS14:TT14"/>
    <mergeCell ref="TU14:TV14"/>
    <mergeCell ref="TW14:TX14"/>
    <mergeCell ref="TY14:TZ14"/>
    <mergeCell ref="UA14:UB14"/>
    <mergeCell ref="UC14:UD14"/>
    <mergeCell ref="UE14:UF14"/>
    <mergeCell ref="UG14:UH14"/>
    <mergeCell ref="UI14:UJ14"/>
    <mergeCell ref="UK14:UL14"/>
    <mergeCell ref="UM14:UN14"/>
    <mergeCell ref="UO14:UP14"/>
    <mergeCell ref="UQ14:UR14"/>
    <mergeCell ref="US14:UT14"/>
    <mergeCell ref="UU14:UV14"/>
    <mergeCell ref="UW14:UX14"/>
    <mergeCell ref="SI14:SJ14"/>
    <mergeCell ref="SK14:SL14"/>
    <mergeCell ref="SM14:SN14"/>
    <mergeCell ref="SO14:SP14"/>
    <mergeCell ref="SQ14:SR14"/>
    <mergeCell ref="SS14:ST14"/>
    <mergeCell ref="SU14:SV14"/>
    <mergeCell ref="SW14:SX14"/>
    <mergeCell ref="SY14:SZ14"/>
    <mergeCell ref="TA14:TB14"/>
    <mergeCell ref="TC14:TD14"/>
    <mergeCell ref="TE14:TF14"/>
    <mergeCell ref="TG14:TH14"/>
    <mergeCell ref="TI14:TJ14"/>
    <mergeCell ref="TK14:TL14"/>
    <mergeCell ref="TM14:TN14"/>
    <mergeCell ref="TO14:TP14"/>
    <mergeCell ref="XW8:YC8"/>
    <mergeCell ref="YE8:YK8"/>
    <mergeCell ref="YM8:YS8"/>
    <mergeCell ref="YU8:ZA8"/>
    <mergeCell ref="ZC8:ZI8"/>
    <mergeCell ref="ZK8:ZQ8"/>
    <mergeCell ref="ZS8:ZY8"/>
    <mergeCell ref="AAA8:AAG8"/>
    <mergeCell ref="MU14:MV14"/>
    <mergeCell ref="MW14:MX14"/>
    <mergeCell ref="MY14:MZ14"/>
    <mergeCell ref="NA14:NB14"/>
    <mergeCell ref="NC14:ND14"/>
    <mergeCell ref="NE14:NF14"/>
    <mergeCell ref="NG14:NH14"/>
    <mergeCell ref="NI14:NJ14"/>
    <mergeCell ref="NK14:NL14"/>
    <mergeCell ref="NM14:NN14"/>
    <mergeCell ref="NO14:NP14"/>
    <mergeCell ref="NQ14:NR14"/>
    <mergeCell ref="NS14:NT14"/>
    <mergeCell ref="NU14:NV14"/>
    <mergeCell ref="NW14:NX14"/>
    <mergeCell ref="NY14:NZ14"/>
    <mergeCell ref="OA14:OB14"/>
    <mergeCell ref="OC14:OD14"/>
    <mergeCell ref="OE14:OF14"/>
    <mergeCell ref="OG14:OH14"/>
    <mergeCell ref="OI14:OJ14"/>
    <mergeCell ref="RS8:RY8"/>
    <mergeCell ref="SA8:SG8"/>
    <mergeCell ref="SI8:SO8"/>
    <mergeCell ref="SQ8:SW8"/>
    <mergeCell ref="SY8:TE8"/>
    <mergeCell ref="TG8:TM8"/>
    <mergeCell ref="TO8:TU8"/>
    <mergeCell ref="TW8:UC8"/>
    <mergeCell ref="UE8:UK8"/>
    <mergeCell ref="UM8:US8"/>
    <mergeCell ref="UU8:VA8"/>
    <mergeCell ref="VC8:VI8"/>
    <mergeCell ref="VK8:VQ8"/>
    <mergeCell ref="VS8:VY8"/>
    <mergeCell ref="WA8:WG8"/>
    <mergeCell ref="RA14:RB14"/>
    <mergeCell ref="RC14:RD14"/>
    <mergeCell ref="RE14:RF14"/>
    <mergeCell ref="RG14:RH14"/>
    <mergeCell ref="RI14:RJ14"/>
    <mergeCell ref="RK14:RL14"/>
    <mergeCell ref="RM14:RN14"/>
    <mergeCell ref="RO14:RP14"/>
    <mergeCell ref="RQ14:RR14"/>
    <mergeCell ref="RS14:RT14"/>
    <mergeCell ref="RU14:RV14"/>
    <mergeCell ref="RW14:RX14"/>
    <mergeCell ref="RY14:RZ14"/>
    <mergeCell ref="SA14:SB14"/>
    <mergeCell ref="SC14:SD14"/>
    <mergeCell ref="SE14:SF14"/>
    <mergeCell ref="SG14:SH14"/>
    <mergeCell ref="PS14:PT14"/>
    <mergeCell ref="PU14:PV14"/>
    <mergeCell ref="PW14:PX14"/>
    <mergeCell ref="AEB144:AEC144"/>
    <mergeCell ref="AEE144:AEF144"/>
    <mergeCell ref="AEG144:AEH144"/>
    <mergeCell ref="AEI144:AEJ144"/>
    <mergeCell ref="AEK144:AEL144"/>
    <mergeCell ref="AEM144:AEN144"/>
    <mergeCell ref="AEO144:AEP144"/>
    <mergeCell ref="AEQ144:AER144"/>
    <mergeCell ref="AES144:AET144"/>
    <mergeCell ref="AEU144:AEV144"/>
    <mergeCell ref="AEW144:AEX144"/>
    <mergeCell ref="AEY144:AEZ144"/>
    <mergeCell ref="AFA144:AFB144"/>
    <mergeCell ref="AFC144:AFD144"/>
    <mergeCell ref="AFE144:AFF144"/>
    <mergeCell ref="AFG144:AFH144"/>
    <mergeCell ref="MU8:NA8"/>
    <mergeCell ref="NC8:NI8"/>
    <mergeCell ref="NK8:NQ8"/>
    <mergeCell ref="NS8:NY8"/>
    <mergeCell ref="OA8:OG8"/>
    <mergeCell ref="OI8:OO8"/>
    <mergeCell ref="OQ8:OW8"/>
    <mergeCell ref="OY8:PE8"/>
    <mergeCell ref="PG8:PM8"/>
    <mergeCell ref="PO8:PU8"/>
    <mergeCell ref="PW8:QC8"/>
    <mergeCell ref="QE8:QK8"/>
    <mergeCell ref="QM8:QS8"/>
    <mergeCell ref="QU8:RA8"/>
    <mergeCell ref="RC8:RI8"/>
    <mergeCell ref="RK8:RQ8"/>
    <mergeCell ref="ABO144:ABP144"/>
    <mergeCell ref="ACF144:ACG144"/>
    <mergeCell ref="ACI144:ACJ144"/>
    <mergeCell ref="ACK144:ACL144"/>
    <mergeCell ref="ACM144:ACN144"/>
    <mergeCell ref="ACO144:ACP144"/>
    <mergeCell ref="ACQ144:ACR144"/>
    <mergeCell ref="ACS144:ACT144"/>
    <mergeCell ref="ACU144:ACV144"/>
    <mergeCell ref="ACW144:ACX144"/>
    <mergeCell ref="ACY144:ACZ144"/>
    <mergeCell ref="ADA144:ADB144"/>
    <mergeCell ref="ADC144:ADD144"/>
    <mergeCell ref="ADE144:ADF144"/>
    <mergeCell ref="ADG144:ADH144"/>
    <mergeCell ref="ADI144:ADJ144"/>
    <mergeCell ref="ADK144:ADL144"/>
    <mergeCell ref="AFG143:AFH143"/>
    <mergeCell ref="AEB143:AEC143"/>
    <mergeCell ref="AEE143:AEF143"/>
    <mergeCell ref="AEG143:AEH143"/>
    <mergeCell ref="AEI143:AEJ143"/>
    <mergeCell ref="AEK143:AEL143"/>
    <mergeCell ref="AEM143:AEN143"/>
    <mergeCell ref="AEO143:AEP143"/>
    <mergeCell ref="AEQ143:AER143"/>
    <mergeCell ref="AES143:AET143"/>
    <mergeCell ref="AEU143:AEV143"/>
    <mergeCell ref="AEW143:AEX143"/>
    <mergeCell ref="AEY143:AEZ143"/>
    <mergeCell ref="OK14:OL14"/>
    <mergeCell ref="OM14:ON14"/>
    <mergeCell ref="KZ144:LA144"/>
    <mergeCell ref="LC144:LD144"/>
    <mergeCell ref="LE144:LF144"/>
    <mergeCell ref="LG144:LH144"/>
    <mergeCell ref="LI144:LJ144"/>
    <mergeCell ref="LK144:LL144"/>
    <mergeCell ref="LM144:LN144"/>
    <mergeCell ref="LO144:LP144"/>
    <mergeCell ref="LQ144:LR144"/>
    <mergeCell ref="LS144:LT144"/>
    <mergeCell ref="LU144:LV144"/>
    <mergeCell ref="LW144:LX144"/>
    <mergeCell ref="LY144:LZ144"/>
    <mergeCell ref="MA144:MB144"/>
    <mergeCell ref="MC144:MD144"/>
    <mergeCell ref="ME144:MF144"/>
    <mergeCell ref="AAJ144:AAK144"/>
    <mergeCell ref="AAM144:AAN144"/>
    <mergeCell ref="AAO144:AAP144"/>
    <mergeCell ref="AAQ144:AAR144"/>
    <mergeCell ref="AAS144:AAT144"/>
    <mergeCell ref="AAU144:AAV144"/>
    <mergeCell ref="AAW144:AAX144"/>
    <mergeCell ref="AAY144:AAZ144"/>
    <mergeCell ref="ABA144:ABB144"/>
    <mergeCell ref="ABC144:ABD144"/>
    <mergeCell ref="ABE144:ABF144"/>
    <mergeCell ref="ABG144:ABH144"/>
    <mergeCell ref="ABI144:ABJ144"/>
    <mergeCell ref="ABK144:ABL144"/>
    <mergeCell ref="ABM144:ABN144"/>
    <mergeCell ref="ADI143:ADJ143"/>
    <mergeCell ref="ADK143:ADL143"/>
    <mergeCell ref="PQ143:PR143"/>
    <mergeCell ref="PS143:PT143"/>
    <mergeCell ref="PU143:PV143"/>
    <mergeCell ref="PW143:PX143"/>
    <mergeCell ref="QN143:QO143"/>
    <mergeCell ref="ZO143:ZP143"/>
    <mergeCell ref="ZQ143:ZR143"/>
    <mergeCell ref="ZS143:ZT143"/>
    <mergeCell ref="MV144:MW144"/>
    <mergeCell ref="MY144:MZ144"/>
    <mergeCell ref="NA144:NB144"/>
    <mergeCell ref="NC144:ND144"/>
    <mergeCell ref="NE144:NF144"/>
    <mergeCell ref="NG144:NH144"/>
    <mergeCell ref="NI144:NJ144"/>
    <mergeCell ref="NK144:NL144"/>
    <mergeCell ref="NM144:NN144"/>
    <mergeCell ref="NO144:NP144"/>
    <mergeCell ref="NQ144:NR144"/>
    <mergeCell ref="NS144:NT144"/>
    <mergeCell ref="NU144:NV144"/>
    <mergeCell ref="NW144:NX144"/>
    <mergeCell ref="NY144:NZ144"/>
    <mergeCell ref="OA144:OB144"/>
    <mergeCell ref="OR144:OS144"/>
    <mergeCell ref="OU144:OV144"/>
    <mergeCell ref="OW144:OX144"/>
    <mergeCell ref="SO143:SP143"/>
    <mergeCell ref="SQ143:SR143"/>
    <mergeCell ref="SS143:ST143"/>
    <mergeCell ref="SU143:SV143"/>
    <mergeCell ref="AFA143:AFB143"/>
    <mergeCell ref="AFC143:AFD143"/>
    <mergeCell ref="AFE143:AFF143"/>
    <mergeCell ref="ABK143:ABL143"/>
    <mergeCell ref="ABM143:ABN143"/>
    <mergeCell ref="ABO143:ABP143"/>
    <mergeCell ref="ACF143:ACG143"/>
    <mergeCell ref="ACI143:ACJ143"/>
    <mergeCell ref="ACK143:ACL143"/>
    <mergeCell ref="ACM143:ACN143"/>
    <mergeCell ref="ACO143:ACP143"/>
    <mergeCell ref="ACQ143:ACR143"/>
    <mergeCell ref="ACS143:ACT143"/>
    <mergeCell ref="ACU143:ACV143"/>
    <mergeCell ref="ACW143:ACX143"/>
    <mergeCell ref="ACY143:ACZ143"/>
    <mergeCell ref="ADA143:ADB143"/>
    <mergeCell ref="ADC143:ADD143"/>
    <mergeCell ref="ADE143:ADF143"/>
    <mergeCell ref="ADG143:ADH143"/>
    <mergeCell ref="AFC142:AFD142"/>
    <mergeCell ref="AFE142:AFF142"/>
    <mergeCell ref="AFG142:AFH142"/>
    <mergeCell ref="KZ143:LA143"/>
    <mergeCell ref="LC143:LD143"/>
    <mergeCell ref="LE143:LF143"/>
    <mergeCell ref="LG143:LH143"/>
    <mergeCell ref="LI143:LJ143"/>
    <mergeCell ref="LK143:LL143"/>
    <mergeCell ref="LM143:LN143"/>
    <mergeCell ref="LO143:LP143"/>
    <mergeCell ref="LQ143:LR143"/>
    <mergeCell ref="LS143:LT143"/>
    <mergeCell ref="LU143:LV143"/>
    <mergeCell ref="LW143:LX143"/>
    <mergeCell ref="LY143:LZ143"/>
    <mergeCell ref="MA143:MB143"/>
    <mergeCell ref="MC143:MD143"/>
    <mergeCell ref="ME143:MF143"/>
    <mergeCell ref="AAJ143:AAK143"/>
    <mergeCell ref="AAM143:AAN143"/>
    <mergeCell ref="AAO143:AAP143"/>
    <mergeCell ref="AAQ143:AAR143"/>
    <mergeCell ref="AAS143:AAT143"/>
    <mergeCell ref="AAU143:AAV143"/>
    <mergeCell ref="AAW143:AAX143"/>
    <mergeCell ref="AAY143:AAZ143"/>
    <mergeCell ref="ABA143:ABB143"/>
    <mergeCell ref="ABC143:ABD143"/>
    <mergeCell ref="ABE143:ABF143"/>
    <mergeCell ref="ABG143:ABH143"/>
    <mergeCell ref="ABI143:ABJ143"/>
    <mergeCell ref="ADE142:ADF142"/>
    <mergeCell ref="ADG142:ADH142"/>
    <mergeCell ref="ADI142:ADJ142"/>
    <mergeCell ref="ADK142:ADL142"/>
    <mergeCell ref="AEB142:AEC142"/>
    <mergeCell ref="AEE142:AEF142"/>
    <mergeCell ref="AEG142:AEH142"/>
    <mergeCell ref="AEI142:AEJ142"/>
    <mergeCell ref="AEK142:AEL142"/>
    <mergeCell ref="AEM142:AEN142"/>
    <mergeCell ref="AEO142:AEP142"/>
    <mergeCell ref="AEQ142:AER142"/>
    <mergeCell ref="AES142:AET142"/>
    <mergeCell ref="AEU142:AEV142"/>
    <mergeCell ref="AEW142:AEX142"/>
    <mergeCell ref="AEY142:AEZ142"/>
    <mergeCell ref="AFA142:AFB142"/>
    <mergeCell ref="ABG142:ABH142"/>
    <mergeCell ref="ABI142:ABJ142"/>
    <mergeCell ref="ABK142:ABL142"/>
    <mergeCell ref="ABM142:ABN142"/>
    <mergeCell ref="ABO142:ABP142"/>
    <mergeCell ref="ACF142:ACG142"/>
    <mergeCell ref="ACI142:ACJ142"/>
    <mergeCell ref="ACK142:ACL142"/>
    <mergeCell ref="ACM142:ACN142"/>
    <mergeCell ref="ACO142:ACP142"/>
    <mergeCell ref="ACQ142:ACR142"/>
    <mergeCell ref="ACS142:ACT142"/>
    <mergeCell ref="ACU142:ACV142"/>
    <mergeCell ref="ACW142:ACX142"/>
    <mergeCell ref="ACY142:ACZ142"/>
    <mergeCell ref="ADA142:ADB142"/>
    <mergeCell ref="ADC142:ADD142"/>
    <mergeCell ref="AEY141:AEZ141"/>
    <mergeCell ref="AFA141:AFB141"/>
    <mergeCell ref="AFC141:AFD141"/>
    <mergeCell ref="AFE141:AFF141"/>
    <mergeCell ref="AFG141:AFH141"/>
    <mergeCell ref="KZ142:LA142"/>
    <mergeCell ref="LC142:LD142"/>
    <mergeCell ref="LE142:LF142"/>
    <mergeCell ref="LG142:LH142"/>
    <mergeCell ref="LI142:LJ142"/>
    <mergeCell ref="LK142:LL142"/>
    <mergeCell ref="LM142:LN142"/>
    <mergeCell ref="LO142:LP142"/>
    <mergeCell ref="LQ142:LR142"/>
    <mergeCell ref="LS142:LT142"/>
    <mergeCell ref="LU142:LV142"/>
    <mergeCell ref="LW142:LX142"/>
    <mergeCell ref="LY142:LZ142"/>
    <mergeCell ref="MA142:MB142"/>
    <mergeCell ref="MC142:MD142"/>
    <mergeCell ref="ME142:MF142"/>
    <mergeCell ref="AAJ142:AAK142"/>
    <mergeCell ref="AAM142:AAN142"/>
    <mergeCell ref="AAO142:AAP142"/>
    <mergeCell ref="AAQ142:AAR142"/>
    <mergeCell ref="AAS142:AAT142"/>
    <mergeCell ref="AAU142:AAV142"/>
    <mergeCell ref="AAW142:AAX142"/>
    <mergeCell ref="AAY142:AAZ142"/>
    <mergeCell ref="ABA142:ABB142"/>
    <mergeCell ref="ABC142:ABD142"/>
    <mergeCell ref="ABE142:ABF142"/>
    <mergeCell ref="ADA141:ADB141"/>
    <mergeCell ref="ADC141:ADD141"/>
    <mergeCell ref="ADE141:ADF141"/>
    <mergeCell ref="ADG141:ADH141"/>
    <mergeCell ref="ADI141:ADJ141"/>
    <mergeCell ref="ADK141:ADL141"/>
    <mergeCell ref="AEB141:AEC141"/>
    <mergeCell ref="AEE141:AEF141"/>
    <mergeCell ref="AEG141:AEH141"/>
    <mergeCell ref="AEI141:AEJ141"/>
    <mergeCell ref="AFE140:AFF140"/>
    <mergeCell ref="AFG140:AFH140"/>
    <mergeCell ref="KZ141:LA141"/>
    <mergeCell ref="LC141:LD141"/>
    <mergeCell ref="LE141:LF141"/>
    <mergeCell ref="LG141:LH141"/>
    <mergeCell ref="LI141:LJ141"/>
    <mergeCell ref="LK141:LL141"/>
    <mergeCell ref="LM141:LN141"/>
    <mergeCell ref="LO141:LP141"/>
    <mergeCell ref="LQ141:LR141"/>
    <mergeCell ref="LS141:LT141"/>
    <mergeCell ref="LU141:LV141"/>
    <mergeCell ref="LW141:LX141"/>
    <mergeCell ref="LY141:LZ141"/>
    <mergeCell ref="MA141:MB141"/>
    <mergeCell ref="MC141:MD141"/>
    <mergeCell ref="ME141:MF141"/>
    <mergeCell ref="AAJ141:AAK141"/>
    <mergeCell ref="AAM141:AAN141"/>
    <mergeCell ref="AAO141:AAP141"/>
    <mergeCell ref="AAQ141:AAR141"/>
    <mergeCell ref="AAS141:AAT141"/>
    <mergeCell ref="AAU141:AAV141"/>
    <mergeCell ref="AAW141:AAX141"/>
    <mergeCell ref="AAY141:AAZ141"/>
    <mergeCell ref="ABA141:ABB141"/>
    <mergeCell ref="ACW140:ACX140"/>
    <mergeCell ref="ACY140:ACZ140"/>
    <mergeCell ref="ADA140:ADB140"/>
    <mergeCell ref="ADC140:ADD140"/>
    <mergeCell ref="ADE140:ADF140"/>
    <mergeCell ref="ADG140:ADH140"/>
    <mergeCell ref="ADI140:ADJ140"/>
    <mergeCell ref="ADK140:ADL140"/>
    <mergeCell ref="MV140:MW140"/>
    <mergeCell ref="MY140:MZ140"/>
    <mergeCell ref="NA140:NB140"/>
    <mergeCell ref="NC140:ND140"/>
    <mergeCell ref="NE140:NF140"/>
    <mergeCell ref="NG140:NH140"/>
    <mergeCell ref="NI140:NJ140"/>
    <mergeCell ref="NK140:NL140"/>
    <mergeCell ref="NM140:NN140"/>
    <mergeCell ref="NO140:NP140"/>
    <mergeCell ref="NQ140:NR140"/>
    <mergeCell ref="NS140:NT140"/>
    <mergeCell ref="NU140:NV140"/>
    <mergeCell ref="NW140:NX140"/>
    <mergeCell ref="NY140:NZ140"/>
    <mergeCell ref="OA140:OB140"/>
    <mergeCell ref="OR140:OS140"/>
    <mergeCell ref="OU140:OV140"/>
    <mergeCell ref="OW140:OX140"/>
    <mergeCell ref="OY140:OZ140"/>
    <mergeCell ref="PA140:PB140"/>
    <mergeCell ref="PC140:PD140"/>
    <mergeCell ref="PE140:PF140"/>
    <mergeCell ref="PG140:PH140"/>
    <mergeCell ref="PI140:PJ140"/>
    <mergeCell ref="PK140:PL140"/>
    <mergeCell ref="PM140:PN140"/>
    <mergeCell ref="PO140:PP140"/>
    <mergeCell ref="PQ140:PR140"/>
    <mergeCell ref="AEM140:AEN140"/>
    <mergeCell ref="AEO140:AEP140"/>
    <mergeCell ref="AEQ140:AER140"/>
    <mergeCell ref="AES140:AET140"/>
    <mergeCell ref="AAY140:AAZ140"/>
    <mergeCell ref="ABA140:ABB140"/>
    <mergeCell ref="ABC140:ABD140"/>
    <mergeCell ref="ABE140:ABF140"/>
    <mergeCell ref="ABG140:ABH140"/>
    <mergeCell ref="ABI140:ABJ140"/>
    <mergeCell ref="ABK140:ABL140"/>
    <mergeCell ref="ABM140:ABN140"/>
    <mergeCell ref="ABO140:ABP140"/>
    <mergeCell ref="ACF140:ACG140"/>
    <mergeCell ref="ACI140:ACJ140"/>
    <mergeCell ref="ACK140:ACL140"/>
    <mergeCell ref="ACM140:ACN140"/>
    <mergeCell ref="ACO140:ACP140"/>
    <mergeCell ref="ACQ140:ACR140"/>
    <mergeCell ref="ACS140:ACT140"/>
    <mergeCell ref="ACU140:ACV140"/>
    <mergeCell ref="AEQ139:AER139"/>
    <mergeCell ref="AES139:AET139"/>
    <mergeCell ref="AEU139:AEV139"/>
    <mergeCell ref="AEW139:AEX139"/>
    <mergeCell ref="AEY139:AEZ139"/>
    <mergeCell ref="AFA139:AFB139"/>
    <mergeCell ref="AFC139:AFD139"/>
    <mergeCell ref="AEK141:AEL141"/>
    <mergeCell ref="AEM141:AEN141"/>
    <mergeCell ref="AEO141:AEP141"/>
    <mergeCell ref="AEQ141:AER141"/>
    <mergeCell ref="AES141:AET141"/>
    <mergeCell ref="AEU141:AEV141"/>
    <mergeCell ref="AEW141:AEX141"/>
    <mergeCell ref="ABC141:ABD141"/>
    <mergeCell ref="ABE141:ABF141"/>
    <mergeCell ref="ABG141:ABH141"/>
    <mergeCell ref="ABI141:ABJ141"/>
    <mergeCell ref="ABK141:ABL141"/>
    <mergeCell ref="ABM141:ABN141"/>
    <mergeCell ref="ABO141:ABP141"/>
    <mergeCell ref="ACF141:ACG141"/>
    <mergeCell ref="ACI141:ACJ141"/>
    <mergeCell ref="ACK141:ACL141"/>
    <mergeCell ref="ACM141:ACN141"/>
    <mergeCell ref="ACO141:ACP141"/>
    <mergeCell ref="ACQ141:ACR141"/>
    <mergeCell ref="ACS141:ACT141"/>
    <mergeCell ref="ACU141:ACV141"/>
    <mergeCell ref="ACW141:ACX141"/>
    <mergeCell ref="ACY141:ACZ141"/>
    <mergeCell ref="AEU140:AEV140"/>
    <mergeCell ref="AEW140:AEX140"/>
    <mergeCell ref="AEY140:AEZ140"/>
    <mergeCell ref="AFA140:AFB140"/>
    <mergeCell ref="AFC140:AFD140"/>
    <mergeCell ref="AFE139:AFF139"/>
    <mergeCell ref="AFG139:AFH139"/>
    <mergeCell ref="KZ140:LA140"/>
    <mergeCell ref="LC140:LD140"/>
    <mergeCell ref="LE140:LF140"/>
    <mergeCell ref="LG140:LH140"/>
    <mergeCell ref="LI140:LJ140"/>
    <mergeCell ref="LK140:LL140"/>
    <mergeCell ref="LM140:LN140"/>
    <mergeCell ref="LO140:LP140"/>
    <mergeCell ref="LQ140:LR140"/>
    <mergeCell ref="LS140:LT140"/>
    <mergeCell ref="LU140:LV140"/>
    <mergeCell ref="LW140:LX140"/>
    <mergeCell ref="LY140:LZ140"/>
    <mergeCell ref="MA140:MB140"/>
    <mergeCell ref="MC140:MD140"/>
    <mergeCell ref="ME140:MF140"/>
    <mergeCell ref="AAJ140:AAK140"/>
    <mergeCell ref="AAM140:AAN140"/>
    <mergeCell ref="AAO140:AAP140"/>
    <mergeCell ref="AAQ140:AAR140"/>
    <mergeCell ref="AAS140:AAT140"/>
    <mergeCell ref="AAU140:AAV140"/>
    <mergeCell ref="AAW140:AAX140"/>
    <mergeCell ref="ACS139:ACT139"/>
    <mergeCell ref="ACU139:ACV139"/>
    <mergeCell ref="ACW139:ACX139"/>
    <mergeCell ref="ACY139:ACZ139"/>
    <mergeCell ref="ADA139:ADB139"/>
    <mergeCell ref="ADC139:ADD139"/>
    <mergeCell ref="ADE139:ADF139"/>
    <mergeCell ref="ADG139:ADH139"/>
    <mergeCell ref="ADI139:ADJ139"/>
    <mergeCell ref="ADK139:ADL139"/>
    <mergeCell ref="AEB139:AEC139"/>
    <mergeCell ref="AEE139:AEF139"/>
    <mergeCell ref="AEG139:AEH139"/>
    <mergeCell ref="AEI139:AEJ139"/>
    <mergeCell ref="AEK139:AEL139"/>
    <mergeCell ref="AEM139:AEN139"/>
    <mergeCell ref="AEO139:AEP139"/>
    <mergeCell ref="AAU139:AAV139"/>
    <mergeCell ref="AAW139:AAX139"/>
    <mergeCell ref="AAY139:AAZ139"/>
    <mergeCell ref="ABA139:ABB139"/>
    <mergeCell ref="ABC139:ABD139"/>
    <mergeCell ref="ABE139:ABF139"/>
    <mergeCell ref="ABG139:ABH139"/>
    <mergeCell ref="ABI139:ABJ139"/>
    <mergeCell ref="ABK139:ABL139"/>
    <mergeCell ref="ABM139:ABN139"/>
    <mergeCell ref="ABO139:ABP139"/>
    <mergeCell ref="ACF139:ACG139"/>
    <mergeCell ref="ACI139:ACJ139"/>
    <mergeCell ref="ACK139:ACL139"/>
    <mergeCell ref="ACM139:ACN139"/>
    <mergeCell ref="ACO139:ACP139"/>
    <mergeCell ref="ACQ139:ACR139"/>
    <mergeCell ref="AEB140:AEC140"/>
    <mergeCell ref="AEE140:AEF140"/>
    <mergeCell ref="AEG140:AEH140"/>
    <mergeCell ref="AEI140:AEJ140"/>
    <mergeCell ref="AEK140:AEL140"/>
    <mergeCell ref="AEM138:AEN138"/>
    <mergeCell ref="AEO138:AEP138"/>
    <mergeCell ref="AEQ138:AER138"/>
    <mergeCell ref="AES138:AET138"/>
    <mergeCell ref="AEU138:AEV138"/>
    <mergeCell ref="AEW138:AEX138"/>
    <mergeCell ref="AEY138:AEZ138"/>
    <mergeCell ref="AFA138:AFB138"/>
    <mergeCell ref="AFC138:AFD138"/>
    <mergeCell ref="AFE138:AFF138"/>
    <mergeCell ref="AFG138:AFH138"/>
    <mergeCell ref="KZ139:LA139"/>
    <mergeCell ref="LC139:LD139"/>
    <mergeCell ref="LE139:LF139"/>
    <mergeCell ref="LG139:LH139"/>
    <mergeCell ref="LI139:LJ139"/>
    <mergeCell ref="LK139:LL139"/>
    <mergeCell ref="LM139:LN139"/>
    <mergeCell ref="LO139:LP139"/>
    <mergeCell ref="LQ139:LR139"/>
    <mergeCell ref="LS139:LT139"/>
    <mergeCell ref="LU139:LV139"/>
    <mergeCell ref="LW139:LX139"/>
    <mergeCell ref="LY139:LZ139"/>
    <mergeCell ref="MA139:MB139"/>
    <mergeCell ref="MC139:MD139"/>
    <mergeCell ref="ME139:MF139"/>
    <mergeCell ref="AAJ139:AAK139"/>
    <mergeCell ref="AAM139:AAN139"/>
    <mergeCell ref="AAO139:AAP139"/>
    <mergeCell ref="AAQ139:AAR139"/>
    <mergeCell ref="AAS139:AAT139"/>
    <mergeCell ref="ACO138:ACP138"/>
    <mergeCell ref="ACQ138:ACR138"/>
    <mergeCell ref="ACS138:ACT138"/>
    <mergeCell ref="ACU138:ACV138"/>
    <mergeCell ref="ACW138:ACX138"/>
    <mergeCell ref="ACY138:ACZ138"/>
    <mergeCell ref="ADA138:ADB138"/>
    <mergeCell ref="ADC138:ADD138"/>
    <mergeCell ref="ADE138:ADF138"/>
    <mergeCell ref="ADG138:ADH138"/>
    <mergeCell ref="ADI138:ADJ138"/>
    <mergeCell ref="ADK138:ADL138"/>
    <mergeCell ref="AEB138:AEC138"/>
    <mergeCell ref="AEE138:AEF138"/>
    <mergeCell ref="AEG138:AEH138"/>
    <mergeCell ref="AEI138:AEJ138"/>
    <mergeCell ref="AEK138:AEL138"/>
    <mergeCell ref="AAQ138:AAR138"/>
    <mergeCell ref="AAS138:AAT138"/>
    <mergeCell ref="AAU138:AAV138"/>
    <mergeCell ref="AAW138:AAX138"/>
    <mergeCell ref="AAY138:AAZ138"/>
    <mergeCell ref="ABA138:ABB138"/>
    <mergeCell ref="ABC138:ABD138"/>
    <mergeCell ref="ABE138:ABF138"/>
    <mergeCell ref="ABG138:ABH138"/>
    <mergeCell ref="ABI138:ABJ138"/>
    <mergeCell ref="ABK138:ABL138"/>
    <mergeCell ref="ABM138:ABN138"/>
    <mergeCell ref="ABO138:ABP138"/>
    <mergeCell ref="ACF138:ACG138"/>
    <mergeCell ref="ACI138:ACJ138"/>
    <mergeCell ref="ACK138:ACL138"/>
    <mergeCell ref="ACM138:ACN138"/>
    <mergeCell ref="AEI137:AEJ137"/>
    <mergeCell ref="AEK137:AEL137"/>
    <mergeCell ref="AEM137:AEN137"/>
    <mergeCell ref="AEO137:AEP137"/>
    <mergeCell ref="AEQ137:AER137"/>
    <mergeCell ref="AES137:AET137"/>
    <mergeCell ref="AEU137:AEV137"/>
    <mergeCell ref="AEW137:AEX137"/>
    <mergeCell ref="AEY137:AEZ137"/>
    <mergeCell ref="AFA137:AFB137"/>
    <mergeCell ref="AFC137:AFD137"/>
    <mergeCell ref="AFE137:AFF137"/>
    <mergeCell ref="AFG137:AFH137"/>
    <mergeCell ref="KZ138:LA138"/>
    <mergeCell ref="LC138:LD138"/>
    <mergeCell ref="LE138:LF138"/>
    <mergeCell ref="LG138:LH138"/>
    <mergeCell ref="LI138:LJ138"/>
    <mergeCell ref="LK138:LL138"/>
    <mergeCell ref="LM138:LN138"/>
    <mergeCell ref="LO138:LP138"/>
    <mergeCell ref="LQ138:LR138"/>
    <mergeCell ref="LS138:LT138"/>
    <mergeCell ref="LU138:LV138"/>
    <mergeCell ref="LW138:LX138"/>
    <mergeCell ref="LY138:LZ138"/>
    <mergeCell ref="MA138:MB138"/>
    <mergeCell ref="MC138:MD138"/>
    <mergeCell ref="ME138:MF138"/>
    <mergeCell ref="AAJ138:AAK138"/>
    <mergeCell ref="AAM138:AAN138"/>
    <mergeCell ref="AAO138:AAP138"/>
    <mergeCell ref="ACK137:ACL137"/>
    <mergeCell ref="ACM137:ACN137"/>
    <mergeCell ref="ACO137:ACP137"/>
    <mergeCell ref="ACQ137:ACR137"/>
    <mergeCell ref="ACS137:ACT137"/>
    <mergeCell ref="ACU137:ACV137"/>
    <mergeCell ref="ACW137:ACX137"/>
    <mergeCell ref="ACY137:ACZ137"/>
    <mergeCell ref="ADA137:ADB137"/>
    <mergeCell ref="ADC137:ADD137"/>
    <mergeCell ref="ADE137:ADF137"/>
    <mergeCell ref="ADG137:ADH137"/>
    <mergeCell ref="ADI137:ADJ137"/>
    <mergeCell ref="ADK137:ADL137"/>
    <mergeCell ref="AEB137:AEC137"/>
    <mergeCell ref="AEE137:AEF137"/>
    <mergeCell ref="AEG137:AEH137"/>
    <mergeCell ref="AAM137:AAN137"/>
    <mergeCell ref="AAO137:AAP137"/>
    <mergeCell ref="AAQ137:AAR137"/>
    <mergeCell ref="AAS137:AAT137"/>
    <mergeCell ref="AAU137:AAV137"/>
    <mergeCell ref="AAW137:AAX137"/>
    <mergeCell ref="AAY137:AAZ137"/>
    <mergeCell ref="ABA137:ABB137"/>
    <mergeCell ref="ABC137:ABD137"/>
    <mergeCell ref="ABE137:ABF137"/>
    <mergeCell ref="ABG137:ABH137"/>
    <mergeCell ref="ABI137:ABJ137"/>
    <mergeCell ref="ABK137:ABL137"/>
    <mergeCell ref="ABM137:ABN137"/>
    <mergeCell ref="ABO137:ABP137"/>
    <mergeCell ref="ACF137:ACG137"/>
    <mergeCell ref="ACI137:ACJ137"/>
    <mergeCell ref="KZ137:LA137"/>
    <mergeCell ref="LC137:LD137"/>
    <mergeCell ref="LE137:LF137"/>
    <mergeCell ref="LG137:LH137"/>
    <mergeCell ref="LI137:LJ137"/>
    <mergeCell ref="LK137:LL137"/>
    <mergeCell ref="LM137:LN137"/>
    <mergeCell ref="LO137:LP137"/>
    <mergeCell ref="LQ137:LR137"/>
    <mergeCell ref="LS137:LT137"/>
    <mergeCell ref="LU137:LV137"/>
    <mergeCell ref="LW137:LX137"/>
    <mergeCell ref="LY137:LZ137"/>
    <mergeCell ref="MA137:MB137"/>
    <mergeCell ref="MC137:MD137"/>
    <mergeCell ref="ME137:MF137"/>
    <mergeCell ref="AAJ137:AAK137"/>
    <mergeCell ref="MV137:MW137"/>
    <mergeCell ref="MY137:MZ137"/>
    <mergeCell ref="NA137:NB137"/>
    <mergeCell ref="NC137:ND137"/>
    <mergeCell ref="NE137:NF137"/>
    <mergeCell ref="NG137:NH137"/>
    <mergeCell ref="NI137:NJ137"/>
    <mergeCell ref="NK137:NL137"/>
    <mergeCell ref="NM137:NN137"/>
    <mergeCell ref="NO137:NP137"/>
    <mergeCell ref="NQ137:NR137"/>
    <mergeCell ref="NS137:NT137"/>
    <mergeCell ref="NU137:NV137"/>
    <mergeCell ref="NW137:NX137"/>
    <mergeCell ref="NY137:NZ137"/>
    <mergeCell ref="RS137:RT137"/>
    <mergeCell ref="SJ137:SK137"/>
    <mergeCell ref="OA137:OB137"/>
    <mergeCell ref="OR137:OS137"/>
    <mergeCell ref="OU137:OV137"/>
    <mergeCell ref="OW137:OX137"/>
    <mergeCell ref="OY137:OZ137"/>
    <mergeCell ref="PA137:PB137"/>
    <mergeCell ref="PC137:PD137"/>
    <mergeCell ref="PE137:PF137"/>
    <mergeCell ref="PG137:PH137"/>
    <mergeCell ref="PI137:PJ137"/>
    <mergeCell ref="PK137:PL137"/>
    <mergeCell ref="PM137:PN137"/>
    <mergeCell ref="PO137:PP137"/>
    <mergeCell ref="PQ137:PR137"/>
    <mergeCell ref="PS137:PT137"/>
    <mergeCell ref="PU137:PV137"/>
    <mergeCell ref="PW137:PX137"/>
    <mergeCell ref="YS137:YT137"/>
    <mergeCell ref="YU137:YV137"/>
    <mergeCell ref="YW137:YX137"/>
    <mergeCell ref="YY137:YZ137"/>
    <mergeCell ref="ZA137:ZB137"/>
    <mergeCell ref="ZC137:ZD137"/>
    <mergeCell ref="ZE137:ZF137"/>
    <mergeCell ref="ZG137:ZH137"/>
    <mergeCell ref="ZI137:ZJ137"/>
    <mergeCell ref="ADK136:ADL136"/>
    <mergeCell ref="AEB136:AEC136"/>
    <mergeCell ref="AEE136:AEF136"/>
    <mergeCell ref="AEG136:AEH136"/>
    <mergeCell ref="AEI136:AEJ136"/>
    <mergeCell ref="AEK136:AEL136"/>
    <mergeCell ref="AEM136:AEN136"/>
    <mergeCell ref="AEO136:AEP136"/>
    <mergeCell ref="AEQ136:AER136"/>
    <mergeCell ref="AES136:AET136"/>
    <mergeCell ref="AEU136:AEV136"/>
    <mergeCell ref="AEW136:AEX136"/>
    <mergeCell ref="AEY136:AEZ136"/>
    <mergeCell ref="AFA136:AFB136"/>
    <mergeCell ref="AFC136:AFD136"/>
    <mergeCell ref="AFE136:AFF136"/>
    <mergeCell ref="AFG136:AFH136"/>
    <mergeCell ref="ABM136:ABN136"/>
    <mergeCell ref="ABO136:ABP136"/>
    <mergeCell ref="ACF136:ACG136"/>
    <mergeCell ref="ACI136:ACJ136"/>
    <mergeCell ref="ACK136:ACL136"/>
    <mergeCell ref="ACM136:ACN136"/>
    <mergeCell ref="ACO136:ACP136"/>
    <mergeCell ref="ACQ136:ACR136"/>
    <mergeCell ref="ACS136:ACT136"/>
    <mergeCell ref="ACU136:ACV136"/>
    <mergeCell ref="ACW136:ACX136"/>
    <mergeCell ref="ACY136:ACZ136"/>
    <mergeCell ref="ADA136:ADB136"/>
    <mergeCell ref="ADC136:ADD136"/>
    <mergeCell ref="ADE136:ADF136"/>
    <mergeCell ref="ADG136:ADH136"/>
    <mergeCell ref="ADI136:ADJ136"/>
    <mergeCell ref="AFE135:AFF135"/>
    <mergeCell ref="AFG135:AFH135"/>
    <mergeCell ref="KZ136:LA136"/>
    <mergeCell ref="LC136:LD136"/>
    <mergeCell ref="LE136:LF136"/>
    <mergeCell ref="LG136:LH136"/>
    <mergeCell ref="LI136:LJ136"/>
    <mergeCell ref="LK136:LL136"/>
    <mergeCell ref="LM136:LN136"/>
    <mergeCell ref="LO136:LP136"/>
    <mergeCell ref="LQ136:LR136"/>
    <mergeCell ref="LS136:LT136"/>
    <mergeCell ref="LU136:LV136"/>
    <mergeCell ref="LW136:LX136"/>
    <mergeCell ref="LY136:LZ136"/>
    <mergeCell ref="MA136:MB136"/>
    <mergeCell ref="MC136:MD136"/>
    <mergeCell ref="ME136:MF136"/>
    <mergeCell ref="AAJ136:AAK136"/>
    <mergeCell ref="AAM136:AAN136"/>
    <mergeCell ref="AAO136:AAP136"/>
    <mergeCell ref="AAQ136:AAR136"/>
    <mergeCell ref="AAS136:AAT136"/>
    <mergeCell ref="AAU136:AAV136"/>
    <mergeCell ref="AAW136:AAX136"/>
    <mergeCell ref="AAY136:AAZ136"/>
    <mergeCell ref="ABA136:ABB136"/>
    <mergeCell ref="ABC136:ABD136"/>
    <mergeCell ref="ABE136:ABF136"/>
    <mergeCell ref="ABG136:ABH136"/>
    <mergeCell ref="ABI136:ABJ136"/>
    <mergeCell ref="ABK136:ABL136"/>
    <mergeCell ref="ADG135:ADH135"/>
    <mergeCell ref="ADI135:ADJ135"/>
    <mergeCell ref="ADK135:ADL135"/>
    <mergeCell ref="AEB135:AEC135"/>
    <mergeCell ref="AEE135:AEF135"/>
    <mergeCell ref="AEG135:AEH135"/>
    <mergeCell ref="AEI135:AEJ135"/>
    <mergeCell ref="AEK135:AEL135"/>
    <mergeCell ref="AEM135:AEN135"/>
    <mergeCell ref="AEO135:AEP135"/>
    <mergeCell ref="AEQ135:AER135"/>
    <mergeCell ref="AES135:AET135"/>
    <mergeCell ref="AEU135:AEV135"/>
    <mergeCell ref="AEW135:AEX135"/>
    <mergeCell ref="AEY135:AEZ135"/>
    <mergeCell ref="AFA135:AFB135"/>
    <mergeCell ref="AFC135:AFD135"/>
    <mergeCell ref="ABI135:ABJ135"/>
    <mergeCell ref="ABK135:ABL135"/>
    <mergeCell ref="ABM135:ABN135"/>
    <mergeCell ref="ABO135:ABP135"/>
    <mergeCell ref="ACF135:ACG135"/>
    <mergeCell ref="ACI135:ACJ135"/>
    <mergeCell ref="ACK135:ACL135"/>
    <mergeCell ref="ACM135:ACN135"/>
    <mergeCell ref="ACO135:ACP135"/>
    <mergeCell ref="ACQ135:ACR135"/>
    <mergeCell ref="ACS135:ACT135"/>
    <mergeCell ref="ACU135:ACV135"/>
    <mergeCell ref="ACW135:ACX135"/>
    <mergeCell ref="ACY135:ACZ135"/>
    <mergeCell ref="ADA135:ADB135"/>
    <mergeCell ref="ADC135:ADD135"/>
    <mergeCell ref="ADE135:ADF135"/>
    <mergeCell ref="AFA134:AFB134"/>
    <mergeCell ref="AFC134:AFD134"/>
    <mergeCell ref="AFE134:AFF134"/>
    <mergeCell ref="AFG134:AFH134"/>
    <mergeCell ref="KZ135:LA135"/>
    <mergeCell ref="LC135:LD135"/>
    <mergeCell ref="LE135:LF135"/>
    <mergeCell ref="LG135:LH135"/>
    <mergeCell ref="LI135:LJ135"/>
    <mergeCell ref="LK135:LL135"/>
    <mergeCell ref="LM135:LN135"/>
    <mergeCell ref="LO135:LP135"/>
    <mergeCell ref="LQ135:LR135"/>
    <mergeCell ref="LS135:LT135"/>
    <mergeCell ref="LU135:LV135"/>
    <mergeCell ref="LW135:LX135"/>
    <mergeCell ref="LY135:LZ135"/>
    <mergeCell ref="MA135:MB135"/>
    <mergeCell ref="MC135:MD135"/>
    <mergeCell ref="ME135:MF135"/>
    <mergeCell ref="AAJ135:AAK135"/>
    <mergeCell ref="AAM135:AAN135"/>
    <mergeCell ref="AAO135:AAP135"/>
    <mergeCell ref="AAQ135:AAR135"/>
    <mergeCell ref="AAS135:AAT135"/>
    <mergeCell ref="AAU135:AAV135"/>
    <mergeCell ref="AAW135:AAX135"/>
    <mergeCell ref="AAY135:AAZ135"/>
    <mergeCell ref="ABA135:ABB135"/>
    <mergeCell ref="ABC135:ABD135"/>
    <mergeCell ref="ABE135:ABF135"/>
    <mergeCell ref="ABG135:ABH135"/>
    <mergeCell ref="ADC134:ADD134"/>
    <mergeCell ref="ADE134:ADF134"/>
    <mergeCell ref="ADG134:ADH134"/>
    <mergeCell ref="ADI134:ADJ134"/>
    <mergeCell ref="ADK134:ADL134"/>
    <mergeCell ref="AEB134:AEC134"/>
    <mergeCell ref="AEE134:AEF134"/>
    <mergeCell ref="AEG134:AEH134"/>
    <mergeCell ref="AEI134:AEJ134"/>
    <mergeCell ref="AEK134:AEL134"/>
    <mergeCell ref="AEM134:AEN134"/>
    <mergeCell ref="AEO134:AEP134"/>
    <mergeCell ref="AEQ134:AER134"/>
    <mergeCell ref="AES134:AET134"/>
    <mergeCell ref="AEU134:AEV134"/>
    <mergeCell ref="AEW134:AEX134"/>
    <mergeCell ref="AEY134:AEZ134"/>
    <mergeCell ref="ABE134:ABF134"/>
    <mergeCell ref="ABG134:ABH134"/>
    <mergeCell ref="ABI134:ABJ134"/>
    <mergeCell ref="ABK134:ABL134"/>
    <mergeCell ref="ABM134:ABN134"/>
    <mergeCell ref="ABO134:ABP134"/>
    <mergeCell ref="ACF134:ACG134"/>
    <mergeCell ref="ACI134:ACJ134"/>
    <mergeCell ref="ACK134:ACL134"/>
    <mergeCell ref="ACM134:ACN134"/>
    <mergeCell ref="ACO134:ACP134"/>
    <mergeCell ref="ACQ134:ACR134"/>
    <mergeCell ref="ACS134:ACT134"/>
    <mergeCell ref="ACU134:ACV134"/>
    <mergeCell ref="ACW134:ACX134"/>
    <mergeCell ref="ACY134:ACZ134"/>
    <mergeCell ref="ADA134:ADB134"/>
    <mergeCell ref="AEW133:AEX133"/>
    <mergeCell ref="AEY133:AEZ133"/>
    <mergeCell ref="AFA133:AFB133"/>
    <mergeCell ref="AFC133:AFD133"/>
    <mergeCell ref="AFE133:AFF133"/>
    <mergeCell ref="AFG133:AFH133"/>
    <mergeCell ref="KZ134:LA134"/>
    <mergeCell ref="LC134:LD134"/>
    <mergeCell ref="LE134:LF134"/>
    <mergeCell ref="LG134:LH134"/>
    <mergeCell ref="LI134:LJ134"/>
    <mergeCell ref="LK134:LL134"/>
    <mergeCell ref="LM134:LN134"/>
    <mergeCell ref="LO134:LP134"/>
    <mergeCell ref="LQ134:LR134"/>
    <mergeCell ref="LS134:LT134"/>
    <mergeCell ref="LU134:LV134"/>
    <mergeCell ref="LW134:LX134"/>
    <mergeCell ref="LY134:LZ134"/>
    <mergeCell ref="MA134:MB134"/>
    <mergeCell ref="MC134:MD134"/>
    <mergeCell ref="ME134:MF134"/>
    <mergeCell ref="AAJ134:AAK134"/>
    <mergeCell ref="AAM134:AAN134"/>
    <mergeCell ref="AAO134:AAP134"/>
    <mergeCell ref="AAQ134:AAR134"/>
    <mergeCell ref="AAS134:AAT134"/>
    <mergeCell ref="AAU134:AAV134"/>
    <mergeCell ref="AAW134:AAX134"/>
    <mergeCell ref="AAY134:AAZ134"/>
    <mergeCell ref="ABA134:ABB134"/>
    <mergeCell ref="ABC134:ABD134"/>
    <mergeCell ref="ACY133:ACZ133"/>
    <mergeCell ref="ADA133:ADB133"/>
    <mergeCell ref="ADC133:ADD133"/>
    <mergeCell ref="ADE133:ADF133"/>
    <mergeCell ref="ADG133:ADH133"/>
    <mergeCell ref="ADI133:ADJ133"/>
    <mergeCell ref="ADK133:ADL133"/>
    <mergeCell ref="AEB133:AEC133"/>
    <mergeCell ref="AEE133:AEF133"/>
    <mergeCell ref="AEG133:AEH133"/>
    <mergeCell ref="AEI133:AEJ133"/>
    <mergeCell ref="AEK133:AEL133"/>
    <mergeCell ref="AEM133:AEN133"/>
    <mergeCell ref="AEO133:AEP133"/>
    <mergeCell ref="AEQ133:AER133"/>
    <mergeCell ref="AES133:AET133"/>
    <mergeCell ref="AEU133:AEV133"/>
    <mergeCell ref="ABA133:ABB133"/>
    <mergeCell ref="ABC133:ABD133"/>
    <mergeCell ref="ABE133:ABF133"/>
    <mergeCell ref="ABG133:ABH133"/>
    <mergeCell ref="ABI133:ABJ133"/>
    <mergeCell ref="ABK133:ABL133"/>
    <mergeCell ref="ABM133:ABN133"/>
    <mergeCell ref="ABO133:ABP133"/>
    <mergeCell ref="ACF133:ACG133"/>
    <mergeCell ref="ACI133:ACJ133"/>
    <mergeCell ref="ACK133:ACL133"/>
    <mergeCell ref="ACM133:ACN133"/>
    <mergeCell ref="ACO133:ACP133"/>
    <mergeCell ref="ACQ133:ACR133"/>
    <mergeCell ref="ACS133:ACT133"/>
    <mergeCell ref="ACU133:ACV133"/>
    <mergeCell ref="ACW133:ACX133"/>
    <mergeCell ref="AES132:AET132"/>
    <mergeCell ref="AEU132:AEV132"/>
    <mergeCell ref="AEW132:AEX132"/>
    <mergeCell ref="AEY132:AEZ132"/>
    <mergeCell ref="AFA132:AFB132"/>
    <mergeCell ref="AFC132:AFD132"/>
    <mergeCell ref="AFE132:AFF132"/>
    <mergeCell ref="AFG132:AFH132"/>
    <mergeCell ref="KZ133:LA133"/>
    <mergeCell ref="LC133:LD133"/>
    <mergeCell ref="LE133:LF133"/>
    <mergeCell ref="LG133:LH133"/>
    <mergeCell ref="LI133:LJ133"/>
    <mergeCell ref="LK133:LL133"/>
    <mergeCell ref="LM133:LN133"/>
    <mergeCell ref="LO133:LP133"/>
    <mergeCell ref="LQ133:LR133"/>
    <mergeCell ref="LS133:LT133"/>
    <mergeCell ref="LU133:LV133"/>
    <mergeCell ref="LW133:LX133"/>
    <mergeCell ref="LY133:LZ133"/>
    <mergeCell ref="MA133:MB133"/>
    <mergeCell ref="MC133:MD133"/>
    <mergeCell ref="ME133:MF133"/>
    <mergeCell ref="AAJ133:AAK133"/>
    <mergeCell ref="AAM133:AAN133"/>
    <mergeCell ref="AAO133:AAP133"/>
    <mergeCell ref="AAQ133:AAR133"/>
    <mergeCell ref="AAS133:AAT133"/>
    <mergeCell ref="AAU133:AAV133"/>
    <mergeCell ref="AAW133:AAX133"/>
    <mergeCell ref="AAY133:AAZ133"/>
    <mergeCell ref="ACU132:ACV132"/>
    <mergeCell ref="ACW132:ACX132"/>
    <mergeCell ref="ACY132:ACZ132"/>
    <mergeCell ref="ADA132:ADB132"/>
    <mergeCell ref="ADC132:ADD132"/>
    <mergeCell ref="ADE132:ADF132"/>
    <mergeCell ref="ADG132:ADH132"/>
    <mergeCell ref="ADI132:ADJ132"/>
    <mergeCell ref="ADK132:ADL132"/>
    <mergeCell ref="AEB132:AEC132"/>
    <mergeCell ref="AEE132:AEF132"/>
    <mergeCell ref="AEG132:AEH132"/>
    <mergeCell ref="AEI132:AEJ132"/>
    <mergeCell ref="AEK132:AEL132"/>
    <mergeCell ref="AEM132:AEN132"/>
    <mergeCell ref="AEO132:AEP132"/>
    <mergeCell ref="AEQ132:AER132"/>
    <mergeCell ref="AAW132:AAX132"/>
    <mergeCell ref="AAY132:AAZ132"/>
    <mergeCell ref="ABA132:ABB132"/>
    <mergeCell ref="ABC132:ABD132"/>
    <mergeCell ref="ABE132:ABF132"/>
    <mergeCell ref="ABG132:ABH132"/>
    <mergeCell ref="ABI132:ABJ132"/>
    <mergeCell ref="ABK132:ABL132"/>
    <mergeCell ref="ABM132:ABN132"/>
    <mergeCell ref="ABO132:ABP132"/>
    <mergeCell ref="ACF132:ACG132"/>
    <mergeCell ref="ACI132:ACJ132"/>
    <mergeCell ref="ACK132:ACL132"/>
    <mergeCell ref="ACM132:ACN132"/>
    <mergeCell ref="ACO132:ACP132"/>
    <mergeCell ref="ACQ132:ACR132"/>
    <mergeCell ref="ACS132:ACT132"/>
    <mergeCell ref="AEO131:AEP131"/>
    <mergeCell ref="AEQ131:AER131"/>
    <mergeCell ref="AES131:AET131"/>
    <mergeCell ref="AEU131:AEV131"/>
    <mergeCell ref="AEW131:AEX131"/>
    <mergeCell ref="AEY131:AEZ131"/>
    <mergeCell ref="AFA131:AFB131"/>
    <mergeCell ref="AFC131:AFD131"/>
    <mergeCell ref="AFE131:AFF131"/>
    <mergeCell ref="AFG131:AFH131"/>
    <mergeCell ref="KZ132:LA132"/>
    <mergeCell ref="LC132:LD132"/>
    <mergeCell ref="LE132:LF132"/>
    <mergeCell ref="LG132:LH132"/>
    <mergeCell ref="LI132:LJ132"/>
    <mergeCell ref="LK132:LL132"/>
    <mergeCell ref="LM132:LN132"/>
    <mergeCell ref="LO132:LP132"/>
    <mergeCell ref="LQ132:LR132"/>
    <mergeCell ref="LS132:LT132"/>
    <mergeCell ref="LU132:LV132"/>
    <mergeCell ref="LW132:LX132"/>
    <mergeCell ref="LY132:LZ132"/>
    <mergeCell ref="MA132:MB132"/>
    <mergeCell ref="MC132:MD132"/>
    <mergeCell ref="ME132:MF132"/>
    <mergeCell ref="AAJ132:AAK132"/>
    <mergeCell ref="AAM132:AAN132"/>
    <mergeCell ref="AAO132:AAP132"/>
    <mergeCell ref="AAQ132:AAR132"/>
    <mergeCell ref="AAS132:AAT132"/>
    <mergeCell ref="AAU132:AAV132"/>
    <mergeCell ref="ACQ131:ACR131"/>
    <mergeCell ref="ACS131:ACT131"/>
    <mergeCell ref="ACU131:ACV131"/>
    <mergeCell ref="ACW131:ACX131"/>
    <mergeCell ref="ACY131:ACZ131"/>
    <mergeCell ref="ADA131:ADB131"/>
    <mergeCell ref="ADC131:ADD131"/>
    <mergeCell ref="ADE131:ADF131"/>
    <mergeCell ref="ADG131:ADH131"/>
    <mergeCell ref="ADI131:ADJ131"/>
    <mergeCell ref="ADK131:ADL131"/>
    <mergeCell ref="AEB131:AEC131"/>
    <mergeCell ref="AEE131:AEF131"/>
    <mergeCell ref="AEG131:AEH131"/>
    <mergeCell ref="AEI131:AEJ131"/>
    <mergeCell ref="AEK131:AEL131"/>
    <mergeCell ref="AEM131:AEN131"/>
    <mergeCell ref="AAS131:AAT131"/>
    <mergeCell ref="AAU131:AAV131"/>
    <mergeCell ref="AAW131:AAX131"/>
    <mergeCell ref="AAY131:AAZ131"/>
    <mergeCell ref="ABA131:ABB131"/>
    <mergeCell ref="ABC131:ABD131"/>
    <mergeCell ref="ABE131:ABF131"/>
    <mergeCell ref="ABG131:ABH131"/>
    <mergeCell ref="ABI131:ABJ131"/>
    <mergeCell ref="ABK131:ABL131"/>
    <mergeCell ref="ABM131:ABN131"/>
    <mergeCell ref="ABO131:ABP131"/>
    <mergeCell ref="ACF131:ACG131"/>
    <mergeCell ref="ACI131:ACJ131"/>
    <mergeCell ref="ACK131:ACL131"/>
    <mergeCell ref="ACM131:ACN131"/>
    <mergeCell ref="ACO131:ACP131"/>
    <mergeCell ref="AEK130:AEL130"/>
    <mergeCell ref="AEM130:AEN130"/>
    <mergeCell ref="AEO130:AEP130"/>
    <mergeCell ref="AEQ130:AER130"/>
    <mergeCell ref="AES130:AET130"/>
    <mergeCell ref="AEU130:AEV130"/>
    <mergeCell ref="AEW130:AEX130"/>
    <mergeCell ref="AEY130:AEZ130"/>
    <mergeCell ref="AFA130:AFB130"/>
    <mergeCell ref="AFC130:AFD130"/>
    <mergeCell ref="AFE130:AFF130"/>
    <mergeCell ref="AFG130:AFH130"/>
    <mergeCell ref="KZ131:LA131"/>
    <mergeCell ref="LC131:LD131"/>
    <mergeCell ref="LE131:LF131"/>
    <mergeCell ref="LG131:LH131"/>
    <mergeCell ref="LI131:LJ131"/>
    <mergeCell ref="LK131:LL131"/>
    <mergeCell ref="LM131:LN131"/>
    <mergeCell ref="LO131:LP131"/>
    <mergeCell ref="LQ131:LR131"/>
    <mergeCell ref="LS131:LT131"/>
    <mergeCell ref="LU131:LV131"/>
    <mergeCell ref="LW131:LX131"/>
    <mergeCell ref="LY131:LZ131"/>
    <mergeCell ref="MA131:MB131"/>
    <mergeCell ref="MC131:MD131"/>
    <mergeCell ref="ME131:MF131"/>
    <mergeCell ref="AAJ131:AAK131"/>
    <mergeCell ref="AAM131:AAN131"/>
    <mergeCell ref="AAO131:AAP131"/>
    <mergeCell ref="AAQ131:AAR131"/>
    <mergeCell ref="ACM130:ACN130"/>
    <mergeCell ref="ACO130:ACP130"/>
    <mergeCell ref="ACQ130:ACR130"/>
    <mergeCell ref="ACS130:ACT130"/>
    <mergeCell ref="ACU130:ACV130"/>
    <mergeCell ref="ACW130:ACX130"/>
    <mergeCell ref="ACY130:ACZ130"/>
    <mergeCell ref="ADA130:ADB130"/>
    <mergeCell ref="ADC130:ADD130"/>
    <mergeCell ref="ADE130:ADF130"/>
    <mergeCell ref="ADG130:ADH130"/>
    <mergeCell ref="ADI130:ADJ130"/>
    <mergeCell ref="ADK130:ADL130"/>
    <mergeCell ref="AEB130:AEC130"/>
    <mergeCell ref="AEE130:AEF130"/>
    <mergeCell ref="AEG130:AEH130"/>
    <mergeCell ref="AEI130:AEJ130"/>
    <mergeCell ref="AAO130:AAP130"/>
    <mergeCell ref="AAQ130:AAR130"/>
    <mergeCell ref="AAS130:AAT130"/>
    <mergeCell ref="AAU130:AAV130"/>
    <mergeCell ref="AAW130:AAX130"/>
    <mergeCell ref="AAY130:AAZ130"/>
    <mergeCell ref="ABA130:ABB130"/>
    <mergeCell ref="ABC130:ABD130"/>
    <mergeCell ref="ABE130:ABF130"/>
    <mergeCell ref="ABG130:ABH130"/>
    <mergeCell ref="ABI130:ABJ130"/>
    <mergeCell ref="ABK130:ABL130"/>
    <mergeCell ref="ABM130:ABN130"/>
    <mergeCell ref="ABO130:ABP130"/>
    <mergeCell ref="ACF130:ACG130"/>
    <mergeCell ref="ACI130:ACJ130"/>
    <mergeCell ref="ACK130:ACL130"/>
    <mergeCell ref="AEG129:AEH129"/>
    <mergeCell ref="AEI129:AEJ129"/>
    <mergeCell ref="AEK129:AEL129"/>
    <mergeCell ref="AEM129:AEN129"/>
    <mergeCell ref="AEO129:AEP129"/>
    <mergeCell ref="AEQ129:AER129"/>
    <mergeCell ref="AES129:AET129"/>
    <mergeCell ref="AEU129:AEV129"/>
    <mergeCell ref="AEW129:AEX129"/>
    <mergeCell ref="AEY129:AEZ129"/>
    <mergeCell ref="AFA129:AFB129"/>
    <mergeCell ref="AFC129:AFD129"/>
    <mergeCell ref="AFE129:AFF129"/>
    <mergeCell ref="AFG129:AFH129"/>
    <mergeCell ref="KZ130:LA130"/>
    <mergeCell ref="LC130:LD130"/>
    <mergeCell ref="LE130:LF130"/>
    <mergeCell ref="LG130:LH130"/>
    <mergeCell ref="LI130:LJ130"/>
    <mergeCell ref="LK130:LL130"/>
    <mergeCell ref="LM130:LN130"/>
    <mergeCell ref="LO130:LP130"/>
    <mergeCell ref="LQ130:LR130"/>
    <mergeCell ref="LS130:LT130"/>
    <mergeCell ref="LU130:LV130"/>
    <mergeCell ref="LW130:LX130"/>
    <mergeCell ref="LY130:LZ130"/>
    <mergeCell ref="MA130:MB130"/>
    <mergeCell ref="MC130:MD130"/>
    <mergeCell ref="ME130:MF130"/>
    <mergeCell ref="AAJ130:AAK130"/>
    <mergeCell ref="AAM130:AAN130"/>
    <mergeCell ref="ACI129:ACJ129"/>
    <mergeCell ref="ACK129:ACL129"/>
    <mergeCell ref="ACM129:ACN129"/>
    <mergeCell ref="ACO129:ACP129"/>
    <mergeCell ref="ACQ129:ACR129"/>
    <mergeCell ref="ACS129:ACT129"/>
    <mergeCell ref="ACU129:ACV129"/>
    <mergeCell ref="ACW129:ACX129"/>
    <mergeCell ref="ACY129:ACZ129"/>
    <mergeCell ref="ADA129:ADB129"/>
    <mergeCell ref="ADC129:ADD129"/>
    <mergeCell ref="ADE129:ADF129"/>
    <mergeCell ref="ADG129:ADH129"/>
    <mergeCell ref="ADI129:ADJ129"/>
    <mergeCell ref="ADK129:ADL129"/>
    <mergeCell ref="AEB129:AEC129"/>
    <mergeCell ref="AEE129:AEF129"/>
    <mergeCell ref="AAJ129:AAK129"/>
    <mergeCell ref="AAM129:AAN129"/>
    <mergeCell ref="AAO129:AAP129"/>
    <mergeCell ref="AAQ129:AAR129"/>
    <mergeCell ref="AAS129:AAT129"/>
    <mergeCell ref="AAU129:AAV129"/>
    <mergeCell ref="AAW129:AAX129"/>
    <mergeCell ref="AAY129:AAZ129"/>
    <mergeCell ref="ABA129:ABB129"/>
    <mergeCell ref="ABC129:ABD129"/>
    <mergeCell ref="ABE129:ABF129"/>
    <mergeCell ref="ABG129:ABH129"/>
    <mergeCell ref="ABI129:ABJ129"/>
    <mergeCell ref="ABK129:ABL129"/>
    <mergeCell ref="ABM129:ABN129"/>
    <mergeCell ref="ABO129:ABP129"/>
    <mergeCell ref="ACF129:ACG129"/>
    <mergeCell ref="AEB128:AEC128"/>
    <mergeCell ref="AEE128:AEF128"/>
    <mergeCell ref="AEG128:AEH128"/>
    <mergeCell ref="AEI128:AEJ128"/>
    <mergeCell ref="AEK128:AEL128"/>
    <mergeCell ref="AEM128:AEN128"/>
    <mergeCell ref="AEO128:AEP128"/>
    <mergeCell ref="AEQ128:AER128"/>
    <mergeCell ref="AES128:AET128"/>
    <mergeCell ref="AEU128:AEV128"/>
    <mergeCell ref="AEW128:AEX128"/>
    <mergeCell ref="AEY128:AEZ128"/>
    <mergeCell ref="AFA128:AFB128"/>
    <mergeCell ref="AFC128:AFD128"/>
    <mergeCell ref="AFE128:AFF128"/>
    <mergeCell ref="AFG128:AFH128"/>
    <mergeCell ref="KZ129:LA129"/>
    <mergeCell ref="LC129:LD129"/>
    <mergeCell ref="LE129:LF129"/>
    <mergeCell ref="LG129:LH129"/>
    <mergeCell ref="LI129:LJ129"/>
    <mergeCell ref="LK129:LL129"/>
    <mergeCell ref="LM129:LN129"/>
    <mergeCell ref="LO129:LP129"/>
    <mergeCell ref="LQ129:LR129"/>
    <mergeCell ref="LS129:LT129"/>
    <mergeCell ref="LU129:LV129"/>
    <mergeCell ref="LW129:LX129"/>
    <mergeCell ref="LY129:LZ129"/>
    <mergeCell ref="MA129:MB129"/>
    <mergeCell ref="MC129:MD129"/>
    <mergeCell ref="ME129:MF129"/>
    <mergeCell ref="ABO128:ABP128"/>
    <mergeCell ref="ACF128:ACG128"/>
    <mergeCell ref="ACI128:ACJ128"/>
    <mergeCell ref="ACK128:ACL128"/>
    <mergeCell ref="ACM128:ACN128"/>
    <mergeCell ref="ACO128:ACP128"/>
    <mergeCell ref="ACQ128:ACR128"/>
    <mergeCell ref="ACS128:ACT128"/>
    <mergeCell ref="ACU128:ACV128"/>
    <mergeCell ref="ACW128:ACX128"/>
    <mergeCell ref="ACY128:ACZ128"/>
    <mergeCell ref="ADA128:ADB128"/>
    <mergeCell ref="ADC128:ADD128"/>
    <mergeCell ref="ADE128:ADF128"/>
    <mergeCell ref="ADG128:ADH128"/>
    <mergeCell ref="ADI128:ADJ128"/>
    <mergeCell ref="ADK128:ADL128"/>
    <mergeCell ref="MV129:MW129"/>
    <mergeCell ref="AFG127:AFH127"/>
    <mergeCell ref="KZ128:LA128"/>
    <mergeCell ref="LC128:LD128"/>
    <mergeCell ref="LE128:LF128"/>
    <mergeCell ref="LG128:LH128"/>
    <mergeCell ref="LI128:LJ128"/>
    <mergeCell ref="LK128:LL128"/>
    <mergeCell ref="LM128:LN128"/>
    <mergeCell ref="LO128:LP128"/>
    <mergeCell ref="LQ128:LR128"/>
    <mergeCell ref="LS128:LT128"/>
    <mergeCell ref="LU128:LV128"/>
    <mergeCell ref="LW128:LX128"/>
    <mergeCell ref="LY128:LZ128"/>
    <mergeCell ref="MA128:MB128"/>
    <mergeCell ref="MC128:MD128"/>
    <mergeCell ref="ME128:MF128"/>
    <mergeCell ref="AAJ128:AAK128"/>
    <mergeCell ref="AAM128:AAN128"/>
    <mergeCell ref="AAO128:AAP128"/>
    <mergeCell ref="AAQ128:AAR128"/>
    <mergeCell ref="AAS128:AAT128"/>
    <mergeCell ref="AAU128:AAV128"/>
    <mergeCell ref="AAW128:AAX128"/>
    <mergeCell ref="AAY128:AAZ128"/>
    <mergeCell ref="ABA128:ABB128"/>
    <mergeCell ref="ABC128:ABD128"/>
    <mergeCell ref="ABE128:ABF128"/>
    <mergeCell ref="ABG128:ABH128"/>
    <mergeCell ref="ABI128:ABJ128"/>
    <mergeCell ref="ABK128:ABL128"/>
    <mergeCell ref="ABM128:ABN128"/>
    <mergeCell ref="ADI127:ADJ127"/>
    <mergeCell ref="ADK127:ADL127"/>
    <mergeCell ref="AEB127:AEC127"/>
    <mergeCell ref="AEE127:AEF127"/>
    <mergeCell ref="AEG127:AEH127"/>
    <mergeCell ref="AEI127:AEJ127"/>
    <mergeCell ref="AEK127:AEL127"/>
    <mergeCell ref="AEM127:AEN127"/>
    <mergeCell ref="AEO127:AEP127"/>
    <mergeCell ref="AEQ127:AER127"/>
    <mergeCell ref="AES127:AET127"/>
    <mergeCell ref="AEU127:AEV127"/>
    <mergeCell ref="AEW127:AEX127"/>
    <mergeCell ref="AEY127:AEZ127"/>
    <mergeCell ref="AFA127:AFB127"/>
    <mergeCell ref="AFC127:AFD127"/>
    <mergeCell ref="AFE127:AFF127"/>
    <mergeCell ref="ABK127:ABL127"/>
    <mergeCell ref="ABM127:ABN127"/>
    <mergeCell ref="ABO127:ABP127"/>
    <mergeCell ref="ACF127:ACG127"/>
    <mergeCell ref="ACI127:ACJ127"/>
    <mergeCell ref="ACK127:ACL127"/>
    <mergeCell ref="ACM127:ACN127"/>
    <mergeCell ref="ACO127:ACP127"/>
    <mergeCell ref="ACQ127:ACR127"/>
    <mergeCell ref="ACS127:ACT127"/>
    <mergeCell ref="ACU127:ACV127"/>
    <mergeCell ref="ACW127:ACX127"/>
    <mergeCell ref="ACY127:ACZ127"/>
    <mergeCell ref="ADA127:ADB127"/>
    <mergeCell ref="ADC127:ADD127"/>
    <mergeCell ref="ADE127:ADF127"/>
    <mergeCell ref="ADG127:ADH127"/>
    <mergeCell ref="AFC126:AFD126"/>
    <mergeCell ref="AFE126:AFF126"/>
    <mergeCell ref="AFG126:AFH126"/>
    <mergeCell ref="KZ127:LA127"/>
    <mergeCell ref="LC127:LD127"/>
    <mergeCell ref="LE127:LF127"/>
    <mergeCell ref="LG127:LH127"/>
    <mergeCell ref="LI127:LJ127"/>
    <mergeCell ref="LK127:LL127"/>
    <mergeCell ref="LM127:LN127"/>
    <mergeCell ref="LO127:LP127"/>
    <mergeCell ref="LQ127:LR127"/>
    <mergeCell ref="LS127:LT127"/>
    <mergeCell ref="LU127:LV127"/>
    <mergeCell ref="LW127:LX127"/>
    <mergeCell ref="LY127:LZ127"/>
    <mergeCell ref="MA127:MB127"/>
    <mergeCell ref="MC127:MD127"/>
    <mergeCell ref="ME127:MF127"/>
    <mergeCell ref="AAJ127:AAK127"/>
    <mergeCell ref="AAM127:AAN127"/>
    <mergeCell ref="AAO127:AAP127"/>
    <mergeCell ref="AAQ127:AAR127"/>
    <mergeCell ref="AAS127:AAT127"/>
    <mergeCell ref="AAU127:AAV127"/>
    <mergeCell ref="AAW127:AAX127"/>
    <mergeCell ref="AAY127:AAZ127"/>
    <mergeCell ref="ABA127:ABB127"/>
    <mergeCell ref="ABC127:ABD127"/>
    <mergeCell ref="ABE127:ABF127"/>
    <mergeCell ref="ABG127:ABH127"/>
    <mergeCell ref="ABI127:ABJ127"/>
    <mergeCell ref="ADE126:ADF126"/>
    <mergeCell ref="ADG126:ADH126"/>
    <mergeCell ref="ADI126:ADJ126"/>
    <mergeCell ref="ADK126:ADL126"/>
    <mergeCell ref="AEB126:AEC126"/>
    <mergeCell ref="AEE126:AEF126"/>
    <mergeCell ref="AEG126:AEH126"/>
    <mergeCell ref="AEI126:AEJ126"/>
    <mergeCell ref="AEK126:AEL126"/>
    <mergeCell ref="AEM126:AEN126"/>
    <mergeCell ref="AEO126:AEP126"/>
    <mergeCell ref="AEQ126:AER126"/>
    <mergeCell ref="AES126:AET126"/>
    <mergeCell ref="AEU126:AEV126"/>
    <mergeCell ref="AEW126:AEX126"/>
    <mergeCell ref="AEY126:AEZ126"/>
    <mergeCell ref="AFA126:AFB126"/>
    <mergeCell ref="ABG126:ABH126"/>
    <mergeCell ref="ABI126:ABJ126"/>
    <mergeCell ref="ABK126:ABL126"/>
    <mergeCell ref="ABM126:ABN126"/>
    <mergeCell ref="ABO126:ABP126"/>
    <mergeCell ref="ACF126:ACG126"/>
    <mergeCell ref="ACI126:ACJ126"/>
    <mergeCell ref="ACK126:ACL126"/>
    <mergeCell ref="ACM126:ACN126"/>
    <mergeCell ref="ACO126:ACP126"/>
    <mergeCell ref="ACQ126:ACR126"/>
    <mergeCell ref="ACS126:ACT126"/>
    <mergeCell ref="ACU126:ACV126"/>
    <mergeCell ref="ACW126:ACX126"/>
    <mergeCell ref="ACY126:ACZ126"/>
    <mergeCell ref="ADA126:ADB126"/>
    <mergeCell ref="ADC126:ADD126"/>
    <mergeCell ref="AEY125:AEZ125"/>
    <mergeCell ref="AFA125:AFB125"/>
    <mergeCell ref="AFC125:AFD125"/>
    <mergeCell ref="AFE125:AFF125"/>
    <mergeCell ref="AFG125:AFH125"/>
    <mergeCell ref="KZ126:LA126"/>
    <mergeCell ref="LC126:LD126"/>
    <mergeCell ref="LE126:LF126"/>
    <mergeCell ref="LG126:LH126"/>
    <mergeCell ref="LI126:LJ126"/>
    <mergeCell ref="LK126:LL126"/>
    <mergeCell ref="LM126:LN126"/>
    <mergeCell ref="LO126:LP126"/>
    <mergeCell ref="LQ126:LR126"/>
    <mergeCell ref="LS126:LT126"/>
    <mergeCell ref="LU126:LV126"/>
    <mergeCell ref="LW126:LX126"/>
    <mergeCell ref="LY126:LZ126"/>
    <mergeCell ref="MA126:MB126"/>
    <mergeCell ref="MC126:MD126"/>
    <mergeCell ref="ME126:MF126"/>
    <mergeCell ref="AAJ126:AAK126"/>
    <mergeCell ref="AAM126:AAN126"/>
    <mergeCell ref="AAO126:AAP126"/>
    <mergeCell ref="AAQ126:AAR126"/>
    <mergeCell ref="AAS126:AAT126"/>
    <mergeCell ref="AAU126:AAV126"/>
    <mergeCell ref="AAW126:AAX126"/>
    <mergeCell ref="AAY126:AAZ126"/>
    <mergeCell ref="ABA126:ABB126"/>
    <mergeCell ref="ABC126:ABD126"/>
    <mergeCell ref="ABE126:ABF126"/>
    <mergeCell ref="ADA125:ADB125"/>
    <mergeCell ref="ADC125:ADD125"/>
    <mergeCell ref="ADE125:ADF125"/>
    <mergeCell ref="ADG125:ADH125"/>
    <mergeCell ref="ADI125:ADJ125"/>
    <mergeCell ref="ADK125:ADL125"/>
    <mergeCell ref="AEB125:AEC125"/>
    <mergeCell ref="AEE125:AEF125"/>
    <mergeCell ref="AEG125:AEH125"/>
    <mergeCell ref="AEI125:AEJ125"/>
    <mergeCell ref="AEK125:AEL125"/>
    <mergeCell ref="AEM125:AEN125"/>
    <mergeCell ref="AEO125:AEP125"/>
    <mergeCell ref="AEQ125:AER125"/>
    <mergeCell ref="AES125:AET125"/>
    <mergeCell ref="AEU125:AEV125"/>
    <mergeCell ref="AEW125:AEX125"/>
    <mergeCell ref="ABC125:ABD125"/>
    <mergeCell ref="ABE125:ABF125"/>
    <mergeCell ref="ABG125:ABH125"/>
    <mergeCell ref="ABI125:ABJ125"/>
    <mergeCell ref="ABK125:ABL125"/>
    <mergeCell ref="ABM125:ABN125"/>
    <mergeCell ref="ABO125:ABP125"/>
    <mergeCell ref="ACF125:ACG125"/>
    <mergeCell ref="ACI125:ACJ125"/>
    <mergeCell ref="ACK125:ACL125"/>
    <mergeCell ref="ACM125:ACN125"/>
    <mergeCell ref="ACO125:ACP125"/>
    <mergeCell ref="ACQ125:ACR125"/>
    <mergeCell ref="ACS125:ACT125"/>
    <mergeCell ref="ACU125:ACV125"/>
    <mergeCell ref="ACW125:ACX125"/>
    <mergeCell ref="ACY125:ACZ125"/>
    <mergeCell ref="AEU124:AEV124"/>
    <mergeCell ref="AEW124:AEX124"/>
    <mergeCell ref="AEY124:AEZ124"/>
    <mergeCell ref="AFA124:AFB124"/>
    <mergeCell ref="AFC124:AFD124"/>
    <mergeCell ref="AFE124:AFF124"/>
    <mergeCell ref="AFG124:AFH124"/>
    <mergeCell ref="KZ125:LA125"/>
    <mergeCell ref="LC125:LD125"/>
    <mergeCell ref="LE125:LF125"/>
    <mergeCell ref="LG125:LH125"/>
    <mergeCell ref="LI125:LJ125"/>
    <mergeCell ref="LK125:LL125"/>
    <mergeCell ref="LM125:LN125"/>
    <mergeCell ref="LO125:LP125"/>
    <mergeCell ref="LQ125:LR125"/>
    <mergeCell ref="LS125:LT125"/>
    <mergeCell ref="LU125:LV125"/>
    <mergeCell ref="LW125:LX125"/>
    <mergeCell ref="LY125:LZ125"/>
    <mergeCell ref="MA125:MB125"/>
    <mergeCell ref="MC125:MD125"/>
    <mergeCell ref="ME125:MF125"/>
    <mergeCell ref="AAJ125:AAK125"/>
    <mergeCell ref="AAM125:AAN125"/>
    <mergeCell ref="AAO125:AAP125"/>
    <mergeCell ref="AAQ125:AAR125"/>
    <mergeCell ref="AAS125:AAT125"/>
    <mergeCell ref="AAU125:AAV125"/>
    <mergeCell ref="AAW125:AAX125"/>
    <mergeCell ref="AAY125:AAZ125"/>
    <mergeCell ref="ABA125:ABB125"/>
    <mergeCell ref="ACW124:ACX124"/>
    <mergeCell ref="ACY124:ACZ124"/>
    <mergeCell ref="ADA124:ADB124"/>
    <mergeCell ref="ADC124:ADD124"/>
    <mergeCell ref="ADE124:ADF124"/>
    <mergeCell ref="ADG124:ADH124"/>
    <mergeCell ref="ADI124:ADJ124"/>
    <mergeCell ref="ADK124:ADL124"/>
    <mergeCell ref="AEB124:AEC124"/>
    <mergeCell ref="AEE124:AEF124"/>
    <mergeCell ref="AEG124:AEH124"/>
    <mergeCell ref="AEI124:AEJ124"/>
    <mergeCell ref="AEK124:AEL124"/>
    <mergeCell ref="AEM124:AEN124"/>
    <mergeCell ref="AEO124:AEP124"/>
    <mergeCell ref="AEQ124:AER124"/>
    <mergeCell ref="AES124:AET124"/>
    <mergeCell ref="AAY124:AAZ124"/>
    <mergeCell ref="ABA124:ABB124"/>
    <mergeCell ref="ABC124:ABD124"/>
    <mergeCell ref="ABE124:ABF124"/>
    <mergeCell ref="ABG124:ABH124"/>
    <mergeCell ref="ABI124:ABJ124"/>
    <mergeCell ref="ABK124:ABL124"/>
    <mergeCell ref="ABM124:ABN124"/>
    <mergeCell ref="ABO124:ABP124"/>
    <mergeCell ref="ACF124:ACG124"/>
    <mergeCell ref="ACI124:ACJ124"/>
    <mergeCell ref="ACK124:ACL124"/>
    <mergeCell ref="ACM124:ACN124"/>
    <mergeCell ref="ACO124:ACP124"/>
    <mergeCell ref="ACQ124:ACR124"/>
    <mergeCell ref="ACS124:ACT124"/>
    <mergeCell ref="ACU124:ACV124"/>
    <mergeCell ref="AEQ123:AER123"/>
    <mergeCell ref="AES123:AET123"/>
    <mergeCell ref="AEU123:AEV123"/>
    <mergeCell ref="AEW123:AEX123"/>
    <mergeCell ref="AEY123:AEZ123"/>
    <mergeCell ref="AFA123:AFB123"/>
    <mergeCell ref="AFC123:AFD123"/>
    <mergeCell ref="AFE123:AFF123"/>
    <mergeCell ref="AFG123:AFH123"/>
    <mergeCell ref="KZ124:LA124"/>
    <mergeCell ref="LC124:LD124"/>
    <mergeCell ref="LE124:LF124"/>
    <mergeCell ref="LG124:LH124"/>
    <mergeCell ref="LI124:LJ124"/>
    <mergeCell ref="LK124:LL124"/>
    <mergeCell ref="LM124:LN124"/>
    <mergeCell ref="LO124:LP124"/>
    <mergeCell ref="LQ124:LR124"/>
    <mergeCell ref="LS124:LT124"/>
    <mergeCell ref="LU124:LV124"/>
    <mergeCell ref="LW124:LX124"/>
    <mergeCell ref="LY124:LZ124"/>
    <mergeCell ref="MA124:MB124"/>
    <mergeCell ref="MC124:MD124"/>
    <mergeCell ref="ME124:MF124"/>
    <mergeCell ref="AAJ124:AAK124"/>
    <mergeCell ref="AAM124:AAN124"/>
    <mergeCell ref="AAO124:AAP124"/>
    <mergeCell ref="AAQ124:AAR124"/>
    <mergeCell ref="AAS124:AAT124"/>
    <mergeCell ref="AAU124:AAV124"/>
    <mergeCell ref="AAW124:AAX124"/>
    <mergeCell ref="ACS123:ACT123"/>
    <mergeCell ref="ACU123:ACV123"/>
    <mergeCell ref="ACW123:ACX123"/>
    <mergeCell ref="ACY123:ACZ123"/>
    <mergeCell ref="ADA123:ADB123"/>
    <mergeCell ref="ADC123:ADD123"/>
    <mergeCell ref="ADE123:ADF123"/>
    <mergeCell ref="ADG123:ADH123"/>
    <mergeCell ref="ADI123:ADJ123"/>
    <mergeCell ref="ADK123:ADL123"/>
    <mergeCell ref="AEB123:AEC123"/>
    <mergeCell ref="AEE123:AEF123"/>
    <mergeCell ref="AEG123:AEH123"/>
    <mergeCell ref="AEI123:AEJ123"/>
    <mergeCell ref="AEK123:AEL123"/>
    <mergeCell ref="AEM123:AEN123"/>
    <mergeCell ref="AEO123:AEP123"/>
    <mergeCell ref="AAU123:AAV123"/>
    <mergeCell ref="AAW123:AAX123"/>
    <mergeCell ref="AAY123:AAZ123"/>
    <mergeCell ref="ABA123:ABB123"/>
    <mergeCell ref="ABC123:ABD123"/>
    <mergeCell ref="ABE123:ABF123"/>
    <mergeCell ref="ABG123:ABH123"/>
    <mergeCell ref="ABI123:ABJ123"/>
    <mergeCell ref="ABK123:ABL123"/>
    <mergeCell ref="ABM123:ABN123"/>
    <mergeCell ref="ABO123:ABP123"/>
    <mergeCell ref="ACF123:ACG123"/>
    <mergeCell ref="ACI123:ACJ123"/>
    <mergeCell ref="ACK123:ACL123"/>
    <mergeCell ref="ACM123:ACN123"/>
    <mergeCell ref="ACO123:ACP123"/>
    <mergeCell ref="ACQ123:ACR123"/>
    <mergeCell ref="AEM122:AEN122"/>
    <mergeCell ref="AEO122:AEP122"/>
    <mergeCell ref="AEQ122:AER122"/>
    <mergeCell ref="AES122:AET122"/>
    <mergeCell ref="AEU122:AEV122"/>
    <mergeCell ref="AEW122:AEX122"/>
    <mergeCell ref="AEY122:AEZ122"/>
    <mergeCell ref="AFA122:AFB122"/>
    <mergeCell ref="AFC122:AFD122"/>
    <mergeCell ref="AFE122:AFF122"/>
    <mergeCell ref="AFG122:AFH122"/>
    <mergeCell ref="KZ123:LA123"/>
    <mergeCell ref="LC123:LD123"/>
    <mergeCell ref="LE123:LF123"/>
    <mergeCell ref="LG123:LH123"/>
    <mergeCell ref="LI123:LJ123"/>
    <mergeCell ref="LK123:LL123"/>
    <mergeCell ref="LM123:LN123"/>
    <mergeCell ref="LO123:LP123"/>
    <mergeCell ref="LQ123:LR123"/>
    <mergeCell ref="LS123:LT123"/>
    <mergeCell ref="LU123:LV123"/>
    <mergeCell ref="LW123:LX123"/>
    <mergeCell ref="LY123:LZ123"/>
    <mergeCell ref="MA123:MB123"/>
    <mergeCell ref="MC123:MD123"/>
    <mergeCell ref="ME123:MF123"/>
    <mergeCell ref="AAJ123:AAK123"/>
    <mergeCell ref="AAM123:AAN123"/>
    <mergeCell ref="AAO123:AAP123"/>
    <mergeCell ref="AAQ123:AAR123"/>
    <mergeCell ref="AAS123:AAT123"/>
    <mergeCell ref="ACO122:ACP122"/>
    <mergeCell ref="ACQ122:ACR122"/>
    <mergeCell ref="ACS122:ACT122"/>
    <mergeCell ref="ACU122:ACV122"/>
    <mergeCell ref="ACW122:ACX122"/>
    <mergeCell ref="ACY122:ACZ122"/>
    <mergeCell ref="ADA122:ADB122"/>
    <mergeCell ref="ADC122:ADD122"/>
    <mergeCell ref="ADE122:ADF122"/>
    <mergeCell ref="ADG122:ADH122"/>
    <mergeCell ref="ADI122:ADJ122"/>
    <mergeCell ref="ADK122:ADL122"/>
    <mergeCell ref="AEB122:AEC122"/>
    <mergeCell ref="AEE122:AEF122"/>
    <mergeCell ref="AEG122:AEH122"/>
    <mergeCell ref="AEI122:AEJ122"/>
    <mergeCell ref="AEK122:AEL122"/>
    <mergeCell ref="AAQ122:AAR122"/>
    <mergeCell ref="AAS122:AAT122"/>
    <mergeCell ref="AAU122:AAV122"/>
    <mergeCell ref="AAW122:AAX122"/>
    <mergeCell ref="AAY122:AAZ122"/>
    <mergeCell ref="ABA122:ABB122"/>
    <mergeCell ref="ABC122:ABD122"/>
    <mergeCell ref="ABE122:ABF122"/>
    <mergeCell ref="ABG122:ABH122"/>
    <mergeCell ref="ABI122:ABJ122"/>
    <mergeCell ref="ABK122:ABL122"/>
    <mergeCell ref="ABM122:ABN122"/>
    <mergeCell ref="ABO122:ABP122"/>
    <mergeCell ref="ACF122:ACG122"/>
    <mergeCell ref="ACI122:ACJ122"/>
    <mergeCell ref="ACK122:ACL122"/>
    <mergeCell ref="ACM122:ACN122"/>
    <mergeCell ref="AEI121:AEJ121"/>
    <mergeCell ref="AEK121:AEL121"/>
    <mergeCell ref="AEM121:AEN121"/>
    <mergeCell ref="AEO121:AEP121"/>
    <mergeCell ref="AEQ121:AER121"/>
    <mergeCell ref="AES121:AET121"/>
    <mergeCell ref="AEU121:AEV121"/>
    <mergeCell ref="AEW121:AEX121"/>
    <mergeCell ref="AEY121:AEZ121"/>
    <mergeCell ref="AFA121:AFB121"/>
    <mergeCell ref="AFC121:AFD121"/>
    <mergeCell ref="AFE121:AFF121"/>
    <mergeCell ref="AFG121:AFH121"/>
    <mergeCell ref="KZ122:LA122"/>
    <mergeCell ref="LC122:LD122"/>
    <mergeCell ref="LE122:LF122"/>
    <mergeCell ref="LG122:LH122"/>
    <mergeCell ref="LI122:LJ122"/>
    <mergeCell ref="LK122:LL122"/>
    <mergeCell ref="LM122:LN122"/>
    <mergeCell ref="LO122:LP122"/>
    <mergeCell ref="LQ122:LR122"/>
    <mergeCell ref="LS122:LT122"/>
    <mergeCell ref="LU122:LV122"/>
    <mergeCell ref="LW122:LX122"/>
    <mergeCell ref="LY122:LZ122"/>
    <mergeCell ref="MA122:MB122"/>
    <mergeCell ref="MC122:MD122"/>
    <mergeCell ref="ME122:MF122"/>
    <mergeCell ref="AAJ122:AAK122"/>
    <mergeCell ref="AAM122:AAN122"/>
    <mergeCell ref="AAO122:AAP122"/>
    <mergeCell ref="ACK121:ACL121"/>
    <mergeCell ref="ACM121:ACN121"/>
    <mergeCell ref="ACO121:ACP121"/>
    <mergeCell ref="ACQ121:ACR121"/>
    <mergeCell ref="ACS121:ACT121"/>
    <mergeCell ref="ACU121:ACV121"/>
    <mergeCell ref="ACW121:ACX121"/>
    <mergeCell ref="ACY121:ACZ121"/>
    <mergeCell ref="ADA121:ADB121"/>
    <mergeCell ref="ADC121:ADD121"/>
    <mergeCell ref="ADE121:ADF121"/>
    <mergeCell ref="ADG121:ADH121"/>
    <mergeCell ref="ADI121:ADJ121"/>
    <mergeCell ref="ADK121:ADL121"/>
    <mergeCell ref="AEB121:AEC121"/>
    <mergeCell ref="AEE121:AEF121"/>
    <mergeCell ref="AEG121:AEH121"/>
    <mergeCell ref="AAM121:AAN121"/>
    <mergeCell ref="AAO121:AAP121"/>
    <mergeCell ref="AAQ121:AAR121"/>
    <mergeCell ref="AAS121:AAT121"/>
    <mergeCell ref="AAU121:AAV121"/>
    <mergeCell ref="AAW121:AAX121"/>
    <mergeCell ref="AAY121:AAZ121"/>
    <mergeCell ref="ABA121:ABB121"/>
    <mergeCell ref="ABC121:ABD121"/>
    <mergeCell ref="ABE121:ABF121"/>
    <mergeCell ref="ABG121:ABH121"/>
    <mergeCell ref="ABI121:ABJ121"/>
    <mergeCell ref="ABK121:ABL121"/>
    <mergeCell ref="ABM121:ABN121"/>
    <mergeCell ref="ABO121:ABP121"/>
    <mergeCell ref="ACF121:ACG121"/>
    <mergeCell ref="ACI121:ACJ121"/>
    <mergeCell ref="KZ121:LA121"/>
    <mergeCell ref="LC121:LD121"/>
    <mergeCell ref="LE121:LF121"/>
    <mergeCell ref="LG121:LH121"/>
    <mergeCell ref="LI121:LJ121"/>
    <mergeCell ref="LK121:LL121"/>
    <mergeCell ref="LM121:LN121"/>
    <mergeCell ref="LO121:LP121"/>
    <mergeCell ref="LQ121:LR121"/>
    <mergeCell ref="LS121:LT121"/>
    <mergeCell ref="LU121:LV121"/>
    <mergeCell ref="LW121:LX121"/>
    <mergeCell ref="LY121:LZ121"/>
    <mergeCell ref="MA121:MB121"/>
    <mergeCell ref="MC121:MD121"/>
    <mergeCell ref="ME121:MF121"/>
    <mergeCell ref="AAJ121:AAK121"/>
    <mergeCell ref="PA121:PB121"/>
    <mergeCell ref="PC121:PD121"/>
    <mergeCell ref="PE121:PF121"/>
    <mergeCell ref="PG121:PH121"/>
    <mergeCell ref="PI121:PJ121"/>
    <mergeCell ref="PK121:PL121"/>
    <mergeCell ref="PM121:PN121"/>
    <mergeCell ref="PO121:PP121"/>
    <mergeCell ref="PQ121:PR121"/>
    <mergeCell ref="PS121:PT121"/>
    <mergeCell ref="PU121:PV121"/>
    <mergeCell ref="PW121:PX121"/>
    <mergeCell ref="QN121:QO121"/>
    <mergeCell ref="QQ121:QR121"/>
    <mergeCell ref="QS121:QT121"/>
    <mergeCell ref="MV121:MW121"/>
    <mergeCell ref="MY121:MZ121"/>
    <mergeCell ref="NA121:NB121"/>
    <mergeCell ref="NC121:ND121"/>
    <mergeCell ref="NE121:NF121"/>
    <mergeCell ref="NG121:NH121"/>
    <mergeCell ref="NI121:NJ121"/>
    <mergeCell ref="NK121:NL121"/>
    <mergeCell ref="NM121:NN121"/>
    <mergeCell ref="NO121:NP121"/>
    <mergeCell ref="NQ121:NR121"/>
    <mergeCell ref="NS121:NT121"/>
    <mergeCell ref="NU121:NV121"/>
    <mergeCell ref="NW121:NX121"/>
    <mergeCell ref="NY121:NZ121"/>
    <mergeCell ref="OA121:OB121"/>
    <mergeCell ref="OR121:OS121"/>
    <mergeCell ref="OU121:OV121"/>
    <mergeCell ref="ADK120:ADL120"/>
    <mergeCell ref="AEB120:AEC120"/>
    <mergeCell ref="AEE120:AEF120"/>
    <mergeCell ref="AEG120:AEH120"/>
    <mergeCell ref="AEI120:AEJ120"/>
    <mergeCell ref="AEK120:AEL120"/>
    <mergeCell ref="AEM120:AEN120"/>
    <mergeCell ref="AEO120:AEP120"/>
    <mergeCell ref="AEQ120:AER120"/>
    <mergeCell ref="AES120:AET120"/>
    <mergeCell ref="AEU120:AEV120"/>
    <mergeCell ref="AEW120:AEX120"/>
    <mergeCell ref="AEY120:AEZ120"/>
    <mergeCell ref="AFA120:AFB120"/>
    <mergeCell ref="AFC120:AFD120"/>
    <mergeCell ref="AFE120:AFF120"/>
    <mergeCell ref="AFG120:AFH120"/>
    <mergeCell ref="ABM120:ABN120"/>
    <mergeCell ref="ABO120:ABP120"/>
    <mergeCell ref="ACF120:ACG120"/>
    <mergeCell ref="ACI120:ACJ120"/>
    <mergeCell ref="ACK120:ACL120"/>
    <mergeCell ref="ACM120:ACN120"/>
    <mergeCell ref="ACO120:ACP120"/>
    <mergeCell ref="ACQ120:ACR120"/>
    <mergeCell ref="ACS120:ACT120"/>
    <mergeCell ref="ACU120:ACV120"/>
    <mergeCell ref="ACW120:ACX120"/>
    <mergeCell ref="ACY120:ACZ120"/>
    <mergeCell ref="ADA120:ADB120"/>
    <mergeCell ref="ADC120:ADD120"/>
    <mergeCell ref="ADE120:ADF120"/>
    <mergeCell ref="ADG120:ADH120"/>
    <mergeCell ref="ADI120:ADJ120"/>
    <mergeCell ref="AFE119:AFF119"/>
    <mergeCell ref="AFG119:AFH119"/>
    <mergeCell ref="KZ120:LA120"/>
    <mergeCell ref="LC120:LD120"/>
    <mergeCell ref="LE120:LF120"/>
    <mergeCell ref="LG120:LH120"/>
    <mergeCell ref="LI120:LJ120"/>
    <mergeCell ref="LK120:LL120"/>
    <mergeCell ref="LM120:LN120"/>
    <mergeCell ref="LO120:LP120"/>
    <mergeCell ref="LQ120:LR120"/>
    <mergeCell ref="LS120:LT120"/>
    <mergeCell ref="LU120:LV120"/>
    <mergeCell ref="LW120:LX120"/>
    <mergeCell ref="LY120:LZ120"/>
    <mergeCell ref="MA120:MB120"/>
    <mergeCell ref="MC120:MD120"/>
    <mergeCell ref="ME120:MF120"/>
    <mergeCell ref="AAJ120:AAK120"/>
    <mergeCell ref="AAM120:AAN120"/>
    <mergeCell ref="AAO120:AAP120"/>
    <mergeCell ref="AAQ120:AAR120"/>
    <mergeCell ref="AAS120:AAT120"/>
    <mergeCell ref="AAU120:AAV120"/>
    <mergeCell ref="AAW120:AAX120"/>
    <mergeCell ref="AAY120:AAZ120"/>
    <mergeCell ref="ABA120:ABB120"/>
    <mergeCell ref="ABC120:ABD120"/>
    <mergeCell ref="ABE120:ABF120"/>
    <mergeCell ref="ABG120:ABH120"/>
    <mergeCell ref="ABI120:ABJ120"/>
    <mergeCell ref="ABK120:ABL120"/>
    <mergeCell ref="ADG119:ADH119"/>
    <mergeCell ref="ADI119:ADJ119"/>
    <mergeCell ref="ADK119:ADL119"/>
    <mergeCell ref="AEB119:AEC119"/>
    <mergeCell ref="AEE119:AEF119"/>
    <mergeCell ref="AEG119:AEH119"/>
    <mergeCell ref="AEI119:AEJ119"/>
    <mergeCell ref="AEK119:AEL119"/>
    <mergeCell ref="AEM119:AEN119"/>
    <mergeCell ref="AEO119:AEP119"/>
    <mergeCell ref="AEQ119:AER119"/>
    <mergeCell ref="AES119:AET119"/>
    <mergeCell ref="AEU119:AEV119"/>
    <mergeCell ref="AEW119:AEX119"/>
    <mergeCell ref="AEY119:AEZ119"/>
    <mergeCell ref="AFA119:AFB119"/>
    <mergeCell ref="AFC119:AFD119"/>
    <mergeCell ref="ABI119:ABJ119"/>
    <mergeCell ref="ABK119:ABL119"/>
    <mergeCell ref="ABM119:ABN119"/>
    <mergeCell ref="ABO119:ABP119"/>
    <mergeCell ref="ACF119:ACG119"/>
    <mergeCell ref="ACI119:ACJ119"/>
    <mergeCell ref="ACK119:ACL119"/>
    <mergeCell ref="ACM119:ACN119"/>
    <mergeCell ref="ACO119:ACP119"/>
    <mergeCell ref="ACQ119:ACR119"/>
    <mergeCell ref="ACS119:ACT119"/>
    <mergeCell ref="ACU119:ACV119"/>
    <mergeCell ref="ACW119:ACX119"/>
    <mergeCell ref="ACY119:ACZ119"/>
    <mergeCell ref="ADA119:ADB119"/>
    <mergeCell ref="ADC119:ADD119"/>
    <mergeCell ref="ADE119:ADF119"/>
    <mergeCell ref="AFA118:AFB118"/>
    <mergeCell ref="AFC118:AFD118"/>
    <mergeCell ref="AFE118:AFF118"/>
    <mergeCell ref="AFG118:AFH118"/>
    <mergeCell ref="KZ119:LA119"/>
    <mergeCell ref="LC119:LD119"/>
    <mergeCell ref="LE119:LF119"/>
    <mergeCell ref="LG119:LH119"/>
    <mergeCell ref="LI119:LJ119"/>
    <mergeCell ref="LK119:LL119"/>
    <mergeCell ref="LM119:LN119"/>
    <mergeCell ref="LO119:LP119"/>
    <mergeCell ref="LQ119:LR119"/>
    <mergeCell ref="LS119:LT119"/>
    <mergeCell ref="LU119:LV119"/>
    <mergeCell ref="LW119:LX119"/>
    <mergeCell ref="LY119:LZ119"/>
    <mergeCell ref="MA119:MB119"/>
    <mergeCell ref="MC119:MD119"/>
    <mergeCell ref="ME119:MF119"/>
    <mergeCell ref="AAJ119:AAK119"/>
    <mergeCell ref="AAM119:AAN119"/>
    <mergeCell ref="AAO119:AAP119"/>
    <mergeCell ref="AAQ119:AAR119"/>
    <mergeCell ref="AAS119:AAT119"/>
    <mergeCell ref="AAU119:AAV119"/>
    <mergeCell ref="AAW119:AAX119"/>
    <mergeCell ref="AAY119:AAZ119"/>
    <mergeCell ref="ABA119:ABB119"/>
    <mergeCell ref="ABC119:ABD119"/>
    <mergeCell ref="ABE119:ABF119"/>
    <mergeCell ref="ABG119:ABH119"/>
    <mergeCell ref="ADC118:ADD118"/>
    <mergeCell ref="ADE118:ADF118"/>
    <mergeCell ref="ADG118:ADH118"/>
    <mergeCell ref="ADI118:ADJ118"/>
    <mergeCell ref="ADK118:ADL118"/>
    <mergeCell ref="AEB118:AEC118"/>
    <mergeCell ref="AEE118:AEF118"/>
    <mergeCell ref="AEG118:AEH118"/>
    <mergeCell ref="AEI118:AEJ118"/>
    <mergeCell ref="AEK118:AEL118"/>
    <mergeCell ref="AEM118:AEN118"/>
    <mergeCell ref="AEO118:AEP118"/>
    <mergeCell ref="AEQ118:AER118"/>
    <mergeCell ref="AES118:AET118"/>
    <mergeCell ref="AEU118:AEV118"/>
    <mergeCell ref="AEW118:AEX118"/>
    <mergeCell ref="AEY118:AEZ118"/>
    <mergeCell ref="ABE118:ABF118"/>
    <mergeCell ref="ABG118:ABH118"/>
    <mergeCell ref="ABI118:ABJ118"/>
    <mergeCell ref="ABK118:ABL118"/>
    <mergeCell ref="ABM118:ABN118"/>
    <mergeCell ref="ABO118:ABP118"/>
    <mergeCell ref="ACF118:ACG118"/>
    <mergeCell ref="ACI118:ACJ118"/>
    <mergeCell ref="ACK118:ACL118"/>
    <mergeCell ref="ACM118:ACN118"/>
    <mergeCell ref="ACO118:ACP118"/>
    <mergeCell ref="ACQ118:ACR118"/>
    <mergeCell ref="ACS118:ACT118"/>
    <mergeCell ref="ACU118:ACV118"/>
    <mergeCell ref="ACW118:ACX118"/>
    <mergeCell ref="ACY118:ACZ118"/>
    <mergeCell ref="ADA118:ADB118"/>
    <mergeCell ref="AEW117:AEX117"/>
    <mergeCell ref="AEY117:AEZ117"/>
    <mergeCell ref="AFA117:AFB117"/>
    <mergeCell ref="AFC117:AFD117"/>
    <mergeCell ref="AFE117:AFF117"/>
    <mergeCell ref="AFG117:AFH117"/>
    <mergeCell ref="KZ118:LA118"/>
    <mergeCell ref="LC118:LD118"/>
    <mergeCell ref="LE118:LF118"/>
    <mergeCell ref="LG118:LH118"/>
    <mergeCell ref="LI118:LJ118"/>
    <mergeCell ref="LK118:LL118"/>
    <mergeCell ref="LM118:LN118"/>
    <mergeCell ref="LO118:LP118"/>
    <mergeCell ref="LQ118:LR118"/>
    <mergeCell ref="LS118:LT118"/>
    <mergeCell ref="LU118:LV118"/>
    <mergeCell ref="LW118:LX118"/>
    <mergeCell ref="LY118:LZ118"/>
    <mergeCell ref="MA118:MB118"/>
    <mergeCell ref="MC118:MD118"/>
    <mergeCell ref="ME118:MF118"/>
    <mergeCell ref="AAJ118:AAK118"/>
    <mergeCell ref="AAM118:AAN118"/>
    <mergeCell ref="AAO118:AAP118"/>
    <mergeCell ref="AAQ118:AAR118"/>
    <mergeCell ref="AAS118:AAT118"/>
    <mergeCell ref="AAU118:AAV118"/>
    <mergeCell ref="AAW118:AAX118"/>
    <mergeCell ref="AAY118:AAZ118"/>
    <mergeCell ref="ABA118:ABB118"/>
    <mergeCell ref="ABC118:ABD118"/>
    <mergeCell ref="ACY117:ACZ117"/>
    <mergeCell ref="ADA117:ADB117"/>
    <mergeCell ref="ADC117:ADD117"/>
    <mergeCell ref="ADE117:ADF117"/>
    <mergeCell ref="ADG117:ADH117"/>
    <mergeCell ref="ADI117:ADJ117"/>
    <mergeCell ref="ADK117:ADL117"/>
    <mergeCell ref="AEB117:AEC117"/>
    <mergeCell ref="AEE117:AEF117"/>
    <mergeCell ref="AEG117:AEH117"/>
    <mergeCell ref="AEI117:AEJ117"/>
    <mergeCell ref="AEK117:AEL117"/>
    <mergeCell ref="AEM117:AEN117"/>
    <mergeCell ref="AEO117:AEP117"/>
    <mergeCell ref="AEQ117:AER117"/>
    <mergeCell ref="AES117:AET117"/>
    <mergeCell ref="AEU117:AEV117"/>
    <mergeCell ref="ABA117:ABB117"/>
    <mergeCell ref="ABC117:ABD117"/>
    <mergeCell ref="ABE117:ABF117"/>
    <mergeCell ref="ABG117:ABH117"/>
    <mergeCell ref="ABI117:ABJ117"/>
    <mergeCell ref="ABK117:ABL117"/>
    <mergeCell ref="ABM117:ABN117"/>
    <mergeCell ref="ABO117:ABP117"/>
    <mergeCell ref="ACF117:ACG117"/>
    <mergeCell ref="ACI117:ACJ117"/>
    <mergeCell ref="ACK117:ACL117"/>
    <mergeCell ref="ACM117:ACN117"/>
    <mergeCell ref="ACO117:ACP117"/>
    <mergeCell ref="ACQ117:ACR117"/>
    <mergeCell ref="ACS117:ACT117"/>
    <mergeCell ref="ACU117:ACV117"/>
    <mergeCell ref="ACW117:ACX117"/>
    <mergeCell ref="AES116:AET116"/>
    <mergeCell ref="AEU116:AEV116"/>
    <mergeCell ref="AEW116:AEX116"/>
    <mergeCell ref="AEY116:AEZ116"/>
    <mergeCell ref="AFA116:AFB116"/>
    <mergeCell ref="AFC116:AFD116"/>
    <mergeCell ref="AFE116:AFF116"/>
    <mergeCell ref="AFG116:AFH116"/>
    <mergeCell ref="KZ117:LA117"/>
    <mergeCell ref="LC117:LD117"/>
    <mergeCell ref="LE117:LF117"/>
    <mergeCell ref="LG117:LH117"/>
    <mergeCell ref="LI117:LJ117"/>
    <mergeCell ref="LK117:LL117"/>
    <mergeCell ref="LM117:LN117"/>
    <mergeCell ref="LO117:LP117"/>
    <mergeCell ref="LQ117:LR117"/>
    <mergeCell ref="LS117:LT117"/>
    <mergeCell ref="LU117:LV117"/>
    <mergeCell ref="LW117:LX117"/>
    <mergeCell ref="LY117:LZ117"/>
    <mergeCell ref="MA117:MB117"/>
    <mergeCell ref="MC117:MD117"/>
    <mergeCell ref="ME117:MF117"/>
    <mergeCell ref="AAJ117:AAK117"/>
    <mergeCell ref="AAM117:AAN117"/>
    <mergeCell ref="AAO117:AAP117"/>
    <mergeCell ref="AAQ117:AAR117"/>
    <mergeCell ref="AAS117:AAT117"/>
    <mergeCell ref="AAU117:AAV117"/>
    <mergeCell ref="AAW117:AAX117"/>
    <mergeCell ref="AAY117:AAZ117"/>
    <mergeCell ref="ACU116:ACV116"/>
    <mergeCell ref="ACW116:ACX116"/>
    <mergeCell ref="ACY116:ACZ116"/>
    <mergeCell ref="ADA116:ADB116"/>
    <mergeCell ref="ADC116:ADD116"/>
    <mergeCell ref="ADE116:ADF116"/>
    <mergeCell ref="ADG116:ADH116"/>
    <mergeCell ref="ADI116:ADJ116"/>
    <mergeCell ref="ADK116:ADL116"/>
    <mergeCell ref="AEB116:AEC116"/>
    <mergeCell ref="AEE116:AEF116"/>
    <mergeCell ref="AEG116:AEH116"/>
    <mergeCell ref="AEI116:AEJ116"/>
    <mergeCell ref="AEK116:AEL116"/>
    <mergeCell ref="AEM116:AEN116"/>
    <mergeCell ref="AEO116:AEP116"/>
    <mergeCell ref="AEQ116:AER116"/>
    <mergeCell ref="AAW116:AAX116"/>
    <mergeCell ref="AAY116:AAZ116"/>
    <mergeCell ref="ABA116:ABB116"/>
    <mergeCell ref="ABC116:ABD116"/>
    <mergeCell ref="ABE116:ABF116"/>
    <mergeCell ref="ABG116:ABH116"/>
    <mergeCell ref="ABI116:ABJ116"/>
    <mergeCell ref="ABK116:ABL116"/>
    <mergeCell ref="ABM116:ABN116"/>
    <mergeCell ref="ABO116:ABP116"/>
    <mergeCell ref="ACF116:ACG116"/>
    <mergeCell ref="ACI116:ACJ116"/>
    <mergeCell ref="ACK116:ACL116"/>
    <mergeCell ref="ACM116:ACN116"/>
    <mergeCell ref="ACO116:ACP116"/>
    <mergeCell ref="ACQ116:ACR116"/>
    <mergeCell ref="ACS116:ACT116"/>
    <mergeCell ref="AEO115:AEP115"/>
    <mergeCell ref="AEQ115:AER115"/>
    <mergeCell ref="AES115:AET115"/>
    <mergeCell ref="AEU115:AEV115"/>
    <mergeCell ref="AEW115:AEX115"/>
    <mergeCell ref="AEY115:AEZ115"/>
    <mergeCell ref="AFA115:AFB115"/>
    <mergeCell ref="AFC115:AFD115"/>
    <mergeCell ref="AFE115:AFF115"/>
    <mergeCell ref="AFG115:AFH115"/>
    <mergeCell ref="KZ116:LA116"/>
    <mergeCell ref="LC116:LD116"/>
    <mergeCell ref="LE116:LF116"/>
    <mergeCell ref="LG116:LH116"/>
    <mergeCell ref="LI116:LJ116"/>
    <mergeCell ref="LK116:LL116"/>
    <mergeCell ref="LM116:LN116"/>
    <mergeCell ref="LO116:LP116"/>
    <mergeCell ref="LQ116:LR116"/>
    <mergeCell ref="LS116:LT116"/>
    <mergeCell ref="LU116:LV116"/>
    <mergeCell ref="LW116:LX116"/>
    <mergeCell ref="LY116:LZ116"/>
    <mergeCell ref="MA116:MB116"/>
    <mergeCell ref="MC116:MD116"/>
    <mergeCell ref="ME116:MF116"/>
    <mergeCell ref="AAJ116:AAK116"/>
    <mergeCell ref="AAM116:AAN116"/>
    <mergeCell ref="AAO116:AAP116"/>
    <mergeCell ref="AAQ116:AAR116"/>
    <mergeCell ref="AAS116:AAT116"/>
    <mergeCell ref="AAU116:AAV116"/>
    <mergeCell ref="ACQ115:ACR115"/>
    <mergeCell ref="ACS115:ACT115"/>
    <mergeCell ref="ACU115:ACV115"/>
    <mergeCell ref="ACW115:ACX115"/>
    <mergeCell ref="ACY115:ACZ115"/>
    <mergeCell ref="ADA115:ADB115"/>
    <mergeCell ref="ADC115:ADD115"/>
    <mergeCell ref="ADE115:ADF115"/>
    <mergeCell ref="ADG115:ADH115"/>
    <mergeCell ref="ADI115:ADJ115"/>
    <mergeCell ref="ADK115:ADL115"/>
    <mergeCell ref="AEB115:AEC115"/>
    <mergeCell ref="AEE115:AEF115"/>
    <mergeCell ref="AEG115:AEH115"/>
    <mergeCell ref="AEI115:AEJ115"/>
    <mergeCell ref="AEK115:AEL115"/>
    <mergeCell ref="AEM115:AEN115"/>
    <mergeCell ref="AAS115:AAT115"/>
    <mergeCell ref="AAU115:AAV115"/>
    <mergeCell ref="AAW115:AAX115"/>
    <mergeCell ref="AAY115:AAZ115"/>
    <mergeCell ref="ABA115:ABB115"/>
    <mergeCell ref="ABC115:ABD115"/>
    <mergeCell ref="ABE115:ABF115"/>
    <mergeCell ref="ABG115:ABH115"/>
    <mergeCell ref="ABI115:ABJ115"/>
    <mergeCell ref="ABK115:ABL115"/>
    <mergeCell ref="ABM115:ABN115"/>
    <mergeCell ref="ABO115:ABP115"/>
    <mergeCell ref="ACF115:ACG115"/>
    <mergeCell ref="ACI115:ACJ115"/>
    <mergeCell ref="ACK115:ACL115"/>
    <mergeCell ref="ACM115:ACN115"/>
    <mergeCell ref="ACO115:ACP115"/>
    <mergeCell ref="AEK114:AEL114"/>
    <mergeCell ref="AEM114:AEN114"/>
    <mergeCell ref="AEO114:AEP114"/>
    <mergeCell ref="AEQ114:AER114"/>
    <mergeCell ref="AES114:AET114"/>
    <mergeCell ref="AEU114:AEV114"/>
    <mergeCell ref="AEW114:AEX114"/>
    <mergeCell ref="AEY114:AEZ114"/>
    <mergeCell ref="AFA114:AFB114"/>
    <mergeCell ref="AFC114:AFD114"/>
    <mergeCell ref="AFE114:AFF114"/>
    <mergeCell ref="AFG114:AFH114"/>
    <mergeCell ref="KZ115:LA115"/>
    <mergeCell ref="LC115:LD115"/>
    <mergeCell ref="LE115:LF115"/>
    <mergeCell ref="LG115:LH115"/>
    <mergeCell ref="LI115:LJ115"/>
    <mergeCell ref="LK115:LL115"/>
    <mergeCell ref="LM115:LN115"/>
    <mergeCell ref="LO115:LP115"/>
    <mergeCell ref="LQ115:LR115"/>
    <mergeCell ref="LS115:LT115"/>
    <mergeCell ref="LU115:LV115"/>
    <mergeCell ref="LW115:LX115"/>
    <mergeCell ref="LY115:LZ115"/>
    <mergeCell ref="MA115:MB115"/>
    <mergeCell ref="MC115:MD115"/>
    <mergeCell ref="ME115:MF115"/>
    <mergeCell ref="AAJ115:AAK115"/>
    <mergeCell ref="AAM115:AAN115"/>
    <mergeCell ref="AAO115:AAP115"/>
    <mergeCell ref="AAQ115:AAR115"/>
    <mergeCell ref="ACM114:ACN114"/>
    <mergeCell ref="ACO114:ACP114"/>
    <mergeCell ref="ACQ114:ACR114"/>
    <mergeCell ref="ACS114:ACT114"/>
    <mergeCell ref="ACU114:ACV114"/>
    <mergeCell ref="ACW114:ACX114"/>
    <mergeCell ref="ACY114:ACZ114"/>
    <mergeCell ref="ADA114:ADB114"/>
    <mergeCell ref="ADC114:ADD114"/>
    <mergeCell ref="ADE114:ADF114"/>
    <mergeCell ref="ADG114:ADH114"/>
    <mergeCell ref="ADI114:ADJ114"/>
    <mergeCell ref="ADK114:ADL114"/>
    <mergeCell ref="AEB114:AEC114"/>
    <mergeCell ref="AEE114:AEF114"/>
    <mergeCell ref="AEG114:AEH114"/>
    <mergeCell ref="AEI114:AEJ114"/>
    <mergeCell ref="AAO114:AAP114"/>
    <mergeCell ref="AAQ114:AAR114"/>
    <mergeCell ref="AAS114:AAT114"/>
    <mergeCell ref="AAU114:AAV114"/>
    <mergeCell ref="AAW114:AAX114"/>
    <mergeCell ref="AAY114:AAZ114"/>
    <mergeCell ref="ABA114:ABB114"/>
    <mergeCell ref="ABC114:ABD114"/>
    <mergeCell ref="ABE114:ABF114"/>
    <mergeCell ref="ABG114:ABH114"/>
    <mergeCell ref="ABI114:ABJ114"/>
    <mergeCell ref="ABK114:ABL114"/>
    <mergeCell ref="ABM114:ABN114"/>
    <mergeCell ref="ABO114:ABP114"/>
    <mergeCell ref="ACF114:ACG114"/>
    <mergeCell ref="ACI114:ACJ114"/>
    <mergeCell ref="ACK114:ACL114"/>
    <mergeCell ref="AEG113:AEH113"/>
    <mergeCell ref="AEI113:AEJ113"/>
    <mergeCell ref="AEK113:AEL113"/>
    <mergeCell ref="AEM113:AEN113"/>
    <mergeCell ref="AEO113:AEP113"/>
    <mergeCell ref="AEQ113:AER113"/>
    <mergeCell ref="AES113:AET113"/>
    <mergeCell ref="AEU113:AEV113"/>
    <mergeCell ref="AEW113:AEX113"/>
    <mergeCell ref="AEY113:AEZ113"/>
    <mergeCell ref="AFA113:AFB113"/>
    <mergeCell ref="AFC113:AFD113"/>
    <mergeCell ref="AFE113:AFF113"/>
    <mergeCell ref="AFG113:AFH113"/>
    <mergeCell ref="KZ114:LA114"/>
    <mergeCell ref="LC114:LD114"/>
    <mergeCell ref="LE114:LF114"/>
    <mergeCell ref="LG114:LH114"/>
    <mergeCell ref="LI114:LJ114"/>
    <mergeCell ref="LK114:LL114"/>
    <mergeCell ref="LM114:LN114"/>
    <mergeCell ref="LO114:LP114"/>
    <mergeCell ref="LQ114:LR114"/>
    <mergeCell ref="LS114:LT114"/>
    <mergeCell ref="LU114:LV114"/>
    <mergeCell ref="LW114:LX114"/>
    <mergeCell ref="LY114:LZ114"/>
    <mergeCell ref="MA114:MB114"/>
    <mergeCell ref="MC114:MD114"/>
    <mergeCell ref="ME114:MF114"/>
    <mergeCell ref="AAJ114:AAK114"/>
    <mergeCell ref="AAM114:AAN114"/>
    <mergeCell ref="ACI113:ACJ113"/>
    <mergeCell ref="ACK113:ACL113"/>
    <mergeCell ref="ACM113:ACN113"/>
    <mergeCell ref="ACO113:ACP113"/>
    <mergeCell ref="ACQ113:ACR113"/>
    <mergeCell ref="ACS113:ACT113"/>
    <mergeCell ref="ACU113:ACV113"/>
    <mergeCell ref="ACW113:ACX113"/>
    <mergeCell ref="ACY113:ACZ113"/>
    <mergeCell ref="ADA113:ADB113"/>
    <mergeCell ref="ADC113:ADD113"/>
    <mergeCell ref="ADE113:ADF113"/>
    <mergeCell ref="ADG113:ADH113"/>
    <mergeCell ref="ADI113:ADJ113"/>
    <mergeCell ref="ADK113:ADL113"/>
    <mergeCell ref="AEB113:AEC113"/>
    <mergeCell ref="AEE113:AEF113"/>
    <mergeCell ref="AAJ113:AAK113"/>
    <mergeCell ref="AAM113:AAN113"/>
    <mergeCell ref="AAO113:AAP113"/>
    <mergeCell ref="AAQ113:AAR113"/>
    <mergeCell ref="AAS113:AAT113"/>
    <mergeCell ref="AAU113:AAV113"/>
    <mergeCell ref="AAW113:AAX113"/>
    <mergeCell ref="AAY113:AAZ113"/>
    <mergeCell ref="ABA113:ABB113"/>
    <mergeCell ref="ABC113:ABD113"/>
    <mergeCell ref="ABE113:ABF113"/>
    <mergeCell ref="ABG113:ABH113"/>
    <mergeCell ref="ABI113:ABJ113"/>
    <mergeCell ref="ABK113:ABL113"/>
    <mergeCell ref="ABM113:ABN113"/>
    <mergeCell ref="ABO113:ABP113"/>
    <mergeCell ref="ACF113:ACG113"/>
    <mergeCell ref="AEB112:AEC112"/>
    <mergeCell ref="AEE112:AEF112"/>
    <mergeCell ref="AEG112:AEH112"/>
    <mergeCell ref="AEI112:AEJ112"/>
    <mergeCell ref="AEK112:AEL112"/>
    <mergeCell ref="AEM112:AEN112"/>
    <mergeCell ref="AEO112:AEP112"/>
    <mergeCell ref="AEQ112:AER112"/>
    <mergeCell ref="AES112:AET112"/>
    <mergeCell ref="AEU112:AEV112"/>
    <mergeCell ref="AEW112:AEX112"/>
    <mergeCell ref="AEY112:AEZ112"/>
    <mergeCell ref="AFA112:AFB112"/>
    <mergeCell ref="AFC112:AFD112"/>
    <mergeCell ref="AFE112:AFF112"/>
    <mergeCell ref="AFG112:AFH112"/>
    <mergeCell ref="KZ113:LA113"/>
    <mergeCell ref="LC113:LD113"/>
    <mergeCell ref="LE113:LF113"/>
    <mergeCell ref="LG113:LH113"/>
    <mergeCell ref="LI113:LJ113"/>
    <mergeCell ref="LK113:LL113"/>
    <mergeCell ref="LM113:LN113"/>
    <mergeCell ref="LO113:LP113"/>
    <mergeCell ref="LQ113:LR113"/>
    <mergeCell ref="LS113:LT113"/>
    <mergeCell ref="LU113:LV113"/>
    <mergeCell ref="LW113:LX113"/>
    <mergeCell ref="LY113:LZ113"/>
    <mergeCell ref="MA113:MB113"/>
    <mergeCell ref="MC113:MD113"/>
    <mergeCell ref="ME113:MF113"/>
    <mergeCell ref="ABO112:ABP112"/>
    <mergeCell ref="ACF112:ACG112"/>
    <mergeCell ref="ACI112:ACJ112"/>
    <mergeCell ref="ACK112:ACL112"/>
    <mergeCell ref="ACM112:ACN112"/>
    <mergeCell ref="ACO112:ACP112"/>
    <mergeCell ref="ACQ112:ACR112"/>
    <mergeCell ref="ACS112:ACT112"/>
    <mergeCell ref="ACU112:ACV112"/>
    <mergeCell ref="ACW112:ACX112"/>
    <mergeCell ref="ACY112:ACZ112"/>
    <mergeCell ref="ADA112:ADB112"/>
    <mergeCell ref="ADC112:ADD112"/>
    <mergeCell ref="ADE112:ADF112"/>
    <mergeCell ref="ADG112:ADH112"/>
    <mergeCell ref="ADI112:ADJ112"/>
    <mergeCell ref="ADK112:ADL112"/>
    <mergeCell ref="MV112:MW112"/>
    <mergeCell ref="AFG111:AFH111"/>
    <mergeCell ref="KZ112:LA112"/>
    <mergeCell ref="LC112:LD112"/>
    <mergeCell ref="LE112:LF112"/>
    <mergeCell ref="LG112:LH112"/>
    <mergeCell ref="LI112:LJ112"/>
    <mergeCell ref="LK112:LL112"/>
    <mergeCell ref="LM112:LN112"/>
    <mergeCell ref="LO112:LP112"/>
    <mergeCell ref="LQ112:LR112"/>
    <mergeCell ref="LS112:LT112"/>
    <mergeCell ref="LU112:LV112"/>
    <mergeCell ref="LW112:LX112"/>
    <mergeCell ref="LY112:LZ112"/>
    <mergeCell ref="MA112:MB112"/>
    <mergeCell ref="MC112:MD112"/>
    <mergeCell ref="ME112:MF112"/>
    <mergeCell ref="AAJ112:AAK112"/>
    <mergeCell ref="AAM112:AAN112"/>
    <mergeCell ref="AAO112:AAP112"/>
    <mergeCell ref="AAQ112:AAR112"/>
    <mergeCell ref="AAS112:AAT112"/>
    <mergeCell ref="AAU112:AAV112"/>
    <mergeCell ref="AAW112:AAX112"/>
    <mergeCell ref="AAY112:AAZ112"/>
    <mergeCell ref="ABA112:ABB112"/>
    <mergeCell ref="ABC112:ABD112"/>
    <mergeCell ref="ABE112:ABF112"/>
    <mergeCell ref="ABG112:ABH112"/>
    <mergeCell ref="ABI112:ABJ112"/>
    <mergeCell ref="ABK112:ABL112"/>
    <mergeCell ref="ABM112:ABN112"/>
    <mergeCell ref="ADI111:ADJ111"/>
    <mergeCell ref="ADK111:ADL111"/>
    <mergeCell ref="AEB111:AEC111"/>
    <mergeCell ref="AEE111:AEF111"/>
    <mergeCell ref="AEG111:AEH111"/>
    <mergeCell ref="AEI111:AEJ111"/>
    <mergeCell ref="AEK111:AEL111"/>
    <mergeCell ref="AEM111:AEN111"/>
    <mergeCell ref="AEO111:AEP111"/>
    <mergeCell ref="AEQ111:AER111"/>
    <mergeCell ref="AES111:AET111"/>
    <mergeCell ref="AEU111:AEV111"/>
    <mergeCell ref="AEW111:AEX111"/>
    <mergeCell ref="AEY111:AEZ111"/>
    <mergeCell ref="AFA111:AFB111"/>
    <mergeCell ref="AFC111:AFD111"/>
    <mergeCell ref="AFE111:AFF111"/>
    <mergeCell ref="ABK111:ABL111"/>
    <mergeCell ref="ABM111:ABN111"/>
    <mergeCell ref="ABO111:ABP111"/>
    <mergeCell ref="ACF111:ACG111"/>
    <mergeCell ref="ACI111:ACJ111"/>
    <mergeCell ref="ACK111:ACL111"/>
    <mergeCell ref="ACM111:ACN111"/>
    <mergeCell ref="ACO111:ACP111"/>
    <mergeCell ref="ACQ111:ACR111"/>
    <mergeCell ref="ACS111:ACT111"/>
    <mergeCell ref="ACU111:ACV111"/>
    <mergeCell ref="ACW111:ACX111"/>
    <mergeCell ref="ACY111:ACZ111"/>
    <mergeCell ref="ADA111:ADB111"/>
    <mergeCell ref="ADC111:ADD111"/>
    <mergeCell ref="ADE111:ADF111"/>
    <mergeCell ref="ADG111:ADH111"/>
    <mergeCell ref="AFC110:AFD110"/>
    <mergeCell ref="AFE110:AFF110"/>
    <mergeCell ref="AFG110:AFH110"/>
    <mergeCell ref="KZ111:LA111"/>
    <mergeCell ref="LC111:LD111"/>
    <mergeCell ref="LE111:LF111"/>
    <mergeCell ref="LG111:LH111"/>
    <mergeCell ref="LI111:LJ111"/>
    <mergeCell ref="LK111:LL111"/>
    <mergeCell ref="LM111:LN111"/>
    <mergeCell ref="LO111:LP111"/>
    <mergeCell ref="LQ111:LR111"/>
    <mergeCell ref="LS111:LT111"/>
    <mergeCell ref="LU111:LV111"/>
    <mergeCell ref="LW111:LX111"/>
    <mergeCell ref="LY111:LZ111"/>
    <mergeCell ref="MA111:MB111"/>
    <mergeCell ref="MC111:MD111"/>
    <mergeCell ref="ME111:MF111"/>
    <mergeCell ref="AAJ111:AAK111"/>
    <mergeCell ref="AAM111:AAN111"/>
    <mergeCell ref="AAO111:AAP111"/>
    <mergeCell ref="AAQ111:AAR111"/>
    <mergeCell ref="AAS111:AAT111"/>
    <mergeCell ref="AAU111:AAV111"/>
    <mergeCell ref="AAW111:AAX111"/>
    <mergeCell ref="AAY111:AAZ111"/>
    <mergeCell ref="ABA111:ABB111"/>
    <mergeCell ref="ABC111:ABD111"/>
    <mergeCell ref="ABE111:ABF111"/>
    <mergeCell ref="ABG111:ABH111"/>
    <mergeCell ref="ABI111:ABJ111"/>
    <mergeCell ref="ADE110:ADF110"/>
    <mergeCell ref="ADG110:ADH110"/>
    <mergeCell ref="ADI110:ADJ110"/>
    <mergeCell ref="ADK110:ADL110"/>
    <mergeCell ref="AEB110:AEC110"/>
    <mergeCell ref="AEE110:AEF110"/>
    <mergeCell ref="AEG110:AEH110"/>
    <mergeCell ref="AEI110:AEJ110"/>
    <mergeCell ref="AEK110:AEL110"/>
    <mergeCell ref="AEM110:AEN110"/>
    <mergeCell ref="AEO110:AEP110"/>
    <mergeCell ref="AEQ110:AER110"/>
    <mergeCell ref="AES110:AET110"/>
    <mergeCell ref="AEU110:AEV110"/>
    <mergeCell ref="AEW110:AEX110"/>
    <mergeCell ref="AEY110:AEZ110"/>
    <mergeCell ref="AFA110:AFB110"/>
    <mergeCell ref="ABG110:ABH110"/>
    <mergeCell ref="ABI110:ABJ110"/>
    <mergeCell ref="ABK110:ABL110"/>
    <mergeCell ref="ABM110:ABN110"/>
    <mergeCell ref="ABO110:ABP110"/>
    <mergeCell ref="ACF110:ACG110"/>
    <mergeCell ref="ACI110:ACJ110"/>
    <mergeCell ref="ACK110:ACL110"/>
    <mergeCell ref="ACM110:ACN110"/>
    <mergeCell ref="ACO110:ACP110"/>
    <mergeCell ref="ACQ110:ACR110"/>
    <mergeCell ref="ACS110:ACT110"/>
    <mergeCell ref="ACU110:ACV110"/>
    <mergeCell ref="ACW110:ACX110"/>
    <mergeCell ref="ACY110:ACZ110"/>
    <mergeCell ref="ADA110:ADB110"/>
    <mergeCell ref="ADC110:ADD110"/>
    <mergeCell ref="AEY109:AEZ109"/>
    <mergeCell ref="AFA109:AFB109"/>
    <mergeCell ref="AFC109:AFD109"/>
    <mergeCell ref="AFE109:AFF109"/>
    <mergeCell ref="AFG109:AFH109"/>
    <mergeCell ref="KZ110:LA110"/>
    <mergeCell ref="LC110:LD110"/>
    <mergeCell ref="LE110:LF110"/>
    <mergeCell ref="LG110:LH110"/>
    <mergeCell ref="LI110:LJ110"/>
    <mergeCell ref="LK110:LL110"/>
    <mergeCell ref="LM110:LN110"/>
    <mergeCell ref="LO110:LP110"/>
    <mergeCell ref="LQ110:LR110"/>
    <mergeCell ref="LS110:LT110"/>
    <mergeCell ref="LU110:LV110"/>
    <mergeCell ref="LW110:LX110"/>
    <mergeCell ref="LY110:LZ110"/>
    <mergeCell ref="MA110:MB110"/>
    <mergeCell ref="MC110:MD110"/>
    <mergeCell ref="ME110:MF110"/>
    <mergeCell ref="AAJ110:AAK110"/>
    <mergeCell ref="AAM110:AAN110"/>
    <mergeCell ref="AAO110:AAP110"/>
    <mergeCell ref="AAQ110:AAR110"/>
    <mergeCell ref="AAS110:AAT110"/>
    <mergeCell ref="AAU110:AAV110"/>
    <mergeCell ref="AAW110:AAX110"/>
    <mergeCell ref="AAY110:AAZ110"/>
    <mergeCell ref="ABA110:ABB110"/>
    <mergeCell ref="ABC110:ABD110"/>
    <mergeCell ref="ABE110:ABF110"/>
    <mergeCell ref="ADA109:ADB109"/>
    <mergeCell ref="ADC109:ADD109"/>
    <mergeCell ref="ADE109:ADF109"/>
    <mergeCell ref="ADG109:ADH109"/>
    <mergeCell ref="ADI109:ADJ109"/>
    <mergeCell ref="ADK109:ADL109"/>
    <mergeCell ref="AEB109:AEC109"/>
    <mergeCell ref="AEE109:AEF109"/>
    <mergeCell ref="AEG109:AEH109"/>
    <mergeCell ref="AEI109:AEJ109"/>
    <mergeCell ref="AEK109:AEL109"/>
    <mergeCell ref="AEM109:AEN109"/>
    <mergeCell ref="AEO109:AEP109"/>
    <mergeCell ref="AEQ109:AER109"/>
    <mergeCell ref="AES109:AET109"/>
    <mergeCell ref="AEU109:AEV109"/>
    <mergeCell ref="AEW109:AEX109"/>
    <mergeCell ref="ABC109:ABD109"/>
    <mergeCell ref="ABE109:ABF109"/>
    <mergeCell ref="ABG109:ABH109"/>
    <mergeCell ref="ABI109:ABJ109"/>
    <mergeCell ref="ABK109:ABL109"/>
    <mergeCell ref="ABM109:ABN109"/>
    <mergeCell ref="ABO109:ABP109"/>
    <mergeCell ref="ACF109:ACG109"/>
    <mergeCell ref="ACI109:ACJ109"/>
    <mergeCell ref="ACK109:ACL109"/>
    <mergeCell ref="ACM109:ACN109"/>
    <mergeCell ref="ACO109:ACP109"/>
    <mergeCell ref="ACQ109:ACR109"/>
    <mergeCell ref="ACS109:ACT109"/>
    <mergeCell ref="ACU109:ACV109"/>
    <mergeCell ref="ACW109:ACX109"/>
    <mergeCell ref="ACY109:ACZ109"/>
    <mergeCell ref="AEU108:AEV108"/>
    <mergeCell ref="AEW108:AEX108"/>
    <mergeCell ref="AEY108:AEZ108"/>
    <mergeCell ref="AFA108:AFB108"/>
    <mergeCell ref="AFC108:AFD108"/>
    <mergeCell ref="AFE108:AFF108"/>
    <mergeCell ref="AFG108:AFH108"/>
    <mergeCell ref="KZ109:LA109"/>
    <mergeCell ref="LC109:LD109"/>
    <mergeCell ref="LE109:LF109"/>
    <mergeCell ref="LG109:LH109"/>
    <mergeCell ref="LI109:LJ109"/>
    <mergeCell ref="LK109:LL109"/>
    <mergeCell ref="LM109:LN109"/>
    <mergeCell ref="LO109:LP109"/>
    <mergeCell ref="LQ109:LR109"/>
    <mergeCell ref="LS109:LT109"/>
    <mergeCell ref="LU109:LV109"/>
    <mergeCell ref="LW109:LX109"/>
    <mergeCell ref="LY109:LZ109"/>
    <mergeCell ref="MA109:MB109"/>
    <mergeCell ref="MC109:MD109"/>
    <mergeCell ref="ME109:MF109"/>
    <mergeCell ref="AAJ109:AAK109"/>
    <mergeCell ref="AAM109:AAN109"/>
    <mergeCell ref="AAO109:AAP109"/>
    <mergeCell ref="AAQ109:AAR109"/>
    <mergeCell ref="AAS109:AAT109"/>
    <mergeCell ref="AAU109:AAV109"/>
    <mergeCell ref="AAW109:AAX109"/>
    <mergeCell ref="AAY109:AAZ109"/>
    <mergeCell ref="ABA109:ABB109"/>
    <mergeCell ref="ACW108:ACX108"/>
    <mergeCell ref="ACY108:ACZ108"/>
    <mergeCell ref="ADA108:ADB108"/>
    <mergeCell ref="ADC108:ADD108"/>
    <mergeCell ref="ADE108:ADF108"/>
    <mergeCell ref="ADG108:ADH108"/>
    <mergeCell ref="ADI108:ADJ108"/>
    <mergeCell ref="ADK108:ADL108"/>
    <mergeCell ref="AEB108:AEC108"/>
    <mergeCell ref="AEE108:AEF108"/>
    <mergeCell ref="AEG108:AEH108"/>
    <mergeCell ref="AEI108:AEJ108"/>
    <mergeCell ref="AEK108:AEL108"/>
    <mergeCell ref="AEM108:AEN108"/>
    <mergeCell ref="AEO108:AEP108"/>
    <mergeCell ref="AEQ108:AER108"/>
    <mergeCell ref="AES108:AET108"/>
    <mergeCell ref="AAY108:AAZ108"/>
    <mergeCell ref="ABA108:ABB108"/>
    <mergeCell ref="ABC108:ABD108"/>
    <mergeCell ref="ABE108:ABF108"/>
    <mergeCell ref="ABG108:ABH108"/>
    <mergeCell ref="ABI108:ABJ108"/>
    <mergeCell ref="ABK108:ABL108"/>
    <mergeCell ref="ABM108:ABN108"/>
    <mergeCell ref="ABO108:ABP108"/>
    <mergeCell ref="ACF108:ACG108"/>
    <mergeCell ref="ACI108:ACJ108"/>
    <mergeCell ref="ACK108:ACL108"/>
    <mergeCell ref="ACM108:ACN108"/>
    <mergeCell ref="ACO108:ACP108"/>
    <mergeCell ref="ACQ108:ACR108"/>
    <mergeCell ref="ACS108:ACT108"/>
    <mergeCell ref="ACU108:ACV108"/>
    <mergeCell ref="AEQ107:AER107"/>
    <mergeCell ref="AES107:AET107"/>
    <mergeCell ref="AEU107:AEV107"/>
    <mergeCell ref="AEW107:AEX107"/>
    <mergeCell ref="AEY107:AEZ107"/>
    <mergeCell ref="AFA107:AFB107"/>
    <mergeCell ref="AFC107:AFD107"/>
    <mergeCell ref="AFE107:AFF107"/>
    <mergeCell ref="AFG107:AFH107"/>
    <mergeCell ref="KZ108:LA108"/>
    <mergeCell ref="LC108:LD108"/>
    <mergeCell ref="LE108:LF108"/>
    <mergeCell ref="LG108:LH108"/>
    <mergeCell ref="LI108:LJ108"/>
    <mergeCell ref="LK108:LL108"/>
    <mergeCell ref="LM108:LN108"/>
    <mergeCell ref="LO108:LP108"/>
    <mergeCell ref="LQ108:LR108"/>
    <mergeCell ref="LS108:LT108"/>
    <mergeCell ref="LU108:LV108"/>
    <mergeCell ref="LW108:LX108"/>
    <mergeCell ref="LY108:LZ108"/>
    <mergeCell ref="MA108:MB108"/>
    <mergeCell ref="MC108:MD108"/>
    <mergeCell ref="ME108:MF108"/>
    <mergeCell ref="AAJ108:AAK108"/>
    <mergeCell ref="AAM108:AAN108"/>
    <mergeCell ref="AAO108:AAP108"/>
    <mergeCell ref="AAQ108:AAR108"/>
    <mergeCell ref="AAS108:AAT108"/>
    <mergeCell ref="AAU108:AAV108"/>
    <mergeCell ref="AAW108:AAX108"/>
    <mergeCell ref="ACS107:ACT107"/>
    <mergeCell ref="ACU107:ACV107"/>
    <mergeCell ref="ACW107:ACX107"/>
    <mergeCell ref="ACY107:ACZ107"/>
    <mergeCell ref="ADA107:ADB107"/>
    <mergeCell ref="ADC107:ADD107"/>
    <mergeCell ref="ADE107:ADF107"/>
    <mergeCell ref="ADG107:ADH107"/>
    <mergeCell ref="ADI107:ADJ107"/>
    <mergeCell ref="ADK107:ADL107"/>
    <mergeCell ref="AEB107:AEC107"/>
    <mergeCell ref="AEE107:AEF107"/>
    <mergeCell ref="AEG107:AEH107"/>
    <mergeCell ref="AEI107:AEJ107"/>
    <mergeCell ref="AEK107:AEL107"/>
    <mergeCell ref="AEM107:AEN107"/>
    <mergeCell ref="AEO107:AEP107"/>
    <mergeCell ref="AAU107:AAV107"/>
    <mergeCell ref="AAW107:AAX107"/>
    <mergeCell ref="AAY107:AAZ107"/>
    <mergeCell ref="ABA107:ABB107"/>
    <mergeCell ref="ABC107:ABD107"/>
    <mergeCell ref="ABE107:ABF107"/>
    <mergeCell ref="ABG107:ABH107"/>
    <mergeCell ref="ABI107:ABJ107"/>
    <mergeCell ref="ABK107:ABL107"/>
    <mergeCell ref="ABM107:ABN107"/>
    <mergeCell ref="ABO107:ABP107"/>
    <mergeCell ref="ACF107:ACG107"/>
    <mergeCell ref="ACI107:ACJ107"/>
    <mergeCell ref="ACK107:ACL107"/>
    <mergeCell ref="ACM107:ACN107"/>
    <mergeCell ref="ACO107:ACP107"/>
    <mergeCell ref="ACQ107:ACR107"/>
    <mergeCell ref="AEM106:AEN106"/>
    <mergeCell ref="AEO106:AEP106"/>
    <mergeCell ref="AEQ106:AER106"/>
    <mergeCell ref="AES106:AET106"/>
    <mergeCell ref="AEU106:AEV106"/>
    <mergeCell ref="AEW106:AEX106"/>
    <mergeCell ref="AEY106:AEZ106"/>
    <mergeCell ref="AFA106:AFB106"/>
    <mergeCell ref="AFC106:AFD106"/>
    <mergeCell ref="AFE106:AFF106"/>
    <mergeCell ref="AFG106:AFH106"/>
    <mergeCell ref="KZ107:LA107"/>
    <mergeCell ref="LC107:LD107"/>
    <mergeCell ref="LE107:LF107"/>
    <mergeCell ref="LG107:LH107"/>
    <mergeCell ref="LI107:LJ107"/>
    <mergeCell ref="LK107:LL107"/>
    <mergeCell ref="LM107:LN107"/>
    <mergeCell ref="LO107:LP107"/>
    <mergeCell ref="LQ107:LR107"/>
    <mergeCell ref="LS107:LT107"/>
    <mergeCell ref="LU107:LV107"/>
    <mergeCell ref="LW107:LX107"/>
    <mergeCell ref="LY107:LZ107"/>
    <mergeCell ref="MA107:MB107"/>
    <mergeCell ref="MC107:MD107"/>
    <mergeCell ref="ME107:MF107"/>
    <mergeCell ref="AAJ107:AAK107"/>
    <mergeCell ref="AAM107:AAN107"/>
    <mergeCell ref="AAO107:AAP107"/>
    <mergeCell ref="AAQ107:AAR107"/>
    <mergeCell ref="AAS107:AAT107"/>
    <mergeCell ref="ACO106:ACP106"/>
    <mergeCell ref="ACQ106:ACR106"/>
    <mergeCell ref="ACS106:ACT106"/>
    <mergeCell ref="ACU106:ACV106"/>
    <mergeCell ref="ACW106:ACX106"/>
    <mergeCell ref="ACY106:ACZ106"/>
    <mergeCell ref="ADA106:ADB106"/>
    <mergeCell ref="ADC106:ADD106"/>
    <mergeCell ref="ADE106:ADF106"/>
    <mergeCell ref="ADG106:ADH106"/>
    <mergeCell ref="ADI106:ADJ106"/>
    <mergeCell ref="ADK106:ADL106"/>
    <mergeCell ref="AEB106:AEC106"/>
    <mergeCell ref="AEE106:AEF106"/>
    <mergeCell ref="AEG106:AEH106"/>
    <mergeCell ref="AEI106:AEJ106"/>
    <mergeCell ref="AEK106:AEL106"/>
    <mergeCell ref="AAQ106:AAR106"/>
    <mergeCell ref="AAS106:AAT106"/>
    <mergeCell ref="AAU106:AAV106"/>
    <mergeCell ref="AAW106:AAX106"/>
    <mergeCell ref="AAY106:AAZ106"/>
    <mergeCell ref="ABA106:ABB106"/>
    <mergeCell ref="ABC106:ABD106"/>
    <mergeCell ref="ABE106:ABF106"/>
    <mergeCell ref="ABG106:ABH106"/>
    <mergeCell ref="ABI106:ABJ106"/>
    <mergeCell ref="ABK106:ABL106"/>
    <mergeCell ref="ABM106:ABN106"/>
    <mergeCell ref="ABO106:ABP106"/>
    <mergeCell ref="ACF106:ACG106"/>
    <mergeCell ref="ACI106:ACJ106"/>
    <mergeCell ref="ACK106:ACL106"/>
    <mergeCell ref="ACM106:ACN106"/>
    <mergeCell ref="AEI105:AEJ105"/>
    <mergeCell ref="AEK105:AEL105"/>
    <mergeCell ref="AEM105:AEN105"/>
    <mergeCell ref="AEO105:AEP105"/>
    <mergeCell ref="AEQ105:AER105"/>
    <mergeCell ref="AES105:AET105"/>
    <mergeCell ref="AEU105:AEV105"/>
    <mergeCell ref="AEW105:AEX105"/>
    <mergeCell ref="AEY105:AEZ105"/>
    <mergeCell ref="AFA105:AFB105"/>
    <mergeCell ref="AFC105:AFD105"/>
    <mergeCell ref="AFE105:AFF105"/>
    <mergeCell ref="AFG105:AFH105"/>
    <mergeCell ref="KZ106:LA106"/>
    <mergeCell ref="LC106:LD106"/>
    <mergeCell ref="LE106:LF106"/>
    <mergeCell ref="LG106:LH106"/>
    <mergeCell ref="LI106:LJ106"/>
    <mergeCell ref="LK106:LL106"/>
    <mergeCell ref="LM106:LN106"/>
    <mergeCell ref="LO106:LP106"/>
    <mergeCell ref="LQ106:LR106"/>
    <mergeCell ref="LS106:LT106"/>
    <mergeCell ref="LU106:LV106"/>
    <mergeCell ref="LW106:LX106"/>
    <mergeCell ref="LY106:LZ106"/>
    <mergeCell ref="MA106:MB106"/>
    <mergeCell ref="MC106:MD106"/>
    <mergeCell ref="ME106:MF106"/>
    <mergeCell ref="AAJ106:AAK106"/>
    <mergeCell ref="AAM106:AAN106"/>
    <mergeCell ref="AAO106:AAP106"/>
    <mergeCell ref="ACK105:ACL105"/>
    <mergeCell ref="ACM105:ACN105"/>
    <mergeCell ref="ACO105:ACP105"/>
    <mergeCell ref="ACQ105:ACR105"/>
    <mergeCell ref="ACS105:ACT105"/>
    <mergeCell ref="ACU105:ACV105"/>
    <mergeCell ref="ACW105:ACX105"/>
    <mergeCell ref="ACY105:ACZ105"/>
    <mergeCell ref="ADA105:ADB105"/>
    <mergeCell ref="ADC105:ADD105"/>
    <mergeCell ref="ADE105:ADF105"/>
    <mergeCell ref="ADG105:ADH105"/>
    <mergeCell ref="ADI105:ADJ105"/>
    <mergeCell ref="ADK105:ADL105"/>
    <mergeCell ref="AEB105:AEC105"/>
    <mergeCell ref="AEE105:AEF105"/>
    <mergeCell ref="AEG105:AEH105"/>
    <mergeCell ref="AAM105:AAN105"/>
    <mergeCell ref="AAO105:AAP105"/>
    <mergeCell ref="AAQ105:AAR105"/>
    <mergeCell ref="AAS105:AAT105"/>
    <mergeCell ref="AAU105:AAV105"/>
    <mergeCell ref="AAW105:AAX105"/>
    <mergeCell ref="AAY105:AAZ105"/>
    <mergeCell ref="ABA105:ABB105"/>
    <mergeCell ref="ABC105:ABD105"/>
    <mergeCell ref="ABE105:ABF105"/>
    <mergeCell ref="ABG105:ABH105"/>
    <mergeCell ref="ABI105:ABJ105"/>
    <mergeCell ref="ABK105:ABL105"/>
    <mergeCell ref="ABM105:ABN105"/>
    <mergeCell ref="ABO105:ABP105"/>
    <mergeCell ref="ACF105:ACG105"/>
    <mergeCell ref="ACI105:ACJ105"/>
    <mergeCell ref="KZ105:LA105"/>
    <mergeCell ref="LC105:LD105"/>
    <mergeCell ref="LE105:LF105"/>
    <mergeCell ref="LG105:LH105"/>
    <mergeCell ref="LI105:LJ105"/>
    <mergeCell ref="LK105:LL105"/>
    <mergeCell ref="LM105:LN105"/>
    <mergeCell ref="LO105:LP105"/>
    <mergeCell ref="LQ105:LR105"/>
    <mergeCell ref="LS105:LT105"/>
    <mergeCell ref="LU105:LV105"/>
    <mergeCell ref="LW105:LX105"/>
    <mergeCell ref="LY105:LZ105"/>
    <mergeCell ref="MA105:MB105"/>
    <mergeCell ref="MC105:MD105"/>
    <mergeCell ref="ME105:MF105"/>
    <mergeCell ref="AAJ105:AAK105"/>
    <mergeCell ref="PG105:PH105"/>
    <mergeCell ref="PI105:PJ105"/>
    <mergeCell ref="PK105:PL105"/>
    <mergeCell ref="PM105:PN105"/>
    <mergeCell ref="PO105:PP105"/>
    <mergeCell ref="PQ105:PR105"/>
    <mergeCell ref="PS105:PT105"/>
    <mergeCell ref="PU105:PV105"/>
    <mergeCell ref="PW105:PX105"/>
    <mergeCell ref="QN105:QO105"/>
    <mergeCell ref="QQ105:QR105"/>
    <mergeCell ref="QS105:QT105"/>
    <mergeCell ref="QU105:QV105"/>
    <mergeCell ref="QW105:QX105"/>
    <mergeCell ref="QY105:QZ105"/>
    <mergeCell ref="SU105:SV105"/>
    <mergeCell ref="SW105:SX105"/>
    <mergeCell ref="MV105:MW105"/>
    <mergeCell ref="MY105:MZ105"/>
    <mergeCell ref="NA105:NB105"/>
    <mergeCell ref="NC105:ND105"/>
    <mergeCell ref="NE105:NF105"/>
    <mergeCell ref="NG105:NH105"/>
    <mergeCell ref="NI105:NJ105"/>
    <mergeCell ref="NK105:NL105"/>
    <mergeCell ref="NM105:NN105"/>
    <mergeCell ref="NO105:NP105"/>
    <mergeCell ref="NQ105:NR105"/>
    <mergeCell ref="NS105:NT105"/>
    <mergeCell ref="NU105:NV105"/>
    <mergeCell ref="NW105:NX105"/>
    <mergeCell ref="NY105:NZ105"/>
    <mergeCell ref="OA105:OB105"/>
    <mergeCell ref="ADK104:ADL104"/>
    <mergeCell ref="AEB104:AEC104"/>
    <mergeCell ref="AEE104:AEF104"/>
    <mergeCell ref="AEG104:AEH104"/>
    <mergeCell ref="AEI104:AEJ104"/>
    <mergeCell ref="AEK104:AEL104"/>
    <mergeCell ref="AEM104:AEN104"/>
    <mergeCell ref="AEO104:AEP104"/>
    <mergeCell ref="AEQ104:AER104"/>
    <mergeCell ref="AES104:AET104"/>
    <mergeCell ref="AEU104:AEV104"/>
    <mergeCell ref="AEW104:AEX104"/>
    <mergeCell ref="AEY104:AEZ104"/>
    <mergeCell ref="AFA104:AFB104"/>
    <mergeCell ref="AFC104:AFD104"/>
    <mergeCell ref="AFE104:AFF104"/>
    <mergeCell ref="AFG104:AFH104"/>
    <mergeCell ref="ABM104:ABN104"/>
    <mergeCell ref="ABO104:ABP104"/>
    <mergeCell ref="ACF104:ACG104"/>
    <mergeCell ref="ACI104:ACJ104"/>
    <mergeCell ref="ACK104:ACL104"/>
    <mergeCell ref="ACM104:ACN104"/>
    <mergeCell ref="ACO104:ACP104"/>
    <mergeCell ref="ACQ104:ACR104"/>
    <mergeCell ref="ACS104:ACT104"/>
    <mergeCell ref="ACU104:ACV104"/>
    <mergeCell ref="ACW104:ACX104"/>
    <mergeCell ref="ACY104:ACZ104"/>
    <mergeCell ref="ADA104:ADB104"/>
    <mergeCell ref="ADC104:ADD104"/>
    <mergeCell ref="ADE104:ADF104"/>
    <mergeCell ref="ADG104:ADH104"/>
    <mergeCell ref="ADI104:ADJ104"/>
    <mergeCell ref="AFE103:AFF103"/>
    <mergeCell ref="AFG103:AFH103"/>
    <mergeCell ref="KZ104:LA104"/>
    <mergeCell ref="LC104:LD104"/>
    <mergeCell ref="LE104:LF104"/>
    <mergeCell ref="LG104:LH104"/>
    <mergeCell ref="LI104:LJ104"/>
    <mergeCell ref="LK104:LL104"/>
    <mergeCell ref="LM104:LN104"/>
    <mergeCell ref="LO104:LP104"/>
    <mergeCell ref="LQ104:LR104"/>
    <mergeCell ref="LS104:LT104"/>
    <mergeCell ref="LU104:LV104"/>
    <mergeCell ref="LW104:LX104"/>
    <mergeCell ref="LY104:LZ104"/>
    <mergeCell ref="MA104:MB104"/>
    <mergeCell ref="MC104:MD104"/>
    <mergeCell ref="ME104:MF104"/>
    <mergeCell ref="AAJ104:AAK104"/>
    <mergeCell ref="AAM104:AAN104"/>
    <mergeCell ref="AAO104:AAP104"/>
    <mergeCell ref="AAQ104:AAR104"/>
    <mergeCell ref="AAS104:AAT104"/>
    <mergeCell ref="AAU104:AAV104"/>
    <mergeCell ref="AAW104:AAX104"/>
    <mergeCell ref="AAY104:AAZ104"/>
    <mergeCell ref="ABA104:ABB104"/>
    <mergeCell ref="ABC104:ABD104"/>
    <mergeCell ref="ABE104:ABF104"/>
    <mergeCell ref="ABG104:ABH104"/>
    <mergeCell ref="ABI104:ABJ104"/>
    <mergeCell ref="ABK104:ABL104"/>
    <mergeCell ref="ADG103:ADH103"/>
    <mergeCell ref="ADI103:ADJ103"/>
    <mergeCell ref="ADK103:ADL103"/>
    <mergeCell ref="AEB103:AEC103"/>
    <mergeCell ref="AEE103:AEF103"/>
    <mergeCell ref="AEG103:AEH103"/>
    <mergeCell ref="AEI103:AEJ103"/>
    <mergeCell ref="AEK103:AEL103"/>
    <mergeCell ref="AEM103:AEN103"/>
    <mergeCell ref="AEO103:AEP103"/>
    <mergeCell ref="AEQ103:AER103"/>
    <mergeCell ref="AES103:AET103"/>
    <mergeCell ref="AEU103:AEV103"/>
    <mergeCell ref="AEW103:AEX103"/>
    <mergeCell ref="AEY103:AEZ103"/>
    <mergeCell ref="AFA103:AFB103"/>
    <mergeCell ref="AFC103:AFD103"/>
    <mergeCell ref="ABI103:ABJ103"/>
    <mergeCell ref="ABK103:ABL103"/>
    <mergeCell ref="ABM103:ABN103"/>
    <mergeCell ref="ABO103:ABP103"/>
    <mergeCell ref="ACF103:ACG103"/>
    <mergeCell ref="ACI103:ACJ103"/>
    <mergeCell ref="ACK103:ACL103"/>
    <mergeCell ref="ACM103:ACN103"/>
    <mergeCell ref="ACO103:ACP103"/>
    <mergeCell ref="ACQ103:ACR103"/>
    <mergeCell ref="ACS103:ACT103"/>
    <mergeCell ref="ACU103:ACV103"/>
    <mergeCell ref="ACW103:ACX103"/>
    <mergeCell ref="ACY103:ACZ103"/>
    <mergeCell ref="ADA103:ADB103"/>
    <mergeCell ref="ADC103:ADD103"/>
    <mergeCell ref="ADE103:ADF103"/>
    <mergeCell ref="AFA102:AFB102"/>
    <mergeCell ref="AFC102:AFD102"/>
    <mergeCell ref="AFE102:AFF102"/>
    <mergeCell ref="AFG102:AFH102"/>
    <mergeCell ref="KZ103:LA103"/>
    <mergeCell ref="LC103:LD103"/>
    <mergeCell ref="LE103:LF103"/>
    <mergeCell ref="LG103:LH103"/>
    <mergeCell ref="LI103:LJ103"/>
    <mergeCell ref="LK103:LL103"/>
    <mergeCell ref="LM103:LN103"/>
    <mergeCell ref="LO103:LP103"/>
    <mergeCell ref="LQ103:LR103"/>
    <mergeCell ref="LS103:LT103"/>
    <mergeCell ref="LU103:LV103"/>
    <mergeCell ref="LW103:LX103"/>
    <mergeCell ref="LY103:LZ103"/>
    <mergeCell ref="MA103:MB103"/>
    <mergeCell ref="MC103:MD103"/>
    <mergeCell ref="ME103:MF103"/>
    <mergeCell ref="AAJ103:AAK103"/>
    <mergeCell ref="AAM103:AAN103"/>
    <mergeCell ref="AAO103:AAP103"/>
    <mergeCell ref="AAQ103:AAR103"/>
    <mergeCell ref="AAS103:AAT103"/>
    <mergeCell ref="AAU103:AAV103"/>
    <mergeCell ref="AAW103:AAX103"/>
    <mergeCell ref="AAY103:AAZ103"/>
    <mergeCell ref="ABA103:ABB103"/>
    <mergeCell ref="ABC103:ABD103"/>
    <mergeCell ref="ABE103:ABF103"/>
    <mergeCell ref="ABG103:ABH103"/>
    <mergeCell ref="ADC102:ADD102"/>
    <mergeCell ref="ADE102:ADF102"/>
    <mergeCell ref="ADG102:ADH102"/>
    <mergeCell ref="ADI102:ADJ102"/>
    <mergeCell ref="ADK102:ADL102"/>
    <mergeCell ref="AEB102:AEC102"/>
    <mergeCell ref="AEE102:AEF102"/>
    <mergeCell ref="AEG102:AEH102"/>
    <mergeCell ref="AEI102:AEJ102"/>
    <mergeCell ref="AEK102:AEL102"/>
    <mergeCell ref="AEM102:AEN102"/>
    <mergeCell ref="AEO102:AEP102"/>
    <mergeCell ref="AEQ102:AER102"/>
    <mergeCell ref="AES102:AET102"/>
    <mergeCell ref="AEU102:AEV102"/>
    <mergeCell ref="AEW102:AEX102"/>
    <mergeCell ref="AEY102:AEZ102"/>
    <mergeCell ref="ABE102:ABF102"/>
    <mergeCell ref="ABG102:ABH102"/>
    <mergeCell ref="ABI102:ABJ102"/>
    <mergeCell ref="ABK102:ABL102"/>
    <mergeCell ref="ABM102:ABN102"/>
    <mergeCell ref="ABO102:ABP102"/>
    <mergeCell ref="ACF102:ACG102"/>
    <mergeCell ref="ACI102:ACJ102"/>
    <mergeCell ref="ACK102:ACL102"/>
    <mergeCell ref="ACM102:ACN102"/>
    <mergeCell ref="ACO102:ACP102"/>
    <mergeCell ref="ACQ102:ACR102"/>
    <mergeCell ref="ACS102:ACT102"/>
    <mergeCell ref="ACU102:ACV102"/>
    <mergeCell ref="ACW102:ACX102"/>
    <mergeCell ref="ACY102:ACZ102"/>
    <mergeCell ref="ADA102:ADB102"/>
    <mergeCell ref="AEW101:AEX101"/>
    <mergeCell ref="AEY101:AEZ101"/>
    <mergeCell ref="AFA101:AFB101"/>
    <mergeCell ref="AFC101:AFD101"/>
    <mergeCell ref="AFE101:AFF101"/>
    <mergeCell ref="AFG101:AFH101"/>
    <mergeCell ref="KZ102:LA102"/>
    <mergeCell ref="LC102:LD102"/>
    <mergeCell ref="LE102:LF102"/>
    <mergeCell ref="LG102:LH102"/>
    <mergeCell ref="LI102:LJ102"/>
    <mergeCell ref="LK102:LL102"/>
    <mergeCell ref="LM102:LN102"/>
    <mergeCell ref="LO102:LP102"/>
    <mergeCell ref="LQ102:LR102"/>
    <mergeCell ref="LS102:LT102"/>
    <mergeCell ref="LU102:LV102"/>
    <mergeCell ref="LW102:LX102"/>
    <mergeCell ref="LY102:LZ102"/>
    <mergeCell ref="MA102:MB102"/>
    <mergeCell ref="MC102:MD102"/>
    <mergeCell ref="ME102:MF102"/>
    <mergeCell ref="AAJ102:AAK102"/>
    <mergeCell ref="AAM102:AAN102"/>
    <mergeCell ref="AAO102:AAP102"/>
    <mergeCell ref="AAQ102:AAR102"/>
    <mergeCell ref="AAS102:AAT102"/>
    <mergeCell ref="AAU102:AAV102"/>
    <mergeCell ref="AAW102:AAX102"/>
    <mergeCell ref="AAY102:AAZ102"/>
    <mergeCell ref="ABA102:ABB102"/>
    <mergeCell ref="ABC102:ABD102"/>
    <mergeCell ref="ACY101:ACZ101"/>
    <mergeCell ref="ADA101:ADB101"/>
    <mergeCell ref="ADC101:ADD101"/>
    <mergeCell ref="ADE101:ADF101"/>
    <mergeCell ref="ADG101:ADH101"/>
    <mergeCell ref="ADI101:ADJ101"/>
    <mergeCell ref="ADK101:ADL101"/>
    <mergeCell ref="AEB101:AEC101"/>
    <mergeCell ref="AEE101:AEF101"/>
    <mergeCell ref="AEG101:AEH101"/>
    <mergeCell ref="AEI101:AEJ101"/>
    <mergeCell ref="AEK101:AEL101"/>
    <mergeCell ref="AEM101:AEN101"/>
    <mergeCell ref="AEO101:AEP101"/>
    <mergeCell ref="AEQ101:AER101"/>
    <mergeCell ref="AES101:AET101"/>
    <mergeCell ref="AEU101:AEV101"/>
    <mergeCell ref="ABA101:ABB101"/>
    <mergeCell ref="ABC101:ABD101"/>
    <mergeCell ref="ABE101:ABF101"/>
    <mergeCell ref="ABG101:ABH101"/>
    <mergeCell ref="ABI101:ABJ101"/>
    <mergeCell ref="ABK101:ABL101"/>
    <mergeCell ref="ABM101:ABN101"/>
    <mergeCell ref="ABO101:ABP101"/>
    <mergeCell ref="ACF101:ACG101"/>
    <mergeCell ref="ACI101:ACJ101"/>
    <mergeCell ref="ACK101:ACL101"/>
    <mergeCell ref="ACM101:ACN101"/>
    <mergeCell ref="ACO101:ACP101"/>
    <mergeCell ref="ACQ101:ACR101"/>
    <mergeCell ref="ACS101:ACT101"/>
    <mergeCell ref="ACU101:ACV101"/>
    <mergeCell ref="ACW101:ACX101"/>
    <mergeCell ref="AES100:AET100"/>
    <mergeCell ref="AEU100:AEV100"/>
    <mergeCell ref="AEW100:AEX100"/>
    <mergeCell ref="AEY100:AEZ100"/>
    <mergeCell ref="AFA100:AFB100"/>
    <mergeCell ref="AFC100:AFD100"/>
    <mergeCell ref="AFE100:AFF100"/>
    <mergeCell ref="AFG100:AFH100"/>
    <mergeCell ref="KZ101:LA101"/>
    <mergeCell ref="LC101:LD101"/>
    <mergeCell ref="LE101:LF101"/>
    <mergeCell ref="LG101:LH101"/>
    <mergeCell ref="LI101:LJ101"/>
    <mergeCell ref="LK101:LL101"/>
    <mergeCell ref="LM101:LN101"/>
    <mergeCell ref="LO101:LP101"/>
    <mergeCell ref="LQ101:LR101"/>
    <mergeCell ref="LS101:LT101"/>
    <mergeCell ref="LU101:LV101"/>
    <mergeCell ref="LW101:LX101"/>
    <mergeCell ref="LY101:LZ101"/>
    <mergeCell ref="MA101:MB101"/>
    <mergeCell ref="MC101:MD101"/>
    <mergeCell ref="ME101:MF101"/>
    <mergeCell ref="AAJ101:AAK101"/>
    <mergeCell ref="AAM101:AAN101"/>
    <mergeCell ref="AAO101:AAP101"/>
    <mergeCell ref="AAQ101:AAR101"/>
    <mergeCell ref="AAS101:AAT101"/>
    <mergeCell ref="AAU101:AAV101"/>
    <mergeCell ref="AAW101:AAX101"/>
    <mergeCell ref="AAY101:AAZ101"/>
    <mergeCell ref="ACU100:ACV100"/>
    <mergeCell ref="ACW100:ACX100"/>
    <mergeCell ref="ACY100:ACZ100"/>
    <mergeCell ref="ADA100:ADB100"/>
    <mergeCell ref="ADC100:ADD100"/>
    <mergeCell ref="ADE100:ADF100"/>
    <mergeCell ref="ADG100:ADH100"/>
    <mergeCell ref="ADI100:ADJ100"/>
    <mergeCell ref="ADK100:ADL100"/>
    <mergeCell ref="AEB100:AEC100"/>
    <mergeCell ref="AEE100:AEF100"/>
    <mergeCell ref="AEG100:AEH100"/>
    <mergeCell ref="AEI100:AEJ100"/>
    <mergeCell ref="AEK100:AEL100"/>
    <mergeCell ref="AEM100:AEN100"/>
    <mergeCell ref="AEO100:AEP100"/>
    <mergeCell ref="AEQ100:AER100"/>
    <mergeCell ref="AAW100:AAX100"/>
    <mergeCell ref="AAY100:AAZ100"/>
    <mergeCell ref="ABA100:ABB100"/>
    <mergeCell ref="ABC100:ABD100"/>
    <mergeCell ref="ABE100:ABF100"/>
    <mergeCell ref="ABG100:ABH100"/>
    <mergeCell ref="ABI100:ABJ100"/>
    <mergeCell ref="ABK100:ABL100"/>
    <mergeCell ref="ABM100:ABN100"/>
    <mergeCell ref="ABO100:ABP100"/>
    <mergeCell ref="ACF100:ACG100"/>
    <mergeCell ref="ACI100:ACJ100"/>
    <mergeCell ref="ACK100:ACL100"/>
    <mergeCell ref="ACM100:ACN100"/>
    <mergeCell ref="ACO100:ACP100"/>
    <mergeCell ref="ACQ100:ACR100"/>
    <mergeCell ref="ACS100:ACT100"/>
    <mergeCell ref="AEO99:AEP99"/>
    <mergeCell ref="AEQ99:AER99"/>
    <mergeCell ref="AES99:AET99"/>
    <mergeCell ref="AEU99:AEV99"/>
    <mergeCell ref="AEW99:AEX99"/>
    <mergeCell ref="AEY99:AEZ99"/>
    <mergeCell ref="AFA99:AFB99"/>
    <mergeCell ref="AFC99:AFD99"/>
    <mergeCell ref="AFE99:AFF99"/>
    <mergeCell ref="AFG99:AFH99"/>
    <mergeCell ref="KZ100:LA100"/>
    <mergeCell ref="LC100:LD100"/>
    <mergeCell ref="LE100:LF100"/>
    <mergeCell ref="LG100:LH100"/>
    <mergeCell ref="LI100:LJ100"/>
    <mergeCell ref="LK100:LL100"/>
    <mergeCell ref="LM100:LN100"/>
    <mergeCell ref="LO100:LP100"/>
    <mergeCell ref="LQ100:LR100"/>
    <mergeCell ref="LS100:LT100"/>
    <mergeCell ref="LU100:LV100"/>
    <mergeCell ref="LW100:LX100"/>
    <mergeCell ref="LY100:LZ100"/>
    <mergeCell ref="MA100:MB100"/>
    <mergeCell ref="MC100:MD100"/>
    <mergeCell ref="ME100:MF100"/>
    <mergeCell ref="AAJ100:AAK100"/>
    <mergeCell ref="AAM100:AAN100"/>
    <mergeCell ref="AAO100:AAP100"/>
    <mergeCell ref="AAQ100:AAR100"/>
    <mergeCell ref="AAS100:AAT100"/>
    <mergeCell ref="AAU100:AAV100"/>
    <mergeCell ref="ACQ99:ACR99"/>
    <mergeCell ref="ACS99:ACT99"/>
    <mergeCell ref="ACU99:ACV99"/>
    <mergeCell ref="ACW99:ACX99"/>
    <mergeCell ref="ACY99:ACZ99"/>
    <mergeCell ref="ADA99:ADB99"/>
    <mergeCell ref="ADC99:ADD99"/>
    <mergeCell ref="ADE99:ADF99"/>
    <mergeCell ref="ADG99:ADH99"/>
    <mergeCell ref="ADI99:ADJ99"/>
    <mergeCell ref="ADK99:ADL99"/>
    <mergeCell ref="AEB99:AEC99"/>
    <mergeCell ref="AEE99:AEF99"/>
    <mergeCell ref="AEG99:AEH99"/>
    <mergeCell ref="AEI99:AEJ99"/>
    <mergeCell ref="AEK99:AEL99"/>
    <mergeCell ref="AEM99:AEN99"/>
    <mergeCell ref="AAS99:AAT99"/>
    <mergeCell ref="AAU99:AAV99"/>
    <mergeCell ref="AAW99:AAX99"/>
    <mergeCell ref="AAY99:AAZ99"/>
    <mergeCell ref="ABA99:ABB99"/>
    <mergeCell ref="ABC99:ABD99"/>
    <mergeCell ref="ABE99:ABF99"/>
    <mergeCell ref="ABG99:ABH99"/>
    <mergeCell ref="ABI99:ABJ99"/>
    <mergeCell ref="ABK99:ABL99"/>
    <mergeCell ref="ABM99:ABN99"/>
    <mergeCell ref="ABO99:ABP99"/>
    <mergeCell ref="ACF99:ACG99"/>
    <mergeCell ref="ACI99:ACJ99"/>
    <mergeCell ref="ACK99:ACL99"/>
    <mergeCell ref="ACM99:ACN99"/>
    <mergeCell ref="ACO99:ACP99"/>
    <mergeCell ref="AEK98:AEL98"/>
    <mergeCell ref="AEM98:AEN98"/>
    <mergeCell ref="AEO98:AEP98"/>
    <mergeCell ref="AEQ98:AER98"/>
    <mergeCell ref="AES98:AET98"/>
    <mergeCell ref="AEU98:AEV98"/>
    <mergeCell ref="AEW98:AEX98"/>
    <mergeCell ref="AEY98:AEZ98"/>
    <mergeCell ref="AFA98:AFB98"/>
    <mergeCell ref="AFC98:AFD98"/>
    <mergeCell ref="AFE98:AFF98"/>
    <mergeCell ref="AFG98:AFH98"/>
    <mergeCell ref="KZ99:LA99"/>
    <mergeCell ref="LC99:LD99"/>
    <mergeCell ref="LE99:LF99"/>
    <mergeCell ref="LG99:LH99"/>
    <mergeCell ref="LI99:LJ99"/>
    <mergeCell ref="LK99:LL99"/>
    <mergeCell ref="LM99:LN99"/>
    <mergeCell ref="LO99:LP99"/>
    <mergeCell ref="LQ99:LR99"/>
    <mergeCell ref="LS99:LT99"/>
    <mergeCell ref="LU99:LV99"/>
    <mergeCell ref="LW99:LX99"/>
    <mergeCell ref="LY99:LZ99"/>
    <mergeCell ref="MA99:MB99"/>
    <mergeCell ref="MC99:MD99"/>
    <mergeCell ref="ME99:MF99"/>
    <mergeCell ref="AAJ99:AAK99"/>
    <mergeCell ref="AAM99:AAN99"/>
    <mergeCell ref="AAO99:AAP99"/>
    <mergeCell ref="AAQ99:AAR99"/>
    <mergeCell ref="ACM98:ACN98"/>
    <mergeCell ref="ACO98:ACP98"/>
    <mergeCell ref="ACQ98:ACR98"/>
    <mergeCell ref="ACS98:ACT98"/>
    <mergeCell ref="ACU98:ACV98"/>
    <mergeCell ref="ACW98:ACX98"/>
    <mergeCell ref="ACY98:ACZ98"/>
    <mergeCell ref="ADA98:ADB98"/>
    <mergeCell ref="ADC98:ADD98"/>
    <mergeCell ref="ADE98:ADF98"/>
    <mergeCell ref="ADG98:ADH98"/>
    <mergeCell ref="ADI98:ADJ98"/>
    <mergeCell ref="ADK98:ADL98"/>
    <mergeCell ref="AEB98:AEC98"/>
    <mergeCell ref="AEE98:AEF98"/>
    <mergeCell ref="AEG98:AEH98"/>
    <mergeCell ref="AEI98:AEJ98"/>
    <mergeCell ref="AAO98:AAP98"/>
    <mergeCell ref="AAQ98:AAR98"/>
    <mergeCell ref="AAS98:AAT98"/>
    <mergeCell ref="AAU98:AAV98"/>
    <mergeCell ref="AAW98:AAX98"/>
    <mergeCell ref="AAY98:AAZ98"/>
    <mergeCell ref="ABA98:ABB98"/>
    <mergeCell ref="ABC98:ABD98"/>
    <mergeCell ref="ABE98:ABF98"/>
    <mergeCell ref="ABG98:ABH98"/>
    <mergeCell ref="ABI98:ABJ98"/>
    <mergeCell ref="ABK98:ABL98"/>
    <mergeCell ref="ABM98:ABN98"/>
    <mergeCell ref="ABO98:ABP98"/>
    <mergeCell ref="ACF98:ACG98"/>
    <mergeCell ref="ACI98:ACJ98"/>
    <mergeCell ref="ACK98:ACL98"/>
    <mergeCell ref="AEG97:AEH97"/>
    <mergeCell ref="AEI97:AEJ97"/>
    <mergeCell ref="AEK97:AEL97"/>
    <mergeCell ref="AEM97:AEN97"/>
    <mergeCell ref="AEO97:AEP97"/>
    <mergeCell ref="AEQ97:AER97"/>
    <mergeCell ref="AES97:AET97"/>
    <mergeCell ref="AEU97:AEV97"/>
    <mergeCell ref="AEW97:AEX97"/>
    <mergeCell ref="AEY97:AEZ97"/>
    <mergeCell ref="AFA97:AFB97"/>
    <mergeCell ref="AFC97:AFD97"/>
    <mergeCell ref="AFE97:AFF97"/>
    <mergeCell ref="AFG97:AFH97"/>
    <mergeCell ref="KZ98:LA98"/>
    <mergeCell ref="LC98:LD98"/>
    <mergeCell ref="LE98:LF98"/>
    <mergeCell ref="LG98:LH98"/>
    <mergeCell ref="LI98:LJ98"/>
    <mergeCell ref="LK98:LL98"/>
    <mergeCell ref="LM98:LN98"/>
    <mergeCell ref="LO98:LP98"/>
    <mergeCell ref="LQ98:LR98"/>
    <mergeCell ref="LS98:LT98"/>
    <mergeCell ref="LU98:LV98"/>
    <mergeCell ref="LW98:LX98"/>
    <mergeCell ref="LY98:LZ98"/>
    <mergeCell ref="MA98:MB98"/>
    <mergeCell ref="MC98:MD98"/>
    <mergeCell ref="ME98:MF98"/>
    <mergeCell ref="AAJ98:AAK98"/>
    <mergeCell ref="AAM98:AAN98"/>
    <mergeCell ref="ACI97:ACJ97"/>
    <mergeCell ref="ACK97:ACL97"/>
    <mergeCell ref="ACM97:ACN97"/>
    <mergeCell ref="ACO97:ACP97"/>
    <mergeCell ref="ACQ97:ACR97"/>
    <mergeCell ref="ACS97:ACT97"/>
    <mergeCell ref="ACU97:ACV97"/>
    <mergeCell ref="ACW97:ACX97"/>
    <mergeCell ref="ACY97:ACZ97"/>
    <mergeCell ref="ADA97:ADB97"/>
    <mergeCell ref="ADC97:ADD97"/>
    <mergeCell ref="ADE97:ADF97"/>
    <mergeCell ref="ADG97:ADH97"/>
    <mergeCell ref="ADI97:ADJ97"/>
    <mergeCell ref="ADK97:ADL97"/>
    <mergeCell ref="AEB97:AEC97"/>
    <mergeCell ref="AEE97:AEF97"/>
    <mergeCell ref="AAJ97:AAK97"/>
    <mergeCell ref="AAM97:AAN97"/>
    <mergeCell ref="AAO97:AAP97"/>
    <mergeCell ref="AAQ97:AAR97"/>
    <mergeCell ref="AAS97:AAT97"/>
    <mergeCell ref="AAU97:AAV97"/>
    <mergeCell ref="AAW97:AAX97"/>
    <mergeCell ref="AAY97:AAZ97"/>
    <mergeCell ref="ABA97:ABB97"/>
    <mergeCell ref="ABC97:ABD97"/>
    <mergeCell ref="ABE97:ABF97"/>
    <mergeCell ref="ABG97:ABH97"/>
    <mergeCell ref="ABI97:ABJ97"/>
    <mergeCell ref="ABK97:ABL97"/>
    <mergeCell ref="ABM97:ABN97"/>
    <mergeCell ref="ABO97:ABP97"/>
    <mergeCell ref="ACF97:ACG97"/>
    <mergeCell ref="AEB96:AEC96"/>
    <mergeCell ref="AEE96:AEF96"/>
    <mergeCell ref="AEG96:AEH96"/>
    <mergeCell ref="AEI96:AEJ96"/>
    <mergeCell ref="AEK96:AEL96"/>
    <mergeCell ref="AEM96:AEN96"/>
    <mergeCell ref="AEO96:AEP96"/>
    <mergeCell ref="AEQ96:AER96"/>
    <mergeCell ref="AES96:AET96"/>
    <mergeCell ref="AEU96:AEV96"/>
    <mergeCell ref="AEW96:AEX96"/>
    <mergeCell ref="AEY96:AEZ96"/>
    <mergeCell ref="AFA96:AFB96"/>
    <mergeCell ref="AFC96:AFD96"/>
    <mergeCell ref="AFE96:AFF96"/>
    <mergeCell ref="AFG96:AFH96"/>
    <mergeCell ref="KZ97:LA97"/>
    <mergeCell ref="LC97:LD97"/>
    <mergeCell ref="LE97:LF97"/>
    <mergeCell ref="LG97:LH97"/>
    <mergeCell ref="LI97:LJ97"/>
    <mergeCell ref="LK97:LL97"/>
    <mergeCell ref="LM97:LN97"/>
    <mergeCell ref="LO97:LP97"/>
    <mergeCell ref="LQ97:LR97"/>
    <mergeCell ref="LS97:LT97"/>
    <mergeCell ref="LU97:LV97"/>
    <mergeCell ref="LW97:LX97"/>
    <mergeCell ref="LY97:LZ97"/>
    <mergeCell ref="MA97:MB97"/>
    <mergeCell ref="MC97:MD97"/>
    <mergeCell ref="ME97:MF97"/>
    <mergeCell ref="ABO96:ABP96"/>
    <mergeCell ref="ACF96:ACG96"/>
    <mergeCell ref="ACI96:ACJ96"/>
    <mergeCell ref="ACK96:ACL96"/>
    <mergeCell ref="ACM96:ACN96"/>
    <mergeCell ref="ACO96:ACP96"/>
    <mergeCell ref="ACQ96:ACR96"/>
    <mergeCell ref="ACS96:ACT96"/>
    <mergeCell ref="ACU96:ACV96"/>
    <mergeCell ref="ACW96:ACX96"/>
    <mergeCell ref="ACY96:ACZ96"/>
    <mergeCell ref="ADA96:ADB96"/>
    <mergeCell ref="ADC96:ADD96"/>
    <mergeCell ref="ADE96:ADF96"/>
    <mergeCell ref="ADG96:ADH96"/>
    <mergeCell ref="ADI96:ADJ96"/>
    <mergeCell ref="ADK96:ADL96"/>
    <mergeCell ref="ZQ96:ZR96"/>
    <mergeCell ref="AFG95:AFH95"/>
    <mergeCell ref="KZ96:LA96"/>
    <mergeCell ref="LC96:LD96"/>
    <mergeCell ref="LE96:LF96"/>
    <mergeCell ref="LG96:LH96"/>
    <mergeCell ref="LI96:LJ96"/>
    <mergeCell ref="LK96:LL96"/>
    <mergeCell ref="LM96:LN96"/>
    <mergeCell ref="LO96:LP96"/>
    <mergeCell ref="LQ96:LR96"/>
    <mergeCell ref="LS96:LT96"/>
    <mergeCell ref="LU96:LV96"/>
    <mergeCell ref="LW96:LX96"/>
    <mergeCell ref="LY96:LZ96"/>
    <mergeCell ref="MA96:MB96"/>
    <mergeCell ref="MC96:MD96"/>
    <mergeCell ref="ME96:MF96"/>
    <mergeCell ref="AAJ96:AAK96"/>
    <mergeCell ref="AAM96:AAN96"/>
    <mergeCell ref="AAO96:AAP96"/>
    <mergeCell ref="AAQ96:AAR96"/>
    <mergeCell ref="AAS96:AAT96"/>
    <mergeCell ref="AAU96:AAV96"/>
    <mergeCell ref="AAW96:AAX96"/>
    <mergeCell ref="AAY96:AAZ96"/>
    <mergeCell ref="ABA96:ABB96"/>
    <mergeCell ref="ABC96:ABD96"/>
    <mergeCell ref="ABE96:ABF96"/>
    <mergeCell ref="ABG96:ABH96"/>
    <mergeCell ref="ABI96:ABJ96"/>
    <mergeCell ref="ABK96:ABL96"/>
    <mergeCell ref="ABM96:ABN96"/>
    <mergeCell ref="ADI95:ADJ95"/>
    <mergeCell ref="ADK95:ADL95"/>
    <mergeCell ref="AEB95:AEC95"/>
    <mergeCell ref="AEE95:AEF95"/>
    <mergeCell ref="AEG95:AEH95"/>
    <mergeCell ref="AEI95:AEJ95"/>
    <mergeCell ref="AEK95:AEL95"/>
    <mergeCell ref="AEM95:AEN95"/>
    <mergeCell ref="AEO95:AEP95"/>
    <mergeCell ref="AEQ95:AER95"/>
    <mergeCell ref="AES95:AET95"/>
    <mergeCell ref="AEU95:AEV95"/>
    <mergeCell ref="AEW95:AEX95"/>
    <mergeCell ref="AEY95:AEZ95"/>
    <mergeCell ref="AFA95:AFB95"/>
    <mergeCell ref="AFC95:AFD95"/>
    <mergeCell ref="AFE95:AFF95"/>
    <mergeCell ref="ABK95:ABL95"/>
    <mergeCell ref="ABM95:ABN95"/>
    <mergeCell ref="ABO95:ABP95"/>
    <mergeCell ref="ACF95:ACG95"/>
    <mergeCell ref="ACI95:ACJ95"/>
    <mergeCell ref="ACK95:ACL95"/>
    <mergeCell ref="ACM95:ACN95"/>
    <mergeCell ref="ACO95:ACP95"/>
    <mergeCell ref="ACQ95:ACR95"/>
    <mergeCell ref="ACS95:ACT95"/>
    <mergeCell ref="ACU95:ACV95"/>
    <mergeCell ref="ACW95:ACX95"/>
    <mergeCell ref="ACY95:ACZ95"/>
    <mergeCell ref="ADA95:ADB95"/>
    <mergeCell ref="ADC95:ADD95"/>
    <mergeCell ref="ADE95:ADF95"/>
    <mergeCell ref="ADG95:ADH95"/>
    <mergeCell ref="AFC94:AFD94"/>
    <mergeCell ref="AFE94:AFF94"/>
    <mergeCell ref="AFG94:AFH94"/>
    <mergeCell ref="KZ95:LA95"/>
    <mergeCell ref="LC95:LD95"/>
    <mergeCell ref="LE95:LF95"/>
    <mergeCell ref="LG95:LH95"/>
    <mergeCell ref="LI95:LJ95"/>
    <mergeCell ref="LK95:LL95"/>
    <mergeCell ref="LM95:LN95"/>
    <mergeCell ref="LO95:LP95"/>
    <mergeCell ref="LQ95:LR95"/>
    <mergeCell ref="LS95:LT95"/>
    <mergeCell ref="LU95:LV95"/>
    <mergeCell ref="LW95:LX95"/>
    <mergeCell ref="LY95:LZ95"/>
    <mergeCell ref="MA95:MB95"/>
    <mergeCell ref="MC95:MD95"/>
    <mergeCell ref="ME95:MF95"/>
    <mergeCell ref="AAJ95:AAK95"/>
    <mergeCell ref="AAM95:AAN95"/>
    <mergeCell ref="AAO95:AAP95"/>
    <mergeCell ref="AAQ95:AAR95"/>
    <mergeCell ref="AAS95:AAT95"/>
    <mergeCell ref="AAU95:AAV95"/>
    <mergeCell ref="AAW95:AAX95"/>
    <mergeCell ref="AAY95:AAZ95"/>
    <mergeCell ref="ABA95:ABB95"/>
    <mergeCell ref="ABC95:ABD95"/>
    <mergeCell ref="ABE95:ABF95"/>
    <mergeCell ref="ABG95:ABH95"/>
    <mergeCell ref="ABI95:ABJ95"/>
    <mergeCell ref="ADE94:ADF94"/>
    <mergeCell ref="ADG94:ADH94"/>
    <mergeCell ref="ADI94:ADJ94"/>
    <mergeCell ref="ADK94:ADL94"/>
    <mergeCell ref="AEB94:AEC94"/>
    <mergeCell ref="AEE94:AEF94"/>
    <mergeCell ref="AEG94:AEH94"/>
    <mergeCell ref="AEI94:AEJ94"/>
    <mergeCell ref="AEK94:AEL94"/>
    <mergeCell ref="AEM94:AEN94"/>
    <mergeCell ref="AEO94:AEP94"/>
    <mergeCell ref="AEQ94:AER94"/>
    <mergeCell ref="AES94:AET94"/>
    <mergeCell ref="AEU94:AEV94"/>
    <mergeCell ref="AEW94:AEX94"/>
    <mergeCell ref="AEY94:AEZ94"/>
    <mergeCell ref="AFA94:AFB94"/>
    <mergeCell ref="ABG94:ABH94"/>
    <mergeCell ref="ABI94:ABJ94"/>
    <mergeCell ref="ABK94:ABL94"/>
    <mergeCell ref="ABM94:ABN94"/>
    <mergeCell ref="ABO94:ABP94"/>
    <mergeCell ref="ACF94:ACG94"/>
    <mergeCell ref="ACI94:ACJ94"/>
    <mergeCell ref="ACK94:ACL94"/>
    <mergeCell ref="ACM94:ACN94"/>
    <mergeCell ref="ACO94:ACP94"/>
    <mergeCell ref="ACQ94:ACR94"/>
    <mergeCell ref="ACS94:ACT94"/>
    <mergeCell ref="ACU94:ACV94"/>
    <mergeCell ref="ACW94:ACX94"/>
    <mergeCell ref="ACY94:ACZ94"/>
    <mergeCell ref="ADA94:ADB94"/>
    <mergeCell ref="ADC94:ADD94"/>
    <mergeCell ref="AEY93:AEZ93"/>
    <mergeCell ref="AFA93:AFB93"/>
    <mergeCell ref="AFC93:AFD93"/>
    <mergeCell ref="AFE93:AFF93"/>
    <mergeCell ref="AFG93:AFH93"/>
    <mergeCell ref="KZ94:LA94"/>
    <mergeCell ref="LC94:LD94"/>
    <mergeCell ref="LE94:LF94"/>
    <mergeCell ref="LG94:LH94"/>
    <mergeCell ref="LI94:LJ94"/>
    <mergeCell ref="LK94:LL94"/>
    <mergeCell ref="LM94:LN94"/>
    <mergeCell ref="LO94:LP94"/>
    <mergeCell ref="LQ94:LR94"/>
    <mergeCell ref="LS94:LT94"/>
    <mergeCell ref="LU94:LV94"/>
    <mergeCell ref="LW94:LX94"/>
    <mergeCell ref="LY94:LZ94"/>
    <mergeCell ref="MA94:MB94"/>
    <mergeCell ref="MC94:MD94"/>
    <mergeCell ref="ME94:MF94"/>
    <mergeCell ref="AAJ94:AAK94"/>
    <mergeCell ref="AAM94:AAN94"/>
    <mergeCell ref="AAO94:AAP94"/>
    <mergeCell ref="AAQ94:AAR94"/>
    <mergeCell ref="AAS94:AAT94"/>
    <mergeCell ref="AAU94:AAV94"/>
    <mergeCell ref="AAW94:AAX94"/>
    <mergeCell ref="AAY94:AAZ94"/>
    <mergeCell ref="ABA94:ABB94"/>
    <mergeCell ref="ABC94:ABD94"/>
    <mergeCell ref="ABE94:ABF94"/>
    <mergeCell ref="ADA93:ADB93"/>
    <mergeCell ref="ADC93:ADD93"/>
    <mergeCell ref="ADE93:ADF93"/>
    <mergeCell ref="ADG93:ADH93"/>
    <mergeCell ref="ADI93:ADJ93"/>
    <mergeCell ref="ADK93:ADL93"/>
    <mergeCell ref="AEB93:AEC93"/>
    <mergeCell ref="AEE93:AEF93"/>
    <mergeCell ref="AEG93:AEH93"/>
    <mergeCell ref="AEI93:AEJ93"/>
    <mergeCell ref="AEK93:AEL93"/>
    <mergeCell ref="AEM93:AEN93"/>
    <mergeCell ref="AEO93:AEP93"/>
    <mergeCell ref="AEQ93:AER93"/>
    <mergeCell ref="AES93:AET93"/>
    <mergeCell ref="AEU93:AEV93"/>
    <mergeCell ref="AEW93:AEX93"/>
    <mergeCell ref="ABC93:ABD93"/>
    <mergeCell ref="ABE93:ABF93"/>
    <mergeCell ref="ABG93:ABH93"/>
    <mergeCell ref="ABI93:ABJ93"/>
    <mergeCell ref="ABK93:ABL93"/>
    <mergeCell ref="ABM93:ABN93"/>
    <mergeCell ref="ABO93:ABP93"/>
    <mergeCell ref="ACF93:ACG93"/>
    <mergeCell ref="ACI93:ACJ93"/>
    <mergeCell ref="ACK93:ACL93"/>
    <mergeCell ref="ACM93:ACN93"/>
    <mergeCell ref="ACO93:ACP93"/>
    <mergeCell ref="ACQ93:ACR93"/>
    <mergeCell ref="ACS93:ACT93"/>
    <mergeCell ref="ACU93:ACV93"/>
    <mergeCell ref="ACW93:ACX93"/>
    <mergeCell ref="ACY93:ACZ93"/>
    <mergeCell ref="AEU92:AEV92"/>
    <mergeCell ref="AEW92:AEX92"/>
    <mergeCell ref="AEY92:AEZ92"/>
    <mergeCell ref="AFA92:AFB92"/>
    <mergeCell ref="AFC92:AFD92"/>
    <mergeCell ref="AFE92:AFF92"/>
    <mergeCell ref="AFG92:AFH92"/>
    <mergeCell ref="KZ93:LA93"/>
    <mergeCell ref="LC93:LD93"/>
    <mergeCell ref="LE93:LF93"/>
    <mergeCell ref="LG93:LH93"/>
    <mergeCell ref="LI93:LJ93"/>
    <mergeCell ref="LK93:LL93"/>
    <mergeCell ref="LM93:LN93"/>
    <mergeCell ref="LO93:LP93"/>
    <mergeCell ref="LQ93:LR93"/>
    <mergeCell ref="LS93:LT93"/>
    <mergeCell ref="LU93:LV93"/>
    <mergeCell ref="LW93:LX93"/>
    <mergeCell ref="LY93:LZ93"/>
    <mergeCell ref="MA93:MB93"/>
    <mergeCell ref="MC93:MD93"/>
    <mergeCell ref="ME93:MF93"/>
    <mergeCell ref="AAJ93:AAK93"/>
    <mergeCell ref="AAM93:AAN93"/>
    <mergeCell ref="AAO93:AAP93"/>
    <mergeCell ref="AAQ93:AAR93"/>
    <mergeCell ref="AAS93:AAT93"/>
    <mergeCell ref="AAU93:AAV93"/>
    <mergeCell ref="AAW93:AAX93"/>
    <mergeCell ref="AAY93:AAZ93"/>
    <mergeCell ref="ABA93:ABB93"/>
    <mergeCell ref="ACW92:ACX92"/>
    <mergeCell ref="ACY92:ACZ92"/>
    <mergeCell ref="ADA92:ADB92"/>
    <mergeCell ref="ADC92:ADD92"/>
    <mergeCell ref="ADE92:ADF92"/>
    <mergeCell ref="ADG92:ADH92"/>
    <mergeCell ref="ADI92:ADJ92"/>
    <mergeCell ref="ADK92:ADL92"/>
    <mergeCell ref="AEB92:AEC92"/>
    <mergeCell ref="AEE92:AEF92"/>
    <mergeCell ref="AEG92:AEH92"/>
    <mergeCell ref="AEI92:AEJ92"/>
    <mergeCell ref="AEK92:AEL92"/>
    <mergeCell ref="AEM92:AEN92"/>
    <mergeCell ref="AEO92:AEP92"/>
    <mergeCell ref="AEQ92:AER92"/>
    <mergeCell ref="AES92:AET92"/>
    <mergeCell ref="AAY92:AAZ92"/>
    <mergeCell ref="ABA92:ABB92"/>
    <mergeCell ref="ABC92:ABD92"/>
    <mergeCell ref="ABE92:ABF92"/>
    <mergeCell ref="ABG92:ABH92"/>
    <mergeCell ref="ABI92:ABJ92"/>
    <mergeCell ref="ABK92:ABL92"/>
    <mergeCell ref="ABM92:ABN92"/>
    <mergeCell ref="ABO92:ABP92"/>
    <mergeCell ref="ACF92:ACG92"/>
    <mergeCell ref="ACI92:ACJ92"/>
    <mergeCell ref="ACK92:ACL92"/>
    <mergeCell ref="ACM92:ACN92"/>
    <mergeCell ref="ACO92:ACP92"/>
    <mergeCell ref="ACQ92:ACR92"/>
    <mergeCell ref="ACS92:ACT92"/>
    <mergeCell ref="ACU92:ACV92"/>
    <mergeCell ref="AEQ91:AER91"/>
    <mergeCell ref="AES91:AET91"/>
    <mergeCell ref="AEU91:AEV91"/>
    <mergeCell ref="AEW91:AEX91"/>
    <mergeCell ref="AEY91:AEZ91"/>
    <mergeCell ref="AFA91:AFB91"/>
    <mergeCell ref="AFC91:AFD91"/>
    <mergeCell ref="AFE91:AFF91"/>
    <mergeCell ref="AFG91:AFH91"/>
    <mergeCell ref="KZ92:LA92"/>
    <mergeCell ref="LC92:LD92"/>
    <mergeCell ref="LE92:LF92"/>
    <mergeCell ref="LG92:LH92"/>
    <mergeCell ref="LI92:LJ92"/>
    <mergeCell ref="LK92:LL92"/>
    <mergeCell ref="LM92:LN92"/>
    <mergeCell ref="LO92:LP92"/>
    <mergeCell ref="LQ92:LR92"/>
    <mergeCell ref="LS92:LT92"/>
    <mergeCell ref="LU92:LV92"/>
    <mergeCell ref="LW92:LX92"/>
    <mergeCell ref="LY92:LZ92"/>
    <mergeCell ref="MA92:MB92"/>
    <mergeCell ref="MC92:MD92"/>
    <mergeCell ref="ME92:MF92"/>
    <mergeCell ref="AAJ92:AAK92"/>
    <mergeCell ref="AAM92:AAN92"/>
    <mergeCell ref="AAO92:AAP92"/>
    <mergeCell ref="AAQ92:AAR92"/>
    <mergeCell ref="AAS92:AAT92"/>
    <mergeCell ref="AAU92:AAV92"/>
    <mergeCell ref="AAW92:AAX92"/>
    <mergeCell ref="ACS91:ACT91"/>
    <mergeCell ref="ACU91:ACV91"/>
    <mergeCell ref="ACW91:ACX91"/>
    <mergeCell ref="ACY91:ACZ91"/>
    <mergeCell ref="ADA91:ADB91"/>
    <mergeCell ref="ADC91:ADD91"/>
    <mergeCell ref="ADE91:ADF91"/>
    <mergeCell ref="ADG91:ADH91"/>
    <mergeCell ref="ADI91:ADJ91"/>
    <mergeCell ref="ADK91:ADL91"/>
    <mergeCell ref="AEB91:AEC91"/>
    <mergeCell ref="AEE91:AEF91"/>
    <mergeCell ref="AEG91:AEH91"/>
    <mergeCell ref="AEI91:AEJ91"/>
    <mergeCell ref="AEK91:AEL91"/>
    <mergeCell ref="AEM91:AEN91"/>
    <mergeCell ref="AEO91:AEP91"/>
    <mergeCell ref="AAU91:AAV91"/>
    <mergeCell ref="AAW91:AAX91"/>
    <mergeCell ref="AAY91:AAZ91"/>
    <mergeCell ref="ABA91:ABB91"/>
    <mergeCell ref="ABC91:ABD91"/>
    <mergeCell ref="ABE91:ABF91"/>
    <mergeCell ref="ABG91:ABH91"/>
    <mergeCell ref="ABI91:ABJ91"/>
    <mergeCell ref="ABK91:ABL91"/>
    <mergeCell ref="ABM91:ABN91"/>
    <mergeCell ref="ABO91:ABP91"/>
    <mergeCell ref="ACF91:ACG91"/>
    <mergeCell ref="ACI91:ACJ91"/>
    <mergeCell ref="ACK91:ACL91"/>
    <mergeCell ref="ACM91:ACN91"/>
    <mergeCell ref="ACO91:ACP91"/>
    <mergeCell ref="ACQ91:ACR91"/>
    <mergeCell ref="LI91:LJ91"/>
    <mergeCell ref="LK91:LL91"/>
    <mergeCell ref="LM91:LN91"/>
    <mergeCell ref="LO91:LP91"/>
    <mergeCell ref="LQ91:LR91"/>
    <mergeCell ref="LS91:LT91"/>
    <mergeCell ref="LU91:LV91"/>
    <mergeCell ref="LW91:LX91"/>
    <mergeCell ref="LY91:LZ91"/>
    <mergeCell ref="MA91:MB91"/>
    <mergeCell ref="MC91:MD91"/>
    <mergeCell ref="ME91:MF91"/>
    <mergeCell ref="AAJ91:AAK91"/>
    <mergeCell ref="AAM91:AAN91"/>
    <mergeCell ref="AAO91:AAP91"/>
    <mergeCell ref="AAQ91:AAR91"/>
    <mergeCell ref="AAS91:AAT91"/>
    <mergeCell ref="MV91:MW91"/>
    <mergeCell ref="MY91:MZ91"/>
    <mergeCell ref="NA91:NB91"/>
    <mergeCell ref="NC91:ND91"/>
    <mergeCell ref="NE91:NF91"/>
    <mergeCell ref="NG91:NH91"/>
    <mergeCell ref="NI91:NJ91"/>
    <mergeCell ref="NK91:NL91"/>
    <mergeCell ref="NM91:NN91"/>
    <mergeCell ref="NO91:NP91"/>
    <mergeCell ref="NQ91:NR91"/>
    <mergeCell ref="NS91:NT91"/>
    <mergeCell ref="NU91:NV91"/>
    <mergeCell ref="NW91:NX91"/>
    <mergeCell ref="NY91:NZ91"/>
    <mergeCell ref="RS91:RT91"/>
    <mergeCell ref="SJ91:SK91"/>
    <mergeCell ref="OA91:OB91"/>
    <mergeCell ref="OR91:OS91"/>
    <mergeCell ref="OU91:OV91"/>
    <mergeCell ref="OW91:OX91"/>
    <mergeCell ref="OY91:OZ91"/>
    <mergeCell ref="PA91:PB91"/>
    <mergeCell ref="PC91:PD91"/>
    <mergeCell ref="PE91:PF91"/>
    <mergeCell ref="PG91:PH91"/>
    <mergeCell ref="PI91:PJ91"/>
    <mergeCell ref="PK91:PL91"/>
    <mergeCell ref="PM91:PN91"/>
    <mergeCell ref="PO91:PP91"/>
    <mergeCell ref="PQ91:PR91"/>
    <mergeCell ref="PS91:PT91"/>
    <mergeCell ref="PU91:PV91"/>
    <mergeCell ref="PW91:PX91"/>
    <mergeCell ref="YS91:YT91"/>
    <mergeCell ref="YU91:YV91"/>
    <mergeCell ref="YW91:YX91"/>
    <mergeCell ref="ADK90:ADL90"/>
    <mergeCell ref="AEB90:AEC90"/>
    <mergeCell ref="AEE90:AEF90"/>
    <mergeCell ref="AEG90:AEH90"/>
    <mergeCell ref="AEI90:AEJ90"/>
    <mergeCell ref="AEK90:AEL90"/>
    <mergeCell ref="AEM90:AEN90"/>
    <mergeCell ref="AEO90:AEP90"/>
    <mergeCell ref="AEQ90:AER90"/>
    <mergeCell ref="AES90:AET90"/>
    <mergeCell ref="AEU90:AEV90"/>
    <mergeCell ref="AEW90:AEX90"/>
    <mergeCell ref="AEY90:AEZ90"/>
    <mergeCell ref="AFA90:AFB90"/>
    <mergeCell ref="AFC90:AFD90"/>
    <mergeCell ref="AFE90:AFF90"/>
    <mergeCell ref="AFG90:AFH90"/>
    <mergeCell ref="ABM90:ABN90"/>
    <mergeCell ref="ABO90:ABP90"/>
    <mergeCell ref="ACF90:ACG90"/>
    <mergeCell ref="ACI90:ACJ90"/>
    <mergeCell ref="ACK90:ACL90"/>
    <mergeCell ref="ACM90:ACN90"/>
    <mergeCell ref="ACO90:ACP90"/>
    <mergeCell ref="ACQ90:ACR90"/>
    <mergeCell ref="ACS90:ACT90"/>
    <mergeCell ref="ACU90:ACV90"/>
    <mergeCell ref="ACW90:ACX90"/>
    <mergeCell ref="ACY90:ACZ90"/>
    <mergeCell ref="ADA90:ADB90"/>
    <mergeCell ref="ADC90:ADD90"/>
    <mergeCell ref="ADE90:ADF90"/>
    <mergeCell ref="ADG90:ADH90"/>
    <mergeCell ref="ADI90:ADJ90"/>
    <mergeCell ref="AFE89:AFF89"/>
    <mergeCell ref="AFG89:AFH89"/>
    <mergeCell ref="KZ90:LA90"/>
    <mergeCell ref="LC90:LD90"/>
    <mergeCell ref="LE90:LF90"/>
    <mergeCell ref="LG90:LH90"/>
    <mergeCell ref="LI90:LJ90"/>
    <mergeCell ref="LK90:LL90"/>
    <mergeCell ref="LM90:LN90"/>
    <mergeCell ref="LO90:LP90"/>
    <mergeCell ref="LQ90:LR90"/>
    <mergeCell ref="LS90:LT90"/>
    <mergeCell ref="LU90:LV90"/>
    <mergeCell ref="LW90:LX90"/>
    <mergeCell ref="LY90:LZ90"/>
    <mergeCell ref="MA90:MB90"/>
    <mergeCell ref="MC90:MD90"/>
    <mergeCell ref="ME90:MF90"/>
    <mergeCell ref="AAJ90:AAK90"/>
    <mergeCell ref="AAM90:AAN90"/>
    <mergeCell ref="AAO90:AAP90"/>
    <mergeCell ref="AAQ90:AAR90"/>
    <mergeCell ref="AAS90:AAT90"/>
    <mergeCell ref="AAU90:AAV90"/>
    <mergeCell ref="AAW90:AAX90"/>
    <mergeCell ref="AAY90:AAZ90"/>
    <mergeCell ref="ABA90:ABB90"/>
    <mergeCell ref="ABC90:ABD90"/>
    <mergeCell ref="ABE90:ABF90"/>
    <mergeCell ref="ABG90:ABH90"/>
    <mergeCell ref="ABI90:ABJ90"/>
    <mergeCell ref="ABK90:ABL90"/>
    <mergeCell ref="ADG89:ADH89"/>
    <mergeCell ref="ADI89:ADJ89"/>
    <mergeCell ref="ADK89:ADL89"/>
    <mergeCell ref="AEB89:AEC89"/>
    <mergeCell ref="AEE89:AEF89"/>
    <mergeCell ref="AEG89:AEH89"/>
    <mergeCell ref="AEI89:AEJ89"/>
    <mergeCell ref="AEK89:AEL89"/>
    <mergeCell ref="AEM89:AEN89"/>
    <mergeCell ref="AEO89:AEP89"/>
    <mergeCell ref="AEQ89:AER89"/>
    <mergeCell ref="AES89:AET89"/>
    <mergeCell ref="AEU89:AEV89"/>
    <mergeCell ref="AEW89:AEX89"/>
    <mergeCell ref="AEY89:AEZ89"/>
    <mergeCell ref="AFA89:AFB89"/>
    <mergeCell ref="AFC89:AFD89"/>
    <mergeCell ref="ABI89:ABJ89"/>
    <mergeCell ref="ABK89:ABL89"/>
    <mergeCell ref="ABM89:ABN89"/>
    <mergeCell ref="ABO89:ABP89"/>
    <mergeCell ref="ACF89:ACG89"/>
    <mergeCell ref="ACI89:ACJ89"/>
    <mergeCell ref="ACK89:ACL89"/>
    <mergeCell ref="ACM89:ACN89"/>
    <mergeCell ref="ACO89:ACP89"/>
    <mergeCell ref="ACQ89:ACR89"/>
    <mergeCell ref="ACS89:ACT89"/>
    <mergeCell ref="ACU89:ACV89"/>
    <mergeCell ref="ACW89:ACX89"/>
    <mergeCell ref="ACY89:ACZ89"/>
    <mergeCell ref="ADA89:ADB89"/>
    <mergeCell ref="ADC89:ADD89"/>
    <mergeCell ref="ADE89:ADF89"/>
    <mergeCell ref="LW89:LX89"/>
    <mergeCell ref="LY89:LZ89"/>
    <mergeCell ref="MA89:MB89"/>
    <mergeCell ref="MC89:MD89"/>
    <mergeCell ref="ME89:MF89"/>
    <mergeCell ref="AAJ89:AAK89"/>
    <mergeCell ref="AAM89:AAN89"/>
    <mergeCell ref="AAO89:AAP89"/>
    <mergeCell ref="AAQ89:AAR89"/>
    <mergeCell ref="AAS89:AAT89"/>
    <mergeCell ref="AAU89:AAV89"/>
    <mergeCell ref="AAW89:AAX89"/>
    <mergeCell ref="AAY89:AAZ89"/>
    <mergeCell ref="ABA89:ABB89"/>
    <mergeCell ref="ABC89:ABD89"/>
    <mergeCell ref="ABE89:ABF89"/>
    <mergeCell ref="ABG89:ABH89"/>
    <mergeCell ref="PQ89:PR89"/>
    <mergeCell ref="PS89:PT89"/>
    <mergeCell ref="PU89:PV89"/>
    <mergeCell ref="PW89:PX89"/>
    <mergeCell ref="QN89:QO89"/>
    <mergeCell ref="QQ89:QR89"/>
    <mergeCell ref="QS89:QT89"/>
    <mergeCell ref="QU89:QV89"/>
    <mergeCell ref="QW89:QX89"/>
    <mergeCell ref="QY89:QZ89"/>
    <mergeCell ref="RA89:RB89"/>
    <mergeCell ref="RC89:RD89"/>
    <mergeCell ref="RE89:RF89"/>
    <mergeCell ref="RG89:RH89"/>
    <mergeCell ref="RI89:RJ89"/>
    <mergeCell ref="TE89:TF89"/>
    <mergeCell ref="TG89:TH89"/>
    <mergeCell ref="ZS89:ZT89"/>
    <mergeCell ref="YN89:YO89"/>
    <mergeCell ref="YQ89:YR89"/>
    <mergeCell ref="YS89:YT89"/>
    <mergeCell ref="YU89:YV89"/>
    <mergeCell ref="YW89:YX89"/>
    <mergeCell ref="YY89:YZ89"/>
    <mergeCell ref="ZA89:ZB89"/>
    <mergeCell ref="ZC89:ZD89"/>
    <mergeCell ref="ZE89:ZF89"/>
    <mergeCell ref="ZG89:ZH89"/>
    <mergeCell ref="ZI89:ZJ89"/>
    <mergeCell ref="ZK89:ZL89"/>
    <mergeCell ref="ZM89:ZN89"/>
    <mergeCell ref="TO89:TP89"/>
    <mergeCell ref="RK89:RL89"/>
    <mergeCell ref="RM89:RN89"/>
    <mergeCell ref="RO89:RP89"/>
    <mergeCell ref="RQ89:RR89"/>
    <mergeCell ref="RS89:RT89"/>
    <mergeCell ref="SJ89:SK89"/>
    <mergeCell ref="SM89:SN89"/>
    <mergeCell ref="SO89:SP89"/>
    <mergeCell ref="SQ89:SR89"/>
    <mergeCell ref="SS89:ST89"/>
    <mergeCell ref="SU89:SV89"/>
    <mergeCell ref="SW89:SX89"/>
    <mergeCell ref="SY89:SZ89"/>
    <mergeCell ref="ADK88:ADL88"/>
    <mergeCell ref="AEB88:AEC88"/>
    <mergeCell ref="AEE88:AEF88"/>
    <mergeCell ref="AEG88:AEH88"/>
    <mergeCell ref="AEI88:AEJ88"/>
    <mergeCell ref="AEK88:AEL88"/>
    <mergeCell ref="AEM88:AEN88"/>
    <mergeCell ref="AEO88:AEP88"/>
    <mergeCell ref="AEQ88:AER88"/>
    <mergeCell ref="AES88:AET88"/>
    <mergeCell ref="AEU88:AEV88"/>
    <mergeCell ref="AEW88:AEX88"/>
    <mergeCell ref="AEY88:AEZ88"/>
    <mergeCell ref="AFA88:AFB88"/>
    <mergeCell ref="AFC88:AFD88"/>
    <mergeCell ref="AFE88:AFF88"/>
    <mergeCell ref="AFG88:AFH88"/>
    <mergeCell ref="ABM88:ABN88"/>
    <mergeCell ref="ABO88:ABP88"/>
    <mergeCell ref="ACF88:ACG88"/>
    <mergeCell ref="ACI88:ACJ88"/>
    <mergeCell ref="ACK88:ACL88"/>
    <mergeCell ref="ACM88:ACN88"/>
    <mergeCell ref="ACO88:ACP88"/>
    <mergeCell ref="ACQ88:ACR88"/>
    <mergeCell ref="ACS88:ACT88"/>
    <mergeCell ref="ACU88:ACV88"/>
    <mergeCell ref="ACW88:ACX88"/>
    <mergeCell ref="ACY88:ACZ88"/>
    <mergeCell ref="ADA88:ADB88"/>
    <mergeCell ref="ADC88:ADD88"/>
    <mergeCell ref="ADE88:ADF88"/>
    <mergeCell ref="ADG88:ADH88"/>
    <mergeCell ref="ADI88:ADJ88"/>
    <mergeCell ref="AFE87:AFF87"/>
    <mergeCell ref="AFG87:AFH87"/>
    <mergeCell ref="KZ88:LA88"/>
    <mergeCell ref="LC88:LD88"/>
    <mergeCell ref="LE88:LF88"/>
    <mergeCell ref="LG88:LH88"/>
    <mergeCell ref="LI88:LJ88"/>
    <mergeCell ref="LK88:LL88"/>
    <mergeCell ref="LM88:LN88"/>
    <mergeCell ref="LO88:LP88"/>
    <mergeCell ref="LQ88:LR88"/>
    <mergeCell ref="LS88:LT88"/>
    <mergeCell ref="LU88:LV88"/>
    <mergeCell ref="LW88:LX88"/>
    <mergeCell ref="LY88:LZ88"/>
    <mergeCell ref="MA88:MB88"/>
    <mergeCell ref="MC88:MD88"/>
    <mergeCell ref="ME88:MF88"/>
    <mergeCell ref="AAJ88:AAK88"/>
    <mergeCell ref="AAM88:AAN88"/>
    <mergeCell ref="AAO88:AAP88"/>
    <mergeCell ref="AAQ88:AAR88"/>
    <mergeCell ref="AAS88:AAT88"/>
    <mergeCell ref="AAU88:AAV88"/>
    <mergeCell ref="AAW88:AAX88"/>
    <mergeCell ref="AAY88:AAZ88"/>
    <mergeCell ref="ABA88:ABB88"/>
    <mergeCell ref="ABC88:ABD88"/>
    <mergeCell ref="ABE88:ABF88"/>
    <mergeCell ref="ABG88:ABH88"/>
    <mergeCell ref="ABI88:ABJ88"/>
    <mergeCell ref="ABK88:ABL88"/>
    <mergeCell ref="ADG87:ADH87"/>
    <mergeCell ref="ADI87:ADJ87"/>
    <mergeCell ref="ADK87:ADL87"/>
    <mergeCell ref="AEB87:AEC87"/>
    <mergeCell ref="AEE87:AEF87"/>
    <mergeCell ref="AEG87:AEH87"/>
    <mergeCell ref="AEI87:AEJ87"/>
    <mergeCell ref="AEK87:AEL87"/>
    <mergeCell ref="AEM87:AEN87"/>
    <mergeCell ref="AEO87:AEP87"/>
    <mergeCell ref="AEQ87:AER87"/>
    <mergeCell ref="AES87:AET87"/>
    <mergeCell ref="AEU87:AEV87"/>
    <mergeCell ref="AEW87:AEX87"/>
    <mergeCell ref="AEY87:AEZ87"/>
    <mergeCell ref="AFA87:AFB87"/>
    <mergeCell ref="AFC87:AFD87"/>
    <mergeCell ref="ABI87:ABJ87"/>
    <mergeCell ref="ABK87:ABL87"/>
    <mergeCell ref="ABM87:ABN87"/>
    <mergeCell ref="ABO87:ABP87"/>
    <mergeCell ref="ACF87:ACG87"/>
    <mergeCell ref="ACI87:ACJ87"/>
    <mergeCell ref="ACK87:ACL87"/>
    <mergeCell ref="ACM87:ACN87"/>
    <mergeCell ref="ACO87:ACP87"/>
    <mergeCell ref="ACQ87:ACR87"/>
    <mergeCell ref="ACS87:ACT87"/>
    <mergeCell ref="ACU87:ACV87"/>
    <mergeCell ref="ACW87:ACX87"/>
    <mergeCell ref="ACY87:ACZ87"/>
    <mergeCell ref="ADA87:ADB87"/>
    <mergeCell ref="ADC87:ADD87"/>
    <mergeCell ref="ADE87:ADF87"/>
    <mergeCell ref="AFA86:AFB86"/>
    <mergeCell ref="AFC86:AFD86"/>
    <mergeCell ref="AFE86:AFF86"/>
    <mergeCell ref="AFG86:AFH86"/>
    <mergeCell ref="KZ87:LA87"/>
    <mergeCell ref="LC87:LD87"/>
    <mergeCell ref="LE87:LF87"/>
    <mergeCell ref="LG87:LH87"/>
    <mergeCell ref="LI87:LJ87"/>
    <mergeCell ref="LK87:LL87"/>
    <mergeCell ref="LM87:LN87"/>
    <mergeCell ref="LO87:LP87"/>
    <mergeCell ref="LQ87:LR87"/>
    <mergeCell ref="LS87:LT87"/>
    <mergeCell ref="LU87:LV87"/>
    <mergeCell ref="LW87:LX87"/>
    <mergeCell ref="LY87:LZ87"/>
    <mergeCell ref="MA87:MB87"/>
    <mergeCell ref="MC87:MD87"/>
    <mergeCell ref="ME87:MF87"/>
    <mergeCell ref="AAJ87:AAK87"/>
    <mergeCell ref="AAM87:AAN87"/>
    <mergeCell ref="AAO87:AAP87"/>
    <mergeCell ref="AAQ87:AAR87"/>
    <mergeCell ref="AAS87:AAT87"/>
    <mergeCell ref="AAU87:AAV87"/>
    <mergeCell ref="AAW87:AAX87"/>
    <mergeCell ref="AAY87:AAZ87"/>
    <mergeCell ref="ABA87:ABB87"/>
    <mergeCell ref="ABC87:ABD87"/>
    <mergeCell ref="ABE87:ABF87"/>
    <mergeCell ref="ABG87:ABH87"/>
    <mergeCell ref="ADC86:ADD86"/>
    <mergeCell ref="ADE86:ADF86"/>
    <mergeCell ref="ADG86:ADH86"/>
    <mergeCell ref="ADI86:ADJ86"/>
    <mergeCell ref="ADK86:ADL86"/>
    <mergeCell ref="AEB86:AEC86"/>
    <mergeCell ref="AEE86:AEF86"/>
    <mergeCell ref="AEG86:AEH86"/>
    <mergeCell ref="AEI86:AEJ86"/>
    <mergeCell ref="AEK86:AEL86"/>
    <mergeCell ref="AEM86:AEN86"/>
    <mergeCell ref="AEO86:AEP86"/>
    <mergeCell ref="AEQ86:AER86"/>
    <mergeCell ref="AES86:AET86"/>
    <mergeCell ref="AEU86:AEV86"/>
    <mergeCell ref="AEW86:AEX86"/>
    <mergeCell ref="AEY86:AEZ86"/>
    <mergeCell ref="ABE86:ABF86"/>
    <mergeCell ref="ABG86:ABH86"/>
    <mergeCell ref="ABI86:ABJ86"/>
    <mergeCell ref="ABK86:ABL86"/>
    <mergeCell ref="ABM86:ABN86"/>
    <mergeCell ref="ABO86:ABP86"/>
    <mergeCell ref="ACF86:ACG86"/>
    <mergeCell ref="ACI86:ACJ86"/>
    <mergeCell ref="ACK86:ACL86"/>
    <mergeCell ref="ACM86:ACN86"/>
    <mergeCell ref="ACO86:ACP86"/>
    <mergeCell ref="ACQ86:ACR86"/>
    <mergeCell ref="ACS86:ACT86"/>
    <mergeCell ref="ACU86:ACV86"/>
    <mergeCell ref="ACW86:ACX86"/>
    <mergeCell ref="ACY86:ACZ86"/>
    <mergeCell ref="ADA86:ADB86"/>
    <mergeCell ref="AEW85:AEX85"/>
    <mergeCell ref="AEY85:AEZ85"/>
    <mergeCell ref="AFA85:AFB85"/>
    <mergeCell ref="AFC85:AFD85"/>
    <mergeCell ref="AFE85:AFF85"/>
    <mergeCell ref="AFG85:AFH85"/>
    <mergeCell ref="KZ86:LA86"/>
    <mergeCell ref="LC86:LD86"/>
    <mergeCell ref="LE86:LF86"/>
    <mergeCell ref="LG86:LH86"/>
    <mergeCell ref="LI86:LJ86"/>
    <mergeCell ref="LK86:LL86"/>
    <mergeCell ref="LM86:LN86"/>
    <mergeCell ref="LO86:LP86"/>
    <mergeCell ref="LQ86:LR86"/>
    <mergeCell ref="LS86:LT86"/>
    <mergeCell ref="LU86:LV86"/>
    <mergeCell ref="LW86:LX86"/>
    <mergeCell ref="LY86:LZ86"/>
    <mergeCell ref="MA86:MB86"/>
    <mergeCell ref="MC86:MD86"/>
    <mergeCell ref="ME86:MF86"/>
    <mergeCell ref="AAJ86:AAK86"/>
    <mergeCell ref="AAM86:AAN86"/>
    <mergeCell ref="AAO86:AAP86"/>
    <mergeCell ref="AAQ86:AAR86"/>
    <mergeCell ref="AAS86:AAT86"/>
    <mergeCell ref="AAU86:AAV86"/>
    <mergeCell ref="AAW86:AAX86"/>
    <mergeCell ref="AAY86:AAZ86"/>
    <mergeCell ref="ABA86:ABB86"/>
    <mergeCell ref="ABC86:ABD86"/>
    <mergeCell ref="ACY85:ACZ85"/>
    <mergeCell ref="ADA85:ADB85"/>
    <mergeCell ref="ADC85:ADD85"/>
    <mergeCell ref="ADE85:ADF85"/>
    <mergeCell ref="ADG85:ADH85"/>
    <mergeCell ref="ADI85:ADJ85"/>
    <mergeCell ref="ADK85:ADL85"/>
    <mergeCell ref="AEB85:AEC85"/>
    <mergeCell ref="AEE85:AEF85"/>
    <mergeCell ref="AEG85:AEH85"/>
    <mergeCell ref="AEI85:AEJ85"/>
    <mergeCell ref="AEK85:AEL85"/>
    <mergeCell ref="AEM85:AEN85"/>
    <mergeCell ref="AEO85:AEP85"/>
    <mergeCell ref="AEQ85:AER85"/>
    <mergeCell ref="AES85:AET85"/>
    <mergeCell ref="AEU85:AEV85"/>
    <mergeCell ref="ABA85:ABB85"/>
    <mergeCell ref="ABC85:ABD85"/>
    <mergeCell ref="ABE85:ABF85"/>
    <mergeCell ref="ABG85:ABH85"/>
    <mergeCell ref="ABI85:ABJ85"/>
    <mergeCell ref="ABK85:ABL85"/>
    <mergeCell ref="ABM85:ABN85"/>
    <mergeCell ref="ABO85:ABP85"/>
    <mergeCell ref="ACF85:ACG85"/>
    <mergeCell ref="ACI85:ACJ85"/>
    <mergeCell ref="ACK85:ACL85"/>
    <mergeCell ref="ACM85:ACN85"/>
    <mergeCell ref="ACO85:ACP85"/>
    <mergeCell ref="ACQ85:ACR85"/>
    <mergeCell ref="ACS85:ACT85"/>
    <mergeCell ref="ACU85:ACV85"/>
    <mergeCell ref="ACW85:ACX85"/>
    <mergeCell ref="AES84:AET84"/>
    <mergeCell ref="AEU84:AEV84"/>
    <mergeCell ref="AEW84:AEX84"/>
    <mergeCell ref="AEY84:AEZ84"/>
    <mergeCell ref="AFA84:AFB84"/>
    <mergeCell ref="AFC84:AFD84"/>
    <mergeCell ref="AFE84:AFF84"/>
    <mergeCell ref="AFG84:AFH84"/>
    <mergeCell ref="KZ85:LA85"/>
    <mergeCell ref="LC85:LD85"/>
    <mergeCell ref="LE85:LF85"/>
    <mergeCell ref="LG85:LH85"/>
    <mergeCell ref="LI85:LJ85"/>
    <mergeCell ref="LK85:LL85"/>
    <mergeCell ref="LM85:LN85"/>
    <mergeCell ref="LO85:LP85"/>
    <mergeCell ref="LQ85:LR85"/>
    <mergeCell ref="LS85:LT85"/>
    <mergeCell ref="LU85:LV85"/>
    <mergeCell ref="LW85:LX85"/>
    <mergeCell ref="LY85:LZ85"/>
    <mergeCell ref="MA85:MB85"/>
    <mergeCell ref="MC85:MD85"/>
    <mergeCell ref="ME85:MF85"/>
    <mergeCell ref="AAJ85:AAK85"/>
    <mergeCell ref="AAM85:AAN85"/>
    <mergeCell ref="AAO85:AAP85"/>
    <mergeCell ref="AAQ85:AAR85"/>
    <mergeCell ref="AAS85:AAT85"/>
    <mergeCell ref="AAU85:AAV85"/>
    <mergeCell ref="AAW85:AAX85"/>
    <mergeCell ref="AAY85:AAZ85"/>
    <mergeCell ref="ACU84:ACV84"/>
    <mergeCell ref="ACW84:ACX84"/>
    <mergeCell ref="ACY84:ACZ84"/>
    <mergeCell ref="ADA84:ADB84"/>
    <mergeCell ref="ADC84:ADD84"/>
    <mergeCell ref="ADE84:ADF84"/>
    <mergeCell ref="ADG84:ADH84"/>
    <mergeCell ref="ADI84:ADJ84"/>
    <mergeCell ref="ADK84:ADL84"/>
    <mergeCell ref="AEB84:AEC84"/>
    <mergeCell ref="AEE84:AEF84"/>
    <mergeCell ref="AEG84:AEH84"/>
    <mergeCell ref="AEI84:AEJ84"/>
    <mergeCell ref="AEK84:AEL84"/>
    <mergeCell ref="AEM84:AEN84"/>
    <mergeCell ref="AEO84:AEP84"/>
    <mergeCell ref="AEQ84:AER84"/>
    <mergeCell ref="AAW84:AAX84"/>
    <mergeCell ref="AAY84:AAZ84"/>
    <mergeCell ref="ABA84:ABB84"/>
    <mergeCell ref="ABC84:ABD84"/>
    <mergeCell ref="ABE84:ABF84"/>
    <mergeCell ref="ABG84:ABH84"/>
    <mergeCell ref="ABI84:ABJ84"/>
    <mergeCell ref="ABK84:ABL84"/>
    <mergeCell ref="ABM84:ABN84"/>
    <mergeCell ref="ABO84:ABP84"/>
    <mergeCell ref="ACF84:ACG84"/>
    <mergeCell ref="ACI84:ACJ84"/>
    <mergeCell ref="ACK84:ACL84"/>
    <mergeCell ref="ACM84:ACN84"/>
    <mergeCell ref="ACO84:ACP84"/>
    <mergeCell ref="ACQ84:ACR84"/>
    <mergeCell ref="ACS84:ACT84"/>
    <mergeCell ref="AJK14:AJL14"/>
    <mergeCell ref="AJM14:AJN14"/>
    <mergeCell ref="AJO14:AJP14"/>
    <mergeCell ref="AJQ14:AJR14"/>
    <mergeCell ref="AJS14:AJT14"/>
    <mergeCell ref="AJU14:AJV14"/>
    <mergeCell ref="AJW14:AJX14"/>
    <mergeCell ref="AJY14:AJZ14"/>
    <mergeCell ref="AKA14:AKB14"/>
    <mergeCell ref="AKC14:AKD14"/>
    <mergeCell ref="KZ84:LA84"/>
    <mergeCell ref="LC84:LD84"/>
    <mergeCell ref="LE84:LF84"/>
    <mergeCell ref="LG84:LH84"/>
    <mergeCell ref="LI84:LJ84"/>
    <mergeCell ref="LK84:LL84"/>
    <mergeCell ref="LM84:LN84"/>
    <mergeCell ref="LO84:LP84"/>
    <mergeCell ref="LQ84:LR84"/>
    <mergeCell ref="LS84:LT84"/>
    <mergeCell ref="LU84:LV84"/>
    <mergeCell ref="LW84:LX84"/>
    <mergeCell ref="LY84:LZ84"/>
    <mergeCell ref="MA84:MB84"/>
    <mergeCell ref="MC84:MD84"/>
    <mergeCell ref="ME84:MF84"/>
    <mergeCell ref="AAJ84:AAK84"/>
    <mergeCell ref="AAM84:AAN84"/>
    <mergeCell ref="AAO84:AAP84"/>
    <mergeCell ref="AAQ84:AAR84"/>
    <mergeCell ref="AAS84:AAT84"/>
    <mergeCell ref="AAU84:AAV84"/>
    <mergeCell ref="AIC14:AID14"/>
    <mergeCell ref="AIE14:AIF14"/>
    <mergeCell ref="AIG14:AIH14"/>
    <mergeCell ref="AII14:AIJ14"/>
    <mergeCell ref="AIK14:AIL14"/>
    <mergeCell ref="AIM14:AIN14"/>
    <mergeCell ref="AIO14:AIP14"/>
    <mergeCell ref="AIQ14:AIR14"/>
    <mergeCell ref="AIS14:AIT14"/>
    <mergeCell ref="AIU14:AIV14"/>
    <mergeCell ref="AIW14:AIX14"/>
    <mergeCell ref="AIY14:AIZ14"/>
    <mergeCell ref="AJA14:AJB14"/>
    <mergeCell ref="AJC14:AJD14"/>
    <mergeCell ref="AJE14:AJF14"/>
    <mergeCell ref="AJG14:AJH14"/>
    <mergeCell ref="AJI14:AJJ14"/>
    <mergeCell ref="AGU14:AGV14"/>
    <mergeCell ref="AGW14:AGX14"/>
    <mergeCell ref="AGY14:AGZ14"/>
    <mergeCell ref="AHA14:AHB14"/>
    <mergeCell ref="AHC14:AHD14"/>
    <mergeCell ref="AHE14:AHF14"/>
    <mergeCell ref="AHG14:AHH14"/>
    <mergeCell ref="AHI14:AHJ14"/>
    <mergeCell ref="AHK14:AHL14"/>
    <mergeCell ref="AHM14:AHN14"/>
    <mergeCell ref="AHO14:AHP14"/>
    <mergeCell ref="AHQ14:AHR14"/>
    <mergeCell ref="AHS14:AHT14"/>
    <mergeCell ref="AHU14:AHV14"/>
    <mergeCell ref="AHW14:AHX14"/>
    <mergeCell ref="AHY14:AHZ14"/>
    <mergeCell ref="AIA14:AIB14"/>
    <mergeCell ref="AFM14:AFN14"/>
    <mergeCell ref="AFO14:AFP14"/>
    <mergeCell ref="AFQ14:AFR14"/>
    <mergeCell ref="AFS14:AFT14"/>
    <mergeCell ref="AFU14:AFV14"/>
    <mergeCell ref="AFW14:AFX14"/>
    <mergeCell ref="AFY14:AFZ14"/>
    <mergeCell ref="AGA14:AGB14"/>
    <mergeCell ref="AGC14:AGD14"/>
    <mergeCell ref="AGE14:AGF14"/>
    <mergeCell ref="AGG14:AGH14"/>
    <mergeCell ref="AGI14:AGJ14"/>
    <mergeCell ref="AGK14:AGL14"/>
    <mergeCell ref="AGM14:AGN14"/>
    <mergeCell ref="AGO14:AGP14"/>
    <mergeCell ref="AGQ14:AGR14"/>
    <mergeCell ref="AGS14:AGT14"/>
    <mergeCell ref="AEE14:AEF14"/>
    <mergeCell ref="AEG14:AEH14"/>
    <mergeCell ref="AEI14:AEJ14"/>
    <mergeCell ref="AEK14:AEL14"/>
    <mergeCell ref="AEM14:AEN14"/>
    <mergeCell ref="AEO14:AEP14"/>
    <mergeCell ref="AEQ14:AER14"/>
    <mergeCell ref="AES14:AET14"/>
    <mergeCell ref="AEU14:AEV14"/>
    <mergeCell ref="AEW14:AEX14"/>
    <mergeCell ref="AEY14:AEZ14"/>
    <mergeCell ref="AFA14:AFB14"/>
    <mergeCell ref="AFC14:AFD14"/>
    <mergeCell ref="AFE14:AFF14"/>
    <mergeCell ref="AFG14:AFH14"/>
    <mergeCell ref="AFI14:AFJ14"/>
    <mergeCell ref="AFK14:AFL14"/>
    <mergeCell ref="MS14:MT14"/>
    <mergeCell ref="AAI14:AAJ14"/>
    <mergeCell ref="AAK14:AAL14"/>
    <mergeCell ref="AAM14:AAN14"/>
    <mergeCell ref="AAO14:AAP14"/>
    <mergeCell ref="AAQ14:AAR14"/>
    <mergeCell ref="AAS14:AAT14"/>
    <mergeCell ref="AGE8:AGK8"/>
    <mergeCell ref="AGM8:AGS8"/>
    <mergeCell ref="AGU8:AHA8"/>
    <mergeCell ref="ACW14:ACX14"/>
    <mergeCell ref="ACY14:ACZ14"/>
    <mergeCell ref="ADA14:ADB14"/>
    <mergeCell ref="ADC14:ADD14"/>
    <mergeCell ref="ADE14:ADF14"/>
    <mergeCell ref="ADG14:ADH14"/>
    <mergeCell ref="ADI14:ADJ14"/>
    <mergeCell ref="ADK14:ADL14"/>
    <mergeCell ref="ADM14:ADN14"/>
    <mergeCell ref="ADO14:ADP14"/>
    <mergeCell ref="ADQ14:ADR14"/>
    <mergeCell ref="ADS14:ADT14"/>
    <mergeCell ref="ADU14:ADV14"/>
    <mergeCell ref="ADW14:ADX14"/>
    <mergeCell ref="ADY14:ADZ14"/>
    <mergeCell ref="AEA14:AEB14"/>
    <mergeCell ref="AEC14:AED14"/>
    <mergeCell ref="ABO14:ABP14"/>
    <mergeCell ref="ABQ14:ABR14"/>
    <mergeCell ref="ABS14:ABT14"/>
    <mergeCell ref="ABU14:ABV14"/>
    <mergeCell ref="ABW14:ABX14"/>
    <mergeCell ref="ABY14:ABZ14"/>
    <mergeCell ref="ACA14:ACB14"/>
    <mergeCell ref="ACC14:ACD14"/>
    <mergeCell ref="ACE14:ACF14"/>
    <mergeCell ref="ACG14:ACH14"/>
    <mergeCell ref="ACI14:ACJ14"/>
    <mergeCell ref="ACK14:ACL14"/>
    <mergeCell ref="ACM14:ACN14"/>
    <mergeCell ref="ACO14:ACP14"/>
    <mergeCell ref="ACQ14:ACR14"/>
    <mergeCell ref="ACS14:ACT14"/>
    <mergeCell ref="ACU14:ACV14"/>
    <mergeCell ref="WI8:WO8"/>
    <mergeCell ref="WQ8:WW8"/>
    <mergeCell ref="OO14:OP14"/>
    <mergeCell ref="OQ14:OR14"/>
    <mergeCell ref="OS14:OT14"/>
    <mergeCell ref="OU14:OV14"/>
    <mergeCell ref="OW14:OX14"/>
    <mergeCell ref="OY14:OZ14"/>
    <mergeCell ref="PA14:PB14"/>
    <mergeCell ref="PC14:PD14"/>
    <mergeCell ref="PE14:PF14"/>
    <mergeCell ref="PG14:PH14"/>
    <mergeCell ref="PI14:PJ14"/>
    <mergeCell ref="PK14:PL14"/>
    <mergeCell ref="PM14:PN14"/>
    <mergeCell ref="PO14:PP14"/>
    <mergeCell ref="PQ14:PR14"/>
    <mergeCell ref="WY8:XE8"/>
    <mergeCell ref="XG8:XM8"/>
    <mergeCell ref="XO8:XU8"/>
    <mergeCell ref="AHC8:AHI8"/>
    <mergeCell ref="AHK8:AHQ8"/>
    <mergeCell ref="AHS8:AHY8"/>
    <mergeCell ref="AIA8:AIG8"/>
    <mergeCell ref="AII8:AIO8"/>
    <mergeCell ref="AIQ8:AIW8"/>
    <mergeCell ref="AIY8:AJE8"/>
    <mergeCell ref="AJG8:AJM8"/>
    <mergeCell ref="AJO8:AJU8"/>
    <mergeCell ref="AJW8:AKC8"/>
    <mergeCell ref="AAY8:ABE8"/>
    <mergeCell ref="ABG8:ABM8"/>
    <mergeCell ref="ABO8:ABU8"/>
    <mergeCell ref="ABW8:ACC8"/>
    <mergeCell ref="ACE8:ACK8"/>
    <mergeCell ref="ACM8:ACS8"/>
    <mergeCell ref="ACU8:ADA8"/>
    <mergeCell ref="ADC8:ADI8"/>
    <mergeCell ref="ADK8:ADQ8"/>
    <mergeCell ref="ADS8:ADY8"/>
    <mergeCell ref="AEA8:AEG8"/>
    <mergeCell ref="AEI8:AEO8"/>
    <mergeCell ref="AEQ8:AEW8"/>
    <mergeCell ref="AEY8:AFE8"/>
    <mergeCell ref="AFG8:AFM8"/>
    <mergeCell ref="AFO8:AFU8"/>
    <mergeCell ref="AFW8:AGC8"/>
    <mergeCell ref="FA144:FB144"/>
    <mergeCell ref="FC144:FD144"/>
    <mergeCell ref="FE144:FF144"/>
    <mergeCell ref="FG144:FH144"/>
    <mergeCell ref="FI144:FJ144"/>
    <mergeCell ref="FK144:FL144"/>
    <mergeCell ref="FM144:FN144"/>
    <mergeCell ref="FO144:FP144"/>
    <mergeCell ref="FQ144:FR144"/>
    <mergeCell ref="FS144:FT144"/>
    <mergeCell ref="FU144:FV144"/>
    <mergeCell ref="FW144:FX144"/>
    <mergeCell ref="FY144:FZ144"/>
    <mergeCell ref="GA144:GB144"/>
    <mergeCell ref="KY8:LE8"/>
    <mergeCell ref="LG8:LM8"/>
    <mergeCell ref="LO8:LU8"/>
    <mergeCell ref="KZ89:LA89"/>
    <mergeCell ref="LC89:LD89"/>
    <mergeCell ref="LE89:LF89"/>
    <mergeCell ref="LG89:LH89"/>
    <mergeCell ref="LI89:LJ89"/>
    <mergeCell ref="LK89:LL89"/>
    <mergeCell ref="LM89:LN89"/>
    <mergeCell ref="LO89:LP89"/>
    <mergeCell ref="LQ89:LR89"/>
    <mergeCell ref="LS89:LT89"/>
    <mergeCell ref="LU89:LV89"/>
    <mergeCell ref="KZ91:LA91"/>
    <mergeCell ref="LC91:LD91"/>
    <mergeCell ref="LE91:LF91"/>
    <mergeCell ref="LG91:LH91"/>
    <mergeCell ref="FA143:FB143"/>
    <mergeCell ref="FC143:FD143"/>
    <mergeCell ref="FE143:FF143"/>
    <mergeCell ref="FG143:FH143"/>
    <mergeCell ref="FI143:FJ143"/>
    <mergeCell ref="FK143:FL143"/>
    <mergeCell ref="FM143:FN143"/>
    <mergeCell ref="FO143:FP143"/>
    <mergeCell ref="FQ143:FR143"/>
    <mergeCell ref="FS143:FT143"/>
    <mergeCell ref="FU143:FV143"/>
    <mergeCell ref="FW143:FX143"/>
    <mergeCell ref="FY143:FZ143"/>
    <mergeCell ref="GA143:GB143"/>
    <mergeCell ref="CZ144:DA144"/>
    <mergeCell ref="DC144:DD144"/>
    <mergeCell ref="DE144:DF144"/>
    <mergeCell ref="DG144:DH144"/>
    <mergeCell ref="DI144:DJ144"/>
    <mergeCell ref="DK144:DL144"/>
    <mergeCell ref="DM144:DN144"/>
    <mergeCell ref="DO144:DP144"/>
    <mergeCell ref="DQ144:DR144"/>
    <mergeCell ref="DS144:DT144"/>
    <mergeCell ref="DU144:DV144"/>
    <mergeCell ref="DW144:DX144"/>
    <mergeCell ref="DY144:DZ144"/>
    <mergeCell ref="EA144:EB144"/>
    <mergeCell ref="EC144:ED144"/>
    <mergeCell ref="EE144:EF144"/>
    <mergeCell ref="EV144:EW144"/>
    <mergeCell ref="EY144:EZ144"/>
    <mergeCell ref="FA142:FB142"/>
    <mergeCell ref="FC142:FD142"/>
    <mergeCell ref="FE142:FF142"/>
    <mergeCell ref="FG142:FH142"/>
    <mergeCell ref="FI142:FJ142"/>
    <mergeCell ref="FK142:FL142"/>
    <mergeCell ref="FM142:FN142"/>
    <mergeCell ref="FO142:FP142"/>
    <mergeCell ref="FQ142:FR142"/>
    <mergeCell ref="FS142:FT142"/>
    <mergeCell ref="FU142:FV142"/>
    <mergeCell ref="FW142:FX142"/>
    <mergeCell ref="FY142:FZ142"/>
    <mergeCell ref="GA142:GB142"/>
    <mergeCell ref="CZ143:DA143"/>
    <mergeCell ref="DC143:DD143"/>
    <mergeCell ref="DE143:DF143"/>
    <mergeCell ref="DG143:DH143"/>
    <mergeCell ref="DI143:DJ143"/>
    <mergeCell ref="DK143:DL143"/>
    <mergeCell ref="DM143:DN143"/>
    <mergeCell ref="DO143:DP143"/>
    <mergeCell ref="DQ143:DR143"/>
    <mergeCell ref="DS143:DT143"/>
    <mergeCell ref="DU143:DV143"/>
    <mergeCell ref="DW143:DX143"/>
    <mergeCell ref="DY143:DZ143"/>
    <mergeCell ref="EA143:EB143"/>
    <mergeCell ref="EC143:ED143"/>
    <mergeCell ref="EE143:EF143"/>
    <mergeCell ref="EV143:EW143"/>
    <mergeCell ref="EY143:EZ143"/>
    <mergeCell ref="FA141:FB141"/>
    <mergeCell ref="FC141:FD141"/>
    <mergeCell ref="FE141:FF141"/>
    <mergeCell ref="FG141:FH141"/>
    <mergeCell ref="FI141:FJ141"/>
    <mergeCell ref="FK141:FL141"/>
    <mergeCell ref="FM141:FN141"/>
    <mergeCell ref="FO141:FP141"/>
    <mergeCell ref="FQ141:FR141"/>
    <mergeCell ref="FS141:FT141"/>
    <mergeCell ref="FU141:FV141"/>
    <mergeCell ref="FW141:FX141"/>
    <mergeCell ref="FY141:FZ141"/>
    <mergeCell ref="GA141:GB141"/>
    <mergeCell ref="CZ142:DA142"/>
    <mergeCell ref="DC142:DD142"/>
    <mergeCell ref="DE142:DF142"/>
    <mergeCell ref="DG142:DH142"/>
    <mergeCell ref="DI142:DJ142"/>
    <mergeCell ref="DK142:DL142"/>
    <mergeCell ref="DM142:DN142"/>
    <mergeCell ref="DO142:DP142"/>
    <mergeCell ref="DQ142:DR142"/>
    <mergeCell ref="DS142:DT142"/>
    <mergeCell ref="DU142:DV142"/>
    <mergeCell ref="DW142:DX142"/>
    <mergeCell ref="DY142:DZ142"/>
    <mergeCell ref="EA142:EB142"/>
    <mergeCell ref="EC142:ED142"/>
    <mergeCell ref="EE142:EF142"/>
    <mergeCell ref="EV142:EW142"/>
    <mergeCell ref="EY142:EZ142"/>
    <mergeCell ref="FA140:FB140"/>
    <mergeCell ref="FC140:FD140"/>
    <mergeCell ref="FE140:FF140"/>
    <mergeCell ref="FG140:FH140"/>
    <mergeCell ref="FI140:FJ140"/>
    <mergeCell ref="FK140:FL140"/>
    <mergeCell ref="FM140:FN140"/>
    <mergeCell ref="FO140:FP140"/>
    <mergeCell ref="FQ140:FR140"/>
    <mergeCell ref="FS140:FT140"/>
    <mergeCell ref="FU140:FV140"/>
    <mergeCell ref="FW140:FX140"/>
    <mergeCell ref="FY140:FZ140"/>
    <mergeCell ref="GA140:GB140"/>
    <mergeCell ref="CZ141:DA141"/>
    <mergeCell ref="DC141:DD141"/>
    <mergeCell ref="DE141:DF141"/>
    <mergeCell ref="DG141:DH141"/>
    <mergeCell ref="DI141:DJ141"/>
    <mergeCell ref="DK141:DL141"/>
    <mergeCell ref="DM141:DN141"/>
    <mergeCell ref="DO141:DP141"/>
    <mergeCell ref="DQ141:DR141"/>
    <mergeCell ref="DS141:DT141"/>
    <mergeCell ref="DU141:DV141"/>
    <mergeCell ref="DW141:DX141"/>
    <mergeCell ref="DY141:DZ141"/>
    <mergeCell ref="EA141:EB141"/>
    <mergeCell ref="EC141:ED141"/>
    <mergeCell ref="EE141:EF141"/>
    <mergeCell ref="EV141:EW141"/>
    <mergeCell ref="EY141:EZ141"/>
    <mergeCell ref="FA139:FB139"/>
    <mergeCell ref="FC139:FD139"/>
    <mergeCell ref="FE139:FF139"/>
    <mergeCell ref="FG139:FH139"/>
    <mergeCell ref="FI139:FJ139"/>
    <mergeCell ref="FK139:FL139"/>
    <mergeCell ref="FM139:FN139"/>
    <mergeCell ref="FO139:FP139"/>
    <mergeCell ref="FQ139:FR139"/>
    <mergeCell ref="FS139:FT139"/>
    <mergeCell ref="FU139:FV139"/>
    <mergeCell ref="FW139:FX139"/>
    <mergeCell ref="FY139:FZ139"/>
    <mergeCell ref="GA139:GB139"/>
    <mergeCell ref="CZ140:DA140"/>
    <mergeCell ref="DC140:DD140"/>
    <mergeCell ref="DE140:DF140"/>
    <mergeCell ref="DG140:DH140"/>
    <mergeCell ref="DI140:DJ140"/>
    <mergeCell ref="DK140:DL140"/>
    <mergeCell ref="DM140:DN140"/>
    <mergeCell ref="DO140:DP140"/>
    <mergeCell ref="DQ140:DR140"/>
    <mergeCell ref="DS140:DT140"/>
    <mergeCell ref="DU140:DV140"/>
    <mergeCell ref="DW140:DX140"/>
    <mergeCell ref="DY140:DZ140"/>
    <mergeCell ref="EA140:EB140"/>
    <mergeCell ref="EC140:ED140"/>
    <mergeCell ref="EE140:EF140"/>
    <mergeCell ref="EV140:EW140"/>
    <mergeCell ref="EY140:EZ140"/>
    <mergeCell ref="FA138:FB138"/>
    <mergeCell ref="FC138:FD138"/>
    <mergeCell ref="FE138:FF138"/>
    <mergeCell ref="FG138:FH138"/>
    <mergeCell ref="FI138:FJ138"/>
    <mergeCell ref="FK138:FL138"/>
    <mergeCell ref="FM138:FN138"/>
    <mergeCell ref="FO138:FP138"/>
    <mergeCell ref="FQ138:FR138"/>
    <mergeCell ref="FS138:FT138"/>
    <mergeCell ref="FU138:FV138"/>
    <mergeCell ref="FW138:FX138"/>
    <mergeCell ref="FY138:FZ138"/>
    <mergeCell ref="GA138:GB138"/>
    <mergeCell ref="CZ139:DA139"/>
    <mergeCell ref="DC139:DD139"/>
    <mergeCell ref="DE139:DF139"/>
    <mergeCell ref="DG139:DH139"/>
    <mergeCell ref="DI139:DJ139"/>
    <mergeCell ref="DK139:DL139"/>
    <mergeCell ref="DM139:DN139"/>
    <mergeCell ref="DO139:DP139"/>
    <mergeCell ref="DQ139:DR139"/>
    <mergeCell ref="DS139:DT139"/>
    <mergeCell ref="DU139:DV139"/>
    <mergeCell ref="DW139:DX139"/>
    <mergeCell ref="DY139:DZ139"/>
    <mergeCell ref="EA139:EB139"/>
    <mergeCell ref="EC139:ED139"/>
    <mergeCell ref="EE139:EF139"/>
    <mergeCell ref="EV139:EW139"/>
    <mergeCell ref="EY139:EZ139"/>
    <mergeCell ref="FA137:FB137"/>
    <mergeCell ref="FC137:FD137"/>
    <mergeCell ref="FE137:FF137"/>
    <mergeCell ref="FG137:FH137"/>
    <mergeCell ref="FI137:FJ137"/>
    <mergeCell ref="FK137:FL137"/>
    <mergeCell ref="FM137:FN137"/>
    <mergeCell ref="FO137:FP137"/>
    <mergeCell ref="FQ137:FR137"/>
    <mergeCell ref="FS137:FT137"/>
    <mergeCell ref="FU137:FV137"/>
    <mergeCell ref="FW137:FX137"/>
    <mergeCell ref="FY137:FZ137"/>
    <mergeCell ref="GA137:GB137"/>
    <mergeCell ref="CZ138:DA138"/>
    <mergeCell ref="DC138:DD138"/>
    <mergeCell ref="DE138:DF138"/>
    <mergeCell ref="DG138:DH138"/>
    <mergeCell ref="DI138:DJ138"/>
    <mergeCell ref="DK138:DL138"/>
    <mergeCell ref="DM138:DN138"/>
    <mergeCell ref="DO138:DP138"/>
    <mergeCell ref="DQ138:DR138"/>
    <mergeCell ref="DS138:DT138"/>
    <mergeCell ref="DU138:DV138"/>
    <mergeCell ref="DW138:DX138"/>
    <mergeCell ref="DY138:DZ138"/>
    <mergeCell ref="EA138:EB138"/>
    <mergeCell ref="EC138:ED138"/>
    <mergeCell ref="EE138:EF138"/>
    <mergeCell ref="EV138:EW138"/>
    <mergeCell ref="EY138:EZ138"/>
    <mergeCell ref="FA136:FB136"/>
    <mergeCell ref="FC136:FD136"/>
    <mergeCell ref="FE136:FF136"/>
    <mergeCell ref="FG136:FH136"/>
    <mergeCell ref="FI136:FJ136"/>
    <mergeCell ref="FK136:FL136"/>
    <mergeCell ref="FM136:FN136"/>
    <mergeCell ref="FO136:FP136"/>
    <mergeCell ref="FQ136:FR136"/>
    <mergeCell ref="FS136:FT136"/>
    <mergeCell ref="FU136:FV136"/>
    <mergeCell ref="FW136:FX136"/>
    <mergeCell ref="FY136:FZ136"/>
    <mergeCell ref="GA136:GB136"/>
    <mergeCell ref="CZ137:DA137"/>
    <mergeCell ref="DC137:DD137"/>
    <mergeCell ref="DE137:DF137"/>
    <mergeCell ref="DG137:DH137"/>
    <mergeCell ref="DI137:DJ137"/>
    <mergeCell ref="DK137:DL137"/>
    <mergeCell ref="DM137:DN137"/>
    <mergeCell ref="DO137:DP137"/>
    <mergeCell ref="DQ137:DR137"/>
    <mergeCell ref="DS137:DT137"/>
    <mergeCell ref="DU137:DV137"/>
    <mergeCell ref="DW137:DX137"/>
    <mergeCell ref="DY137:DZ137"/>
    <mergeCell ref="EA137:EB137"/>
    <mergeCell ref="EC137:ED137"/>
    <mergeCell ref="EE137:EF137"/>
    <mergeCell ref="EV137:EW137"/>
    <mergeCell ref="EY137:EZ137"/>
    <mergeCell ref="FA135:FB135"/>
    <mergeCell ref="FC135:FD135"/>
    <mergeCell ref="FE135:FF135"/>
    <mergeCell ref="FG135:FH135"/>
    <mergeCell ref="FI135:FJ135"/>
    <mergeCell ref="FK135:FL135"/>
    <mergeCell ref="FM135:FN135"/>
    <mergeCell ref="FO135:FP135"/>
    <mergeCell ref="FQ135:FR135"/>
    <mergeCell ref="FS135:FT135"/>
    <mergeCell ref="FU135:FV135"/>
    <mergeCell ref="FW135:FX135"/>
    <mergeCell ref="FY135:FZ135"/>
    <mergeCell ref="GA135:GB135"/>
    <mergeCell ref="CZ136:DA136"/>
    <mergeCell ref="DC136:DD136"/>
    <mergeCell ref="DE136:DF136"/>
    <mergeCell ref="DG136:DH136"/>
    <mergeCell ref="DI136:DJ136"/>
    <mergeCell ref="DK136:DL136"/>
    <mergeCell ref="DM136:DN136"/>
    <mergeCell ref="DO136:DP136"/>
    <mergeCell ref="DQ136:DR136"/>
    <mergeCell ref="DS136:DT136"/>
    <mergeCell ref="DU136:DV136"/>
    <mergeCell ref="DW136:DX136"/>
    <mergeCell ref="DY136:DZ136"/>
    <mergeCell ref="EA136:EB136"/>
    <mergeCell ref="EC136:ED136"/>
    <mergeCell ref="EE136:EF136"/>
    <mergeCell ref="EV136:EW136"/>
    <mergeCell ref="EY136:EZ136"/>
    <mergeCell ref="FA134:FB134"/>
    <mergeCell ref="FC134:FD134"/>
    <mergeCell ref="FE134:FF134"/>
    <mergeCell ref="FG134:FH134"/>
    <mergeCell ref="FI134:FJ134"/>
    <mergeCell ref="FK134:FL134"/>
    <mergeCell ref="FM134:FN134"/>
    <mergeCell ref="FO134:FP134"/>
    <mergeCell ref="FQ134:FR134"/>
    <mergeCell ref="FS134:FT134"/>
    <mergeCell ref="FU134:FV134"/>
    <mergeCell ref="FW134:FX134"/>
    <mergeCell ref="FY134:FZ134"/>
    <mergeCell ref="GA134:GB134"/>
    <mergeCell ref="CZ135:DA135"/>
    <mergeCell ref="DC135:DD135"/>
    <mergeCell ref="DE135:DF135"/>
    <mergeCell ref="DG135:DH135"/>
    <mergeCell ref="DI135:DJ135"/>
    <mergeCell ref="DK135:DL135"/>
    <mergeCell ref="DM135:DN135"/>
    <mergeCell ref="DO135:DP135"/>
    <mergeCell ref="DQ135:DR135"/>
    <mergeCell ref="DS135:DT135"/>
    <mergeCell ref="DU135:DV135"/>
    <mergeCell ref="DW135:DX135"/>
    <mergeCell ref="DY135:DZ135"/>
    <mergeCell ref="EA135:EB135"/>
    <mergeCell ref="EC135:ED135"/>
    <mergeCell ref="EE135:EF135"/>
    <mergeCell ref="EV135:EW135"/>
    <mergeCell ref="EY135:EZ135"/>
    <mergeCell ref="FA133:FB133"/>
    <mergeCell ref="FC133:FD133"/>
    <mergeCell ref="FE133:FF133"/>
    <mergeCell ref="FG133:FH133"/>
    <mergeCell ref="FI133:FJ133"/>
    <mergeCell ref="FK133:FL133"/>
    <mergeCell ref="FM133:FN133"/>
    <mergeCell ref="FO133:FP133"/>
    <mergeCell ref="FQ133:FR133"/>
    <mergeCell ref="FS133:FT133"/>
    <mergeCell ref="FU133:FV133"/>
    <mergeCell ref="FW133:FX133"/>
    <mergeCell ref="FY133:FZ133"/>
    <mergeCell ref="GA133:GB133"/>
    <mergeCell ref="CZ134:DA134"/>
    <mergeCell ref="DC134:DD134"/>
    <mergeCell ref="DE134:DF134"/>
    <mergeCell ref="DG134:DH134"/>
    <mergeCell ref="DI134:DJ134"/>
    <mergeCell ref="DK134:DL134"/>
    <mergeCell ref="DM134:DN134"/>
    <mergeCell ref="DO134:DP134"/>
    <mergeCell ref="DQ134:DR134"/>
    <mergeCell ref="DS134:DT134"/>
    <mergeCell ref="DU134:DV134"/>
    <mergeCell ref="DW134:DX134"/>
    <mergeCell ref="DY134:DZ134"/>
    <mergeCell ref="EA134:EB134"/>
    <mergeCell ref="EC134:ED134"/>
    <mergeCell ref="EE134:EF134"/>
    <mergeCell ref="EV134:EW134"/>
    <mergeCell ref="EY134:EZ134"/>
    <mergeCell ref="FA132:FB132"/>
    <mergeCell ref="FC132:FD132"/>
    <mergeCell ref="FE132:FF132"/>
    <mergeCell ref="FG132:FH132"/>
    <mergeCell ref="FI132:FJ132"/>
    <mergeCell ref="FK132:FL132"/>
    <mergeCell ref="FM132:FN132"/>
    <mergeCell ref="FO132:FP132"/>
    <mergeCell ref="FQ132:FR132"/>
    <mergeCell ref="FS132:FT132"/>
    <mergeCell ref="FU132:FV132"/>
    <mergeCell ref="FW132:FX132"/>
    <mergeCell ref="FY132:FZ132"/>
    <mergeCell ref="GA132:GB132"/>
    <mergeCell ref="CZ133:DA133"/>
    <mergeCell ref="DC133:DD133"/>
    <mergeCell ref="DE133:DF133"/>
    <mergeCell ref="DG133:DH133"/>
    <mergeCell ref="DI133:DJ133"/>
    <mergeCell ref="DK133:DL133"/>
    <mergeCell ref="DM133:DN133"/>
    <mergeCell ref="DO133:DP133"/>
    <mergeCell ref="DQ133:DR133"/>
    <mergeCell ref="DS133:DT133"/>
    <mergeCell ref="DU133:DV133"/>
    <mergeCell ref="DW133:DX133"/>
    <mergeCell ref="DY133:DZ133"/>
    <mergeCell ref="EA133:EB133"/>
    <mergeCell ref="EC133:ED133"/>
    <mergeCell ref="EE133:EF133"/>
    <mergeCell ref="EV133:EW133"/>
    <mergeCell ref="EY133:EZ133"/>
    <mergeCell ref="FA131:FB131"/>
    <mergeCell ref="FC131:FD131"/>
    <mergeCell ref="FE131:FF131"/>
    <mergeCell ref="FG131:FH131"/>
    <mergeCell ref="FI131:FJ131"/>
    <mergeCell ref="FK131:FL131"/>
    <mergeCell ref="FM131:FN131"/>
    <mergeCell ref="FO131:FP131"/>
    <mergeCell ref="FQ131:FR131"/>
    <mergeCell ref="FS131:FT131"/>
    <mergeCell ref="FU131:FV131"/>
    <mergeCell ref="FW131:FX131"/>
    <mergeCell ref="FY131:FZ131"/>
    <mergeCell ref="GA131:GB131"/>
    <mergeCell ref="CZ132:DA132"/>
    <mergeCell ref="DC132:DD132"/>
    <mergeCell ref="DE132:DF132"/>
    <mergeCell ref="DG132:DH132"/>
    <mergeCell ref="DI132:DJ132"/>
    <mergeCell ref="DK132:DL132"/>
    <mergeCell ref="DM132:DN132"/>
    <mergeCell ref="DO132:DP132"/>
    <mergeCell ref="DQ132:DR132"/>
    <mergeCell ref="DS132:DT132"/>
    <mergeCell ref="DU132:DV132"/>
    <mergeCell ref="DW132:DX132"/>
    <mergeCell ref="DY132:DZ132"/>
    <mergeCell ref="EA132:EB132"/>
    <mergeCell ref="EC132:ED132"/>
    <mergeCell ref="EE132:EF132"/>
    <mergeCell ref="EV132:EW132"/>
    <mergeCell ref="EY132:EZ132"/>
    <mergeCell ref="FA130:FB130"/>
    <mergeCell ref="FC130:FD130"/>
    <mergeCell ref="FE130:FF130"/>
    <mergeCell ref="FG130:FH130"/>
    <mergeCell ref="FI130:FJ130"/>
    <mergeCell ref="FK130:FL130"/>
    <mergeCell ref="FM130:FN130"/>
    <mergeCell ref="FO130:FP130"/>
    <mergeCell ref="FQ130:FR130"/>
    <mergeCell ref="FS130:FT130"/>
    <mergeCell ref="FU130:FV130"/>
    <mergeCell ref="FW130:FX130"/>
    <mergeCell ref="FY130:FZ130"/>
    <mergeCell ref="GA130:GB130"/>
    <mergeCell ref="CZ131:DA131"/>
    <mergeCell ref="DC131:DD131"/>
    <mergeCell ref="DE131:DF131"/>
    <mergeCell ref="DG131:DH131"/>
    <mergeCell ref="DI131:DJ131"/>
    <mergeCell ref="DK131:DL131"/>
    <mergeCell ref="DM131:DN131"/>
    <mergeCell ref="DO131:DP131"/>
    <mergeCell ref="DQ131:DR131"/>
    <mergeCell ref="DS131:DT131"/>
    <mergeCell ref="DU131:DV131"/>
    <mergeCell ref="DW131:DX131"/>
    <mergeCell ref="DY131:DZ131"/>
    <mergeCell ref="EA131:EB131"/>
    <mergeCell ref="EC131:ED131"/>
    <mergeCell ref="EE131:EF131"/>
    <mergeCell ref="EV131:EW131"/>
    <mergeCell ref="EY131:EZ131"/>
    <mergeCell ref="FA129:FB129"/>
    <mergeCell ref="FC129:FD129"/>
    <mergeCell ref="FE129:FF129"/>
    <mergeCell ref="FG129:FH129"/>
    <mergeCell ref="FI129:FJ129"/>
    <mergeCell ref="FK129:FL129"/>
    <mergeCell ref="FM129:FN129"/>
    <mergeCell ref="FO129:FP129"/>
    <mergeCell ref="FQ129:FR129"/>
    <mergeCell ref="FS129:FT129"/>
    <mergeCell ref="FU129:FV129"/>
    <mergeCell ref="FW129:FX129"/>
    <mergeCell ref="FY129:FZ129"/>
    <mergeCell ref="GA129:GB129"/>
    <mergeCell ref="CZ130:DA130"/>
    <mergeCell ref="DC130:DD130"/>
    <mergeCell ref="DE130:DF130"/>
    <mergeCell ref="DG130:DH130"/>
    <mergeCell ref="DI130:DJ130"/>
    <mergeCell ref="DK130:DL130"/>
    <mergeCell ref="DM130:DN130"/>
    <mergeCell ref="DO130:DP130"/>
    <mergeCell ref="DQ130:DR130"/>
    <mergeCell ref="DS130:DT130"/>
    <mergeCell ref="DU130:DV130"/>
    <mergeCell ref="DW130:DX130"/>
    <mergeCell ref="DY130:DZ130"/>
    <mergeCell ref="EA130:EB130"/>
    <mergeCell ref="EC130:ED130"/>
    <mergeCell ref="EE130:EF130"/>
    <mergeCell ref="EV130:EW130"/>
    <mergeCell ref="EY130:EZ130"/>
    <mergeCell ref="FA128:FB128"/>
    <mergeCell ref="FC128:FD128"/>
    <mergeCell ref="FE128:FF128"/>
    <mergeCell ref="FG128:FH128"/>
    <mergeCell ref="FI128:FJ128"/>
    <mergeCell ref="FK128:FL128"/>
    <mergeCell ref="FM128:FN128"/>
    <mergeCell ref="FO128:FP128"/>
    <mergeCell ref="FQ128:FR128"/>
    <mergeCell ref="FS128:FT128"/>
    <mergeCell ref="FU128:FV128"/>
    <mergeCell ref="FW128:FX128"/>
    <mergeCell ref="FY128:FZ128"/>
    <mergeCell ref="GA128:GB128"/>
    <mergeCell ref="CZ129:DA129"/>
    <mergeCell ref="DC129:DD129"/>
    <mergeCell ref="DE129:DF129"/>
    <mergeCell ref="DG129:DH129"/>
    <mergeCell ref="DI129:DJ129"/>
    <mergeCell ref="DK129:DL129"/>
    <mergeCell ref="DM129:DN129"/>
    <mergeCell ref="DO129:DP129"/>
    <mergeCell ref="DQ129:DR129"/>
    <mergeCell ref="DS129:DT129"/>
    <mergeCell ref="DU129:DV129"/>
    <mergeCell ref="DW129:DX129"/>
    <mergeCell ref="DY129:DZ129"/>
    <mergeCell ref="EA129:EB129"/>
    <mergeCell ref="EC129:ED129"/>
    <mergeCell ref="EE129:EF129"/>
    <mergeCell ref="EV129:EW129"/>
    <mergeCell ref="EY129:EZ129"/>
    <mergeCell ref="FA127:FB127"/>
    <mergeCell ref="FC127:FD127"/>
    <mergeCell ref="FE127:FF127"/>
    <mergeCell ref="FG127:FH127"/>
    <mergeCell ref="FI127:FJ127"/>
    <mergeCell ref="FK127:FL127"/>
    <mergeCell ref="FM127:FN127"/>
    <mergeCell ref="FO127:FP127"/>
    <mergeCell ref="FQ127:FR127"/>
    <mergeCell ref="FS127:FT127"/>
    <mergeCell ref="FU127:FV127"/>
    <mergeCell ref="FW127:FX127"/>
    <mergeCell ref="FY127:FZ127"/>
    <mergeCell ref="GA127:GB127"/>
    <mergeCell ref="CZ128:DA128"/>
    <mergeCell ref="DC128:DD128"/>
    <mergeCell ref="DE128:DF128"/>
    <mergeCell ref="DG128:DH128"/>
    <mergeCell ref="DI128:DJ128"/>
    <mergeCell ref="DK128:DL128"/>
    <mergeCell ref="DM128:DN128"/>
    <mergeCell ref="DO128:DP128"/>
    <mergeCell ref="DQ128:DR128"/>
    <mergeCell ref="DS128:DT128"/>
    <mergeCell ref="DU128:DV128"/>
    <mergeCell ref="DW128:DX128"/>
    <mergeCell ref="DY128:DZ128"/>
    <mergeCell ref="EA128:EB128"/>
    <mergeCell ref="EC128:ED128"/>
    <mergeCell ref="EE128:EF128"/>
    <mergeCell ref="EV128:EW128"/>
    <mergeCell ref="EY128:EZ128"/>
    <mergeCell ref="FA126:FB126"/>
    <mergeCell ref="FC126:FD126"/>
    <mergeCell ref="FE126:FF126"/>
    <mergeCell ref="FG126:FH126"/>
    <mergeCell ref="FI126:FJ126"/>
    <mergeCell ref="FK126:FL126"/>
    <mergeCell ref="FM126:FN126"/>
    <mergeCell ref="FO126:FP126"/>
    <mergeCell ref="FQ126:FR126"/>
    <mergeCell ref="FS126:FT126"/>
    <mergeCell ref="FU126:FV126"/>
    <mergeCell ref="FW126:FX126"/>
    <mergeCell ref="FY126:FZ126"/>
    <mergeCell ref="GA126:GB126"/>
    <mergeCell ref="CZ127:DA127"/>
    <mergeCell ref="DC127:DD127"/>
    <mergeCell ref="DE127:DF127"/>
    <mergeCell ref="DG127:DH127"/>
    <mergeCell ref="DI127:DJ127"/>
    <mergeCell ref="DK127:DL127"/>
    <mergeCell ref="DM127:DN127"/>
    <mergeCell ref="DO127:DP127"/>
    <mergeCell ref="DQ127:DR127"/>
    <mergeCell ref="DS127:DT127"/>
    <mergeCell ref="DU127:DV127"/>
    <mergeCell ref="DW127:DX127"/>
    <mergeCell ref="DY127:DZ127"/>
    <mergeCell ref="EA127:EB127"/>
    <mergeCell ref="EC127:ED127"/>
    <mergeCell ref="EE127:EF127"/>
    <mergeCell ref="EV127:EW127"/>
    <mergeCell ref="EY127:EZ127"/>
    <mergeCell ref="FA125:FB125"/>
    <mergeCell ref="FC125:FD125"/>
    <mergeCell ref="FE125:FF125"/>
    <mergeCell ref="FG125:FH125"/>
    <mergeCell ref="FI125:FJ125"/>
    <mergeCell ref="FK125:FL125"/>
    <mergeCell ref="FM125:FN125"/>
    <mergeCell ref="FO125:FP125"/>
    <mergeCell ref="FQ125:FR125"/>
    <mergeCell ref="FS125:FT125"/>
    <mergeCell ref="FU125:FV125"/>
    <mergeCell ref="FW125:FX125"/>
    <mergeCell ref="FY125:FZ125"/>
    <mergeCell ref="GA125:GB125"/>
    <mergeCell ref="CZ126:DA126"/>
    <mergeCell ref="DC126:DD126"/>
    <mergeCell ref="DE126:DF126"/>
    <mergeCell ref="DG126:DH126"/>
    <mergeCell ref="DI126:DJ126"/>
    <mergeCell ref="DK126:DL126"/>
    <mergeCell ref="DM126:DN126"/>
    <mergeCell ref="DO126:DP126"/>
    <mergeCell ref="DQ126:DR126"/>
    <mergeCell ref="DS126:DT126"/>
    <mergeCell ref="DU126:DV126"/>
    <mergeCell ref="DW126:DX126"/>
    <mergeCell ref="DY126:DZ126"/>
    <mergeCell ref="EA126:EB126"/>
    <mergeCell ref="EC126:ED126"/>
    <mergeCell ref="EE126:EF126"/>
    <mergeCell ref="EV126:EW126"/>
    <mergeCell ref="EY126:EZ126"/>
    <mergeCell ref="FA124:FB124"/>
    <mergeCell ref="FC124:FD124"/>
    <mergeCell ref="FE124:FF124"/>
    <mergeCell ref="FG124:FH124"/>
    <mergeCell ref="FI124:FJ124"/>
    <mergeCell ref="FK124:FL124"/>
    <mergeCell ref="FM124:FN124"/>
    <mergeCell ref="FO124:FP124"/>
    <mergeCell ref="FQ124:FR124"/>
    <mergeCell ref="FS124:FT124"/>
    <mergeCell ref="FU124:FV124"/>
    <mergeCell ref="FW124:FX124"/>
    <mergeCell ref="FY124:FZ124"/>
    <mergeCell ref="GA124:GB124"/>
    <mergeCell ref="CZ125:DA125"/>
    <mergeCell ref="DC125:DD125"/>
    <mergeCell ref="DE125:DF125"/>
    <mergeCell ref="DG125:DH125"/>
    <mergeCell ref="DI125:DJ125"/>
    <mergeCell ref="DK125:DL125"/>
    <mergeCell ref="DM125:DN125"/>
    <mergeCell ref="DO125:DP125"/>
    <mergeCell ref="DQ125:DR125"/>
    <mergeCell ref="DS125:DT125"/>
    <mergeCell ref="DU125:DV125"/>
    <mergeCell ref="DW125:DX125"/>
    <mergeCell ref="DY125:DZ125"/>
    <mergeCell ref="EA125:EB125"/>
    <mergeCell ref="EC125:ED125"/>
    <mergeCell ref="EE125:EF125"/>
    <mergeCell ref="EV125:EW125"/>
    <mergeCell ref="EY125:EZ125"/>
    <mergeCell ref="FA123:FB123"/>
    <mergeCell ref="FC123:FD123"/>
    <mergeCell ref="FE123:FF123"/>
    <mergeCell ref="FG123:FH123"/>
    <mergeCell ref="FI123:FJ123"/>
    <mergeCell ref="FK123:FL123"/>
    <mergeCell ref="FM123:FN123"/>
    <mergeCell ref="FO123:FP123"/>
    <mergeCell ref="FQ123:FR123"/>
    <mergeCell ref="FS123:FT123"/>
    <mergeCell ref="FU123:FV123"/>
    <mergeCell ref="FW123:FX123"/>
    <mergeCell ref="FY123:FZ123"/>
    <mergeCell ref="GA123:GB123"/>
    <mergeCell ref="CZ124:DA124"/>
    <mergeCell ref="DC124:DD124"/>
    <mergeCell ref="DE124:DF124"/>
    <mergeCell ref="DG124:DH124"/>
    <mergeCell ref="DI124:DJ124"/>
    <mergeCell ref="DK124:DL124"/>
    <mergeCell ref="DM124:DN124"/>
    <mergeCell ref="DO124:DP124"/>
    <mergeCell ref="DQ124:DR124"/>
    <mergeCell ref="DS124:DT124"/>
    <mergeCell ref="DU124:DV124"/>
    <mergeCell ref="DW124:DX124"/>
    <mergeCell ref="DY124:DZ124"/>
    <mergeCell ref="EA124:EB124"/>
    <mergeCell ref="EC124:ED124"/>
    <mergeCell ref="EE124:EF124"/>
    <mergeCell ref="EV124:EW124"/>
    <mergeCell ref="EY124:EZ124"/>
    <mergeCell ref="FA122:FB122"/>
    <mergeCell ref="FC122:FD122"/>
    <mergeCell ref="FE122:FF122"/>
    <mergeCell ref="FG122:FH122"/>
    <mergeCell ref="FI122:FJ122"/>
    <mergeCell ref="FK122:FL122"/>
    <mergeCell ref="FM122:FN122"/>
    <mergeCell ref="FO122:FP122"/>
    <mergeCell ref="FQ122:FR122"/>
    <mergeCell ref="FS122:FT122"/>
    <mergeCell ref="FU122:FV122"/>
    <mergeCell ref="FW122:FX122"/>
    <mergeCell ref="FY122:FZ122"/>
    <mergeCell ref="GA122:GB122"/>
    <mergeCell ref="CZ123:DA123"/>
    <mergeCell ref="DC123:DD123"/>
    <mergeCell ref="DE123:DF123"/>
    <mergeCell ref="DG123:DH123"/>
    <mergeCell ref="DI123:DJ123"/>
    <mergeCell ref="DK123:DL123"/>
    <mergeCell ref="DM123:DN123"/>
    <mergeCell ref="DO123:DP123"/>
    <mergeCell ref="DQ123:DR123"/>
    <mergeCell ref="DS123:DT123"/>
    <mergeCell ref="DU123:DV123"/>
    <mergeCell ref="DW123:DX123"/>
    <mergeCell ref="DY123:DZ123"/>
    <mergeCell ref="EA123:EB123"/>
    <mergeCell ref="EC123:ED123"/>
    <mergeCell ref="EE123:EF123"/>
    <mergeCell ref="EV123:EW123"/>
    <mergeCell ref="EY123:EZ123"/>
    <mergeCell ref="FA121:FB121"/>
    <mergeCell ref="FC121:FD121"/>
    <mergeCell ref="FE121:FF121"/>
    <mergeCell ref="FG121:FH121"/>
    <mergeCell ref="FI121:FJ121"/>
    <mergeCell ref="FK121:FL121"/>
    <mergeCell ref="FM121:FN121"/>
    <mergeCell ref="FO121:FP121"/>
    <mergeCell ref="FQ121:FR121"/>
    <mergeCell ref="FS121:FT121"/>
    <mergeCell ref="FU121:FV121"/>
    <mergeCell ref="FW121:FX121"/>
    <mergeCell ref="FY121:FZ121"/>
    <mergeCell ref="GA121:GB121"/>
    <mergeCell ref="CZ122:DA122"/>
    <mergeCell ref="DC122:DD122"/>
    <mergeCell ref="DE122:DF122"/>
    <mergeCell ref="DG122:DH122"/>
    <mergeCell ref="DI122:DJ122"/>
    <mergeCell ref="DK122:DL122"/>
    <mergeCell ref="DM122:DN122"/>
    <mergeCell ref="DO122:DP122"/>
    <mergeCell ref="DQ122:DR122"/>
    <mergeCell ref="DS122:DT122"/>
    <mergeCell ref="DU122:DV122"/>
    <mergeCell ref="DW122:DX122"/>
    <mergeCell ref="DY122:DZ122"/>
    <mergeCell ref="EA122:EB122"/>
    <mergeCell ref="EC122:ED122"/>
    <mergeCell ref="EE122:EF122"/>
    <mergeCell ref="EV122:EW122"/>
    <mergeCell ref="EY122:EZ122"/>
    <mergeCell ref="FA120:FB120"/>
    <mergeCell ref="FC120:FD120"/>
    <mergeCell ref="FE120:FF120"/>
    <mergeCell ref="FG120:FH120"/>
    <mergeCell ref="FI120:FJ120"/>
    <mergeCell ref="FK120:FL120"/>
    <mergeCell ref="FM120:FN120"/>
    <mergeCell ref="FO120:FP120"/>
    <mergeCell ref="FQ120:FR120"/>
    <mergeCell ref="FS120:FT120"/>
    <mergeCell ref="FU120:FV120"/>
    <mergeCell ref="FW120:FX120"/>
    <mergeCell ref="FY120:FZ120"/>
    <mergeCell ref="GA120:GB120"/>
    <mergeCell ref="CZ121:DA121"/>
    <mergeCell ref="DC121:DD121"/>
    <mergeCell ref="DE121:DF121"/>
    <mergeCell ref="DG121:DH121"/>
    <mergeCell ref="DI121:DJ121"/>
    <mergeCell ref="DK121:DL121"/>
    <mergeCell ref="DM121:DN121"/>
    <mergeCell ref="DO121:DP121"/>
    <mergeCell ref="DQ121:DR121"/>
    <mergeCell ref="DS121:DT121"/>
    <mergeCell ref="DU121:DV121"/>
    <mergeCell ref="DW121:DX121"/>
    <mergeCell ref="DY121:DZ121"/>
    <mergeCell ref="EA121:EB121"/>
    <mergeCell ref="EC121:ED121"/>
    <mergeCell ref="EE121:EF121"/>
    <mergeCell ref="EV121:EW121"/>
    <mergeCell ref="EY121:EZ121"/>
    <mergeCell ref="FA119:FB119"/>
    <mergeCell ref="FC119:FD119"/>
    <mergeCell ref="FE119:FF119"/>
    <mergeCell ref="FG119:FH119"/>
    <mergeCell ref="FI119:FJ119"/>
    <mergeCell ref="FK119:FL119"/>
    <mergeCell ref="FM119:FN119"/>
    <mergeCell ref="FO119:FP119"/>
    <mergeCell ref="FQ119:FR119"/>
    <mergeCell ref="FS119:FT119"/>
    <mergeCell ref="FU119:FV119"/>
    <mergeCell ref="FW119:FX119"/>
    <mergeCell ref="FY119:FZ119"/>
    <mergeCell ref="GA119:GB119"/>
    <mergeCell ref="CZ120:DA120"/>
    <mergeCell ref="DC120:DD120"/>
    <mergeCell ref="DE120:DF120"/>
    <mergeCell ref="DG120:DH120"/>
    <mergeCell ref="DI120:DJ120"/>
    <mergeCell ref="DK120:DL120"/>
    <mergeCell ref="DM120:DN120"/>
    <mergeCell ref="DO120:DP120"/>
    <mergeCell ref="DQ120:DR120"/>
    <mergeCell ref="DS120:DT120"/>
    <mergeCell ref="DU120:DV120"/>
    <mergeCell ref="DW120:DX120"/>
    <mergeCell ref="DY120:DZ120"/>
    <mergeCell ref="EA120:EB120"/>
    <mergeCell ref="EC120:ED120"/>
    <mergeCell ref="EE120:EF120"/>
    <mergeCell ref="EV120:EW120"/>
    <mergeCell ref="EY120:EZ120"/>
    <mergeCell ref="FA118:FB118"/>
    <mergeCell ref="FC118:FD118"/>
    <mergeCell ref="FE118:FF118"/>
    <mergeCell ref="FG118:FH118"/>
    <mergeCell ref="FI118:FJ118"/>
    <mergeCell ref="FK118:FL118"/>
    <mergeCell ref="FM118:FN118"/>
    <mergeCell ref="FO118:FP118"/>
    <mergeCell ref="FQ118:FR118"/>
    <mergeCell ref="FS118:FT118"/>
    <mergeCell ref="FU118:FV118"/>
    <mergeCell ref="FW118:FX118"/>
    <mergeCell ref="FY118:FZ118"/>
    <mergeCell ref="GA118:GB118"/>
    <mergeCell ref="CZ119:DA119"/>
    <mergeCell ref="DC119:DD119"/>
    <mergeCell ref="DE119:DF119"/>
    <mergeCell ref="DG119:DH119"/>
    <mergeCell ref="DI119:DJ119"/>
    <mergeCell ref="DK119:DL119"/>
    <mergeCell ref="DM119:DN119"/>
    <mergeCell ref="DO119:DP119"/>
    <mergeCell ref="DQ119:DR119"/>
    <mergeCell ref="DS119:DT119"/>
    <mergeCell ref="DU119:DV119"/>
    <mergeCell ref="DW119:DX119"/>
    <mergeCell ref="DY119:DZ119"/>
    <mergeCell ref="EA119:EB119"/>
    <mergeCell ref="EC119:ED119"/>
    <mergeCell ref="EE119:EF119"/>
    <mergeCell ref="EV119:EW119"/>
    <mergeCell ref="EY119:EZ119"/>
    <mergeCell ref="FA117:FB117"/>
    <mergeCell ref="FC117:FD117"/>
    <mergeCell ref="FE117:FF117"/>
    <mergeCell ref="FG117:FH117"/>
    <mergeCell ref="FI117:FJ117"/>
    <mergeCell ref="FK117:FL117"/>
    <mergeCell ref="FM117:FN117"/>
    <mergeCell ref="FO117:FP117"/>
    <mergeCell ref="FQ117:FR117"/>
    <mergeCell ref="FS117:FT117"/>
    <mergeCell ref="FU117:FV117"/>
    <mergeCell ref="FW117:FX117"/>
    <mergeCell ref="FY117:FZ117"/>
    <mergeCell ref="GA117:GB117"/>
    <mergeCell ref="CZ118:DA118"/>
    <mergeCell ref="DC118:DD118"/>
    <mergeCell ref="DE118:DF118"/>
    <mergeCell ref="DG118:DH118"/>
    <mergeCell ref="DI118:DJ118"/>
    <mergeCell ref="DK118:DL118"/>
    <mergeCell ref="DM118:DN118"/>
    <mergeCell ref="DO118:DP118"/>
    <mergeCell ref="DQ118:DR118"/>
    <mergeCell ref="DS118:DT118"/>
    <mergeCell ref="DU118:DV118"/>
    <mergeCell ref="DW118:DX118"/>
    <mergeCell ref="DY118:DZ118"/>
    <mergeCell ref="EA118:EB118"/>
    <mergeCell ref="EC118:ED118"/>
    <mergeCell ref="EE118:EF118"/>
    <mergeCell ref="EV118:EW118"/>
    <mergeCell ref="EY118:EZ118"/>
    <mergeCell ref="FA116:FB116"/>
    <mergeCell ref="FC116:FD116"/>
    <mergeCell ref="FE116:FF116"/>
    <mergeCell ref="FG116:FH116"/>
    <mergeCell ref="FI116:FJ116"/>
    <mergeCell ref="FK116:FL116"/>
    <mergeCell ref="FM116:FN116"/>
    <mergeCell ref="FO116:FP116"/>
    <mergeCell ref="FQ116:FR116"/>
    <mergeCell ref="FS116:FT116"/>
    <mergeCell ref="FU116:FV116"/>
    <mergeCell ref="FW116:FX116"/>
    <mergeCell ref="FY116:FZ116"/>
    <mergeCell ref="GA116:GB116"/>
    <mergeCell ref="CZ117:DA117"/>
    <mergeCell ref="DC117:DD117"/>
    <mergeCell ref="DE117:DF117"/>
    <mergeCell ref="DG117:DH117"/>
    <mergeCell ref="DI117:DJ117"/>
    <mergeCell ref="DK117:DL117"/>
    <mergeCell ref="DM117:DN117"/>
    <mergeCell ref="DO117:DP117"/>
    <mergeCell ref="DQ117:DR117"/>
    <mergeCell ref="DS117:DT117"/>
    <mergeCell ref="DU117:DV117"/>
    <mergeCell ref="DW117:DX117"/>
    <mergeCell ref="DY117:DZ117"/>
    <mergeCell ref="EA117:EB117"/>
    <mergeCell ref="EC117:ED117"/>
    <mergeCell ref="EE117:EF117"/>
    <mergeCell ref="EV117:EW117"/>
    <mergeCell ref="EY117:EZ117"/>
    <mergeCell ref="FA115:FB115"/>
    <mergeCell ref="FC115:FD115"/>
    <mergeCell ref="FE115:FF115"/>
    <mergeCell ref="FG115:FH115"/>
    <mergeCell ref="FI115:FJ115"/>
    <mergeCell ref="FK115:FL115"/>
    <mergeCell ref="FM115:FN115"/>
    <mergeCell ref="FO115:FP115"/>
    <mergeCell ref="FQ115:FR115"/>
    <mergeCell ref="FS115:FT115"/>
    <mergeCell ref="FU115:FV115"/>
    <mergeCell ref="FW115:FX115"/>
    <mergeCell ref="FY115:FZ115"/>
    <mergeCell ref="GA115:GB115"/>
    <mergeCell ref="CZ116:DA116"/>
    <mergeCell ref="DC116:DD116"/>
    <mergeCell ref="DE116:DF116"/>
    <mergeCell ref="DG116:DH116"/>
    <mergeCell ref="DI116:DJ116"/>
    <mergeCell ref="DK116:DL116"/>
    <mergeCell ref="DM116:DN116"/>
    <mergeCell ref="DO116:DP116"/>
    <mergeCell ref="DQ116:DR116"/>
    <mergeCell ref="DS116:DT116"/>
    <mergeCell ref="DU116:DV116"/>
    <mergeCell ref="DW116:DX116"/>
    <mergeCell ref="DY116:DZ116"/>
    <mergeCell ref="EA116:EB116"/>
    <mergeCell ref="EC116:ED116"/>
    <mergeCell ref="EE116:EF116"/>
    <mergeCell ref="EV116:EW116"/>
    <mergeCell ref="EY116:EZ116"/>
    <mergeCell ref="FA114:FB114"/>
    <mergeCell ref="FC114:FD114"/>
    <mergeCell ref="FE114:FF114"/>
    <mergeCell ref="FG114:FH114"/>
    <mergeCell ref="FI114:FJ114"/>
    <mergeCell ref="FK114:FL114"/>
    <mergeCell ref="FM114:FN114"/>
    <mergeCell ref="FO114:FP114"/>
    <mergeCell ref="FQ114:FR114"/>
    <mergeCell ref="FS114:FT114"/>
    <mergeCell ref="FU114:FV114"/>
    <mergeCell ref="FW114:FX114"/>
    <mergeCell ref="FY114:FZ114"/>
    <mergeCell ref="GA114:GB114"/>
    <mergeCell ref="CZ115:DA115"/>
    <mergeCell ref="DC115:DD115"/>
    <mergeCell ref="DE115:DF115"/>
    <mergeCell ref="DG115:DH115"/>
    <mergeCell ref="DI115:DJ115"/>
    <mergeCell ref="DK115:DL115"/>
    <mergeCell ref="DM115:DN115"/>
    <mergeCell ref="DO115:DP115"/>
    <mergeCell ref="DQ115:DR115"/>
    <mergeCell ref="DS115:DT115"/>
    <mergeCell ref="DU115:DV115"/>
    <mergeCell ref="DW115:DX115"/>
    <mergeCell ref="DY115:DZ115"/>
    <mergeCell ref="EA115:EB115"/>
    <mergeCell ref="EC115:ED115"/>
    <mergeCell ref="EE115:EF115"/>
    <mergeCell ref="EV115:EW115"/>
    <mergeCell ref="EY115:EZ115"/>
    <mergeCell ref="FA113:FB113"/>
    <mergeCell ref="FC113:FD113"/>
    <mergeCell ref="FE113:FF113"/>
    <mergeCell ref="FG113:FH113"/>
    <mergeCell ref="FI113:FJ113"/>
    <mergeCell ref="FK113:FL113"/>
    <mergeCell ref="FM113:FN113"/>
    <mergeCell ref="FO113:FP113"/>
    <mergeCell ref="FQ113:FR113"/>
    <mergeCell ref="FS113:FT113"/>
    <mergeCell ref="FU113:FV113"/>
    <mergeCell ref="FW113:FX113"/>
    <mergeCell ref="FY113:FZ113"/>
    <mergeCell ref="GA113:GB113"/>
    <mergeCell ref="CZ114:DA114"/>
    <mergeCell ref="DC114:DD114"/>
    <mergeCell ref="DE114:DF114"/>
    <mergeCell ref="DG114:DH114"/>
    <mergeCell ref="DI114:DJ114"/>
    <mergeCell ref="DK114:DL114"/>
    <mergeCell ref="DM114:DN114"/>
    <mergeCell ref="DO114:DP114"/>
    <mergeCell ref="DQ114:DR114"/>
    <mergeCell ref="DS114:DT114"/>
    <mergeCell ref="DU114:DV114"/>
    <mergeCell ref="DW114:DX114"/>
    <mergeCell ref="DY114:DZ114"/>
    <mergeCell ref="EA114:EB114"/>
    <mergeCell ref="EC114:ED114"/>
    <mergeCell ref="EE114:EF114"/>
    <mergeCell ref="EV114:EW114"/>
    <mergeCell ref="EY114:EZ114"/>
    <mergeCell ref="FA112:FB112"/>
    <mergeCell ref="FC112:FD112"/>
    <mergeCell ref="FE112:FF112"/>
    <mergeCell ref="FG112:FH112"/>
    <mergeCell ref="FI112:FJ112"/>
    <mergeCell ref="FK112:FL112"/>
    <mergeCell ref="FM112:FN112"/>
    <mergeCell ref="FO112:FP112"/>
    <mergeCell ref="FQ112:FR112"/>
    <mergeCell ref="FS112:FT112"/>
    <mergeCell ref="FU112:FV112"/>
    <mergeCell ref="FW112:FX112"/>
    <mergeCell ref="FY112:FZ112"/>
    <mergeCell ref="GA112:GB112"/>
    <mergeCell ref="CZ113:DA113"/>
    <mergeCell ref="DC113:DD113"/>
    <mergeCell ref="DE113:DF113"/>
    <mergeCell ref="DG113:DH113"/>
    <mergeCell ref="DI113:DJ113"/>
    <mergeCell ref="DK113:DL113"/>
    <mergeCell ref="DM113:DN113"/>
    <mergeCell ref="DO113:DP113"/>
    <mergeCell ref="DQ113:DR113"/>
    <mergeCell ref="DS113:DT113"/>
    <mergeCell ref="DU113:DV113"/>
    <mergeCell ref="DW113:DX113"/>
    <mergeCell ref="DY113:DZ113"/>
    <mergeCell ref="EA113:EB113"/>
    <mergeCell ref="EC113:ED113"/>
    <mergeCell ref="EE113:EF113"/>
    <mergeCell ref="EV113:EW113"/>
    <mergeCell ref="EY113:EZ113"/>
    <mergeCell ref="FA111:FB111"/>
    <mergeCell ref="FC111:FD111"/>
    <mergeCell ref="FE111:FF111"/>
    <mergeCell ref="FG111:FH111"/>
    <mergeCell ref="FI111:FJ111"/>
    <mergeCell ref="FK111:FL111"/>
    <mergeCell ref="FM111:FN111"/>
    <mergeCell ref="FO111:FP111"/>
    <mergeCell ref="FQ111:FR111"/>
    <mergeCell ref="FS111:FT111"/>
    <mergeCell ref="FU111:FV111"/>
    <mergeCell ref="FW111:FX111"/>
    <mergeCell ref="FY111:FZ111"/>
    <mergeCell ref="GA111:GB111"/>
    <mergeCell ref="CZ112:DA112"/>
    <mergeCell ref="DC112:DD112"/>
    <mergeCell ref="DE112:DF112"/>
    <mergeCell ref="DG112:DH112"/>
    <mergeCell ref="DI112:DJ112"/>
    <mergeCell ref="DK112:DL112"/>
    <mergeCell ref="DM112:DN112"/>
    <mergeCell ref="DO112:DP112"/>
    <mergeCell ref="DQ112:DR112"/>
    <mergeCell ref="DS112:DT112"/>
    <mergeCell ref="DU112:DV112"/>
    <mergeCell ref="DW112:DX112"/>
    <mergeCell ref="DY112:DZ112"/>
    <mergeCell ref="EA112:EB112"/>
    <mergeCell ref="EC112:ED112"/>
    <mergeCell ref="EE112:EF112"/>
    <mergeCell ref="EV112:EW112"/>
    <mergeCell ref="EY112:EZ112"/>
    <mergeCell ref="FA110:FB110"/>
    <mergeCell ref="FC110:FD110"/>
    <mergeCell ref="FE110:FF110"/>
    <mergeCell ref="FG110:FH110"/>
    <mergeCell ref="FI110:FJ110"/>
    <mergeCell ref="FK110:FL110"/>
    <mergeCell ref="FM110:FN110"/>
    <mergeCell ref="FO110:FP110"/>
    <mergeCell ref="FQ110:FR110"/>
    <mergeCell ref="FS110:FT110"/>
    <mergeCell ref="FU110:FV110"/>
    <mergeCell ref="FW110:FX110"/>
    <mergeCell ref="FY110:FZ110"/>
    <mergeCell ref="GA110:GB110"/>
    <mergeCell ref="CZ111:DA111"/>
    <mergeCell ref="DC111:DD111"/>
    <mergeCell ref="DE111:DF111"/>
    <mergeCell ref="DG111:DH111"/>
    <mergeCell ref="DI111:DJ111"/>
    <mergeCell ref="DK111:DL111"/>
    <mergeCell ref="DM111:DN111"/>
    <mergeCell ref="DO111:DP111"/>
    <mergeCell ref="DQ111:DR111"/>
    <mergeCell ref="DS111:DT111"/>
    <mergeCell ref="DU111:DV111"/>
    <mergeCell ref="DW111:DX111"/>
    <mergeCell ref="DY111:DZ111"/>
    <mergeCell ref="EA111:EB111"/>
    <mergeCell ref="EC111:ED111"/>
    <mergeCell ref="EE111:EF111"/>
    <mergeCell ref="EV111:EW111"/>
    <mergeCell ref="EY111:EZ111"/>
    <mergeCell ref="FA109:FB109"/>
    <mergeCell ref="FC109:FD109"/>
    <mergeCell ref="FE109:FF109"/>
    <mergeCell ref="FG109:FH109"/>
    <mergeCell ref="FI109:FJ109"/>
    <mergeCell ref="FK109:FL109"/>
    <mergeCell ref="FM109:FN109"/>
    <mergeCell ref="FO109:FP109"/>
    <mergeCell ref="FQ109:FR109"/>
    <mergeCell ref="FS109:FT109"/>
    <mergeCell ref="FU109:FV109"/>
    <mergeCell ref="FW109:FX109"/>
    <mergeCell ref="FY109:FZ109"/>
    <mergeCell ref="GA109:GB109"/>
    <mergeCell ref="CZ110:DA110"/>
    <mergeCell ref="DC110:DD110"/>
    <mergeCell ref="DE110:DF110"/>
    <mergeCell ref="DG110:DH110"/>
    <mergeCell ref="DI110:DJ110"/>
    <mergeCell ref="DK110:DL110"/>
    <mergeCell ref="DM110:DN110"/>
    <mergeCell ref="DO110:DP110"/>
    <mergeCell ref="DQ110:DR110"/>
    <mergeCell ref="DS110:DT110"/>
    <mergeCell ref="DU110:DV110"/>
    <mergeCell ref="DW110:DX110"/>
    <mergeCell ref="DY110:DZ110"/>
    <mergeCell ref="EA110:EB110"/>
    <mergeCell ref="EC110:ED110"/>
    <mergeCell ref="EE110:EF110"/>
    <mergeCell ref="EV110:EW110"/>
    <mergeCell ref="EY110:EZ110"/>
    <mergeCell ref="FA108:FB108"/>
    <mergeCell ref="FC108:FD108"/>
    <mergeCell ref="FE108:FF108"/>
    <mergeCell ref="FG108:FH108"/>
    <mergeCell ref="FI108:FJ108"/>
    <mergeCell ref="FK108:FL108"/>
    <mergeCell ref="FM108:FN108"/>
    <mergeCell ref="FO108:FP108"/>
    <mergeCell ref="FQ108:FR108"/>
    <mergeCell ref="FS108:FT108"/>
    <mergeCell ref="FU108:FV108"/>
    <mergeCell ref="FW108:FX108"/>
    <mergeCell ref="FY108:FZ108"/>
    <mergeCell ref="GA108:GB108"/>
    <mergeCell ref="CZ109:DA109"/>
    <mergeCell ref="DC109:DD109"/>
    <mergeCell ref="DE109:DF109"/>
    <mergeCell ref="DG109:DH109"/>
    <mergeCell ref="DI109:DJ109"/>
    <mergeCell ref="DK109:DL109"/>
    <mergeCell ref="DM109:DN109"/>
    <mergeCell ref="DO109:DP109"/>
    <mergeCell ref="DQ109:DR109"/>
    <mergeCell ref="DS109:DT109"/>
    <mergeCell ref="DU109:DV109"/>
    <mergeCell ref="DW109:DX109"/>
    <mergeCell ref="DY109:DZ109"/>
    <mergeCell ref="EA109:EB109"/>
    <mergeCell ref="EC109:ED109"/>
    <mergeCell ref="EE109:EF109"/>
    <mergeCell ref="EV109:EW109"/>
    <mergeCell ref="EY109:EZ109"/>
    <mergeCell ref="FA107:FB107"/>
    <mergeCell ref="FC107:FD107"/>
    <mergeCell ref="FE107:FF107"/>
    <mergeCell ref="FG107:FH107"/>
    <mergeCell ref="FI107:FJ107"/>
    <mergeCell ref="FK107:FL107"/>
    <mergeCell ref="FM107:FN107"/>
    <mergeCell ref="FO107:FP107"/>
    <mergeCell ref="FQ107:FR107"/>
    <mergeCell ref="FS107:FT107"/>
    <mergeCell ref="FU107:FV107"/>
    <mergeCell ref="FW107:FX107"/>
    <mergeCell ref="FY107:FZ107"/>
    <mergeCell ref="GA107:GB107"/>
    <mergeCell ref="CZ108:DA108"/>
    <mergeCell ref="DC108:DD108"/>
    <mergeCell ref="DE108:DF108"/>
    <mergeCell ref="DG108:DH108"/>
    <mergeCell ref="DI108:DJ108"/>
    <mergeCell ref="DK108:DL108"/>
    <mergeCell ref="DM108:DN108"/>
    <mergeCell ref="DO108:DP108"/>
    <mergeCell ref="DQ108:DR108"/>
    <mergeCell ref="DS108:DT108"/>
    <mergeCell ref="DU108:DV108"/>
    <mergeCell ref="DW108:DX108"/>
    <mergeCell ref="DY108:DZ108"/>
    <mergeCell ref="EA108:EB108"/>
    <mergeCell ref="EC108:ED108"/>
    <mergeCell ref="EE108:EF108"/>
    <mergeCell ref="EV108:EW108"/>
    <mergeCell ref="EY108:EZ108"/>
    <mergeCell ref="FA106:FB106"/>
    <mergeCell ref="FC106:FD106"/>
    <mergeCell ref="FE106:FF106"/>
    <mergeCell ref="FG106:FH106"/>
    <mergeCell ref="FI106:FJ106"/>
    <mergeCell ref="FK106:FL106"/>
    <mergeCell ref="FM106:FN106"/>
    <mergeCell ref="FO106:FP106"/>
    <mergeCell ref="FQ106:FR106"/>
    <mergeCell ref="FS106:FT106"/>
    <mergeCell ref="FU106:FV106"/>
    <mergeCell ref="FW106:FX106"/>
    <mergeCell ref="FY106:FZ106"/>
    <mergeCell ref="GA106:GB106"/>
    <mergeCell ref="CZ107:DA107"/>
    <mergeCell ref="DC107:DD107"/>
    <mergeCell ref="DE107:DF107"/>
    <mergeCell ref="DG107:DH107"/>
    <mergeCell ref="DI107:DJ107"/>
    <mergeCell ref="DK107:DL107"/>
    <mergeCell ref="DM107:DN107"/>
    <mergeCell ref="DO107:DP107"/>
    <mergeCell ref="DQ107:DR107"/>
    <mergeCell ref="DS107:DT107"/>
    <mergeCell ref="DU107:DV107"/>
    <mergeCell ref="DW107:DX107"/>
    <mergeCell ref="DY107:DZ107"/>
    <mergeCell ref="EA107:EB107"/>
    <mergeCell ref="EC107:ED107"/>
    <mergeCell ref="EE107:EF107"/>
    <mergeCell ref="EV107:EW107"/>
    <mergeCell ref="EY107:EZ107"/>
    <mergeCell ref="FA105:FB105"/>
    <mergeCell ref="FC105:FD105"/>
    <mergeCell ref="FE105:FF105"/>
    <mergeCell ref="FG105:FH105"/>
    <mergeCell ref="FI105:FJ105"/>
    <mergeCell ref="FK105:FL105"/>
    <mergeCell ref="FM105:FN105"/>
    <mergeCell ref="FO105:FP105"/>
    <mergeCell ref="FQ105:FR105"/>
    <mergeCell ref="FS105:FT105"/>
    <mergeCell ref="FU105:FV105"/>
    <mergeCell ref="FW105:FX105"/>
    <mergeCell ref="FY105:FZ105"/>
    <mergeCell ref="GA105:GB105"/>
    <mergeCell ref="CZ106:DA106"/>
    <mergeCell ref="DC106:DD106"/>
    <mergeCell ref="DE106:DF106"/>
    <mergeCell ref="DG106:DH106"/>
    <mergeCell ref="DI106:DJ106"/>
    <mergeCell ref="DK106:DL106"/>
    <mergeCell ref="DM106:DN106"/>
    <mergeCell ref="DO106:DP106"/>
    <mergeCell ref="DQ106:DR106"/>
    <mergeCell ref="DS106:DT106"/>
    <mergeCell ref="DU106:DV106"/>
    <mergeCell ref="DW106:DX106"/>
    <mergeCell ref="DY106:DZ106"/>
    <mergeCell ref="EA106:EB106"/>
    <mergeCell ref="EC106:ED106"/>
    <mergeCell ref="EE106:EF106"/>
    <mergeCell ref="EV106:EW106"/>
    <mergeCell ref="EY106:EZ106"/>
    <mergeCell ref="FA104:FB104"/>
    <mergeCell ref="FC104:FD104"/>
    <mergeCell ref="FE104:FF104"/>
    <mergeCell ref="FG104:FH104"/>
    <mergeCell ref="FI104:FJ104"/>
    <mergeCell ref="FK104:FL104"/>
    <mergeCell ref="FM104:FN104"/>
    <mergeCell ref="FO104:FP104"/>
    <mergeCell ref="FQ104:FR104"/>
    <mergeCell ref="FS104:FT104"/>
    <mergeCell ref="FU104:FV104"/>
    <mergeCell ref="FW104:FX104"/>
    <mergeCell ref="FY104:FZ104"/>
    <mergeCell ref="GA104:GB104"/>
    <mergeCell ref="CZ105:DA105"/>
    <mergeCell ref="DC105:DD105"/>
    <mergeCell ref="DE105:DF105"/>
    <mergeCell ref="DG105:DH105"/>
    <mergeCell ref="DI105:DJ105"/>
    <mergeCell ref="DK105:DL105"/>
    <mergeCell ref="DM105:DN105"/>
    <mergeCell ref="DO105:DP105"/>
    <mergeCell ref="DQ105:DR105"/>
    <mergeCell ref="DS105:DT105"/>
    <mergeCell ref="DU105:DV105"/>
    <mergeCell ref="DW105:DX105"/>
    <mergeCell ref="DY105:DZ105"/>
    <mergeCell ref="EA105:EB105"/>
    <mergeCell ref="EC105:ED105"/>
    <mergeCell ref="EE105:EF105"/>
    <mergeCell ref="EV105:EW105"/>
    <mergeCell ref="EY105:EZ105"/>
    <mergeCell ref="FA103:FB103"/>
    <mergeCell ref="FC103:FD103"/>
    <mergeCell ref="FE103:FF103"/>
    <mergeCell ref="FG103:FH103"/>
    <mergeCell ref="FI103:FJ103"/>
    <mergeCell ref="FK103:FL103"/>
    <mergeCell ref="FM103:FN103"/>
    <mergeCell ref="FO103:FP103"/>
    <mergeCell ref="FQ103:FR103"/>
    <mergeCell ref="FS103:FT103"/>
    <mergeCell ref="FU103:FV103"/>
    <mergeCell ref="FW103:FX103"/>
    <mergeCell ref="FY103:FZ103"/>
    <mergeCell ref="GA103:GB103"/>
    <mergeCell ref="CZ104:DA104"/>
    <mergeCell ref="DC104:DD104"/>
    <mergeCell ref="DE104:DF104"/>
    <mergeCell ref="DG104:DH104"/>
    <mergeCell ref="DI104:DJ104"/>
    <mergeCell ref="DK104:DL104"/>
    <mergeCell ref="DM104:DN104"/>
    <mergeCell ref="DO104:DP104"/>
    <mergeCell ref="DQ104:DR104"/>
    <mergeCell ref="DS104:DT104"/>
    <mergeCell ref="DU104:DV104"/>
    <mergeCell ref="DW104:DX104"/>
    <mergeCell ref="DY104:DZ104"/>
    <mergeCell ref="EA104:EB104"/>
    <mergeCell ref="EC104:ED104"/>
    <mergeCell ref="EE104:EF104"/>
    <mergeCell ref="EV104:EW104"/>
    <mergeCell ref="EY104:EZ104"/>
    <mergeCell ref="FA102:FB102"/>
    <mergeCell ref="FC102:FD102"/>
    <mergeCell ref="FE102:FF102"/>
    <mergeCell ref="FG102:FH102"/>
    <mergeCell ref="FI102:FJ102"/>
    <mergeCell ref="FK102:FL102"/>
    <mergeCell ref="FM102:FN102"/>
    <mergeCell ref="FO102:FP102"/>
    <mergeCell ref="FQ102:FR102"/>
    <mergeCell ref="FS102:FT102"/>
    <mergeCell ref="FU102:FV102"/>
    <mergeCell ref="FW102:FX102"/>
    <mergeCell ref="FY102:FZ102"/>
    <mergeCell ref="GA102:GB102"/>
    <mergeCell ref="CZ103:DA103"/>
    <mergeCell ref="DC103:DD103"/>
    <mergeCell ref="DE103:DF103"/>
    <mergeCell ref="DG103:DH103"/>
    <mergeCell ref="DI103:DJ103"/>
    <mergeCell ref="DK103:DL103"/>
    <mergeCell ref="DM103:DN103"/>
    <mergeCell ref="DO103:DP103"/>
    <mergeCell ref="DQ103:DR103"/>
    <mergeCell ref="DS103:DT103"/>
    <mergeCell ref="DU103:DV103"/>
    <mergeCell ref="DW103:DX103"/>
    <mergeCell ref="DY103:DZ103"/>
    <mergeCell ref="EA103:EB103"/>
    <mergeCell ref="EC103:ED103"/>
    <mergeCell ref="EE103:EF103"/>
    <mergeCell ref="EV103:EW103"/>
    <mergeCell ref="EY103:EZ103"/>
    <mergeCell ref="FA101:FB101"/>
    <mergeCell ref="FC101:FD101"/>
    <mergeCell ref="FE101:FF101"/>
    <mergeCell ref="FG101:FH101"/>
    <mergeCell ref="FI101:FJ101"/>
    <mergeCell ref="FK101:FL101"/>
    <mergeCell ref="FM101:FN101"/>
    <mergeCell ref="FO101:FP101"/>
    <mergeCell ref="FQ101:FR101"/>
    <mergeCell ref="FS101:FT101"/>
    <mergeCell ref="FU101:FV101"/>
    <mergeCell ref="FW101:FX101"/>
    <mergeCell ref="FY101:FZ101"/>
    <mergeCell ref="GA101:GB101"/>
    <mergeCell ref="CZ102:DA102"/>
    <mergeCell ref="DC102:DD102"/>
    <mergeCell ref="DE102:DF102"/>
    <mergeCell ref="DG102:DH102"/>
    <mergeCell ref="DI102:DJ102"/>
    <mergeCell ref="DK102:DL102"/>
    <mergeCell ref="DM102:DN102"/>
    <mergeCell ref="DO102:DP102"/>
    <mergeCell ref="DQ102:DR102"/>
    <mergeCell ref="DS102:DT102"/>
    <mergeCell ref="DU102:DV102"/>
    <mergeCell ref="DW102:DX102"/>
    <mergeCell ref="DY102:DZ102"/>
    <mergeCell ref="EA102:EB102"/>
    <mergeCell ref="EC102:ED102"/>
    <mergeCell ref="EE102:EF102"/>
    <mergeCell ref="EV102:EW102"/>
    <mergeCell ref="EY102:EZ102"/>
    <mergeCell ref="FA100:FB100"/>
    <mergeCell ref="FC100:FD100"/>
    <mergeCell ref="FE100:FF100"/>
    <mergeCell ref="FG100:FH100"/>
    <mergeCell ref="FI100:FJ100"/>
    <mergeCell ref="FK100:FL100"/>
    <mergeCell ref="FM100:FN100"/>
    <mergeCell ref="FO100:FP100"/>
    <mergeCell ref="FQ100:FR100"/>
    <mergeCell ref="FS100:FT100"/>
    <mergeCell ref="FU100:FV100"/>
    <mergeCell ref="FW100:FX100"/>
    <mergeCell ref="FY100:FZ100"/>
    <mergeCell ref="GA100:GB100"/>
    <mergeCell ref="CZ101:DA101"/>
    <mergeCell ref="DC101:DD101"/>
    <mergeCell ref="DE101:DF101"/>
    <mergeCell ref="DG101:DH101"/>
    <mergeCell ref="DI101:DJ101"/>
    <mergeCell ref="DK101:DL101"/>
    <mergeCell ref="DM101:DN101"/>
    <mergeCell ref="DO101:DP101"/>
    <mergeCell ref="DQ101:DR101"/>
    <mergeCell ref="DS101:DT101"/>
    <mergeCell ref="DU101:DV101"/>
    <mergeCell ref="DW101:DX101"/>
    <mergeCell ref="DY101:DZ101"/>
    <mergeCell ref="EA101:EB101"/>
    <mergeCell ref="EC101:ED101"/>
    <mergeCell ref="EE101:EF101"/>
    <mergeCell ref="EV101:EW101"/>
    <mergeCell ref="EY101:EZ101"/>
    <mergeCell ref="FA99:FB99"/>
    <mergeCell ref="FC99:FD99"/>
    <mergeCell ref="FE99:FF99"/>
    <mergeCell ref="FG99:FH99"/>
    <mergeCell ref="FI99:FJ99"/>
    <mergeCell ref="FK99:FL99"/>
    <mergeCell ref="FM99:FN99"/>
    <mergeCell ref="FO99:FP99"/>
    <mergeCell ref="FQ99:FR99"/>
    <mergeCell ref="FS99:FT99"/>
    <mergeCell ref="FU99:FV99"/>
    <mergeCell ref="FW99:FX99"/>
    <mergeCell ref="FY99:FZ99"/>
    <mergeCell ref="GA99:GB99"/>
    <mergeCell ref="CZ100:DA100"/>
    <mergeCell ref="DC100:DD100"/>
    <mergeCell ref="DE100:DF100"/>
    <mergeCell ref="DG100:DH100"/>
    <mergeCell ref="DI100:DJ100"/>
    <mergeCell ref="DK100:DL100"/>
    <mergeCell ref="DM100:DN100"/>
    <mergeCell ref="DO100:DP100"/>
    <mergeCell ref="DQ100:DR100"/>
    <mergeCell ref="DS100:DT100"/>
    <mergeCell ref="DU100:DV100"/>
    <mergeCell ref="DW100:DX100"/>
    <mergeCell ref="DY100:DZ100"/>
    <mergeCell ref="EA100:EB100"/>
    <mergeCell ref="EC100:ED100"/>
    <mergeCell ref="EE100:EF100"/>
    <mergeCell ref="EV100:EW100"/>
    <mergeCell ref="EY100:EZ100"/>
    <mergeCell ref="FA98:FB98"/>
    <mergeCell ref="FC98:FD98"/>
    <mergeCell ref="FE98:FF98"/>
    <mergeCell ref="FG98:FH98"/>
    <mergeCell ref="FI98:FJ98"/>
    <mergeCell ref="FK98:FL98"/>
    <mergeCell ref="FM98:FN98"/>
    <mergeCell ref="FO98:FP98"/>
    <mergeCell ref="FQ98:FR98"/>
    <mergeCell ref="FS98:FT98"/>
    <mergeCell ref="FU98:FV98"/>
    <mergeCell ref="FW98:FX98"/>
    <mergeCell ref="FY98:FZ98"/>
    <mergeCell ref="GA98:GB98"/>
    <mergeCell ref="CZ99:DA99"/>
    <mergeCell ref="DC99:DD99"/>
    <mergeCell ref="DE99:DF99"/>
    <mergeCell ref="DG99:DH99"/>
    <mergeCell ref="DI99:DJ99"/>
    <mergeCell ref="DK99:DL99"/>
    <mergeCell ref="DM99:DN99"/>
    <mergeCell ref="DO99:DP99"/>
    <mergeCell ref="DQ99:DR99"/>
    <mergeCell ref="DS99:DT99"/>
    <mergeCell ref="DU99:DV99"/>
    <mergeCell ref="DW99:DX99"/>
    <mergeCell ref="DY99:DZ99"/>
    <mergeCell ref="EA99:EB99"/>
    <mergeCell ref="EC99:ED99"/>
    <mergeCell ref="EE99:EF99"/>
    <mergeCell ref="EV99:EW99"/>
    <mergeCell ref="EY99:EZ99"/>
    <mergeCell ref="FA97:FB97"/>
    <mergeCell ref="FC97:FD97"/>
    <mergeCell ref="FE97:FF97"/>
    <mergeCell ref="FG97:FH97"/>
    <mergeCell ref="FI97:FJ97"/>
    <mergeCell ref="FK97:FL97"/>
    <mergeCell ref="FM97:FN97"/>
    <mergeCell ref="FO97:FP97"/>
    <mergeCell ref="FQ97:FR97"/>
    <mergeCell ref="FS97:FT97"/>
    <mergeCell ref="FU97:FV97"/>
    <mergeCell ref="FW97:FX97"/>
    <mergeCell ref="FY97:FZ97"/>
    <mergeCell ref="GA97:GB97"/>
    <mergeCell ref="CZ98:DA98"/>
    <mergeCell ref="DC98:DD98"/>
    <mergeCell ref="DE98:DF98"/>
    <mergeCell ref="DG98:DH98"/>
    <mergeCell ref="DI98:DJ98"/>
    <mergeCell ref="DK98:DL98"/>
    <mergeCell ref="DM98:DN98"/>
    <mergeCell ref="DO98:DP98"/>
    <mergeCell ref="DQ98:DR98"/>
    <mergeCell ref="DS98:DT98"/>
    <mergeCell ref="DU98:DV98"/>
    <mergeCell ref="DW98:DX98"/>
    <mergeCell ref="DY98:DZ98"/>
    <mergeCell ref="EA98:EB98"/>
    <mergeCell ref="EC98:ED98"/>
    <mergeCell ref="EE98:EF98"/>
    <mergeCell ref="EV98:EW98"/>
    <mergeCell ref="EY98:EZ98"/>
    <mergeCell ref="FA96:FB96"/>
    <mergeCell ref="FC96:FD96"/>
    <mergeCell ref="FE96:FF96"/>
    <mergeCell ref="FG96:FH96"/>
    <mergeCell ref="FI96:FJ96"/>
    <mergeCell ref="FK96:FL96"/>
    <mergeCell ref="FM96:FN96"/>
    <mergeCell ref="FO96:FP96"/>
    <mergeCell ref="FQ96:FR96"/>
    <mergeCell ref="FS96:FT96"/>
    <mergeCell ref="FU96:FV96"/>
    <mergeCell ref="FW96:FX96"/>
    <mergeCell ref="FY96:FZ96"/>
    <mergeCell ref="GA96:GB96"/>
    <mergeCell ref="CZ97:DA97"/>
    <mergeCell ref="DC97:DD97"/>
    <mergeCell ref="DE97:DF97"/>
    <mergeCell ref="DG97:DH97"/>
    <mergeCell ref="DI97:DJ97"/>
    <mergeCell ref="DK97:DL97"/>
    <mergeCell ref="DM97:DN97"/>
    <mergeCell ref="DO97:DP97"/>
    <mergeCell ref="DQ97:DR97"/>
    <mergeCell ref="DS97:DT97"/>
    <mergeCell ref="DU97:DV97"/>
    <mergeCell ref="DW97:DX97"/>
    <mergeCell ref="DY97:DZ97"/>
    <mergeCell ref="EA97:EB97"/>
    <mergeCell ref="EC97:ED97"/>
    <mergeCell ref="EE97:EF97"/>
    <mergeCell ref="EV97:EW97"/>
    <mergeCell ref="EY97:EZ97"/>
    <mergeCell ref="FA95:FB95"/>
    <mergeCell ref="FC95:FD95"/>
    <mergeCell ref="FE95:FF95"/>
    <mergeCell ref="FG95:FH95"/>
    <mergeCell ref="FI95:FJ95"/>
    <mergeCell ref="FK95:FL95"/>
    <mergeCell ref="FM95:FN95"/>
    <mergeCell ref="FO95:FP95"/>
    <mergeCell ref="FQ95:FR95"/>
    <mergeCell ref="FS95:FT95"/>
    <mergeCell ref="FU95:FV95"/>
    <mergeCell ref="FW95:FX95"/>
    <mergeCell ref="FY95:FZ95"/>
    <mergeCell ref="GA95:GB95"/>
    <mergeCell ref="CZ96:DA96"/>
    <mergeCell ref="DC96:DD96"/>
    <mergeCell ref="DE96:DF96"/>
    <mergeCell ref="DG96:DH96"/>
    <mergeCell ref="DI96:DJ96"/>
    <mergeCell ref="DK96:DL96"/>
    <mergeCell ref="DM96:DN96"/>
    <mergeCell ref="DO96:DP96"/>
    <mergeCell ref="DQ96:DR96"/>
    <mergeCell ref="DS96:DT96"/>
    <mergeCell ref="DU96:DV96"/>
    <mergeCell ref="DW96:DX96"/>
    <mergeCell ref="DY96:DZ96"/>
    <mergeCell ref="EA96:EB96"/>
    <mergeCell ref="EC96:ED96"/>
    <mergeCell ref="EE96:EF96"/>
    <mergeCell ref="EV96:EW96"/>
    <mergeCell ref="EY96:EZ96"/>
    <mergeCell ref="FA94:FB94"/>
    <mergeCell ref="FC94:FD94"/>
    <mergeCell ref="FE94:FF94"/>
    <mergeCell ref="FG94:FH94"/>
    <mergeCell ref="FI94:FJ94"/>
    <mergeCell ref="FK94:FL94"/>
    <mergeCell ref="FM94:FN94"/>
    <mergeCell ref="FO94:FP94"/>
    <mergeCell ref="FQ94:FR94"/>
    <mergeCell ref="FS94:FT94"/>
    <mergeCell ref="FU94:FV94"/>
    <mergeCell ref="FW94:FX94"/>
    <mergeCell ref="FY94:FZ94"/>
    <mergeCell ref="GA94:GB94"/>
    <mergeCell ref="CZ95:DA95"/>
    <mergeCell ref="DC95:DD95"/>
    <mergeCell ref="DE95:DF95"/>
    <mergeCell ref="DG95:DH95"/>
    <mergeCell ref="DI95:DJ95"/>
    <mergeCell ref="DK95:DL95"/>
    <mergeCell ref="DM95:DN95"/>
    <mergeCell ref="DO95:DP95"/>
    <mergeCell ref="DQ95:DR95"/>
    <mergeCell ref="DS95:DT95"/>
    <mergeCell ref="DU95:DV95"/>
    <mergeCell ref="DW95:DX95"/>
    <mergeCell ref="DY95:DZ95"/>
    <mergeCell ref="EA95:EB95"/>
    <mergeCell ref="EC95:ED95"/>
    <mergeCell ref="EE95:EF95"/>
    <mergeCell ref="EV95:EW95"/>
    <mergeCell ref="EY95:EZ95"/>
    <mergeCell ref="FA93:FB93"/>
    <mergeCell ref="FC93:FD93"/>
    <mergeCell ref="FE93:FF93"/>
    <mergeCell ref="FG93:FH93"/>
    <mergeCell ref="FI93:FJ93"/>
    <mergeCell ref="FK93:FL93"/>
    <mergeCell ref="FM93:FN93"/>
    <mergeCell ref="FO93:FP93"/>
    <mergeCell ref="FQ93:FR93"/>
    <mergeCell ref="FS93:FT93"/>
    <mergeCell ref="FU93:FV93"/>
    <mergeCell ref="FW93:FX93"/>
    <mergeCell ref="FY93:FZ93"/>
    <mergeCell ref="GA93:GB93"/>
    <mergeCell ref="CZ94:DA94"/>
    <mergeCell ref="DC94:DD94"/>
    <mergeCell ref="DE94:DF94"/>
    <mergeCell ref="DG94:DH94"/>
    <mergeCell ref="DI94:DJ94"/>
    <mergeCell ref="DK94:DL94"/>
    <mergeCell ref="DM94:DN94"/>
    <mergeCell ref="DO94:DP94"/>
    <mergeCell ref="DQ94:DR94"/>
    <mergeCell ref="DS94:DT94"/>
    <mergeCell ref="DU94:DV94"/>
    <mergeCell ref="DW94:DX94"/>
    <mergeCell ref="DY94:DZ94"/>
    <mergeCell ref="EA94:EB94"/>
    <mergeCell ref="EC94:ED94"/>
    <mergeCell ref="EE94:EF94"/>
    <mergeCell ref="EV94:EW94"/>
    <mergeCell ref="EY94:EZ94"/>
    <mergeCell ref="FA92:FB92"/>
    <mergeCell ref="FC92:FD92"/>
    <mergeCell ref="FE92:FF92"/>
    <mergeCell ref="FG92:FH92"/>
    <mergeCell ref="FI92:FJ92"/>
    <mergeCell ref="FK92:FL92"/>
    <mergeCell ref="FM92:FN92"/>
    <mergeCell ref="FO92:FP92"/>
    <mergeCell ref="FQ92:FR92"/>
    <mergeCell ref="FS92:FT92"/>
    <mergeCell ref="FU92:FV92"/>
    <mergeCell ref="FW92:FX92"/>
    <mergeCell ref="FY92:FZ92"/>
    <mergeCell ref="GA92:GB92"/>
    <mergeCell ref="CZ93:DA93"/>
    <mergeCell ref="DC93:DD93"/>
    <mergeCell ref="DE93:DF93"/>
    <mergeCell ref="DG93:DH93"/>
    <mergeCell ref="DI93:DJ93"/>
    <mergeCell ref="DK93:DL93"/>
    <mergeCell ref="DM93:DN93"/>
    <mergeCell ref="DO93:DP93"/>
    <mergeCell ref="DQ93:DR93"/>
    <mergeCell ref="DS93:DT93"/>
    <mergeCell ref="DU93:DV93"/>
    <mergeCell ref="DW93:DX93"/>
    <mergeCell ref="DY93:DZ93"/>
    <mergeCell ref="EA93:EB93"/>
    <mergeCell ref="EC93:ED93"/>
    <mergeCell ref="EE93:EF93"/>
    <mergeCell ref="EV93:EW93"/>
    <mergeCell ref="EY93:EZ93"/>
    <mergeCell ref="FA91:FB91"/>
    <mergeCell ref="FC91:FD91"/>
    <mergeCell ref="FE91:FF91"/>
    <mergeCell ref="FG91:FH91"/>
    <mergeCell ref="FI91:FJ91"/>
    <mergeCell ref="FK91:FL91"/>
    <mergeCell ref="FM91:FN91"/>
    <mergeCell ref="FO91:FP91"/>
    <mergeCell ref="FQ91:FR91"/>
    <mergeCell ref="FS91:FT91"/>
    <mergeCell ref="FU91:FV91"/>
    <mergeCell ref="FW91:FX91"/>
    <mergeCell ref="FY91:FZ91"/>
    <mergeCell ref="GA91:GB91"/>
    <mergeCell ref="CZ92:DA92"/>
    <mergeCell ref="DC92:DD92"/>
    <mergeCell ref="DE92:DF92"/>
    <mergeCell ref="DG92:DH92"/>
    <mergeCell ref="DI92:DJ92"/>
    <mergeCell ref="DK92:DL92"/>
    <mergeCell ref="DM92:DN92"/>
    <mergeCell ref="DO92:DP92"/>
    <mergeCell ref="DQ92:DR92"/>
    <mergeCell ref="DS92:DT92"/>
    <mergeCell ref="DU92:DV92"/>
    <mergeCell ref="DW92:DX92"/>
    <mergeCell ref="DY92:DZ92"/>
    <mergeCell ref="EA92:EB92"/>
    <mergeCell ref="EC92:ED92"/>
    <mergeCell ref="EE92:EF92"/>
    <mergeCell ref="EV92:EW92"/>
    <mergeCell ref="EY92:EZ92"/>
    <mergeCell ref="FA90:FB90"/>
    <mergeCell ref="FC90:FD90"/>
    <mergeCell ref="FE90:FF90"/>
    <mergeCell ref="FG90:FH90"/>
    <mergeCell ref="FI90:FJ90"/>
    <mergeCell ref="FK90:FL90"/>
    <mergeCell ref="FM90:FN90"/>
    <mergeCell ref="FO90:FP90"/>
    <mergeCell ref="FQ90:FR90"/>
    <mergeCell ref="FS90:FT90"/>
    <mergeCell ref="FU90:FV90"/>
    <mergeCell ref="FW90:FX90"/>
    <mergeCell ref="FY90:FZ90"/>
    <mergeCell ref="GA90:GB90"/>
    <mergeCell ref="CZ91:DA91"/>
    <mergeCell ref="DC91:DD91"/>
    <mergeCell ref="DE91:DF91"/>
    <mergeCell ref="DG91:DH91"/>
    <mergeCell ref="DI91:DJ91"/>
    <mergeCell ref="DK91:DL91"/>
    <mergeCell ref="DM91:DN91"/>
    <mergeCell ref="DO91:DP91"/>
    <mergeCell ref="DQ91:DR91"/>
    <mergeCell ref="DS91:DT91"/>
    <mergeCell ref="DU91:DV91"/>
    <mergeCell ref="DW91:DX91"/>
    <mergeCell ref="DY91:DZ91"/>
    <mergeCell ref="EA91:EB91"/>
    <mergeCell ref="EC91:ED91"/>
    <mergeCell ref="EE91:EF91"/>
    <mergeCell ref="EV91:EW91"/>
    <mergeCell ref="EY91:EZ91"/>
    <mergeCell ref="FA89:FB89"/>
    <mergeCell ref="FC89:FD89"/>
    <mergeCell ref="FE89:FF89"/>
    <mergeCell ref="FG89:FH89"/>
    <mergeCell ref="FI89:FJ89"/>
    <mergeCell ref="FK89:FL89"/>
    <mergeCell ref="FM89:FN89"/>
    <mergeCell ref="FO89:FP89"/>
    <mergeCell ref="FQ89:FR89"/>
    <mergeCell ref="FS89:FT89"/>
    <mergeCell ref="FU89:FV89"/>
    <mergeCell ref="FW89:FX89"/>
    <mergeCell ref="FY89:FZ89"/>
    <mergeCell ref="GA89:GB89"/>
    <mergeCell ref="CZ90:DA90"/>
    <mergeCell ref="DC90:DD90"/>
    <mergeCell ref="DE90:DF90"/>
    <mergeCell ref="DG90:DH90"/>
    <mergeCell ref="DI90:DJ90"/>
    <mergeCell ref="DK90:DL90"/>
    <mergeCell ref="DM90:DN90"/>
    <mergeCell ref="DO90:DP90"/>
    <mergeCell ref="DQ90:DR90"/>
    <mergeCell ref="DS90:DT90"/>
    <mergeCell ref="DU90:DV90"/>
    <mergeCell ref="DW90:DX90"/>
    <mergeCell ref="DY90:DZ90"/>
    <mergeCell ref="EA90:EB90"/>
    <mergeCell ref="EC90:ED90"/>
    <mergeCell ref="EE90:EF90"/>
    <mergeCell ref="EV90:EW90"/>
    <mergeCell ref="EY90:EZ90"/>
    <mergeCell ref="FA88:FB88"/>
    <mergeCell ref="FC88:FD88"/>
    <mergeCell ref="FE88:FF88"/>
    <mergeCell ref="FG88:FH88"/>
    <mergeCell ref="FI88:FJ88"/>
    <mergeCell ref="FK88:FL88"/>
    <mergeCell ref="FM88:FN88"/>
    <mergeCell ref="FO88:FP88"/>
    <mergeCell ref="FQ88:FR88"/>
    <mergeCell ref="FS88:FT88"/>
    <mergeCell ref="FU88:FV88"/>
    <mergeCell ref="FW88:FX88"/>
    <mergeCell ref="FY88:FZ88"/>
    <mergeCell ref="GA88:GB88"/>
    <mergeCell ref="CZ89:DA89"/>
    <mergeCell ref="DC89:DD89"/>
    <mergeCell ref="DE89:DF89"/>
    <mergeCell ref="DG89:DH89"/>
    <mergeCell ref="DI89:DJ89"/>
    <mergeCell ref="DK89:DL89"/>
    <mergeCell ref="DM89:DN89"/>
    <mergeCell ref="DO89:DP89"/>
    <mergeCell ref="DQ89:DR89"/>
    <mergeCell ref="DS89:DT89"/>
    <mergeCell ref="DU89:DV89"/>
    <mergeCell ref="DW89:DX89"/>
    <mergeCell ref="DY89:DZ89"/>
    <mergeCell ref="EA89:EB89"/>
    <mergeCell ref="EC89:ED89"/>
    <mergeCell ref="EE89:EF89"/>
    <mergeCell ref="EV89:EW89"/>
    <mergeCell ref="EY89:EZ89"/>
    <mergeCell ref="CZ88:DA88"/>
    <mergeCell ref="DC88:DD88"/>
    <mergeCell ref="DE88:DF88"/>
    <mergeCell ref="DG88:DH88"/>
    <mergeCell ref="DI88:DJ88"/>
    <mergeCell ref="DK88:DL88"/>
    <mergeCell ref="DM88:DN88"/>
    <mergeCell ref="DO88:DP88"/>
    <mergeCell ref="DQ88:DR88"/>
    <mergeCell ref="DS88:DT88"/>
    <mergeCell ref="DU88:DV88"/>
    <mergeCell ref="DW88:DX88"/>
    <mergeCell ref="DY88:DZ88"/>
    <mergeCell ref="EA88:EB88"/>
    <mergeCell ref="EC88:ED88"/>
    <mergeCell ref="EE88:EF88"/>
    <mergeCell ref="EV88:EW88"/>
    <mergeCell ref="EY88:EZ88"/>
    <mergeCell ref="FA86:FB86"/>
    <mergeCell ref="FC86:FD86"/>
    <mergeCell ref="FE86:FF86"/>
    <mergeCell ref="FG86:FH86"/>
    <mergeCell ref="FI86:FJ86"/>
    <mergeCell ref="FK86:FL86"/>
    <mergeCell ref="FM86:FN86"/>
    <mergeCell ref="FO86:FP86"/>
    <mergeCell ref="FQ86:FR86"/>
    <mergeCell ref="FS86:FT86"/>
    <mergeCell ref="FU86:FV86"/>
    <mergeCell ref="FW86:FX86"/>
    <mergeCell ref="FY86:FZ86"/>
    <mergeCell ref="GA86:GB86"/>
    <mergeCell ref="CZ87:DA87"/>
    <mergeCell ref="DC87:DD87"/>
    <mergeCell ref="DE87:DF87"/>
    <mergeCell ref="DG87:DH87"/>
    <mergeCell ref="DI87:DJ87"/>
    <mergeCell ref="DK87:DL87"/>
    <mergeCell ref="DM87:DN87"/>
    <mergeCell ref="DO87:DP87"/>
    <mergeCell ref="DQ87:DR87"/>
    <mergeCell ref="DS87:DT87"/>
    <mergeCell ref="DU87:DV87"/>
    <mergeCell ref="DW87:DX87"/>
    <mergeCell ref="DY87:DZ87"/>
    <mergeCell ref="EA87:EB87"/>
    <mergeCell ref="EC87:ED87"/>
    <mergeCell ref="EE87:EF87"/>
    <mergeCell ref="EV87:EW87"/>
    <mergeCell ref="EY87:EZ87"/>
    <mergeCell ref="FK84:FL84"/>
    <mergeCell ref="FM84:FN84"/>
    <mergeCell ref="FO84:FP84"/>
    <mergeCell ref="FQ84:FR84"/>
    <mergeCell ref="FS84:FT84"/>
    <mergeCell ref="FU84:FV84"/>
    <mergeCell ref="FW84:FX84"/>
    <mergeCell ref="FY84:FZ84"/>
    <mergeCell ref="GA84:GB84"/>
    <mergeCell ref="CZ85:DA85"/>
    <mergeCell ref="DC85:DD85"/>
    <mergeCell ref="DE85:DF85"/>
    <mergeCell ref="DG85:DH85"/>
    <mergeCell ref="DI85:DJ85"/>
    <mergeCell ref="DK85:DL85"/>
    <mergeCell ref="DM85:DN85"/>
    <mergeCell ref="DO85:DP85"/>
    <mergeCell ref="DQ85:DR85"/>
    <mergeCell ref="DS85:DT85"/>
    <mergeCell ref="DU85:DV85"/>
    <mergeCell ref="DW85:DX85"/>
    <mergeCell ref="DY85:DZ85"/>
    <mergeCell ref="EA85:EB85"/>
    <mergeCell ref="EC85:ED85"/>
    <mergeCell ref="EE85:EF85"/>
    <mergeCell ref="EV85:EW85"/>
    <mergeCell ref="EY85:EZ85"/>
    <mergeCell ref="FA87:FB87"/>
    <mergeCell ref="FC87:FD87"/>
    <mergeCell ref="FE87:FF87"/>
    <mergeCell ref="FG87:FH87"/>
    <mergeCell ref="FI87:FJ87"/>
    <mergeCell ref="FK87:FL87"/>
    <mergeCell ref="FM87:FN87"/>
    <mergeCell ref="FO87:FP87"/>
    <mergeCell ref="FQ87:FR87"/>
    <mergeCell ref="FS87:FT87"/>
    <mergeCell ref="FU87:FV87"/>
    <mergeCell ref="FW87:FX87"/>
    <mergeCell ref="FY87:FZ87"/>
    <mergeCell ref="GA87:GB87"/>
    <mergeCell ref="DG8:DM8"/>
    <mergeCell ref="DO8:DU8"/>
    <mergeCell ref="DW8:EC8"/>
    <mergeCell ref="EE8:EK8"/>
    <mergeCell ref="EM8:ES8"/>
    <mergeCell ref="EU8:FA8"/>
    <mergeCell ref="FC8:FI8"/>
    <mergeCell ref="FK8:FQ8"/>
    <mergeCell ref="FS8:FY8"/>
    <mergeCell ref="GA8:GG8"/>
    <mergeCell ref="GI8:GO8"/>
    <mergeCell ref="DK6:DL6"/>
    <mergeCell ref="DN6:DO6"/>
    <mergeCell ref="DQ6:DR6"/>
    <mergeCell ref="DT6:DU6"/>
    <mergeCell ref="DW6:DX6"/>
    <mergeCell ref="DZ6:EA6"/>
    <mergeCell ref="EC6:ED6"/>
    <mergeCell ref="EF6:EG6"/>
    <mergeCell ref="EI6:EJ6"/>
    <mergeCell ref="EL6:EM6"/>
    <mergeCell ref="EO6:EP6"/>
    <mergeCell ref="ER6:ES6"/>
    <mergeCell ref="EU6:EV6"/>
    <mergeCell ref="EX6:EY6"/>
    <mergeCell ref="FA6:FB6"/>
    <mergeCell ref="FD6:FE6"/>
    <mergeCell ref="FG6:FH6"/>
    <mergeCell ref="FO14:FP14"/>
    <mergeCell ref="FQ14:FR14"/>
    <mergeCell ref="FS14:FT14"/>
    <mergeCell ref="FU14:FV14"/>
    <mergeCell ref="FW14:FX14"/>
    <mergeCell ref="FY14:FZ14"/>
    <mergeCell ref="GA14:GB14"/>
    <mergeCell ref="GC14:GD14"/>
    <mergeCell ref="GE14:GF14"/>
    <mergeCell ref="GG14:GH14"/>
    <mergeCell ref="GI14:GJ14"/>
    <mergeCell ref="GK14:GL14"/>
    <mergeCell ref="GM14:GN14"/>
    <mergeCell ref="GO14:GP14"/>
    <mergeCell ref="EG14:EH14"/>
    <mergeCell ref="EI14:EJ14"/>
    <mergeCell ref="EK14:EL14"/>
    <mergeCell ref="EM14:EN14"/>
    <mergeCell ref="EO14:EP14"/>
    <mergeCell ref="EQ14:ER14"/>
    <mergeCell ref="ES14:ET14"/>
    <mergeCell ref="EU14:EV14"/>
    <mergeCell ref="EW14:EX14"/>
    <mergeCell ref="EY14:EZ14"/>
    <mergeCell ref="FA14:FB14"/>
    <mergeCell ref="FC14:FD14"/>
    <mergeCell ref="FE14:FF14"/>
    <mergeCell ref="FG14:FH14"/>
    <mergeCell ref="FI14:FJ14"/>
    <mergeCell ref="FK14:FL14"/>
    <mergeCell ref="FM14:FN14"/>
    <mergeCell ref="BD143:BE143"/>
    <mergeCell ref="BG143:BH143"/>
    <mergeCell ref="BI143:BJ143"/>
    <mergeCell ref="BK143:BL143"/>
    <mergeCell ref="BM143:BN143"/>
    <mergeCell ref="BO143:BP143"/>
    <mergeCell ref="BQ143:BR143"/>
    <mergeCell ref="BS143:BT143"/>
    <mergeCell ref="BU143:BV143"/>
    <mergeCell ref="BW143:BX143"/>
    <mergeCell ref="BY143:BZ143"/>
    <mergeCell ref="CA143:CB143"/>
    <mergeCell ref="CC143:CD143"/>
    <mergeCell ref="CE143:CF143"/>
    <mergeCell ref="CG143:CH143"/>
    <mergeCell ref="CI143:CJ143"/>
    <mergeCell ref="BD144:BE144"/>
    <mergeCell ref="BG144:BH144"/>
    <mergeCell ref="BI144:BJ144"/>
    <mergeCell ref="BK144:BL144"/>
    <mergeCell ref="BM144:BN144"/>
    <mergeCell ref="BO144:BP144"/>
    <mergeCell ref="BQ144:BR144"/>
    <mergeCell ref="BS144:BT144"/>
    <mergeCell ref="BU144:BV144"/>
    <mergeCell ref="BW144:BX144"/>
    <mergeCell ref="BY144:BZ144"/>
    <mergeCell ref="CA144:CB144"/>
    <mergeCell ref="CC144:CD144"/>
    <mergeCell ref="CE144:CF144"/>
    <mergeCell ref="CG144:CH144"/>
    <mergeCell ref="CI144:CJ144"/>
    <mergeCell ref="BD141:BE141"/>
    <mergeCell ref="BG141:BH141"/>
    <mergeCell ref="BI141:BJ141"/>
    <mergeCell ref="BK141:BL141"/>
    <mergeCell ref="BM141:BN141"/>
    <mergeCell ref="BO141:BP141"/>
    <mergeCell ref="BQ141:BR141"/>
    <mergeCell ref="BS141:BT141"/>
    <mergeCell ref="BU141:BV141"/>
    <mergeCell ref="BW141:BX141"/>
    <mergeCell ref="BY141:BZ141"/>
    <mergeCell ref="CA141:CB141"/>
    <mergeCell ref="CC141:CD141"/>
    <mergeCell ref="CE141:CF141"/>
    <mergeCell ref="CG141:CH141"/>
    <mergeCell ref="CI141:CJ141"/>
    <mergeCell ref="BD142:BE142"/>
    <mergeCell ref="BG142:BH142"/>
    <mergeCell ref="BI142:BJ142"/>
    <mergeCell ref="BK142:BL142"/>
    <mergeCell ref="BM142:BN142"/>
    <mergeCell ref="BO142:BP142"/>
    <mergeCell ref="BQ142:BR142"/>
    <mergeCell ref="BS142:BT142"/>
    <mergeCell ref="BU142:BV142"/>
    <mergeCell ref="BW142:BX142"/>
    <mergeCell ref="BY142:BZ142"/>
    <mergeCell ref="CA142:CB142"/>
    <mergeCell ref="CC142:CD142"/>
    <mergeCell ref="CE142:CF142"/>
    <mergeCell ref="CG142:CH142"/>
    <mergeCell ref="CI142:CJ142"/>
    <mergeCell ref="BD139:BE139"/>
    <mergeCell ref="BG139:BH139"/>
    <mergeCell ref="BI139:BJ139"/>
    <mergeCell ref="BK139:BL139"/>
    <mergeCell ref="BM139:BN139"/>
    <mergeCell ref="BO139:BP139"/>
    <mergeCell ref="BQ139:BR139"/>
    <mergeCell ref="BS139:BT139"/>
    <mergeCell ref="BU139:BV139"/>
    <mergeCell ref="BW139:BX139"/>
    <mergeCell ref="BY139:BZ139"/>
    <mergeCell ref="CA139:CB139"/>
    <mergeCell ref="CC139:CD139"/>
    <mergeCell ref="CE139:CF139"/>
    <mergeCell ref="CG139:CH139"/>
    <mergeCell ref="CI139:CJ139"/>
    <mergeCell ref="BD140:BE140"/>
    <mergeCell ref="BG140:BH140"/>
    <mergeCell ref="BI140:BJ140"/>
    <mergeCell ref="BK140:BL140"/>
    <mergeCell ref="BM140:BN140"/>
    <mergeCell ref="BO140:BP140"/>
    <mergeCell ref="BQ140:BR140"/>
    <mergeCell ref="BS140:BT140"/>
    <mergeCell ref="BU140:BV140"/>
    <mergeCell ref="BW140:BX140"/>
    <mergeCell ref="BY140:BZ140"/>
    <mergeCell ref="CA140:CB140"/>
    <mergeCell ref="CC140:CD140"/>
    <mergeCell ref="CE140:CF140"/>
    <mergeCell ref="CG140:CH140"/>
    <mergeCell ref="CI140:CJ140"/>
    <mergeCell ref="BD137:BE137"/>
    <mergeCell ref="BG137:BH137"/>
    <mergeCell ref="BI137:BJ137"/>
    <mergeCell ref="BK137:BL137"/>
    <mergeCell ref="BM137:BN137"/>
    <mergeCell ref="BO137:BP137"/>
    <mergeCell ref="BQ137:BR137"/>
    <mergeCell ref="BS137:BT137"/>
    <mergeCell ref="BU137:BV137"/>
    <mergeCell ref="BW137:BX137"/>
    <mergeCell ref="BY137:BZ137"/>
    <mergeCell ref="CA137:CB137"/>
    <mergeCell ref="CC137:CD137"/>
    <mergeCell ref="CE137:CF137"/>
    <mergeCell ref="CG137:CH137"/>
    <mergeCell ref="CI137:CJ137"/>
    <mergeCell ref="BD138:BE138"/>
    <mergeCell ref="BG138:BH138"/>
    <mergeCell ref="BI138:BJ138"/>
    <mergeCell ref="BK138:BL138"/>
    <mergeCell ref="BM138:BN138"/>
    <mergeCell ref="BO138:BP138"/>
    <mergeCell ref="BQ138:BR138"/>
    <mergeCell ref="BS138:BT138"/>
    <mergeCell ref="BU138:BV138"/>
    <mergeCell ref="BW138:BX138"/>
    <mergeCell ref="BY138:BZ138"/>
    <mergeCell ref="CA138:CB138"/>
    <mergeCell ref="CC138:CD138"/>
    <mergeCell ref="CE138:CF138"/>
    <mergeCell ref="CG138:CH138"/>
    <mergeCell ref="CI138:CJ138"/>
    <mergeCell ref="BD135:BE135"/>
    <mergeCell ref="BG135:BH135"/>
    <mergeCell ref="BI135:BJ135"/>
    <mergeCell ref="BK135:BL135"/>
    <mergeCell ref="BM135:BN135"/>
    <mergeCell ref="BO135:BP135"/>
    <mergeCell ref="BQ135:BR135"/>
    <mergeCell ref="BS135:BT135"/>
    <mergeCell ref="BU135:BV135"/>
    <mergeCell ref="BW135:BX135"/>
    <mergeCell ref="BY135:BZ135"/>
    <mergeCell ref="CA135:CB135"/>
    <mergeCell ref="CC135:CD135"/>
    <mergeCell ref="CE135:CF135"/>
    <mergeCell ref="CG135:CH135"/>
    <mergeCell ref="CI135:CJ135"/>
    <mergeCell ref="BD136:BE136"/>
    <mergeCell ref="BG136:BH136"/>
    <mergeCell ref="BI136:BJ136"/>
    <mergeCell ref="BK136:BL136"/>
    <mergeCell ref="BM136:BN136"/>
    <mergeCell ref="BO136:BP136"/>
    <mergeCell ref="BQ136:BR136"/>
    <mergeCell ref="BS136:BT136"/>
    <mergeCell ref="BU136:BV136"/>
    <mergeCell ref="BW136:BX136"/>
    <mergeCell ref="BY136:BZ136"/>
    <mergeCell ref="CA136:CB136"/>
    <mergeCell ref="CC136:CD136"/>
    <mergeCell ref="CE136:CF136"/>
    <mergeCell ref="CG136:CH136"/>
    <mergeCell ref="CI136:CJ136"/>
    <mergeCell ref="BD133:BE133"/>
    <mergeCell ref="BG133:BH133"/>
    <mergeCell ref="BI133:BJ133"/>
    <mergeCell ref="BK133:BL133"/>
    <mergeCell ref="BM133:BN133"/>
    <mergeCell ref="BO133:BP133"/>
    <mergeCell ref="BQ133:BR133"/>
    <mergeCell ref="BS133:BT133"/>
    <mergeCell ref="BU133:BV133"/>
    <mergeCell ref="BW133:BX133"/>
    <mergeCell ref="BY133:BZ133"/>
    <mergeCell ref="CA133:CB133"/>
    <mergeCell ref="CC133:CD133"/>
    <mergeCell ref="CE133:CF133"/>
    <mergeCell ref="CG133:CH133"/>
    <mergeCell ref="CI133:CJ133"/>
    <mergeCell ref="BD134:BE134"/>
    <mergeCell ref="BG134:BH134"/>
    <mergeCell ref="BI134:BJ134"/>
    <mergeCell ref="BK134:BL134"/>
    <mergeCell ref="BM134:BN134"/>
    <mergeCell ref="BO134:BP134"/>
    <mergeCell ref="BQ134:BR134"/>
    <mergeCell ref="BS134:BT134"/>
    <mergeCell ref="BU134:BV134"/>
    <mergeCell ref="BW134:BX134"/>
    <mergeCell ref="BY134:BZ134"/>
    <mergeCell ref="CA134:CB134"/>
    <mergeCell ref="CC134:CD134"/>
    <mergeCell ref="CE134:CF134"/>
    <mergeCell ref="CG134:CH134"/>
    <mergeCell ref="CI134:CJ134"/>
    <mergeCell ref="BD131:BE131"/>
    <mergeCell ref="BG131:BH131"/>
    <mergeCell ref="BI131:BJ131"/>
    <mergeCell ref="BK131:BL131"/>
    <mergeCell ref="BM131:BN131"/>
    <mergeCell ref="BO131:BP131"/>
    <mergeCell ref="BQ131:BR131"/>
    <mergeCell ref="BS131:BT131"/>
    <mergeCell ref="BU131:BV131"/>
    <mergeCell ref="BW131:BX131"/>
    <mergeCell ref="BY131:BZ131"/>
    <mergeCell ref="CA131:CB131"/>
    <mergeCell ref="CC131:CD131"/>
    <mergeCell ref="CE131:CF131"/>
    <mergeCell ref="CG131:CH131"/>
    <mergeCell ref="CI131:CJ131"/>
    <mergeCell ref="BD132:BE132"/>
    <mergeCell ref="BG132:BH132"/>
    <mergeCell ref="BI132:BJ132"/>
    <mergeCell ref="BK132:BL132"/>
    <mergeCell ref="BM132:BN132"/>
    <mergeCell ref="BO132:BP132"/>
    <mergeCell ref="BQ132:BR132"/>
    <mergeCell ref="BS132:BT132"/>
    <mergeCell ref="BU132:BV132"/>
    <mergeCell ref="BW132:BX132"/>
    <mergeCell ref="BY132:BZ132"/>
    <mergeCell ref="CA132:CB132"/>
    <mergeCell ref="CC132:CD132"/>
    <mergeCell ref="CE132:CF132"/>
    <mergeCell ref="CG132:CH132"/>
    <mergeCell ref="CI132:CJ132"/>
    <mergeCell ref="BD129:BE129"/>
    <mergeCell ref="BG129:BH129"/>
    <mergeCell ref="BI129:BJ129"/>
    <mergeCell ref="BK129:BL129"/>
    <mergeCell ref="BM129:BN129"/>
    <mergeCell ref="BO129:BP129"/>
    <mergeCell ref="BQ129:BR129"/>
    <mergeCell ref="BS129:BT129"/>
    <mergeCell ref="BU129:BV129"/>
    <mergeCell ref="BW129:BX129"/>
    <mergeCell ref="BY129:BZ129"/>
    <mergeCell ref="CA129:CB129"/>
    <mergeCell ref="CC129:CD129"/>
    <mergeCell ref="CE129:CF129"/>
    <mergeCell ref="CG129:CH129"/>
    <mergeCell ref="CI129:CJ129"/>
    <mergeCell ref="BD130:BE130"/>
    <mergeCell ref="BG130:BH130"/>
    <mergeCell ref="BI130:BJ130"/>
    <mergeCell ref="BK130:BL130"/>
    <mergeCell ref="BM130:BN130"/>
    <mergeCell ref="BO130:BP130"/>
    <mergeCell ref="BQ130:BR130"/>
    <mergeCell ref="BS130:BT130"/>
    <mergeCell ref="BU130:BV130"/>
    <mergeCell ref="BW130:BX130"/>
    <mergeCell ref="BY130:BZ130"/>
    <mergeCell ref="CA130:CB130"/>
    <mergeCell ref="CC130:CD130"/>
    <mergeCell ref="CE130:CF130"/>
    <mergeCell ref="CG130:CH130"/>
    <mergeCell ref="CI130:CJ130"/>
    <mergeCell ref="BD127:BE127"/>
    <mergeCell ref="BG127:BH127"/>
    <mergeCell ref="BI127:BJ127"/>
    <mergeCell ref="BK127:BL127"/>
    <mergeCell ref="BM127:BN127"/>
    <mergeCell ref="BO127:BP127"/>
    <mergeCell ref="BQ127:BR127"/>
    <mergeCell ref="BS127:BT127"/>
    <mergeCell ref="BU127:BV127"/>
    <mergeCell ref="BW127:BX127"/>
    <mergeCell ref="BY127:BZ127"/>
    <mergeCell ref="CA127:CB127"/>
    <mergeCell ref="CC127:CD127"/>
    <mergeCell ref="CE127:CF127"/>
    <mergeCell ref="CG127:CH127"/>
    <mergeCell ref="CI127:CJ127"/>
    <mergeCell ref="BD128:BE128"/>
    <mergeCell ref="BG128:BH128"/>
    <mergeCell ref="BI128:BJ128"/>
    <mergeCell ref="BK128:BL128"/>
    <mergeCell ref="BM128:BN128"/>
    <mergeCell ref="BO128:BP128"/>
    <mergeCell ref="BQ128:BR128"/>
    <mergeCell ref="BS128:BT128"/>
    <mergeCell ref="BU128:BV128"/>
    <mergeCell ref="BW128:BX128"/>
    <mergeCell ref="BY128:BZ128"/>
    <mergeCell ref="CA128:CB128"/>
    <mergeCell ref="CC128:CD128"/>
    <mergeCell ref="CE128:CF128"/>
    <mergeCell ref="CG128:CH128"/>
    <mergeCell ref="CI128:CJ128"/>
    <mergeCell ref="BD125:BE125"/>
    <mergeCell ref="BG125:BH125"/>
    <mergeCell ref="BI125:BJ125"/>
    <mergeCell ref="BK125:BL125"/>
    <mergeCell ref="BM125:BN125"/>
    <mergeCell ref="BO125:BP125"/>
    <mergeCell ref="BQ125:BR125"/>
    <mergeCell ref="BS125:BT125"/>
    <mergeCell ref="BU125:BV125"/>
    <mergeCell ref="BW125:BX125"/>
    <mergeCell ref="BY125:BZ125"/>
    <mergeCell ref="CA125:CB125"/>
    <mergeCell ref="CC125:CD125"/>
    <mergeCell ref="CE125:CF125"/>
    <mergeCell ref="CG125:CH125"/>
    <mergeCell ref="CI125:CJ125"/>
    <mergeCell ref="BD126:BE126"/>
    <mergeCell ref="BG126:BH126"/>
    <mergeCell ref="BI126:BJ126"/>
    <mergeCell ref="BK126:BL126"/>
    <mergeCell ref="BM126:BN126"/>
    <mergeCell ref="BO126:BP126"/>
    <mergeCell ref="BQ126:BR126"/>
    <mergeCell ref="BS126:BT126"/>
    <mergeCell ref="BU126:BV126"/>
    <mergeCell ref="BW126:BX126"/>
    <mergeCell ref="BY126:BZ126"/>
    <mergeCell ref="CA126:CB126"/>
    <mergeCell ref="CC126:CD126"/>
    <mergeCell ref="CE126:CF126"/>
    <mergeCell ref="CG126:CH126"/>
    <mergeCell ref="CI126:CJ126"/>
    <mergeCell ref="BD123:BE123"/>
    <mergeCell ref="BG123:BH123"/>
    <mergeCell ref="BI123:BJ123"/>
    <mergeCell ref="BK123:BL123"/>
    <mergeCell ref="BM123:BN123"/>
    <mergeCell ref="BO123:BP123"/>
    <mergeCell ref="BQ123:BR123"/>
    <mergeCell ref="BS123:BT123"/>
    <mergeCell ref="BU123:BV123"/>
    <mergeCell ref="BW123:BX123"/>
    <mergeCell ref="BY123:BZ123"/>
    <mergeCell ref="CA123:CB123"/>
    <mergeCell ref="CC123:CD123"/>
    <mergeCell ref="CE123:CF123"/>
    <mergeCell ref="CG123:CH123"/>
    <mergeCell ref="CI123:CJ123"/>
    <mergeCell ref="BD124:BE124"/>
    <mergeCell ref="BG124:BH124"/>
    <mergeCell ref="BI124:BJ124"/>
    <mergeCell ref="BK124:BL124"/>
    <mergeCell ref="BM124:BN124"/>
    <mergeCell ref="BO124:BP124"/>
    <mergeCell ref="BQ124:BR124"/>
    <mergeCell ref="BS124:BT124"/>
    <mergeCell ref="BU124:BV124"/>
    <mergeCell ref="BW124:BX124"/>
    <mergeCell ref="BY124:BZ124"/>
    <mergeCell ref="CA124:CB124"/>
    <mergeCell ref="CC124:CD124"/>
    <mergeCell ref="CE124:CF124"/>
    <mergeCell ref="CG124:CH124"/>
    <mergeCell ref="CI124:CJ124"/>
    <mergeCell ref="BD121:BE121"/>
    <mergeCell ref="BG121:BH121"/>
    <mergeCell ref="BI121:BJ121"/>
    <mergeCell ref="BK121:BL121"/>
    <mergeCell ref="BM121:BN121"/>
    <mergeCell ref="BO121:BP121"/>
    <mergeCell ref="BQ121:BR121"/>
    <mergeCell ref="BS121:BT121"/>
    <mergeCell ref="BU121:BV121"/>
    <mergeCell ref="BW121:BX121"/>
    <mergeCell ref="BY121:BZ121"/>
    <mergeCell ref="CA121:CB121"/>
    <mergeCell ref="CC121:CD121"/>
    <mergeCell ref="CE121:CF121"/>
    <mergeCell ref="CG121:CH121"/>
    <mergeCell ref="CI121:CJ121"/>
    <mergeCell ref="BD122:BE122"/>
    <mergeCell ref="BG122:BH122"/>
    <mergeCell ref="BI122:BJ122"/>
    <mergeCell ref="BK122:BL122"/>
    <mergeCell ref="BM122:BN122"/>
    <mergeCell ref="BO122:BP122"/>
    <mergeCell ref="BQ122:BR122"/>
    <mergeCell ref="BS122:BT122"/>
    <mergeCell ref="BU122:BV122"/>
    <mergeCell ref="BW122:BX122"/>
    <mergeCell ref="BY122:BZ122"/>
    <mergeCell ref="CA122:CB122"/>
    <mergeCell ref="CC122:CD122"/>
    <mergeCell ref="CE122:CF122"/>
    <mergeCell ref="CG122:CH122"/>
    <mergeCell ref="CI122:CJ122"/>
    <mergeCell ref="BD119:BE119"/>
    <mergeCell ref="BG119:BH119"/>
    <mergeCell ref="BI119:BJ119"/>
    <mergeCell ref="BK119:BL119"/>
    <mergeCell ref="BM119:BN119"/>
    <mergeCell ref="BO119:BP119"/>
    <mergeCell ref="BQ119:BR119"/>
    <mergeCell ref="BS119:BT119"/>
    <mergeCell ref="BU119:BV119"/>
    <mergeCell ref="BW119:BX119"/>
    <mergeCell ref="BY119:BZ119"/>
    <mergeCell ref="CA119:CB119"/>
    <mergeCell ref="CC119:CD119"/>
    <mergeCell ref="CE119:CF119"/>
    <mergeCell ref="CG119:CH119"/>
    <mergeCell ref="CI119:CJ119"/>
    <mergeCell ref="BD120:BE120"/>
    <mergeCell ref="BG120:BH120"/>
    <mergeCell ref="BI120:BJ120"/>
    <mergeCell ref="BK120:BL120"/>
    <mergeCell ref="BM120:BN120"/>
    <mergeCell ref="BO120:BP120"/>
    <mergeCell ref="BQ120:BR120"/>
    <mergeCell ref="BS120:BT120"/>
    <mergeCell ref="BU120:BV120"/>
    <mergeCell ref="BW120:BX120"/>
    <mergeCell ref="BY120:BZ120"/>
    <mergeCell ref="CA120:CB120"/>
    <mergeCell ref="CC120:CD120"/>
    <mergeCell ref="CE120:CF120"/>
    <mergeCell ref="CG120:CH120"/>
    <mergeCell ref="CI120:CJ120"/>
    <mergeCell ref="BD117:BE117"/>
    <mergeCell ref="BG117:BH117"/>
    <mergeCell ref="BI117:BJ117"/>
    <mergeCell ref="BK117:BL117"/>
    <mergeCell ref="BM117:BN117"/>
    <mergeCell ref="BO117:BP117"/>
    <mergeCell ref="BQ117:BR117"/>
    <mergeCell ref="BS117:BT117"/>
    <mergeCell ref="BU117:BV117"/>
    <mergeCell ref="BW117:BX117"/>
    <mergeCell ref="BY117:BZ117"/>
    <mergeCell ref="CA117:CB117"/>
    <mergeCell ref="CC117:CD117"/>
    <mergeCell ref="CE117:CF117"/>
    <mergeCell ref="CG117:CH117"/>
    <mergeCell ref="CI117:CJ117"/>
    <mergeCell ref="BD118:BE118"/>
    <mergeCell ref="BG118:BH118"/>
    <mergeCell ref="BI118:BJ118"/>
    <mergeCell ref="BK118:BL118"/>
    <mergeCell ref="BM118:BN118"/>
    <mergeCell ref="BO118:BP118"/>
    <mergeCell ref="BQ118:BR118"/>
    <mergeCell ref="BS118:BT118"/>
    <mergeCell ref="BU118:BV118"/>
    <mergeCell ref="BW118:BX118"/>
    <mergeCell ref="BY118:BZ118"/>
    <mergeCell ref="CA118:CB118"/>
    <mergeCell ref="CC118:CD118"/>
    <mergeCell ref="CE118:CF118"/>
    <mergeCell ref="CG118:CH118"/>
    <mergeCell ref="CI118:CJ118"/>
    <mergeCell ref="BD115:BE115"/>
    <mergeCell ref="BG115:BH115"/>
    <mergeCell ref="BI115:BJ115"/>
    <mergeCell ref="BK115:BL115"/>
    <mergeCell ref="BM115:BN115"/>
    <mergeCell ref="BO115:BP115"/>
    <mergeCell ref="BQ115:BR115"/>
    <mergeCell ref="BS115:BT115"/>
    <mergeCell ref="BU115:BV115"/>
    <mergeCell ref="BW115:BX115"/>
    <mergeCell ref="BY115:BZ115"/>
    <mergeCell ref="CA115:CB115"/>
    <mergeCell ref="CC115:CD115"/>
    <mergeCell ref="CE115:CF115"/>
    <mergeCell ref="CG115:CH115"/>
    <mergeCell ref="CI115:CJ115"/>
    <mergeCell ref="BD116:BE116"/>
    <mergeCell ref="BG116:BH116"/>
    <mergeCell ref="BI116:BJ116"/>
    <mergeCell ref="BK116:BL116"/>
    <mergeCell ref="BM116:BN116"/>
    <mergeCell ref="BO116:BP116"/>
    <mergeCell ref="BQ116:BR116"/>
    <mergeCell ref="BS116:BT116"/>
    <mergeCell ref="BU116:BV116"/>
    <mergeCell ref="BW116:BX116"/>
    <mergeCell ref="BY116:BZ116"/>
    <mergeCell ref="CA116:CB116"/>
    <mergeCell ref="CC116:CD116"/>
    <mergeCell ref="CE116:CF116"/>
    <mergeCell ref="CG116:CH116"/>
    <mergeCell ref="CI116:CJ116"/>
    <mergeCell ref="BD113:BE113"/>
    <mergeCell ref="BG113:BH113"/>
    <mergeCell ref="BI113:BJ113"/>
    <mergeCell ref="BK113:BL113"/>
    <mergeCell ref="BM113:BN113"/>
    <mergeCell ref="BO113:BP113"/>
    <mergeCell ref="BQ113:BR113"/>
    <mergeCell ref="BS113:BT113"/>
    <mergeCell ref="BU113:BV113"/>
    <mergeCell ref="BW113:BX113"/>
    <mergeCell ref="BY113:BZ113"/>
    <mergeCell ref="CA113:CB113"/>
    <mergeCell ref="CC113:CD113"/>
    <mergeCell ref="CE113:CF113"/>
    <mergeCell ref="CG113:CH113"/>
    <mergeCell ref="CI113:CJ113"/>
    <mergeCell ref="BD114:BE114"/>
    <mergeCell ref="BG114:BH114"/>
    <mergeCell ref="BI114:BJ114"/>
    <mergeCell ref="BK114:BL114"/>
    <mergeCell ref="BM114:BN114"/>
    <mergeCell ref="BO114:BP114"/>
    <mergeCell ref="BQ114:BR114"/>
    <mergeCell ref="BS114:BT114"/>
    <mergeCell ref="BU114:BV114"/>
    <mergeCell ref="BW114:BX114"/>
    <mergeCell ref="BY114:BZ114"/>
    <mergeCell ref="CA114:CB114"/>
    <mergeCell ref="CC114:CD114"/>
    <mergeCell ref="CE114:CF114"/>
    <mergeCell ref="CG114:CH114"/>
    <mergeCell ref="CI114:CJ114"/>
    <mergeCell ref="BD111:BE111"/>
    <mergeCell ref="BG111:BH111"/>
    <mergeCell ref="BI111:BJ111"/>
    <mergeCell ref="BK111:BL111"/>
    <mergeCell ref="BM111:BN111"/>
    <mergeCell ref="BO111:BP111"/>
    <mergeCell ref="BQ111:BR111"/>
    <mergeCell ref="BS111:BT111"/>
    <mergeCell ref="BU111:BV111"/>
    <mergeCell ref="BW111:BX111"/>
    <mergeCell ref="BY111:BZ111"/>
    <mergeCell ref="CA111:CB111"/>
    <mergeCell ref="CC111:CD111"/>
    <mergeCell ref="CE111:CF111"/>
    <mergeCell ref="CG111:CH111"/>
    <mergeCell ref="CI111:CJ111"/>
    <mergeCell ref="BD112:BE112"/>
    <mergeCell ref="BG112:BH112"/>
    <mergeCell ref="BI112:BJ112"/>
    <mergeCell ref="BK112:BL112"/>
    <mergeCell ref="BM112:BN112"/>
    <mergeCell ref="BO112:BP112"/>
    <mergeCell ref="BQ112:BR112"/>
    <mergeCell ref="BS112:BT112"/>
    <mergeCell ref="BU112:BV112"/>
    <mergeCell ref="BW112:BX112"/>
    <mergeCell ref="BY112:BZ112"/>
    <mergeCell ref="CA112:CB112"/>
    <mergeCell ref="CC112:CD112"/>
    <mergeCell ref="CE112:CF112"/>
    <mergeCell ref="CG112:CH112"/>
    <mergeCell ref="CI112:CJ112"/>
    <mergeCell ref="BD109:BE109"/>
    <mergeCell ref="BG109:BH109"/>
    <mergeCell ref="BI109:BJ109"/>
    <mergeCell ref="BK109:BL109"/>
    <mergeCell ref="BM109:BN109"/>
    <mergeCell ref="BO109:BP109"/>
    <mergeCell ref="BQ109:BR109"/>
    <mergeCell ref="BS109:BT109"/>
    <mergeCell ref="BU109:BV109"/>
    <mergeCell ref="BW109:BX109"/>
    <mergeCell ref="BY109:BZ109"/>
    <mergeCell ref="CA109:CB109"/>
    <mergeCell ref="CC109:CD109"/>
    <mergeCell ref="CE109:CF109"/>
    <mergeCell ref="CG109:CH109"/>
    <mergeCell ref="CI109:CJ109"/>
    <mergeCell ref="BD110:BE110"/>
    <mergeCell ref="BG110:BH110"/>
    <mergeCell ref="BI110:BJ110"/>
    <mergeCell ref="BK110:BL110"/>
    <mergeCell ref="BM110:BN110"/>
    <mergeCell ref="BO110:BP110"/>
    <mergeCell ref="BQ110:BR110"/>
    <mergeCell ref="BS110:BT110"/>
    <mergeCell ref="BU110:BV110"/>
    <mergeCell ref="BW110:BX110"/>
    <mergeCell ref="BY110:BZ110"/>
    <mergeCell ref="CA110:CB110"/>
    <mergeCell ref="CC110:CD110"/>
    <mergeCell ref="CE110:CF110"/>
    <mergeCell ref="CG110:CH110"/>
    <mergeCell ref="CI110:CJ110"/>
    <mergeCell ref="BD107:BE107"/>
    <mergeCell ref="BG107:BH107"/>
    <mergeCell ref="BI107:BJ107"/>
    <mergeCell ref="BK107:BL107"/>
    <mergeCell ref="BM107:BN107"/>
    <mergeCell ref="BO107:BP107"/>
    <mergeCell ref="BQ107:BR107"/>
    <mergeCell ref="BS107:BT107"/>
    <mergeCell ref="BU107:BV107"/>
    <mergeCell ref="BW107:BX107"/>
    <mergeCell ref="BY107:BZ107"/>
    <mergeCell ref="CA107:CB107"/>
    <mergeCell ref="CC107:CD107"/>
    <mergeCell ref="CE107:CF107"/>
    <mergeCell ref="CG107:CH107"/>
    <mergeCell ref="CI107:CJ107"/>
    <mergeCell ref="BD108:BE108"/>
    <mergeCell ref="BG108:BH108"/>
    <mergeCell ref="BI108:BJ108"/>
    <mergeCell ref="BK108:BL108"/>
    <mergeCell ref="BM108:BN108"/>
    <mergeCell ref="BO108:BP108"/>
    <mergeCell ref="BQ108:BR108"/>
    <mergeCell ref="BS108:BT108"/>
    <mergeCell ref="BU108:BV108"/>
    <mergeCell ref="BW108:BX108"/>
    <mergeCell ref="BY108:BZ108"/>
    <mergeCell ref="CA108:CB108"/>
    <mergeCell ref="CC108:CD108"/>
    <mergeCell ref="CE108:CF108"/>
    <mergeCell ref="CG108:CH108"/>
    <mergeCell ref="CI108:CJ108"/>
    <mergeCell ref="BD105:BE105"/>
    <mergeCell ref="BG105:BH105"/>
    <mergeCell ref="BI105:BJ105"/>
    <mergeCell ref="BK105:BL105"/>
    <mergeCell ref="BM105:BN105"/>
    <mergeCell ref="BO105:BP105"/>
    <mergeCell ref="BQ105:BR105"/>
    <mergeCell ref="BS105:BT105"/>
    <mergeCell ref="BU105:BV105"/>
    <mergeCell ref="BW105:BX105"/>
    <mergeCell ref="BY105:BZ105"/>
    <mergeCell ref="CA105:CB105"/>
    <mergeCell ref="CC105:CD105"/>
    <mergeCell ref="CE105:CF105"/>
    <mergeCell ref="CG105:CH105"/>
    <mergeCell ref="CI105:CJ105"/>
    <mergeCell ref="BD106:BE106"/>
    <mergeCell ref="BG106:BH106"/>
    <mergeCell ref="BI106:BJ106"/>
    <mergeCell ref="BK106:BL106"/>
    <mergeCell ref="BM106:BN106"/>
    <mergeCell ref="BO106:BP106"/>
    <mergeCell ref="BQ106:BR106"/>
    <mergeCell ref="BS106:BT106"/>
    <mergeCell ref="BU106:BV106"/>
    <mergeCell ref="BW106:BX106"/>
    <mergeCell ref="BY106:BZ106"/>
    <mergeCell ref="CA106:CB106"/>
    <mergeCell ref="CC106:CD106"/>
    <mergeCell ref="CE106:CF106"/>
    <mergeCell ref="CG106:CH106"/>
    <mergeCell ref="CI106:CJ106"/>
    <mergeCell ref="BD103:BE103"/>
    <mergeCell ref="BG103:BH103"/>
    <mergeCell ref="BI103:BJ103"/>
    <mergeCell ref="BK103:BL103"/>
    <mergeCell ref="BM103:BN103"/>
    <mergeCell ref="BO103:BP103"/>
    <mergeCell ref="BQ103:BR103"/>
    <mergeCell ref="BS103:BT103"/>
    <mergeCell ref="BU103:BV103"/>
    <mergeCell ref="BW103:BX103"/>
    <mergeCell ref="BY103:BZ103"/>
    <mergeCell ref="CA103:CB103"/>
    <mergeCell ref="CC103:CD103"/>
    <mergeCell ref="CE103:CF103"/>
    <mergeCell ref="CG103:CH103"/>
    <mergeCell ref="CI103:CJ103"/>
    <mergeCell ref="BD104:BE104"/>
    <mergeCell ref="BG104:BH104"/>
    <mergeCell ref="BI104:BJ104"/>
    <mergeCell ref="BK104:BL104"/>
    <mergeCell ref="BM104:BN104"/>
    <mergeCell ref="BO104:BP104"/>
    <mergeCell ref="BQ104:BR104"/>
    <mergeCell ref="BS104:BT104"/>
    <mergeCell ref="BU104:BV104"/>
    <mergeCell ref="BW104:BX104"/>
    <mergeCell ref="BY104:BZ104"/>
    <mergeCell ref="CA104:CB104"/>
    <mergeCell ref="CC104:CD104"/>
    <mergeCell ref="CE104:CF104"/>
    <mergeCell ref="CG104:CH104"/>
    <mergeCell ref="CI104:CJ104"/>
    <mergeCell ref="BD101:BE101"/>
    <mergeCell ref="BG101:BH101"/>
    <mergeCell ref="BI101:BJ101"/>
    <mergeCell ref="BK101:BL101"/>
    <mergeCell ref="BM101:BN101"/>
    <mergeCell ref="BO101:BP101"/>
    <mergeCell ref="BQ101:BR101"/>
    <mergeCell ref="BS101:BT101"/>
    <mergeCell ref="BU101:BV101"/>
    <mergeCell ref="BW101:BX101"/>
    <mergeCell ref="BY101:BZ101"/>
    <mergeCell ref="CA101:CB101"/>
    <mergeCell ref="CC101:CD101"/>
    <mergeCell ref="CE101:CF101"/>
    <mergeCell ref="CG101:CH101"/>
    <mergeCell ref="CI101:CJ101"/>
    <mergeCell ref="BD102:BE102"/>
    <mergeCell ref="BG102:BH102"/>
    <mergeCell ref="BI102:BJ102"/>
    <mergeCell ref="BK102:BL102"/>
    <mergeCell ref="BM102:BN102"/>
    <mergeCell ref="BO102:BP102"/>
    <mergeCell ref="BQ102:BR102"/>
    <mergeCell ref="BS102:BT102"/>
    <mergeCell ref="BU102:BV102"/>
    <mergeCell ref="BW102:BX102"/>
    <mergeCell ref="BY102:BZ102"/>
    <mergeCell ref="CA102:CB102"/>
    <mergeCell ref="CC102:CD102"/>
    <mergeCell ref="CE102:CF102"/>
    <mergeCell ref="CG102:CH102"/>
    <mergeCell ref="CI102:CJ102"/>
    <mergeCell ref="BD99:BE99"/>
    <mergeCell ref="BG99:BH99"/>
    <mergeCell ref="BI99:BJ99"/>
    <mergeCell ref="BK99:BL99"/>
    <mergeCell ref="BM99:BN99"/>
    <mergeCell ref="BO99:BP99"/>
    <mergeCell ref="BQ99:BR99"/>
    <mergeCell ref="BS99:BT99"/>
    <mergeCell ref="BU99:BV99"/>
    <mergeCell ref="BW99:BX99"/>
    <mergeCell ref="BY99:BZ99"/>
    <mergeCell ref="CA99:CB99"/>
    <mergeCell ref="CC99:CD99"/>
    <mergeCell ref="CE99:CF99"/>
    <mergeCell ref="CG99:CH99"/>
    <mergeCell ref="CI99:CJ99"/>
    <mergeCell ref="BD100:BE100"/>
    <mergeCell ref="BG100:BH100"/>
    <mergeCell ref="BI100:BJ100"/>
    <mergeCell ref="BK100:BL100"/>
    <mergeCell ref="BM100:BN100"/>
    <mergeCell ref="BO100:BP100"/>
    <mergeCell ref="BQ100:BR100"/>
    <mergeCell ref="BS100:BT100"/>
    <mergeCell ref="BU100:BV100"/>
    <mergeCell ref="BW100:BX100"/>
    <mergeCell ref="BY100:BZ100"/>
    <mergeCell ref="CA100:CB100"/>
    <mergeCell ref="CC100:CD100"/>
    <mergeCell ref="CE100:CF100"/>
    <mergeCell ref="CG100:CH100"/>
    <mergeCell ref="CI100:CJ100"/>
    <mergeCell ref="BD97:BE97"/>
    <mergeCell ref="BG97:BH97"/>
    <mergeCell ref="BI97:BJ97"/>
    <mergeCell ref="BK97:BL97"/>
    <mergeCell ref="BM97:BN97"/>
    <mergeCell ref="BO97:BP97"/>
    <mergeCell ref="BQ97:BR97"/>
    <mergeCell ref="BS97:BT97"/>
    <mergeCell ref="BU97:BV97"/>
    <mergeCell ref="BW97:BX97"/>
    <mergeCell ref="BY97:BZ97"/>
    <mergeCell ref="CA97:CB97"/>
    <mergeCell ref="CC97:CD97"/>
    <mergeCell ref="CE97:CF97"/>
    <mergeCell ref="CG97:CH97"/>
    <mergeCell ref="CI97:CJ97"/>
    <mergeCell ref="BD98:BE98"/>
    <mergeCell ref="BG98:BH98"/>
    <mergeCell ref="BI98:BJ98"/>
    <mergeCell ref="BK98:BL98"/>
    <mergeCell ref="BM98:BN98"/>
    <mergeCell ref="BO98:BP98"/>
    <mergeCell ref="BQ98:BR98"/>
    <mergeCell ref="BS98:BT98"/>
    <mergeCell ref="BU98:BV98"/>
    <mergeCell ref="BW98:BX98"/>
    <mergeCell ref="BY98:BZ98"/>
    <mergeCell ref="CA98:CB98"/>
    <mergeCell ref="CC98:CD98"/>
    <mergeCell ref="CE98:CF98"/>
    <mergeCell ref="CG98:CH98"/>
    <mergeCell ref="CI98:CJ98"/>
    <mergeCell ref="BD95:BE95"/>
    <mergeCell ref="BG95:BH95"/>
    <mergeCell ref="BI95:BJ95"/>
    <mergeCell ref="BK95:BL95"/>
    <mergeCell ref="BM95:BN95"/>
    <mergeCell ref="BO95:BP95"/>
    <mergeCell ref="BQ95:BR95"/>
    <mergeCell ref="BS95:BT95"/>
    <mergeCell ref="BU95:BV95"/>
    <mergeCell ref="BW95:BX95"/>
    <mergeCell ref="BY95:BZ95"/>
    <mergeCell ref="CA95:CB95"/>
    <mergeCell ref="CC95:CD95"/>
    <mergeCell ref="CE95:CF95"/>
    <mergeCell ref="CG95:CH95"/>
    <mergeCell ref="CI95:CJ95"/>
    <mergeCell ref="BD96:BE96"/>
    <mergeCell ref="BG96:BH96"/>
    <mergeCell ref="BI96:BJ96"/>
    <mergeCell ref="BK96:BL96"/>
    <mergeCell ref="BM96:BN96"/>
    <mergeCell ref="BO96:BP96"/>
    <mergeCell ref="BQ96:BR96"/>
    <mergeCell ref="BS96:BT96"/>
    <mergeCell ref="BU96:BV96"/>
    <mergeCell ref="BW96:BX96"/>
    <mergeCell ref="BY96:BZ96"/>
    <mergeCell ref="CA96:CB96"/>
    <mergeCell ref="CC96:CD96"/>
    <mergeCell ref="CE96:CF96"/>
    <mergeCell ref="CG96:CH96"/>
    <mergeCell ref="CI96:CJ96"/>
    <mergeCell ref="BD93:BE93"/>
    <mergeCell ref="BG93:BH93"/>
    <mergeCell ref="BI93:BJ93"/>
    <mergeCell ref="BK93:BL93"/>
    <mergeCell ref="BM93:BN93"/>
    <mergeCell ref="BO93:BP93"/>
    <mergeCell ref="BQ93:BR93"/>
    <mergeCell ref="BS93:BT93"/>
    <mergeCell ref="BU93:BV93"/>
    <mergeCell ref="BW93:BX93"/>
    <mergeCell ref="BY93:BZ93"/>
    <mergeCell ref="CA93:CB93"/>
    <mergeCell ref="CC93:CD93"/>
    <mergeCell ref="CE93:CF93"/>
    <mergeCell ref="CG93:CH93"/>
    <mergeCell ref="CI93:CJ93"/>
    <mergeCell ref="BD94:BE94"/>
    <mergeCell ref="BG94:BH94"/>
    <mergeCell ref="BI94:BJ94"/>
    <mergeCell ref="BK94:BL94"/>
    <mergeCell ref="BM94:BN94"/>
    <mergeCell ref="BO94:BP94"/>
    <mergeCell ref="BQ94:BR94"/>
    <mergeCell ref="BS94:BT94"/>
    <mergeCell ref="BU94:BV94"/>
    <mergeCell ref="BW94:BX94"/>
    <mergeCell ref="BY94:BZ94"/>
    <mergeCell ref="CA94:CB94"/>
    <mergeCell ref="CC94:CD94"/>
    <mergeCell ref="CE94:CF94"/>
    <mergeCell ref="CG94:CH94"/>
    <mergeCell ref="CI94:CJ94"/>
    <mergeCell ref="BD91:BE91"/>
    <mergeCell ref="BG91:BH91"/>
    <mergeCell ref="BI91:BJ91"/>
    <mergeCell ref="BK91:BL91"/>
    <mergeCell ref="BM91:BN91"/>
    <mergeCell ref="BO91:BP91"/>
    <mergeCell ref="BQ91:BR91"/>
    <mergeCell ref="BS91:BT91"/>
    <mergeCell ref="BU91:BV91"/>
    <mergeCell ref="BW91:BX91"/>
    <mergeCell ref="BY91:BZ91"/>
    <mergeCell ref="CA91:CB91"/>
    <mergeCell ref="CC91:CD91"/>
    <mergeCell ref="CE91:CF91"/>
    <mergeCell ref="CG91:CH91"/>
    <mergeCell ref="CI91:CJ91"/>
    <mergeCell ref="BD92:BE92"/>
    <mergeCell ref="BG92:BH92"/>
    <mergeCell ref="BI92:BJ92"/>
    <mergeCell ref="BK92:BL92"/>
    <mergeCell ref="BM92:BN92"/>
    <mergeCell ref="BO92:BP92"/>
    <mergeCell ref="BQ92:BR92"/>
    <mergeCell ref="BS92:BT92"/>
    <mergeCell ref="BU92:BV92"/>
    <mergeCell ref="BW92:BX92"/>
    <mergeCell ref="BY92:BZ92"/>
    <mergeCell ref="CA92:CB92"/>
    <mergeCell ref="CC92:CD92"/>
    <mergeCell ref="CE92:CF92"/>
    <mergeCell ref="CG92:CH92"/>
    <mergeCell ref="CI92:CJ92"/>
    <mergeCell ref="BD89:BE89"/>
    <mergeCell ref="BG89:BH89"/>
    <mergeCell ref="BI89:BJ89"/>
    <mergeCell ref="BK89:BL89"/>
    <mergeCell ref="BM89:BN89"/>
    <mergeCell ref="BO89:BP89"/>
    <mergeCell ref="BQ89:BR89"/>
    <mergeCell ref="BS89:BT89"/>
    <mergeCell ref="BU89:BV89"/>
    <mergeCell ref="BW89:BX89"/>
    <mergeCell ref="BY89:BZ89"/>
    <mergeCell ref="CA89:CB89"/>
    <mergeCell ref="CC89:CD89"/>
    <mergeCell ref="CE89:CF89"/>
    <mergeCell ref="CG89:CH89"/>
    <mergeCell ref="CI89:CJ89"/>
    <mergeCell ref="BD90:BE90"/>
    <mergeCell ref="BG90:BH90"/>
    <mergeCell ref="BI90:BJ90"/>
    <mergeCell ref="BK90:BL90"/>
    <mergeCell ref="BM90:BN90"/>
    <mergeCell ref="BO90:BP90"/>
    <mergeCell ref="BQ90:BR90"/>
    <mergeCell ref="BS90:BT90"/>
    <mergeCell ref="BU90:BV90"/>
    <mergeCell ref="BW90:BX90"/>
    <mergeCell ref="BY90:BZ90"/>
    <mergeCell ref="CA90:CB90"/>
    <mergeCell ref="CC90:CD90"/>
    <mergeCell ref="CE90:CF90"/>
    <mergeCell ref="CG90:CH90"/>
    <mergeCell ref="CI90:CJ90"/>
    <mergeCell ref="BD88:BE88"/>
    <mergeCell ref="BG88:BH88"/>
    <mergeCell ref="BI88:BJ88"/>
    <mergeCell ref="BK88:BL88"/>
    <mergeCell ref="BM88:BN88"/>
    <mergeCell ref="BO88:BP88"/>
    <mergeCell ref="BQ88:BR88"/>
    <mergeCell ref="BS88:BT88"/>
    <mergeCell ref="BU88:BV88"/>
    <mergeCell ref="BW88:BX88"/>
    <mergeCell ref="BY88:BZ88"/>
    <mergeCell ref="CA88:CB88"/>
    <mergeCell ref="CC88:CD88"/>
    <mergeCell ref="CE88:CF88"/>
    <mergeCell ref="CG88:CH88"/>
    <mergeCell ref="CI88:CJ88"/>
    <mergeCell ref="BK85:BL85"/>
    <mergeCell ref="BM85:BN85"/>
    <mergeCell ref="BO85:BP85"/>
    <mergeCell ref="BQ85:BR85"/>
    <mergeCell ref="BS85:BT85"/>
    <mergeCell ref="BU85:BV85"/>
    <mergeCell ref="BW85:BX85"/>
    <mergeCell ref="BY85:BZ85"/>
    <mergeCell ref="CA85:CB85"/>
    <mergeCell ref="CC85:CD85"/>
    <mergeCell ref="CE85:CF85"/>
    <mergeCell ref="CG85:CH85"/>
    <mergeCell ref="CI85:CJ85"/>
    <mergeCell ref="BD86:BE86"/>
    <mergeCell ref="BG86:BH86"/>
    <mergeCell ref="BI86:BJ86"/>
    <mergeCell ref="BK86:BL86"/>
    <mergeCell ref="BM86:BN86"/>
    <mergeCell ref="BO86:BP86"/>
    <mergeCell ref="BQ86:BR86"/>
    <mergeCell ref="BS86:BT86"/>
    <mergeCell ref="BU86:BV86"/>
    <mergeCell ref="BW86:BX86"/>
    <mergeCell ref="BY86:BZ86"/>
    <mergeCell ref="CA86:CB86"/>
    <mergeCell ref="CC86:CD86"/>
    <mergeCell ref="CE86:CF86"/>
    <mergeCell ref="CG86:CH86"/>
    <mergeCell ref="CI86:CJ86"/>
    <mergeCell ref="ALU38:ALV38"/>
    <mergeCell ref="ALW38:ALX38"/>
    <mergeCell ref="ALU39:ALV39"/>
    <mergeCell ref="ALW39:ALX39"/>
    <mergeCell ref="ALU40:ALV40"/>
    <mergeCell ref="ALW40:ALX40"/>
    <mergeCell ref="ALU41:ALV41"/>
    <mergeCell ref="ALW41:ALX41"/>
    <mergeCell ref="ALW24:ALX24"/>
    <mergeCell ref="ALU25:ALV25"/>
    <mergeCell ref="ALW25:ALX25"/>
    <mergeCell ref="ALU26:ALV26"/>
    <mergeCell ref="ALW26:ALX26"/>
    <mergeCell ref="ALU27:ALV27"/>
    <mergeCell ref="ALW27:ALX27"/>
    <mergeCell ref="ALU28:ALV28"/>
    <mergeCell ref="ALW28:ALX28"/>
    <mergeCell ref="ALU29:ALV29"/>
    <mergeCell ref="ALW29:ALX29"/>
    <mergeCell ref="ALU30:ALV30"/>
    <mergeCell ref="ALW30:ALX30"/>
    <mergeCell ref="ALU31:ALV31"/>
    <mergeCell ref="ALW31:ALX31"/>
    <mergeCell ref="ALU32:ALV32"/>
    <mergeCell ref="BD87:BE87"/>
    <mergeCell ref="BG87:BH87"/>
    <mergeCell ref="BI87:BJ87"/>
    <mergeCell ref="BK87:BL87"/>
    <mergeCell ref="BM87:BN87"/>
    <mergeCell ref="BO87:BP87"/>
    <mergeCell ref="BQ87:BR87"/>
    <mergeCell ref="BS87:BT87"/>
    <mergeCell ref="BU87:BV87"/>
    <mergeCell ref="BW87:BX87"/>
    <mergeCell ref="BY87:BZ87"/>
    <mergeCell ref="CA87:CB87"/>
    <mergeCell ref="CC87:CD87"/>
    <mergeCell ref="CE87:CF87"/>
    <mergeCell ref="CG87:CH87"/>
    <mergeCell ref="CI87:CJ87"/>
    <mergeCell ref="CZ84:DA84"/>
    <mergeCell ref="DC84:DD84"/>
    <mergeCell ref="DE84:DF84"/>
    <mergeCell ref="DG84:DH84"/>
    <mergeCell ref="DI84:DJ84"/>
    <mergeCell ref="DK84:DL84"/>
    <mergeCell ref="DM84:DN84"/>
    <mergeCell ref="DO84:DP84"/>
    <mergeCell ref="DQ84:DR84"/>
    <mergeCell ref="DS84:DT84"/>
    <mergeCell ref="DU84:DV84"/>
    <mergeCell ref="DW84:DX84"/>
    <mergeCell ref="DY84:DZ84"/>
    <mergeCell ref="EA84:EB84"/>
    <mergeCell ref="EC84:ED84"/>
    <mergeCell ref="EE84:EF84"/>
    <mergeCell ref="EV84:EW84"/>
    <mergeCell ref="EY84:EZ84"/>
    <mergeCell ref="FA85:FB85"/>
    <mergeCell ref="FC85:FD85"/>
    <mergeCell ref="FE85:FF85"/>
    <mergeCell ref="FG85:FH85"/>
    <mergeCell ref="FI85:FJ85"/>
    <mergeCell ref="FK85:FL85"/>
    <mergeCell ref="ALU42:ALV42"/>
    <mergeCell ref="ALW42:ALX42"/>
    <mergeCell ref="ALU43:ALV43"/>
    <mergeCell ref="ALW43:ALX43"/>
    <mergeCell ref="ALU44:ALV44"/>
    <mergeCell ref="ALW44:ALX44"/>
    <mergeCell ref="ALU45:ALV45"/>
    <mergeCell ref="ALW45:ALX45"/>
    <mergeCell ref="ALU46:ALV46"/>
    <mergeCell ref="ALW46:ALX46"/>
    <mergeCell ref="ALU47:ALV47"/>
    <mergeCell ref="ALW47:ALX47"/>
    <mergeCell ref="ALU48:ALV48"/>
    <mergeCell ref="ALW48:ALX48"/>
    <mergeCell ref="ALU49:ALV49"/>
    <mergeCell ref="ALW49:ALX49"/>
    <mergeCell ref="ALU50:ALV50"/>
    <mergeCell ref="ALW50:ALX50"/>
    <mergeCell ref="ALU33:ALV33"/>
    <mergeCell ref="ALW33:ALX33"/>
    <mergeCell ref="ALU34:ALV34"/>
    <mergeCell ref="ALW34:ALX34"/>
    <mergeCell ref="ALU35:ALV35"/>
    <mergeCell ref="ALW35:ALX35"/>
    <mergeCell ref="CI14:CJ14"/>
    <mergeCell ref="CK14:CL14"/>
    <mergeCell ref="CM14:CN14"/>
    <mergeCell ref="CO14:CP14"/>
    <mergeCell ref="CQ14:CR14"/>
    <mergeCell ref="CS14:CT14"/>
    <mergeCell ref="CU14:CV14"/>
    <mergeCell ref="CW14:CX14"/>
    <mergeCell ref="BD84:BE84"/>
    <mergeCell ref="BG84:BH84"/>
    <mergeCell ref="BI84:BJ84"/>
    <mergeCell ref="BK84:BL84"/>
    <mergeCell ref="BM84:BN84"/>
    <mergeCell ref="BO84:BP84"/>
    <mergeCell ref="BQ84:BR84"/>
    <mergeCell ref="BS84:BT84"/>
    <mergeCell ref="BU84:BV84"/>
    <mergeCell ref="BW84:BX84"/>
    <mergeCell ref="BY84:BZ84"/>
    <mergeCell ref="CA84:CB84"/>
    <mergeCell ref="CC84:CD84"/>
    <mergeCell ref="CE84:CF84"/>
    <mergeCell ref="CG84:CH84"/>
    <mergeCell ref="CI84:CJ84"/>
    <mergeCell ref="ALU69:ALV69"/>
    <mergeCell ref="ALW69:ALX69"/>
    <mergeCell ref="ALU70:ALV70"/>
    <mergeCell ref="ALW70:ALX70"/>
    <mergeCell ref="ALU71:ALV71"/>
    <mergeCell ref="ALW71:ALX71"/>
    <mergeCell ref="ALU72:ALV72"/>
    <mergeCell ref="ALW72:ALX72"/>
    <mergeCell ref="ALU73:ALV73"/>
    <mergeCell ref="ALW73:ALX73"/>
    <mergeCell ref="ALU74:ALV74"/>
    <mergeCell ref="ALW74:ALX74"/>
    <mergeCell ref="ALU36:ALV36"/>
    <mergeCell ref="ALW36:ALX36"/>
    <mergeCell ref="ALU37:ALV37"/>
    <mergeCell ref="ALW37:ALX37"/>
    <mergeCell ref="ALU60:ALV60"/>
    <mergeCell ref="ALW60:ALX60"/>
    <mergeCell ref="ALU61:ALV61"/>
    <mergeCell ref="ALW61:ALX61"/>
    <mergeCell ref="ALU62:ALV62"/>
    <mergeCell ref="ALW62:ALX62"/>
    <mergeCell ref="ALU63:ALV63"/>
    <mergeCell ref="ALW63:ALX63"/>
    <mergeCell ref="ALU64:ALV64"/>
    <mergeCell ref="ALW64:ALX64"/>
    <mergeCell ref="ALU65:ALV65"/>
    <mergeCell ref="ALW65:ALX65"/>
    <mergeCell ref="ALU66:ALV66"/>
    <mergeCell ref="ALW66:ALX66"/>
    <mergeCell ref="ALU67:ALV67"/>
    <mergeCell ref="ALW67:ALX67"/>
    <mergeCell ref="ALU68:ALV68"/>
    <mergeCell ref="ALW68:ALX68"/>
    <mergeCell ref="ALU51:ALV51"/>
    <mergeCell ref="ALW51:ALX51"/>
    <mergeCell ref="ALU52:ALV52"/>
    <mergeCell ref="ALW52:ALX52"/>
    <mergeCell ref="ALU53:ALV53"/>
    <mergeCell ref="ALW53:ALX53"/>
    <mergeCell ref="ALU54:ALV54"/>
    <mergeCell ref="ALW54:ALX54"/>
    <mergeCell ref="ALU55:ALV55"/>
    <mergeCell ref="ALW55:ALX55"/>
    <mergeCell ref="ALU56:ALV56"/>
    <mergeCell ref="ALW56:ALX56"/>
    <mergeCell ref="ALU57:ALV57"/>
    <mergeCell ref="ALW57:ALX57"/>
    <mergeCell ref="ALU58:ALV58"/>
    <mergeCell ref="ALW58:ALX58"/>
    <mergeCell ref="ALU59:ALV59"/>
    <mergeCell ref="ALW59:ALX59"/>
    <mergeCell ref="ALS53:ALT53"/>
    <mergeCell ref="ALS54:ALT54"/>
    <mergeCell ref="ALS55:ALT55"/>
    <mergeCell ref="ALS56:ALT56"/>
    <mergeCell ref="ALS57:ALT57"/>
    <mergeCell ref="ALS58:ALT58"/>
    <mergeCell ref="ALS59:ALT59"/>
    <mergeCell ref="ALS60:ALT60"/>
    <mergeCell ref="ALS61:ALT61"/>
    <mergeCell ref="ALS62:ALT62"/>
    <mergeCell ref="ALS63:ALT63"/>
    <mergeCell ref="ALS30:ALT30"/>
    <mergeCell ref="ALS31:ALT31"/>
    <mergeCell ref="ALS32:ALT32"/>
    <mergeCell ref="ALS33:ALT33"/>
    <mergeCell ref="ALS34:ALT34"/>
    <mergeCell ref="ALS35:ALT35"/>
    <mergeCell ref="ALS36:ALT36"/>
    <mergeCell ref="ALS37:ALT37"/>
    <mergeCell ref="ALS38:ALT38"/>
    <mergeCell ref="ALS39:ALT39"/>
    <mergeCell ref="ALS40:ALT40"/>
    <mergeCell ref="ALS41:ALT41"/>
    <mergeCell ref="ALS42:ALT42"/>
    <mergeCell ref="ALS43:ALT43"/>
    <mergeCell ref="ALS44:ALT44"/>
    <mergeCell ref="ALS45:ALT45"/>
    <mergeCell ref="ALS46:ALT46"/>
    <mergeCell ref="M144:N144"/>
    <mergeCell ref="O144:P144"/>
    <mergeCell ref="Q144:R144"/>
    <mergeCell ref="S144:T144"/>
    <mergeCell ref="U144:V144"/>
    <mergeCell ref="W144:X144"/>
    <mergeCell ref="Y144:Z144"/>
    <mergeCell ref="AA144:AB144"/>
    <mergeCell ref="AC144:AD144"/>
    <mergeCell ref="AE144:AF144"/>
    <mergeCell ref="AG144:AH144"/>
    <mergeCell ref="AI144:AJ144"/>
    <mergeCell ref="AK144:AL144"/>
    <mergeCell ref="ALD69:ALE69"/>
    <mergeCell ref="ALF69:ALG69"/>
    <mergeCell ref="AKV66:AKW66"/>
    <mergeCell ref="AKX66:AKY66"/>
    <mergeCell ref="AKZ66:ALA66"/>
    <mergeCell ref="ALB66:ALC66"/>
    <mergeCell ref="ALD66:ALE66"/>
    <mergeCell ref="ALF66:ALG66"/>
    <mergeCell ref="ALH66:ALI66"/>
    <mergeCell ref="ALM66:ALN66"/>
    <mergeCell ref="ALK66:ALL66"/>
    <mergeCell ref="AKV67:AKW67"/>
    <mergeCell ref="AKX67:AKY67"/>
    <mergeCell ref="AKZ67:ALA67"/>
    <mergeCell ref="ALB67:ALC67"/>
    <mergeCell ref="ALD67:ALE67"/>
    <mergeCell ref="ALF67:ALG67"/>
    <mergeCell ref="ALH67:ALI67"/>
    <mergeCell ref="ALO65:ALP65"/>
    <mergeCell ref="ALO66:ALP66"/>
    <mergeCell ref="ALO67:ALP67"/>
    <mergeCell ref="ALO68:ALP68"/>
    <mergeCell ref="ALO69:ALP69"/>
    <mergeCell ref="F85:G85"/>
    <mergeCell ref="H85:I85"/>
    <mergeCell ref="ALS14:ALT14"/>
    <mergeCell ref="ALS15:ALT15"/>
    <mergeCell ref="ALS16:ALT16"/>
    <mergeCell ref="ALS17:ALT17"/>
    <mergeCell ref="ALS18:ALT18"/>
    <mergeCell ref="ALS19:ALT19"/>
    <mergeCell ref="ALS20:ALT20"/>
    <mergeCell ref="ALS21:ALT21"/>
    <mergeCell ref="ALS22:ALT22"/>
    <mergeCell ref="ALS23:ALT23"/>
    <mergeCell ref="ALS24:ALT24"/>
    <mergeCell ref="ALS25:ALT25"/>
    <mergeCell ref="ALS26:ALT26"/>
    <mergeCell ref="ALS27:ALT27"/>
    <mergeCell ref="ALS28:ALT28"/>
    <mergeCell ref="ALS29:ALT29"/>
    <mergeCell ref="B3:D3"/>
    <mergeCell ref="ALQ59:ALR59"/>
    <mergeCell ref="ALQ60:ALR60"/>
    <mergeCell ref="G13:J13"/>
    <mergeCell ref="AA13:AD13"/>
    <mergeCell ref="AU13:AX13"/>
    <mergeCell ref="HC13:HF13"/>
    <mergeCell ref="HW13:HZ13"/>
    <mergeCell ref="BO6:BP6"/>
    <mergeCell ref="BR6:BS6"/>
    <mergeCell ref="BU6:BV6"/>
    <mergeCell ref="BX6:BY6"/>
    <mergeCell ref="IQ13:IT13"/>
    <mergeCell ref="JK13:JN13"/>
    <mergeCell ref="KE13:KH13"/>
    <mergeCell ref="ALQ43:ALR43"/>
    <mergeCell ref="ALQ33:ALR33"/>
    <mergeCell ref="AKX40:AKY40"/>
    <mergeCell ref="AKZ40:ALA40"/>
    <mergeCell ref="ALB40:ALC40"/>
    <mergeCell ref="ALD40:ALE40"/>
    <mergeCell ref="ALF40:ALG40"/>
    <mergeCell ref="ALH40:ALI40"/>
    <mergeCell ref="ALK40:ALL40"/>
    <mergeCell ref="AKV41:AKW41"/>
    <mergeCell ref="AKX41:AKY41"/>
    <mergeCell ref="AKZ41:ALA41"/>
    <mergeCell ref="ALB41:ALC41"/>
    <mergeCell ref="ALD41:ALE41"/>
    <mergeCell ref="ALF41:ALG41"/>
    <mergeCell ref="ALH41:ALI41"/>
    <mergeCell ref="ALK41:ALL41"/>
    <mergeCell ref="AKV38:AKW38"/>
    <mergeCell ref="AKX38:AKY38"/>
    <mergeCell ref="AKZ38:ALA38"/>
    <mergeCell ref="ALB38:ALC38"/>
    <mergeCell ref="ALD38:ALE38"/>
    <mergeCell ref="ALD68:ALE68"/>
    <mergeCell ref="ALF68:ALG68"/>
    <mergeCell ref="ALH68:ALI68"/>
    <mergeCell ref="ALM68:ALN68"/>
    <mergeCell ref="ALK68:ALL68"/>
    <mergeCell ref="AKV69:AKW69"/>
    <mergeCell ref="AKX69:AKY69"/>
    <mergeCell ref="AKZ69:ALA69"/>
    <mergeCell ref="ALB69:ALC69"/>
    <mergeCell ref="ALO70:ALP70"/>
    <mergeCell ref="ALO71:ALP71"/>
    <mergeCell ref="ALO72:ALP72"/>
    <mergeCell ref="ALO73:ALP73"/>
    <mergeCell ref="ALO57:ALP57"/>
    <mergeCell ref="ALO58:ALP58"/>
    <mergeCell ref="ALQ61:ALR61"/>
    <mergeCell ref="ALQ62:ALR62"/>
    <mergeCell ref="ALQ63:ALR63"/>
    <mergeCell ref="ALQ64:ALR64"/>
    <mergeCell ref="ALQ65:ALR65"/>
    <mergeCell ref="ALQ66:ALR66"/>
    <mergeCell ref="ALQ67:ALR67"/>
    <mergeCell ref="ALQ68:ALR68"/>
    <mergeCell ref="ALQ69:ALR69"/>
    <mergeCell ref="ALQ74:ALR74"/>
    <mergeCell ref="ALL8:ALR8"/>
    <mergeCell ref="ALQ44:ALR44"/>
    <mergeCell ref="ALQ45:ALR45"/>
    <mergeCell ref="ALQ46:ALR46"/>
    <mergeCell ref="ALQ47:ALR47"/>
    <mergeCell ref="ALQ48:ALR48"/>
    <mergeCell ref="ALQ49:ALR49"/>
    <mergeCell ref="ALQ50:ALR50"/>
    <mergeCell ref="ALQ51:ALR51"/>
    <mergeCell ref="ALQ52:ALR52"/>
    <mergeCell ref="ALQ53:ALR53"/>
    <mergeCell ref="ALQ54:ALR54"/>
    <mergeCell ref="ALQ55:ALR55"/>
    <mergeCell ref="ALQ56:ALR56"/>
    <mergeCell ref="ALQ57:ALR57"/>
    <mergeCell ref="ALQ58:ALR58"/>
    <mergeCell ref="ALQ29:ALR29"/>
    <mergeCell ref="ALQ35:ALR35"/>
    <mergeCell ref="ALQ36:ALR36"/>
    <mergeCell ref="ALQ37:ALR37"/>
    <mergeCell ref="ALQ38:ALR38"/>
    <mergeCell ref="ALQ39:ALR39"/>
    <mergeCell ref="ALQ40:ALR40"/>
    <mergeCell ref="ALQ70:ALR70"/>
    <mergeCell ref="ALM67:ALN67"/>
    <mergeCell ref="ALQ71:ALR71"/>
    <mergeCell ref="ALQ72:ALR72"/>
    <mergeCell ref="ALQ73:ALR73"/>
    <mergeCell ref="ALQ41:ALR41"/>
    <mergeCell ref="ALQ42:ALR42"/>
    <mergeCell ref="ALO59:ALP59"/>
    <mergeCell ref="ALO35:ALP35"/>
    <mergeCell ref="ALO36:ALP36"/>
    <mergeCell ref="ALO37:ALP37"/>
    <mergeCell ref="ALO38:ALP38"/>
    <mergeCell ref="ALO39:ALP39"/>
    <mergeCell ref="ALO40:ALP40"/>
    <mergeCell ref="ALO41:ALP41"/>
    <mergeCell ref="ALO23:ALP23"/>
    <mergeCell ref="ALO17:ALP17"/>
    <mergeCell ref="ALO27:ALP27"/>
    <mergeCell ref="ALO24:ALP24"/>
    <mergeCell ref="ALO74:ALP74"/>
    <mergeCell ref="ALO42:ALP42"/>
    <mergeCell ref="ALO43:ALP43"/>
    <mergeCell ref="ALO44:ALP44"/>
    <mergeCell ref="ALO45:ALP45"/>
    <mergeCell ref="ALO46:ALP46"/>
    <mergeCell ref="ALO47:ALP47"/>
    <mergeCell ref="ALO48:ALP48"/>
    <mergeCell ref="ALO49:ALP49"/>
    <mergeCell ref="ALO50:ALP50"/>
    <mergeCell ref="ALO51:ALP51"/>
    <mergeCell ref="ALO52:ALP52"/>
    <mergeCell ref="ALO53:ALP53"/>
    <mergeCell ref="ALO54:ALP54"/>
    <mergeCell ref="ALO55:ALP55"/>
    <mergeCell ref="ALO56:ALP56"/>
    <mergeCell ref="ALO60:ALP60"/>
    <mergeCell ref="ALO61:ALP61"/>
    <mergeCell ref="ALO62:ALP62"/>
    <mergeCell ref="ALO63:ALP63"/>
    <mergeCell ref="ALO64:ALP64"/>
    <mergeCell ref="AM144:AN144"/>
    <mergeCell ref="K142:L142"/>
    <mergeCell ref="ALM47:ALN47"/>
    <mergeCell ref="ALM48:ALN48"/>
    <mergeCell ref="ALM49:ALN49"/>
    <mergeCell ref="ALM50:ALN50"/>
    <mergeCell ref="ALM51:ALN51"/>
    <mergeCell ref="ALM52:ALN52"/>
    <mergeCell ref="ALM53:ALN53"/>
    <mergeCell ref="ALM54:ALN54"/>
    <mergeCell ref="ALM55:ALN55"/>
    <mergeCell ref="ALM56:ALN56"/>
    <mergeCell ref="ALM57:ALN57"/>
    <mergeCell ref="ALM58:ALN58"/>
    <mergeCell ref="ALM59:ALN59"/>
    <mergeCell ref="ALM60:ALN60"/>
    <mergeCell ref="ALM61:ALN61"/>
    <mergeCell ref="ALM70:ALN70"/>
    <mergeCell ref="ALM74:ALN74"/>
    <mergeCell ref="M142:N142"/>
    <mergeCell ref="O142:P142"/>
    <mergeCell ref="Q142:R142"/>
    <mergeCell ref="S142:T142"/>
    <mergeCell ref="U142:V142"/>
    <mergeCell ref="W142:X142"/>
    <mergeCell ref="Y142:Z142"/>
    <mergeCell ref="AA142:AB142"/>
    <mergeCell ref="AC142:AD142"/>
    <mergeCell ref="AE142:AF142"/>
    <mergeCell ref="AG142:AH142"/>
    <mergeCell ref="AI142:AJ142"/>
    <mergeCell ref="AK142:AL142"/>
    <mergeCell ref="K143:L143"/>
    <mergeCell ref="M143:N143"/>
    <mergeCell ref="O143:P143"/>
    <mergeCell ref="Q143:R143"/>
    <mergeCell ref="S143:T143"/>
    <mergeCell ref="U143:V143"/>
    <mergeCell ref="W143:X143"/>
    <mergeCell ref="Y143:Z143"/>
    <mergeCell ref="AA143:AB143"/>
    <mergeCell ref="AC143:AD143"/>
    <mergeCell ref="AE143:AF143"/>
    <mergeCell ref="AG143:AH143"/>
    <mergeCell ref="AI143:AJ143"/>
    <mergeCell ref="AK143:AL143"/>
    <mergeCell ref="AM143:AN143"/>
    <mergeCell ref="Q138:R138"/>
    <mergeCell ref="S138:T138"/>
    <mergeCell ref="H86:I86"/>
    <mergeCell ref="H87:I87"/>
    <mergeCell ref="H88:I88"/>
    <mergeCell ref="H132:I132"/>
    <mergeCell ref="H125:I125"/>
    <mergeCell ref="H126:I126"/>
    <mergeCell ref="H127:I127"/>
    <mergeCell ref="H120:I120"/>
    <mergeCell ref="ALC8:ALI8"/>
    <mergeCell ref="ALM35:ALN35"/>
    <mergeCell ref="ALM36:ALN36"/>
    <mergeCell ref="ALM37:ALN37"/>
    <mergeCell ref="ALM38:ALN38"/>
    <mergeCell ref="ALM39:ALN39"/>
    <mergeCell ref="ALM40:ALN40"/>
    <mergeCell ref="ALM41:ALN41"/>
    <mergeCell ref="ALM42:ALN42"/>
    <mergeCell ref="ALM43:ALN43"/>
    <mergeCell ref="ALM44:ALN44"/>
    <mergeCell ref="ALM45:ALN45"/>
    <mergeCell ref="ALM46:ALN46"/>
    <mergeCell ref="ALM72:ALN72"/>
    <mergeCell ref="ALH69:ALI69"/>
    <mergeCell ref="ALM69:ALN69"/>
    <mergeCell ref="ALK69:ALL69"/>
    <mergeCell ref="ALM23:ALN23"/>
    <mergeCell ref="ALM17:ALN17"/>
    <mergeCell ref="ALF38:ALG38"/>
    <mergeCell ref="AKV68:AKW68"/>
    <mergeCell ref="AKX68:AKY68"/>
    <mergeCell ref="AKZ68:ALA68"/>
    <mergeCell ref="ALB68:ALC68"/>
    <mergeCell ref="AM142:AN142"/>
    <mergeCell ref="M140:N140"/>
    <mergeCell ref="O140:P140"/>
    <mergeCell ref="Q140:R140"/>
    <mergeCell ref="S140:T140"/>
    <mergeCell ref="U140:V140"/>
    <mergeCell ref="W140:X140"/>
    <mergeCell ref="Y140:Z140"/>
    <mergeCell ref="AA140:AB140"/>
    <mergeCell ref="AC140:AD140"/>
    <mergeCell ref="AE140:AF140"/>
    <mergeCell ref="AG140:AH140"/>
    <mergeCell ref="AI140:AJ140"/>
    <mergeCell ref="AK140:AL140"/>
    <mergeCell ref="AM140:AN140"/>
    <mergeCell ref="K141:L141"/>
    <mergeCell ref="M141:N141"/>
    <mergeCell ref="O141:P141"/>
    <mergeCell ref="Q141:R141"/>
    <mergeCell ref="S141:T141"/>
    <mergeCell ref="U141:V141"/>
    <mergeCell ref="W141:X141"/>
    <mergeCell ref="Y141:Z141"/>
    <mergeCell ref="AA141:AB141"/>
    <mergeCell ref="AC141:AD141"/>
    <mergeCell ref="AE141:AF141"/>
    <mergeCell ref="AG141:AH141"/>
    <mergeCell ref="AI141:AJ141"/>
    <mergeCell ref="AK141:AL141"/>
    <mergeCell ref="AM141:AN141"/>
    <mergeCell ref="M138:N138"/>
    <mergeCell ref="O138:P138"/>
    <mergeCell ref="U138:V138"/>
    <mergeCell ref="W138:X138"/>
    <mergeCell ref="Y138:Z138"/>
    <mergeCell ref="AA138:AB138"/>
    <mergeCell ref="AC138:AD138"/>
    <mergeCell ref="AE138:AF138"/>
    <mergeCell ref="AG138:AH138"/>
    <mergeCell ref="AI138:AJ138"/>
    <mergeCell ref="AK138:AL138"/>
    <mergeCell ref="AM138:AN138"/>
    <mergeCell ref="M139:N139"/>
    <mergeCell ref="O139:P139"/>
    <mergeCell ref="Q139:R139"/>
    <mergeCell ref="S139:T139"/>
    <mergeCell ref="U139:V139"/>
    <mergeCell ref="W139:X139"/>
    <mergeCell ref="Y139:Z139"/>
    <mergeCell ref="AA139:AB139"/>
    <mergeCell ref="AC139:AD139"/>
    <mergeCell ref="AE139:AF139"/>
    <mergeCell ref="AG139:AH139"/>
    <mergeCell ref="AI139:AJ139"/>
    <mergeCell ref="AK139:AL139"/>
    <mergeCell ref="AM139:AN139"/>
    <mergeCell ref="M136:N136"/>
    <mergeCell ref="O136:P136"/>
    <mergeCell ref="Q136:R136"/>
    <mergeCell ref="S136:T136"/>
    <mergeCell ref="U136:V136"/>
    <mergeCell ref="W136:X136"/>
    <mergeCell ref="Y136:Z136"/>
    <mergeCell ref="AA136:AB136"/>
    <mergeCell ref="AC136:AD136"/>
    <mergeCell ref="AE136:AF136"/>
    <mergeCell ref="AG136:AH136"/>
    <mergeCell ref="AI136:AJ136"/>
    <mergeCell ref="AK136:AL136"/>
    <mergeCell ref="AM136:AN136"/>
    <mergeCell ref="M137:N137"/>
    <mergeCell ref="O137:P137"/>
    <mergeCell ref="Q137:R137"/>
    <mergeCell ref="S137:T137"/>
    <mergeCell ref="U137:V137"/>
    <mergeCell ref="W137:X137"/>
    <mergeCell ref="Y137:Z137"/>
    <mergeCell ref="AA137:AB137"/>
    <mergeCell ref="AC137:AD137"/>
    <mergeCell ref="AE137:AF137"/>
    <mergeCell ref="AG137:AH137"/>
    <mergeCell ref="AI137:AJ137"/>
    <mergeCell ref="AK137:AL137"/>
    <mergeCell ref="AM137:AN137"/>
    <mergeCell ref="M134:N134"/>
    <mergeCell ref="O134:P134"/>
    <mergeCell ref="Q134:R134"/>
    <mergeCell ref="S134:T134"/>
    <mergeCell ref="U134:V134"/>
    <mergeCell ref="W134:X134"/>
    <mergeCell ref="Y134:Z134"/>
    <mergeCell ref="AA134:AB134"/>
    <mergeCell ref="AC134:AD134"/>
    <mergeCell ref="AE134:AF134"/>
    <mergeCell ref="AG134:AH134"/>
    <mergeCell ref="AI134:AJ134"/>
    <mergeCell ref="AK134:AL134"/>
    <mergeCell ref="AM134:AN134"/>
    <mergeCell ref="M135:N135"/>
    <mergeCell ref="O135:P135"/>
    <mergeCell ref="Q135:R135"/>
    <mergeCell ref="S135:T135"/>
    <mergeCell ref="U135:V135"/>
    <mergeCell ref="W135:X135"/>
    <mergeCell ref="Y135:Z135"/>
    <mergeCell ref="AA135:AB135"/>
    <mergeCell ref="AC135:AD135"/>
    <mergeCell ref="AE135:AF135"/>
    <mergeCell ref="AG135:AH135"/>
    <mergeCell ref="AI135:AJ135"/>
    <mergeCell ref="AK135:AL135"/>
    <mergeCell ref="AM135:AN135"/>
    <mergeCell ref="M132:N132"/>
    <mergeCell ref="O132:P132"/>
    <mergeCell ref="Q132:R132"/>
    <mergeCell ref="S132:T132"/>
    <mergeCell ref="U132:V132"/>
    <mergeCell ref="W132:X132"/>
    <mergeCell ref="Y132:Z132"/>
    <mergeCell ref="AA132:AB132"/>
    <mergeCell ref="AC132:AD132"/>
    <mergeCell ref="AE132:AF132"/>
    <mergeCell ref="AG132:AH132"/>
    <mergeCell ref="AI132:AJ132"/>
    <mergeCell ref="AK132:AL132"/>
    <mergeCell ref="AM132:AN132"/>
    <mergeCell ref="M133:N133"/>
    <mergeCell ref="O133:P133"/>
    <mergeCell ref="Q133:R133"/>
    <mergeCell ref="S133:T133"/>
    <mergeCell ref="U133:V133"/>
    <mergeCell ref="W133:X133"/>
    <mergeCell ref="Y133:Z133"/>
    <mergeCell ref="AA133:AB133"/>
    <mergeCell ref="AC133:AD133"/>
    <mergeCell ref="AE133:AF133"/>
    <mergeCell ref="AG133:AH133"/>
    <mergeCell ref="AI133:AJ133"/>
    <mergeCell ref="AK133:AL133"/>
    <mergeCell ref="AM133:AN133"/>
    <mergeCell ref="M130:N130"/>
    <mergeCell ref="O130:P130"/>
    <mergeCell ref="Q130:R130"/>
    <mergeCell ref="S130:T130"/>
    <mergeCell ref="U130:V130"/>
    <mergeCell ref="W130:X130"/>
    <mergeCell ref="Y130:Z130"/>
    <mergeCell ref="AA130:AB130"/>
    <mergeCell ref="AC130:AD130"/>
    <mergeCell ref="AE130:AF130"/>
    <mergeCell ref="AG130:AH130"/>
    <mergeCell ref="AI130:AJ130"/>
    <mergeCell ref="AK130:AL130"/>
    <mergeCell ref="AM130:AN130"/>
    <mergeCell ref="M131:N131"/>
    <mergeCell ref="O131:P131"/>
    <mergeCell ref="Q131:R131"/>
    <mergeCell ref="S131:T131"/>
    <mergeCell ref="U131:V131"/>
    <mergeCell ref="W131:X131"/>
    <mergeCell ref="Y131:Z131"/>
    <mergeCell ref="AA131:AB131"/>
    <mergeCell ref="AC131:AD131"/>
    <mergeCell ref="AE131:AF131"/>
    <mergeCell ref="AG131:AH131"/>
    <mergeCell ref="AI131:AJ131"/>
    <mergeCell ref="AK131:AL131"/>
    <mergeCell ref="AM131:AN131"/>
    <mergeCell ref="M128:N128"/>
    <mergeCell ref="O128:P128"/>
    <mergeCell ref="Q128:R128"/>
    <mergeCell ref="S128:T128"/>
    <mergeCell ref="U128:V128"/>
    <mergeCell ref="W128:X128"/>
    <mergeCell ref="Y128:Z128"/>
    <mergeCell ref="AA128:AB128"/>
    <mergeCell ref="AC128:AD128"/>
    <mergeCell ref="AE128:AF128"/>
    <mergeCell ref="AG128:AH128"/>
    <mergeCell ref="AI128:AJ128"/>
    <mergeCell ref="AK128:AL128"/>
    <mergeCell ref="AM128:AN128"/>
    <mergeCell ref="M129:N129"/>
    <mergeCell ref="O129:P129"/>
    <mergeCell ref="Q129:R129"/>
    <mergeCell ref="S129:T129"/>
    <mergeCell ref="U129:V129"/>
    <mergeCell ref="W129:X129"/>
    <mergeCell ref="Y129:Z129"/>
    <mergeCell ref="AA129:AB129"/>
    <mergeCell ref="AC129:AD129"/>
    <mergeCell ref="AE129:AF129"/>
    <mergeCell ref="AG129:AH129"/>
    <mergeCell ref="AI129:AJ129"/>
    <mergeCell ref="AK129:AL129"/>
    <mergeCell ref="AM129:AN129"/>
    <mergeCell ref="M126:N126"/>
    <mergeCell ref="O126:P126"/>
    <mergeCell ref="Q126:R126"/>
    <mergeCell ref="S126:T126"/>
    <mergeCell ref="U126:V126"/>
    <mergeCell ref="W126:X126"/>
    <mergeCell ref="Y126:Z126"/>
    <mergeCell ref="AA126:AB126"/>
    <mergeCell ref="AC126:AD126"/>
    <mergeCell ref="AE126:AF126"/>
    <mergeCell ref="AG126:AH126"/>
    <mergeCell ref="AI126:AJ126"/>
    <mergeCell ref="AK126:AL126"/>
    <mergeCell ref="AM126:AN126"/>
    <mergeCell ref="K127:L127"/>
    <mergeCell ref="M127:N127"/>
    <mergeCell ref="O127:P127"/>
    <mergeCell ref="Q127:R127"/>
    <mergeCell ref="S127:T127"/>
    <mergeCell ref="U127:V127"/>
    <mergeCell ref="W127:X127"/>
    <mergeCell ref="Y127:Z127"/>
    <mergeCell ref="AA127:AB127"/>
    <mergeCell ref="AC127:AD127"/>
    <mergeCell ref="AE127:AF127"/>
    <mergeCell ref="AG127:AH127"/>
    <mergeCell ref="AI127:AJ127"/>
    <mergeCell ref="AK127:AL127"/>
    <mergeCell ref="AM127:AN127"/>
    <mergeCell ref="K126:L126"/>
    <mergeCell ref="M124:N124"/>
    <mergeCell ref="O124:P124"/>
    <mergeCell ref="Q124:R124"/>
    <mergeCell ref="S124:T124"/>
    <mergeCell ref="U124:V124"/>
    <mergeCell ref="W124:X124"/>
    <mergeCell ref="AC124:AD124"/>
    <mergeCell ref="AE124:AF124"/>
    <mergeCell ref="AG124:AH124"/>
    <mergeCell ref="AI124:AJ124"/>
    <mergeCell ref="AK124:AL124"/>
    <mergeCell ref="AM124:AN124"/>
    <mergeCell ref="K125:L125"/>
    <mergeCell ref="M125:N125"/>
    <mergeCell ref="O125:P125"/>
    <mergeCell ref="Q125:R125"/>
    <mergeCell ref="S125:T125"/>
    <mergeCell ref="U125:V125"/>
    <mergeCell ref="W125:X125"/>
    <mergeCell ref="Y125:Z125"/>
    <mergeCell ref="AA125:AB125"/>
    <mergeCell ref="AC125:AD125"/>
    <mergeCell ref="AE125:AF125"/>
    <mergeCell ref="AG125:AH125"/>
    <mergeCell ref="AI125:AJ125"/>
    <mergeCell ref="AK125:AL125"/>
    <mergeCell ref="AM125:AN125"/>
    <mergeCell ref="K124:L124"/>
    <mergeCell ref="M122:N122"/>
    <mergeCell ref="O122:P122"/>
    <mergeCell ref="Q122:R122"/>
    <mergeCell ref="S122:T122"/>
    <mergeCell ref="U122:V122"/>
    <mergeCell ref="W122:X122"/>
    <mergeCell ref="AC122:AD122"/>
    <mergeCell ref="AE122:AF122"/>
    <mergeCell ref="AG122:AH122"/>
    <mergeCell ref="AI122:AJ122"/>
    <mergeCell ref="AK122:AL122"/>
    <mergeCell ref="AM122:AN122"/>
    <mergeCell ref="K123:L123"/>
    <mergeCell ref="M123:N123"/>
    <mergeCell ref="O123:P123"/>
    <mergeCell ref="Q123:R123"/>
    <mergeCell ref="S123:T123"/>
    <mergeCell ref="U123:V123"/>
    <mergeCell ref="W123:X123"/>
    <mergeCell ref="AC123:AD123"/>
    <mergeCell ref="AE123:AF123"/>
    <mergeCell ref="AG123:AH123"/>
    <mergeCell ref="AI123:AJ123"/>
    <mergeCell ref="AK123:AL123"/>
    <mergeCell ref="AM123:AN123"/>
    <mergeCell ref="K122:L122"/>
    <mergeCell ref="M120:N120"/>
    <mergeCell ref="O120:P120"/>
    <mergeCell ref="Q120:R120"/>
    <mergeCell ref="S120:T120"/>
    <mergeCell ref="U120:V120"/>
    <mergeCell ref="W120:X120"/>
    <mergeCell ref="AC120:AD120"/>
    <mergeCell ref="AE120:AF120"/>
    <mergeCell ref="AG120:AH120"/>
    <mergeCell ref="AI120:AJ120"/>
    <mergeCell ref="AK120:AL120"/>
    <mergeCell ref="AM120:AN120"/>
    <mergeCell ref="K121:L121"/>
    <mergeCell ref="M121:N121"/>
    <mergeCell ref="O121:P121"/>
    <mergeCell ref="Q121:R121"/>
    <mergeCell ref="S121:T121"/>
    <mergeCell ref="U121:V121"/>
    <mergeCell ref="W121:X121"/>
    <mergeCell ref="AC121:AD121"/>
    <mergeCell ref="AE121:AF121"/>
    <mergeCell ref="AG121:AH121"/>
    <mergeCell ref="AI121:AJ121"/>
    <mergeCell ref="AK121:AL121"/>
    <mergeCell ref="AM121:AN121"/>
    <mergeCell ref="K120:L120"/>
    <mergeCell ref="M118:N118"/>
    <mergeCell ref="O118:P118"/>
    <mergeCell ref="Q118:R118"/>
    <mergeCell ref="S118:T118"/>
    <mergeCell ref="U118:V118"/>
    <mergeCell ref="W118:X118"/>
    <mergeCell ref="AC118:AD118"/>
    <mergeCell ref="AE118:AF118"/>
    <mergeCell ref="AG118:AH118"/>
    <mergeCell ref="AI118:AJ118"/>
    <mergeCell ref="AK118:AL118"/>
    <mergeCell ref="AM118:AN118"/>
    <mergeCell ref="K119:L119"/>
    <mergeCell ref="M119:N119"/>
    <mergeCell ref="O119:P119"/>
    <mergeCell ref="Q119:R119"/>
    <mergeCell ref="S119:T119"/>
    <mergeCell ref="U119:V119"/>
    <mergeCell ref="W119:X119"/>
    <mergeCell ref="AC119:AD119"/>
    <mergeCell ref="AE119:AF119"/>
    <mergeCell ref="AG119:AH119"/>
    <mergeCell ref="AI119:AJ119"/>
    <mergeCell ref="AK119:AL119"/>
    <mergeCell ref="AM119:AN119"/>
    <mergeCell ref="K118:L118"/>
    <mergeCell ref="M116:N116"/>
    <mergeCell ref="O116:P116"/>
    <mergeCell ref="Q116:R116"/>
    <mergeCell ref="S116:T116"/>
    <mergeCell ref="U116:V116"/>
    <mergeCell ref="W116:X116"/>
    <mergeCell ref="AC116:AD116"/>
    <mergeCell ref="AE116:AF116"/>
    <mergeCell ref="AG116:AH116"/>
    <mergeCell ref="AI116:AJ116"/>
    <mergeCell ref="AK116:AL116"/>
    <mergeCell ref="AM116:AN116"/>
    <mergeCell ref="K117:L117"/>
    <mergeCell ref="M117:N117"/>
    <mergeCell ref="O117:P117"/>
    <mergeCell ref="Q117:R117"/>
    <mergeCell ref="S117:T117"/>
    <mergeCell ref="U117:V117"/>
    <mergeCell ref="W117:X117"/>
    <mergeCell ref="AC117:AD117"/>
    <mergeCell ref="K116:L116"/>
    <mergeCell ref="AE117:AF117"/>
    <mergeCell ref="AG117:AH117"/>
    <mergeCell ref="AI117:AJ117"/>
    <mergeCell ref="AK117:AL117"/>
    <mergeCell ref="AM117:AN117"/>
    <mergeCell ref="M114:N114"/>
    <mergeCell ref="O114:P114"/>
    <mergeCell ref="Q114:R114"/>
    <mergeCell ref="S114:T114"/>
    <mergeCell ref="U114:V114"/>
    <mergeCell ref="W114:X114"/>
    <mergeCell ref="AC114:AD114"/>
    <mergeCell ref="AE114:AF114"/>
    <mergeCell ref="AG114:AH114"/>
    <mergeCell ref="AI114:AJ114"/>
    <mergeCell ref="AK114:AL114"/>
    <mergeCell ref="AM114:AN114"/>
    <mergeCell ref="K115:L115"/>
    <mergeCell ref="M115:N115"/>
    <mergeCell ref="O115:P115"/>
    <mergeCell ref="Q115:R115"/>
    <mergeCell ref="S115:T115"/>
    <mergeCell ref="U115:V115"/>
    <mergeCell ref="W115:X115"/>
    <mergeCell ref="AC115:AD115"/>
    <mergeCell ref="AE115:AF115"/>
    <mergeCell ref="AG115:AH115"/>
    <mergeCell ref="AI115:AJ115"/>
    <mergeCell ref="AK115:AL115"/>
    <mergeCell ref="AM115:AN115"/>
    <mergeCell ref="M112:N112"/>
    <mergeCell ref="O112:P112"/>
    <mergeCell ref="Q112:R112"/>
    <mergeCell ref="S112:T112"/>
    <mergeCell ref="U112:V112"/>
    <mergeCell ref="W112:X112"/>
    <mergeCell ref="AC112:AD112"/>
    <mergeCell ref="AE112:AF112"/>
    <mergeCell ref="AG112:AH112"/>
    <mergeCell ref="AI112:AJ112"/>
    <mergeCell ref="AK112:AL112"/>
    <mergeCell ref="AM112:AN112"/>
    <mergeCell ref="K113:L113"/>
    <mergeCell ref="M113:N113"/>
    <mergeCell ref="O113:P113"/>
    <mergeCell ref="Q113:R113"/>
    <mergeCell ref="S113:T113"/>
    <mergeCell ref="U113:V113"/>
    <mergeCell ref="W113:X113"/>
    <mergeCell ref="AC113:AD113"/>
    <mergeCell ref="AE113:AF113"/>
    <mergeCell ref="AG113:AH113"/>
    <mergeCell ref="AI113:AJ113"/>
    <mergeCell ref="AK113:AL113"/>
    <mergeCell ref="AM113:AN113"/>
    <mergeCell ref="M110:N110"/>
    <mergeCell ref="O110:P110"/>
    <mergeCell ref="Q110:R110"/>
    <mergeCell ref="S110:T110"/>
    <mergeCell ref="U110:V110"/>
    <mergeCell ref="W110:X110"/>
    <mergeCell ref="AC110:AD110"/>
    <mergeCell ref="AE110:AF110"/>
    <mergeCell ref="AG110:AH110"/>
    <mergeCell ref="AI110:AJ110"/>
    <mergeCell ref="AK110:AL110"/>
    <mergeCell ref="AM110:AN110"/>
    <mergeCell ref="K111:L111"/>
    <mergeCell ref="M111:N111"/>
    <mergeCell ref="O111:P111"/>
    <mergeCell ref="Q111:R111"/>
    <mergeCell ref="S111:T111"/>
    <mergeCell ref="U111:V111"/>
    <mergeCell ref="W111:X111"/>
    <mergeCell ref="AC111:AD111"/>
    <mergeCell ref="AE111:AF111"/>
    <mergeCell ref="AG111:AH111"/>
    <mergeCell ref="AI111:AJ111"/>
    <mergeCell ref="AK111:AL111"/>
    <mergeCell ref="AM111:AN111"/>
    <mergeCell ref="K108:L108"/>
    <mergeCell ref="M108:N108"/>
    <mergeCell ref="O108:P108"/>
    <mergeCell ref="Q108:R108"/>
    <mergeCell ref="S108:T108"/>
    <mergeCell ref="U108:V108"/>
    <mergeCell ref="W108:X108"/>
    <mergeCell ref="AC108:AD108"/>
    <mergeCell ref="AE108:AF108"/>
    <mergeCell ref="AG108:AH108"/>
    <mergeCell ref="AI108:AJ108"/>
    <mergeCell ref="AK108:AL108"/>
    <mergeCell ref="AM108:AN108"/>
    <mergeCell ref="K109:L109"/>
    <mergeCell ref="M109:N109"/>
    <mergeCell ref="O109:P109"/>
    <mergeCell ref="Q109:R109"/>
    <mergeCell ref="S109:T109"/>
    <mergeCell ref="U109:V109"/>
    <mergeCell ref="W109:X109"/>
    <mergeCell ref="AC109:AD109"/>
    <mergeCell ref="AE109:AF109"/>
    <mergeCell ref="AG109:AH109"/>
    <mergeCell ref="AI109:AJ109"/>
    <mergeCell ref="AK109:AL109"/>
    <mergeCell ref="AM109:AN109"/>
    <mergeCell ref="AC106:AD106"/>
    <mergeCell ref="AE106:AF106"/>
    <mergeCell ref="AG106:AH106"/>
    <mergeCell ref="AI106:AJ106"/>
    <mergeCell ref="AK106:AL106"/>
    <mergeCell ref="AM106:AN106"/>
    <mergeCell ref="K107:L107"/>
    <mergeCell ref="M107:N107"/>
    <mergeCell ref="O107:P107"/>
    <mergeCell ref="Q107:R107"/>
    <mergeCell ref="S107:T107"/>
    <mergeCell ref="U107:V107"/>
    <mergeCell ref="W107:X107"/>
    <mergeCell ref="AC107:AD107"/>
    <mergeCell ref="AE107:AF107"/>
    <mergeCell ref="AG107:AH107"/>
    <mergeCell ref="AI107:AJ107"/>
    <mergeCell ref="AK107:AL107"/>
    <mergeCell ref="AM107:AN107"/>
    <mergeCell ref="K104:L104"/>
    <mergeCell ref="M104:N104"/>
    <mergeCell ref="O104:P104"/>
    <mergeCell ref="Q104:R104"/>
    <mergeCell ref="S104:T104"/>
    <mergeCell ref="U104:V104"/>
    <mergeCell ref="W104:X104"/>
    <mergeCell ref="AC104:AD104"/>
    <mergeCell ref="AE104:AF104"/>
    <mergeCell ref="AG104:AH104"/>
    <mergeCell ref="AI104:AJ104"/>
    <mergeCell ref="AK104:AL104"/>
    <mergeCell ref="AM104:AN104"/>
    <mergeCell ref="K105:L105"/>
    <mergeCell ref="M105:N105"/>
    <mergeCell ref="O105:P105"/>
    <mergeCell ref="Q105:R105"/>
    <mergeCell ref="S105:T105"/>
    <mergeCell ref="U105:V105"/>
    <mergeCell ref="W105:X105"/>
    <mergeCell ref="AC105:AD105"/>
    <mergeCell ref="AE105:AF105"/>
    <mergeCell ref="AG105:AH105"/>
    <mergeCell ref="AI105:AJ105"/>
    <mergeCell ref="AK105:AL105"/>
    <mergeCell ref="AM105:AN105"/>
    <mergeCell ref="AC102:AD102"/>
    <mergeCell ref="AE102:AF102"/>
    <mergeCell ref="AG102:AH102"/>
    <mergeCell ref="AI102:AJ102"/>
    <mergeCell ref="AK102:AL102"/>
    <mergeCell ref="AM102:AN102"/>
    <mergeCell ref="K103:L103"/>
    <mergeCell ref="M103:N103"/>
    <mergeCell ref="O103:P103"/>
    <mergeCell ref="Q103:R103"/>
    <mergeCell ref="S103:T103"/>
    <mergeCell ref="U103:V103"/>
    <mergeCell ref="W103:X103"/>
    <mergeCell ref="AC103:AD103"/>
    <mergeCell ref="AE103:AF103"/>
    <mergeCell ref="AG103:AH103"/>
    <mergeCell ref="AI103:AJ103"/>
    <mergeCell ref="AK103:AL103"/>
    <mergeCell ref="AM103:AN103"/>
    <mergeCell ref="K100:L100"/>
    <mergeCell ref="M100:N100"/>
    <mergeCell ref="O100:P100"/>
    <mergeCell ref="Q100:R100"/>
    <mergeCell ref="S100:T100"/>
    <mergeCell ref="U100:V100"/>
    <mergeCell ref="W100:X100"/>
    <mergeCell ref="AC100:AD100"/>
    <mergeCell ref="AE100:AF100"/>
    <mergeCell ref="AG100:AH100"/>
    <mergeCell ref="AI100:AJ100"/>
    <mergeCell ref="AK100:AL100"/>
    <mergeCell ref="AM100:AN100"/>
    <mergeCell ref="K101:L101"/>
    <mergeCell ref="M101:N101"/>
    <mergeCell ref="O101:P101"/>
    <mergeCell ref="Q101:R101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AM101:AN101"/>
    <mergeCell ref="AC98:AD98"/>
    <mergeCell ref="AE98:AF98"/>
    <mergeCell ref="AG98:AH98"/>
    <mergeCell ref="AI98:AJ98"/>
    <mergeCell ref="AK98:AL98"/>
    <mergeCell ref="AM98:AN98"/>
    <mergeCell ref="K99:L99"/>
    <mergeCell ref="M99:N99"/>
    <mergeCell ref="O99:P99"/>
    <mergeCell ref="Q99:R99"/>
    <mergeCell ref="S99:T99"/>
    <mergeCell ref="U99:V99"/>
    <mergeCell ref="W99:X99"/>
    <mergeCell ref="AC99:AD99"/>
    <mergeCell ref="AE99:AF99"/>
    <mergeCell ref="AG99:AH99"/>
    <mergeCell ref="AI99:AJ99"/>
    <mergeCell ref="AK99:AL99"/>
    <mergeCell ref="AM99:AN99"/>
    <mergeCell ref="K96:L96"/>
    <mergeCell ref="M96:N96"/>
    <mergeCell ref="O96:P96"/>
    <mergeCell ref="Q96:R96"/>
    <mergeCell ref="S96:T96"/>
    <mergeCell ref="U96:V96"/>
    <mergeCell ref="W96:X96"/>
    <mergeCell ref="AC96:AD96"/>
    <mergeCell ref="AE96:AF96"/>
    <mergeCell ref="AG96:AH96"/>
    <mergeCell ref="AI96:AJ96"/>
    <mergeCell ref="AK96:AL96"/>
    <mergeCell ref="AM96:AN96"/>
    <mergeCell ref="K97:L97"/>
    <mergeCell ref="M97:N97"/>
    <mergeCell ref="O97:P97"/>
    <mergeCell ref="Q97:R97"/>
    <mergeCell ref="S97:T97"/>
    <mergeCell ref="U97:V97"/>
    <mergeCell ref="W97:X97"/>
    <mergeCell ref="AC97:AD97"/>
    <mergeCell ref="AE97:AF97"/>
    <mergeCell ref="AG97:AH97"/>
    <mergeCell ref="AI97:AJ97"/>
    <mergeCell ref="AK97:AL97"/>
    <mergeCell ref="AM97:AN97"/>
    <mergeCell ref="AC89:AD89"/>
    <mergeCell ref="AE89:AF89"/>
    <mergeCell ref="AG89:AH89"/>
    <mergeCell ref="AI89:AJ89"/>
    <mergeCell ref="AK89:AL89"/>
    <mergeCell ref="AM89:AN89"/>
    <mergeCell ref="Y89:Z89"/>
    <mergeCell ref="AA89:AB89"/>
    <mergeCell ref="Y90:Z90"/>
    <mergeCell ref="AA90:AB90"/>
    <mergeCell ref="K94:L94"/>
    <mergeCell ref="M94:N94"/>
    <mergeCell ref="O94:P94"/>
    <mergeCell ref="Q94:R94"/>
    <mergeCell ref="S94:T94"/>
    <mergeCell ref="U94:V94"/>
    <mergeCell ref="W94:X94"/>
    <mergeCell ref="AC94:AD94"/>
    <mergeCell ref="AE94:AF94"/>
    <mergeCell ref="AG94:AH94"/>
    <mergeCell ref="AI94:AJ94"/>
    <mergeCell ref="AK94:AL94"/>
    <mergeCell ref="AM94:AN94"/>
    <mergeCell ref="K95:L95"/>
    <mergeCell ref="M95:N95"/>
    <mergeCell ref="O95:P95"/>
    <mergeCell ref="Q95:R95"/>
    <mergeCell ref="S95:T95"/>
    <mergeCell ref="U95:V95"/>
    <mergeCell ref="W95:X95"/>
    <mergeCell ref="AC95:AD95"/>
    <mergeCell ref="AE95:AF95"/>
    <mergeCell ref="AG95:AH95"/>
    <mergeCell ref="AI95:AJ95"/>
    <mergeCell ref="AK95:AL95"/>
    <mergeCell ref="AM95:AN95"/>
    <mergeCell ref="K92:L92"/>
    <mergeCell ref="M92:N92"/>
    <mergeCell ref="O92:P92"/>
    <mergeCell ref="Q92:R92"/>
    <mergeCell ref="S92:T92"/>
    <mergeCell ref="U92:V92"/>
    <mergeCell ref="W92:X92"/>
    <mergeCell ref="AC92:AD92"/>
    <mergeCell ref="AE92:AF92"/>
    <mergeCell ref="AG92:AH92"/>
    <mergeCell ref="AI92:AJ92"/>
    <mergeCell ref="AK92:AL92"/>
    <mergeCell ref="AM92:AN92"/>
    <mergeCell ref="K93:L93"/>
    <mergeCell ref="M93:N93"/>
    <mergeCell ref="O93:P93"/>
    <mergeCell ref="Q93:R93"/>
    <mergeCell ref="S93:T93"/>
    <mergeCell ref="U93:V93"/>
    <mergeCell ref="W93:X93"/>
    <mergeCell ref="AC93:AD93"/>
    <mergeCell ref="AE93:AF93"/>
    <mergeCell ref="AG93:AH93"/>
    <mergeCell ref="AI93:AJ93"/>
    <mergeCell ref="AK93:AL93"/>
    <mergeCell ref="AM93:AN93"/>
    <mergeCell ref="Y94:Z94"/>
    <mergeCell ref="AA94:AB94"/>
    <mergeCell ref="ALD74:ALE74"/>
    <mergeCell ref="ALF74:ALG74"/>
    <mergeCell ref="ALH74:ALI74"/>
    <mergeCell ref="ALK74:ALL74"/>
    <mergeCell ref="K85:L85"/>
    <mergeCell ref="M85:N85"/>
    <mergeCell ref="O85:P85"/>
    <mergeCell ref="Q85:R85"/>
    <mergeCell ref="S85:T85"/>
    <mergeCell ref="U85:V85"/>
    <mergeCell ref="W85:X85"/>
    <mergeCell ref="Y85:Z85"/>
    <mergeCell ref="AC85:AD85"/>
    <mergeCell ref="AE85:AF85"/>
    <mergeCell ref="AG85:AH85"/>
    <mergeCell ref="AI85:AJ85"/>
    <mergeCell ref="AK85:AL85"/>
    <mergeCell ref="AM85:AN85"/>
    <mergeCell ref="AW76:AX76"/>
    <mergeCell ref="K90:L90"/>
    <mergeCell ref="M90:N90"/>
    <mergeCell ref="O90:P90"/>
    <mergeCell ref="Q90:R90"/>
    <mergeCell ref="S90:T90"/>
    <mergeCell ref="U90:V90"/>
    <mergeCell ref="W90:X90"/>
    <mergeCell ref="AC90:AD90"/>
    <mergeCell ref="AE90:AF90"/>
    <mergeCell ref="AG90:AH90"/>
    <mergeCell ref="AI90:AJ90"/>
    <mergeCell ref="AK90:AL90"/>
    <mergeCell ref="AM90:AN90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I91:AJ91"/>
    <mergeCell ref="AK91:AL91"/>
    <mergeCell ref="AM91:AN91"/>
    <mergeCell ref="O88:P88"/>
    <mergeCell ref="Q88:R88"/>
    <mergeCell ref="S88:T88"/>
    <mergeCell ref="U88:V88"/>
    <mergeCell ref="W88:X88"/>
    <mergeCell ref="AC88:AD88"/>
    <mergeCell ref="AE88:AF88"/>
    <mergeCell ref="AG88:AH88"/>
    <mergeCell ref="AI88:AJ88"/>
    <mergeCell ref="AK88:AL88"/>
    <mergeCell ref="AM88:AN88"/>
    <mergeCell ref="K89:L89"/>
    <mergeCell ref="M89:N89"/>
    <mergeCell ref="O89:P89"/>
    <mergeCell ref="Q89:R89"/>
    <mergeCell ref="S89:T89"/>
    <mergeCell ref="U89:V89"/>
    <mergeCell ref="K84:L84"/>
    <mergeCell ref="M84:N84"/>
    <mergeCell ref="O84:P84"/>
    <mergeCell ref="Q84:R84"/>
    <mergeCell ref="S84:T84"/>
    <mergeCell ref="U84:V84"/>
    <mergeCell ref="W84:X84"/>
    <mergeCell ref="AC84:AD84"/>
    <mergeCell ref="AE84:AF84"/>
    <mergeCell ref="AG84:AH84"/>
    <mergeCell ref="AI84:AJ84"/>
    <mergeCell ref="AK84:AL84"/>
    <mergeCell ref="AM84:AN84"/>
    <mergeCell ref="AKV74:AKW74"/>
    <mergeCell ref="AKX74:AKY74"/>
    <mergeCell ref="K86:L86"/>
    <mergeCell ref="M86:N86"/>
    <mergeCell ref="O86:P86"/>
    <mergeCell ref="Q86:R86"/>
    <mergeCell ref="S86:T86"/>
    <mergeCell ref="U86:V86"/>
    <mergeCell ref="W86:X86"/>
    <mergeCell ref="AC86:AD86"/>
    <mergeCell ref="AE86:AF86"/>
    <mergeCell ref="AG86:AH86"/>
    <mergeCell ref="AI86:AJ86"/>
    <mergeCell ref="AK86:AL86"/>
    <mergeCell ref="AM86:AN86"/>
    <mergeCell ref="BD85:BE85"/>
    <mergeCell ref="BG85:BH85"/>
    <mergeCell ref="BI85:BJ85"/>
    <mergeCell ref="AKZ74:ALA74"/>
    <mergeCell ref="ALB74:ALC74"/>
    <mergeCell ref="FM85:FN85"/>
    <mergeCell ref="FO85:FP85"/>
    <mergeCell ref="FQ85:FR85"/>
    <mergeCell ref="FS85:FT85"/>
    <mergeCell ref="FU85:FV85"/>
    <mergeCell ref="FW85:FX85"/>
    <mergeCell ref="FY85:FZ85"/>
    <mergeCell ref="GA85:GB85"/>
    <mergeCell ref="CZ86:DA86"/>
    <mergeCell ref="DC86:DD86"/>
    <mergeCell ref="DE86:DF86"/>
    <mergeCell ref="DG86:DH86"/>
    <mergeCell ref="DI86:DJ86"/>
    <mergeCell ref="DK86:DL86"/>
    <mergeCell ref="DM86:DN86"/>
    <mergeCell ref="DO86:DP86"/>
    <mergeCell ref="DQ86:DR86"/>
    <mergeCell ref="DS86:DT86"/>
    <mergeCell ref="DU86:DV86"/>
    <mergeCell ref="DW86:DX86"/>
    <mergeCell ref="DY86:DZ86"/>
    <mergeCell ref="EA86:EB86"/>
    <mergeCell ref="EC86:ED86"/>
    <mergeCell ref="EE86:EF86"/>
    <mergeCell ref="EV86:EW86"/>
    <mergeCell ref="EY86:EZ86"/>
    <mergeCell ref="FA84:FB84"/>
    <mergeCell ref="FC84:FD84"/>
    <mergeCell ref="FE84:FF84"/>
    <mergeCell ref="FG84:FH84"/>
    <mergeCell ref="FI84:FJ84"/>
    <mergeCell ref="AKV72:AKW72"/>
    <mergeCell ref="AKX72:AKY72"/>
    <mergeCell ref="AKZ72:ALA72"/>
    <mergeCell ref="ALB72:ALC72"/>
    <mergeCell ref="ALD72:ALE72"/>
    <mergeCell ref="ALF72:ALG72"/>
    <mergeCell ref="ALH72:ALI72"/>
    <mergeCell ref="ALK72:ALL72"/>
    <mergeCell ref="AKV73:AKW73"/>
    <mergeCell ref="AKX73:AKY73"/>
    <mergeCell ref="AKZ73:ALA73"/>
    <mergeCell ref="ALB73:ALC73"/>
    <mergeCell ref="ALD73:ALE73"/>
    <mergeCell ref="ALF73:ALG73"/>
    <mergeCell ref="ALH73:ALI73"/>
    <mergeCell ref="ALK73:ALL73"/>
    <mergeCell ref="AKV70:AKW70"/>
    <mergeCell ref="AKX70:AKY70"/>
    <mergeCell ref="AKZ70:ALA70"/>
    <mergeCell ref="ALB70:ALC70"/>
    <mergeCell ref="ALD70:ALE70"/>
    <mergeCell ref="ALF70:ALG70"/>
    <mergeCell ref="ALH70:ALI70"/>
    <mergeCell ref="ALK70:ALL70"/>
    <mergeCell ref="AKV71:AKW71"/>
    <mergeCell ref="AKX71:AKY71"/>
    <mergeCell ref="AKZ71:ALA71"/>
    <mergeCell ref="ALB71:ALC71"/>
    <mergeCell ref="ALD71:ALE71"/>
    <mergeCell ref="ALF71:ALG71"/>
    <mergeCell ref="ALH71:ALI71"/>
    <mergeCell ref="ALM71:ALN71"/>
    <mergeCell ref="ALK71:ALL71"/>
    <mergeCell ref="ALM73:ALN73"/>
    <mergeCell ref="ALK67:ALL67"/>
    <mergeCell ref="AKV64:AKW64"/>
    <mergeCell ref="AKX64:AKY64"/>
    <mergeCell ref="AKZ64:ALA64"/>
    <mergeCell ref="ALB64:ALC64"/>
    <mergeCell ref="ALD64:ALE64"/>
    <mergeCell ref="ALF64:ALG64"/>
    <mergeCell ref="ALH64:ALI64"/>
    <mergeCell ref="ALM64:ALN64"/>
    <mergeCell ref="ALK64:ALL64"/>
    <mergeCell ref="AKV65:AKW65"/>
    <mergeCell ref="AKX65:AKY65"/>
    <mergeCell ref="AKZ65:ALA65"/>
    <mergeCell ref="ALB65:ALC65"/>
    <mergeCell ref="ALD65:ALE65"/>
    <mergeCell ref="ALF65:ALG65"/>
    <mergeCell ref="ALH65:ALI65"/>
    <mergeCell ref="ALM65:ALN65"/>
    <mergeCell ref="ALK65:ALL65"/>
    <mergeCell ref="AKV62:AKW62"/>
    <mergeCell ref="AKX62:AKY62"/>
    <mergeCell ref="AKZ62:ALA62"/>
    <mergeCell ref="ALB62:ALC62"/>
    <mergeCell ref="ALD62:ALE62"/>
    <mergeCell ref="ALF62:ALG62"/>
    <mergeCell ref="ALH62:ALI62"/>
    <mergeCell ref="ALM62:ALN62"/>
    <mergeCell ref="ALK62:ALL62"/>
    <mergeCell ref="AKV63:AKW63"/>
    <mergeCell ref="AKX63:AKY63"/>
    <mergeCell ref="AKZ63:ALA63"/>
    <mergeCell ref="ALB63:ALC63"/>
    <mergeCell ref="ALD63:ALE63"/>
    <mergeCell ref="ALF63:ALG63"/>
    <mergeCell ref="ALH63:ALI63"/>
    <mergeCell ref="ALM63:ALN63"/>
    <mergeCell ref="ALK63:ALL63"/>
    <mergeCell ref="AKV60:AKW60"/>
    <mergeCell ref="AKX60:AKY60"/>
    <mergeCell ref="AKZ60:ALA60"/>
    <mergeCell ref="ALB60:ALC60"/>
    <mergeCell ref="ALD60:ALE60"/>
    <mergeCell ref="ALF60:ALG60"/>
    <mergeCell ref="ALH60:ALI60"/>
    <mergeCell ref="ALK60:ALL60"/>
    <mergeCell ref="AKV61:AKW61"/>
    <mergeCell ref="AKX61:AKY61"/>
    <mergeCell ref="AKZ61:ALA61"/>
    <mergeCell ref="ALB61:ALC61"/>
    <mergeCell ref="ALD61:ALE61"/>
    <mergeCell ref="ALF61:ALG61"/>
    <mergeCell ref="ALH61:ALI61"/>
    <mergeCell ref="ALK61:ALL61"/>
    <mergeCell ref="AKV58:AKW58"/>
    <mergeCell ref="AKX58:AKY58"/>
    <mergeCell ref="AKZ58:ALA58"/>
    <mergeCell ref="ALB58:ALC58"/>
    <mergeCell ref="ALD58:ALE58"/>
    <mergeCell ref="ALF58:ALG58"/>
    <mergeCell ref="ALH58:ALI58"/>
    <mergeCell ref="ALK58:ALL58"/>
    <mergeCell ref="AKV59:AKW59"/>
    <mergeCell ref="AKX59:AKY59"/>
    <mergeCell ref="AKZ59:ALA59"/>
    <mergeCell ref="ALB59:ALC59"/>
    <mergeCell ref="ALD59:ALE59"/>
    <mergeCell ref="ALF59:ALG59"/>
    <mergeCell ref="ALH59:ALI59"/>
    <mergeCell ref="ALK59:ALL59"/>
    <mergeCell ref="AKV56:AKW56"/>
    <mergeCell ref="AKX56:AKY56"/>
    <mergeCell ref="AKZ56:ALA56"/>
    <mergeCell ref="ALB56:ALC56"/>
    <mergeCell ref="ALD56:ALE56"/>
    <mergeCell ref="ALF56:ALG56"/>
    <mergeCell ref="ALH56:ALI56"/>
    <mergeCell ref="ALK56:ALL56"/>
    <mergeCell ref="AKV57:AKW57"/>
    <mergeCell ref="AKX57:AKY57"/>
    <mergeCell ref="AKZ57:ALA57"/>
    <mergeCell ref="ALB57:ALC57"/>
    <mergeCell ref="ALD57:ALE57"/>
    <mergeCell ref="ALF57:ALG57"/>
    <mergeCell ref="ALH57:ALI57"/>
    <mergeCell ref="ALK57:ALL57"/>
    <mergeCell ref="AKV54:AKW54"/>
    <mergeCell ref="AKX54:AKY54"/>
    <mergeCell ref="AKZ54:ALA54"/>
    <mergeCell ref="ALB54:ALC54"/>
    <mergeCell ref="ALD54:ALE54"/>
    <mergeCell ref="ALF54:ALG54"/>
    <mergeCell ref="ALH54:ALI54"/>
    <mergeCell ref="ALK54:ALL54"/>
    <mergeCell ref="AKV55:AKW55"/>
    <mergeCell ref="AKX55:AKY55"/>
    <mergeCell ref="AKZ55:ALA55"/>
    <mergeCell ref="ALB55:ALC55"/>
    <mergeCell ref="ALD55:ALE55"/>
    <mergeCell ref="ALF55:ALG55"/>
    <mergeCell ref="ALH55:ALI55"/>
    <mergeCell ref="ALK55:ALL55"/>
    <mergeCell ref="AKV52:AKW52"/>
    <mergeCell ref="AKX52:AKY52"/>
    <mergeCell ref="AKZ52:ALA52"/>
    <mergeCell ref="ALB52:ALC52"/>
    <mergeCell ref="ALD52:ALE52"/>
    <mergeCell ref="ALF52:ALG52"/>
    <mergeCell ref="ALH52:ALI52"/>
    <mergeCell ref="ALK52:ALL52"/>
    <mergeCell ref="AKV53:AKW53"/>
    <mergeCell ref="AKX53:AKY53"/>
    <mergeCell ref="AKZ53:ALA53"/>
    <mergeCell ref="ALB53:ALC53"/>
    <mergeCell ref="ALD53:ALE53"/>
    <mergeCell ref="ALF53:ALG53"/>
    <mergeCell ref="ALH53:ALI53"/>
    <mergeCell ref="ALK53:ALL53"/>
    <mergeCell ref="AKV50:AKW50"/>
    <mergeCell ref="AKX50:AKY50"/>
    <mergeCell ref="AKZ50:ALA50"/>
    <mergeCell ref="ALB50:ALC50"/>
    <mergeCell ref="ALD50:ALE50"/>
    <mergeCell ref="ALF50:ALG50"/>
    <mergeCell ref="ALH50:ALI50"/>
    <mergeCell ref="ALK50:ALL50"/>
    <mergeCell ref="AKV51:AKW51"/>
    <mergeCell ref="AKX51:AKY51"/>
    <mergeCell ref="AKZ51:ALA51"/>
    <mergeCell ref="ALB51:ALC51"/>
    <mergeCell ref="ALD51:ALE51"/>
    <mergeCell ref="ALF51:ALG51"/>
    <mergeCell ref="ALH51:ALI51"/>
    <mergeCell ref="ALK51:ALL51"/>
    <mergeCell ref="AKV48:AKW48"/>
    <mergeCell ref="AKX48:AKY48"/>
    <mergeCell ref="AKZ48:ALA48"/>
    <mergeCell ref="ALB48:ALC48"/>
    <mergeCell ref="ALD48:ALE48"/>
    <mergeCell ref="ALF48:ALG48"/>
    <mergeCell ref="ALH48:ALI48"/>
    <mergeCell ref="ALK48:ALL48"/>
    <mergeCell ref="AKV49:AKW49"/>
    <mergeCell ref="AKX49:AKY49"/>
    <mergeCell ref="AKZ49:ALA49"/>
    <mergeCell ref="ALB49:ALC49"/>
    <mergeCell ref="ALD49:ALE49"/>
    <mergeCell ref="ALF49:ALG49"/>
    <mergeCell ref="ALH49:ALI49"/>
    <mergeCell ref="ALK49:ALL49"/>
    <mergeCell ref="AKV46:AKW46"/>
    <mergeCell ref="AKX46:AKY46"/>
    <mergeCell ref="AKZ46:ALA46"/>
    <mergeCell ref="ALB46:ALC46"/>
    <mergeCell ref="ALD46:ALE46"/>
    <mergeCell ref="ALF46:ALG46"/>
    <mergeCell ref="ALH46:ALI46"/>
    <mergeCell ref="ALK46:ALL46"/>
    <mergeCell ref="AKV47:AKW47"/>
    <mergeCell ref="AKX47:AKY47"/>
    <mergeCell ref="AKZ47:ALA47"/>
    <mergeCell ref="ALB47:ALC47"/>
    <mergeCell ref="ALD47:ALE47"/>
    <mergeCell ref="ALF47:ALG47"/>
    <mergeCell ref="ALH47:ALI47"/>
    <mergeCell ref="ALK47:ALL47"/>
    <mergeCell ref="AKV44:AKW44"/>
    <mergeCell ref="AKX44:AKY44"/>
    <mergeCell ref="AKZ44:ALA44"/>
    <mergeCell ref="ALB44:ALC44"/>
    <mergeCell ref="ALD44:ALE44"/>
    <mergeCell ref="ALF44:ALG44"/>
    <mergeCell ref="ALH44:ALI44"/>
    <mergeCell ref="ALK44:ALL44"/>
    <mergeCell ref="AKV45:AKW45"/>
    <mergeCell ref="AKX45:AKY45"/>
    <mergeCell ref="AKZ45:ALA45"/>
    <mergeCell ref="ALB45:ALC45"/>
    <mergeCell ref="ALD45:ALE45"/>
    <mergeCell ref="ALF45:ALG45"/>
    <mergeCell ref="ALH45:ALI45"/>
    <mergeCell ref="ALK45:ALL45"/>
    <mergeCell ref="AKV43:AKW43"/>
    <mergeCell ref="AKX43:AKY43"/>
    <mergeCell ref="AKZ43:ALA43"/>
    <mergeCell ref="ALB43:ALC43"/>
    <mergeCell ref="ALD43:ALE43"/>
    <mergeCell ref="ALF43:ALG43"/>
    <mergeCell ref="ALH43:ALI43"/>
    <mergeCell ref="ALK43:ALL43"/>
    <mergeCell ref="ALH38:ALI38"/>
    <mergeCell ref="ALK38:ALL38"/>
    <mergeCell ref="AKV39:AKW39"/>
    <mergeCell ref="AKX39:AKY39"/>
    <mergeCell ref="AKZ39:ALA39"/>
    <mergeCell ref="ALB39:ALC39"/>
    <mergeCell ref="ALD39:ALE39"/>
    <mergeCell ref="ALF39:ALG39"/>
    <mergeCell ref="ALH39:ALI39"/>
    <mergeCell ref="ALK39:ALL39"/>
    <mergeCell ref="AKZ31:ALA31"/>
    <mergeCell ref="ALB31:ALC31"/>
    <mergeCell ref="ALD31:ALE31"/>
    <mergeCell ref="ALF31:ALG31"/>
    <mergeCell ref="ALH31:ALI31"/>
    <mergeCell ref="ALK31:ALL31"/>
    <mergeCell ref="AKV36:AKW36"/>
    <mergeCell ref="AKX36:AKY36"/>
    <mergeCell ref="AKZ36:ALA36"/>
    <mergeCell ref="ALB36:ALC36"/>
    <mergeCell ref="ALD36:ALE36"/>
    <mergeCell ref="ALF36:ALG36"/>
    <mergeCell ref="ALH36:ALI36"/>
    <mergeCell ref="ALK36:ALL36"/>
    <mergeCell ref="AKV37:AKW37"/>
    <mergeCell ref="AKX37:AKY37"/>
    <mergeCell ref="AKZ37:ALA37"/>
    <mergeCell ref="ALB37:ALC37"/>
    <mergeCell ref="ALD37:ALE37"/>
    <mergeCell ref="ALF37:ALG37"/>
    <mergeCell ref="ALH37:ALI37"/>
    <mergeCell ref="ALK37:ALL37"/>
    <mergeCell ref="AKV34:AKW34"/>
    <mergeCell ref="AKX34:AKY34"/>
    <mergeCell ref="AKZ34:ALA34"/>
    <mergeCell ref="ALB34:ALC34"/>
    <mergeCell ref="ALD34:ALE34"/>
    <mergeCell ref="ALF34:ALG34"/>
    <mergeCell ref="ALH34:ALI34"/>
    <mergeCell ref="ALK34:ALL34"/>
    <mergeCell ref="AKV35:AKW35"/>
    <mergeCell ref="AKX35:AKY35"/>
    <mergeCell ref="AKZ27:ALA27"/>
    <mergeCell ref="ALB27:ALC27"/>
    <mergeCell ref="ALD27:ALE27"/>
    <mergeCell ref="ALF27:ALG27"/>
    <mergeCell ref="ALH27:ALI27"/>
    <mergeCell ref="ALK27:ALL27"/>
    <mergeCell ref="AKV32:AKW32"/>
    <mergeCell ref="AKX32:AKY32"/>
    <mergeCell ref="AKZ32:ALA32"/>
    <mergeCell ref="ALB32:ALC32"/>
    <mergeCell ref="ALD32:ALE32"/>
    <mergeCell ref="ALF32:ALG32"/>
    <mergeCell ref="ALH32:ALI32"/>
    <mergeCell ref="ALK32:ALL32"/>
    <mergeCell ref="AKV33:AKW33"/>
    <mergeCell ref="AKX33:AKY33"/>
    <mergeCell ref="AKZ33:ALA33"/>
    <mergeCell ref="ALB33:ALC33"/>
    <mergeCell ref="ALD33:ALE33"/>
    <mergeCell ref="ALF33:ALG33"/>
    <mergeCell ref="ALH33:ALI33"/>
    <mergeCell ref="ALK33:ALL33"/>
    <mergeCell ref="AKV30:AKW30"/>
    <mergeCell ref="AKX30:AKY30"/>
    <mergeCell ref="AKZ30:ALA30"/>
    <mergeCell ref="ALB30:ALC30"/>
    <mergeCell ref="ALD30:ALE30"/>
    <mergeCell ref="ALF30:ALG30"/>
    <mergeCell ref="ALH30:ALI30"/>
    <mergeCell ref="ALK30:ALL30"/>
    <mergeCell ref="AKV31:AKW31"/>
    <mergeCell ref="AKX31:AKY31"/>
    <mergeCell ref="AKZ24:ALA24"/>
    <mergeCell ref="ALB24:ALC24"/>
    <mergeCell ref="ALD24:ALE24"/>
    <mergeCell ref="ALF24:ALG24"/>
    <mergeCell ref="ALH24:ALI24"/>
    <mergeCell ref="ALK24:ALL24"/>
    <mergeCell ref="AKV28:AKW28"/>
    <mergeCell ref="AKX28:AKY28"/>
    <mergeCell ref="AKZ28:ALA28"/>
    <mergeCell ref="ALB28:ALC28"/>
    <mergeCell ref="ALD28:ALE28"/>
    <mergeCell ref="ALF28:ALG28"/>
    <mergeCell ref="ALH28:ALI28"/>
    <mergeCell ref="ALK28:ALL28"/>
    <mergeCell ref="AKV29:AKW29"/>
    <mergeCell ref="AKX29:AKY29"/>
    <mergeCell ref="AKZ29:ALA29"/>
    <mergeCell ref="ALB29:ALC29"/>
    <mergeCell ref="ALD29:ALE29"/>
    <mergeCell ref="ALF29:ALG29"/>
    <mergeCell ref="ALH29:ALI29"/>
    <mergeCell ref="ALK29:ALL29"/>
    <mergeCell ref="AKV27:AKW27"/>
    <mergeCell ref="AKX27:AKY27"/>
    <mergeCell ref="AKX19:AKY19"/>
    <mergeCell ref="AKZ19:ALA19"/>
    <mergeCell ref="ALB19:ALC19"/>
    <mergeCell ref="ALD19:ALE19"/>
    <mergeCell ref="ALF19:ALG19"/>
    <mergeCell ref="ALH19:ALI19"/>
    <mergeCell ref="ALK19:ALL19"/>
    <mergeCell ref="AKV20:AKW20"/>
    <mergeCell ref="AKX20:AKY20"/>
    <mergeCell ref="AKZ20:ALA20"/>
    <mergeCell ref="ALB20:ALC20"/>
    <mergeCell ref="ALD20:ALE20"/>
    <mergeCell ref="ALF20:ALG20"/>
    <mergeCell ref="ALH20:ALI20"/>
    <mergeCell ref="AKV25:AKW25"/>
    <mergeCell ref="AKX25:AKY25"/>
    <mergeCell ref="AKZ25:ALA25"/>
    <mergeCell ref="ALB25:ALC25"/>
    <mergeCell ref="ALD25:ALE25"/>
    <mergeCell ref="ALF25:ALG25"/>
    <mergeCell ref="ALH25:ALI25"/>
    <mergeCell ref="ALK25:ALL25"/>
    <mergeCell ref="ALH23:ALI23"/>
    <mergeCell ref="ALK23:ALL23"/>
    <mergeCell ref="AKV24:AKW24"/>
    <mergeCell ref="AKX24:AKY24"/>
    <mergeCell ref="AKX16:AKY16"/>
    <mergeCell ref="AKZ16:ALA16"/>
    <mergeCell ref="ALB16:ALC16"/>
    <mergeCell ref="ALD16:ALE16"/>
    <mergeCell ref="ALF16:ALG16"/>
    <mergeCell ref="ALH16:ALI16"/>
    <mergeCell ref="AKV26:AKW26"/>
    <mergeCell ref="AKX26:AKY26"/>
    <mergeCell ref="AKZ26:ALA26"/>
    <mergeCell ref="ALB26:ALC26"/>
    <mergeCell ref="ALD26:ALE26"/>
    <mergeCell ref="ALF26:ALG26"/>
    <mergeCell ref="ALH26:ALI26"/>
    <mergeCell ref="ALK26:ALL26"/>
    <mergeCell ref="AKZ22:ALA22"/>
    <mergeCell ref="ALB22:ALC22"/>
    <mergeCell ref="ALD22:ALE22"/>
    <mergeCell ref="B14:D14"/>
    <mergeCell ref="AKV15:AKW15"/>
    <mergeCell ref="AKX15:AKY15"/>
    <mergeCell ref="AKZ15:ALA15"/>
    <mergeCell ref="ALB15:ALC15"/>
    <mergeCell ref="ALD15:ALE15"/>
    <mergeCell ref="ALF15:ALG15"/>
    <mergeCell ref="ALH15:ALI15"/>
    <mergeCell ref="ALM15:ALN15"/>
    <mergeCell ref="ALK15:ALL15"/>
    <mergeCell ref="AKV14:AKW14"/>
    <mergeCell ref="AKX14:AKY14"/>
    <mergeCell ref="AKZ14:ALA14"/>
    <mergeCell ref="ALB14:ALC14"/>
    <mergeCell ref="ALD14:ALE14"/>
    <mergeCell ref="ALF14:ALG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BC14:BD14"/>
    <mergeCell ref="IL3:IN3"/>
    <mergeCell ref="E9:E10"/>
    <mergeCell ref="KR6:KS6"/>
    <mergeCell ref="KU6:KV6"/>
    <mergeCell ref="KX6:AKE6"/>
    <mergeCell ref="AKG6:AKH6"/>
    <mergeCell ref="AKJ6:AKK6"/>
    <mergeCell ref="AKM6:AKN6"/>
    <mergeCell ref="AKP6:AKQ6"/>
    <mergeCell ref="AKS6:AKT6"/>
    <mergeCell ref="AKV6:AKW6"/>
    <mergeCell ref="AKY6:AKZ6"/>
    <mergeCell ref="ALB6:ALC6"/>
    <mergeCell ref="ALE6:ALF6"/>
    <mergeCell ref="IS6:IT6"/>
    <mergeCell ref="IV6:IW6"/>
    <mergeCell ref="IY6:IZ6"/>
    <mergeCell ref="JB6:JC6"/>
    <mergeCell ref="JE6:JF6"/>
    <mergeCell ref="JH6:JI6"/>
    <mergeCell ref="JK6:JL6"/>
    <mergeCell ref="JN6:JO6"/>
    <mergeCell ref="JQ6:JR6"/>
    <mergeCell ref="JT6:JU6"/>
    <mergeCell ref="JW6:JX6"/>
    <mergeCell ref="JZ6:KA6"/>
    <mergeCell ref="KC6:KD6"/>
    <mergeCell ref="KF6:KG6"/>
    <mergeCell ref="KI6:KJ6"/>
    <mergeCell ref="KL6:KM6"/>
    <mergeCell ref="AZ6:BA6"/>
    <mergeCell ref="CY8:DE8"/>
    <mergeCell ref="GQ6:GR6"/>
    <mergeCell ref="KO6:KP6"/>
    <mergeCell ref="GT6:GU6"/>
    <mergeCell ref="GW6:GX6"/>
    <mergeCell ref="GZ6:HA6"/>
    <mergeCell ref="HC6:HD6"/>
    <mergeCell ref="HF6:HG6"/>
    <mergeCell ref="HI6:HJ6"/>
    <mergeCell ref="HL6:HM6"/>
    <mergeCell ref="HO6:HP6"/>
    <mergeCell ref="HR6:HS6"/>
    <mergeCell ref="HU6:HV6"/>
    <mergeCell ref="HX6:HY6"/>
    <mergeCell ref="IA6:IB6"/>
    <mergeCell ref="ID6:IE6"/>
    <mergeCell ref="IG6:IH6"/>
    <mergeCell ref="IJ6:IK6"/>
    <mergeCell ref="IM6:IN6"/>
    <mergeCell ref="IP6:IQ6"/>
    <mergeCell ref="CA6:CB6"/>
    <mergeCell ref="CD6:CE6"/>
    <mergeCell ref="CG6:CH6"/>
    <mergeCell ref="CJ6:CK6"/>
    <mergeCell ref="CM6:CN6"/>
    <mergeCell ref="CP6:CQ6"/>
    <mergeCell ref="CS6:CT6"/>
    <mergeCell ref="CV6:CW6"/>
    <mergeCell ref="CY6:CZ6"/>
    <mergeCell ref="DB6:DC6"/>
    <mergeCell ref="DE6:DF6"/>
    <mergeCell ref="DH6:DI6"/>
    <mergeCell ref="AQ6:AR6"/>
    <mergeCell ref="AT6:AU6"/>
    <mergeCell ref="AW6:AX6"/>
    <mergeCell ref="BC6:BD6"/>
    <mergeCell ref="BF6:BG6"/>
    <mergeCell ref="BI6:BJ6"/>
    <mergeCell ref="BL6:BM6"/>
    <mergeCell ref="FJ6:FK6"/>
    <mergeCell ref="FM6:FN6"/>
    <mergeCell ref="FP6:FQ6"/>
    <mergeCell ref="FS6:FT6"/>
    <mergeCell ref="FV6:FW6"/>
    <mergeCell ref="FY6:FZ6"/>
    <mergeCell ref="GB6:GC6"/>
    <mergeCell ref="GE6:GF6"/>
    <mergeCell ref="GH6:GI6"/>
    <mergeCell ref="GK6:GL6"/>
    <mergeCell ref="GN6:GO6"/>
    <mergeCell ref="F84:G84"/>
    <mergeCell ref="H107:I107"/>
    <mergeCell ref="H108:I108"/>
    <mergeCell ref="H109:I109"/>
    <mergeCell ref="H84:I84"/>
    <mergeCell ref="Y6:Z6"/>
    <mergeCell ref="AB6:AC6"/>
    <mergeCell ref="AE6:AF6"/>
    <mergeCell ref="AH6:AI6"/>
    <mergeCell ref="AK6:AL6"/>
    <mergeCell ref="AN6:AO6"/>
    <mergeCell ref="K87:L87"/>
    <mergeCell ref="M87:N87"/>
    <mergeCell ref="O87:P87"/>
    <mergeCell ref="Q87:R87"/>
    <mergeCell ref="S87:T87"/>
    <mergeCell ref="U87:V87"/>
    <mergeCell ref="W87:X87"/>
    <mergeCell ref="AC87:AD87"/>
    <mergeCell ref="AE87:AF87"/>
    <mergeCell ref="AG87:AH87"/>
    <mergeCell ref="AI87:AJ87"/>
    <mergeCell ref="AK87:AL87"/>
    <mergeCell ref="AM87:AN87"/>
    <mergeCell ref="K88:L88"/>
    <mergeCell ref="M88:N88"/>
    <mergeCell ref="ALF22:ALG22"/>
    <mergeCell ref="ALH22:ALI22"/>
    <mergeCell ref="ALK22:ALL22"/>
    <mergeCell ref="AKV19:AKW19"/>
    <mergeCell ref="ALM24:ALN24"/>
    <mergeCell ref="ALM14:ALN14"/>
    <mergeCell ref="ALK14:ALL14"/>
    <mergeCell ref="AKV16:AKW16"/>
    <mergeCell ref="H89:I89"/>
    <mergeCell ref="H90:I90"/>
    <mergeCell ref="ALM34:ALN34"/>
    <mergeCell ref="AKM8:AKS8"/>
    <mergeCell ref="AKU8:ALA8"/>
    <mergeCell ref="ALH17:ALI17"/>
    <mergeCell ref="ALK17:ALL17"/>
    <mergeCell ref="AKV18:AKW18"/>
    <mergeCell ref="Y84:Z84"/>
    <mergeCell ref="AA84:AB84"/>
    <mergeCell ref="AKX18:AKY18"/>
    <mergeCell ref="AKZ18:ALA18"/>
    <mergeCell ref="ALB18:ALC18"/>
    <mergeCell ref="ALD18:ALE18"/>
    <mergeCell ref="ALF18:ALG18"/>
    <mergeCell ref="ALH18:ALI18"/>
    <mergeCell ref="ALK18:ALL18"/>
    <mergeCell ref="ALK20:ALL20"/>
    <mergeCell ref="AKX21:AKY21"/>
    <mergeCell ref="AKV21:AKW21"/>
    <mergeCell ref="AKZ21:ALA21"/>
    <mergeCell ref="ALB21:ALC21"/>
    <mergeCell ref="ALD21:ALE21"/>
    <mergeCell ref="ALF21:ALG21"/>
    <mergeCell ref="ALH21:ALI21"/>
    <mergeCell ref="ALK21:ALL21"/>
    <mergeCell ref="AKV22:AKW22"/>
    <mergeCell ref="AKX22:AKY22"/>
    <mergeCell ref="AA85:AB85"/>
    <mergeCell ref="Y86:Z86"/>
    <mergeCell ref="ALO34:ALP34"/>
    <mergeCell ref="ALQ34:ALR34"/>
    <mergeCell ref="ALM33:ALN33"/>
    <mergeCell ref="ALO33:ALP33"/>
    <mergeCell ref="ALM32:ALN32"/>
    <mergeCell ref="ALO32:ALP32"/>
    <mergeCell ref="ALQ32:ALR32"/>
    <mergeCell ref="AKZ35:ALA35"/>
    <mergeCell ref="ALB35:ALC35"/>
    <mergeCell ref="ALD35:ALE35"/>
    <mergeCell ref="ALF35:ALG35"/>
    <mergeCell ref="ALH35:ALI35"/>
    <mergeCell ref="ALK35:ALL35"/>
    <mergeCell ref="AKV40:AKW40"/>
    <mergeCell ref="ALK16:ALL16"/>
    <mergeCell ref="AKV23:AKW23"/>
    <mergeCell ref="AKX23:AKY23"/>
    <mergeCell ref="AKZ23:ALA23"/>
    <mergeCell ref="ALB23:ALC23"/>
    <mergeCell ref="ALD23:ALE23"/>
    <mergeCell ref="ALF23:ALG23"/>
    <mergeCell ref="ALQ30:ALR30"/>
    <mergeCell ref="ALM31:ALN31"/>
    <mergeCell ref="ALO31:ALP31"/>
    <mergeCell ref="ALQ31:ALR31"/>
    <mergeCell ref="ALM30:ALN30"/>
    <mergeCell ref="ALO30:ALP30"/>
    <mergeCell ref="ALM29:ALN29"/>
    <mergeCell ref="ALO29:ALP29"/>
    <mergeCell ref="ALM28:ALN28"/>
    <mergeCell ref="ALO28:ALP28"/>
    <mergeCell ref="ALQ28:ALR28"/>
    <mergeCell ref="ALQ26:ALR26"/>
    <mergeCell ref="ALM27:ALN27"/>
    <mergeCell ref="ALQ23:ALR23"/>
    <mergeCell ref="ALQ21:ALR21"/>
    <mergeCell ref="ALM22:ALN22"/>
    <mergeCell ref="ALO22:ALP22"/>
    <mergeCell ref="ALQ22:ALR22"/>
    <mergeCell ref="ALM21:ALN21"/>
    <mergeCell ref="ALO21:ALP21"/>
    <mergeCell ref="ALQ27:ALR27"/>
    <mergeCell ref="ALM26:ALN26"/>
    <mergeCell ref="ALO26:ALP26"/>
    <mergeCell ref="ALM25:ALN25"/>
    <mergeCell ref="ALO25:ALP25"/>
    <mergeCell ref="ALQ25:ALR25"/>
    <mergeCell ref="ALQ24:ALR24"/>
    <mergeCell ref="ALM20:ALN20"/>
    <mergeCell ref="ALO20:ALP20"/>
    <mergeCell ref="ALQ20:ALR20"/>
    <mergeCell ref="ALQ18:ALR18"/>
    <mergeCell ref="ALM19:ALN19"/>
    <mergeCell ref="ALO19:ALP19"/>
    <mergeCell ref="ALQ19:ALR19"/>
    <mergeCell ref="ALM18:ALN18"/>
    <mergeCell ref="ALO18:ALP18"/>
    <mergeCell ref="ALQ17:ALR17"/>
    <mergeCell ref="AKV17:AKW17"/>
    <mergeCell ref="AKX17:AKY17"/>
    <mergeCell ref="AKZ17:ALA17"/>
    <mergeCell ref="ALB17:ALC17"/>
    <mergeCell ref="ALD17:ALE17"/>
    <mergeCell ref="ALF17:ALG17"/>
    <mergeCell ref="ALQ15:ALR15"/>
    <mergeCell ref="ALO16:ALP16"/>
    <mergeCell ref="ALQ16:ALR16"/>
    <mergeCell ref="ALO15:ALP15"/>
    <mergeCell ref="ALO14:ALP14"/>
    <mergeCell ref="ALQ14:ALR14"/>
    <mergeCell ref="ALM16:ALN16"/>
    <mergeCell ref="ALH14:ALI14"/>
    <mergeCell ref="G8:M8"/>
    <mergeCell ref="JS8:JY8"/>
    <mergeCell ref="KA8:KG8"/>
    <mergeCell ref="KI8:KO8"/>
    <mergeCell ref="KQ8:KW8"/>
    <mergeCell ref="AKE8:AKK8"/>
    <mergeCell ref="IE8:IK8"/>
    <mergeCell ref="IM8:IS8"/>
    <mergeCell ref="IU8:JA8"/>
    <mergeCell ref="JC8:JI8"/>
    <mergeCell ref="JK8:JQ8"/>
    <mergeCell ref="GQ8:GW8"/>
    <mergeCell ref="GY8:HE8"/>
    <mergeCell ref="HG8:HM8"/>
    <mergeCell ref="HO8:HU8"/>
    <mergeCell ref="HW8:IC8"/>
    <mergeCell ref="O8:U8"/>
    <mergeCell ref="W8:AC8"/>
    <mergeCell ref="AE8:AK8"/>
    <mergeCell ref="AM8:AS8"/>
    <mergeCell ref="AU8:BA8"/>
    <mergeCell ref="BC8:BI8"/>
    <mergeCell ref="BK8:BQ8"/>
    <mergeCell ref="BS8:BY8"/>
    <mergeCell ref="CA8:CG8"/>
    <mergeCell ref="CI8:CO8"/>
    <mergeCell ref="CQ8:CW8"/>
    <mergeCell ref="LW8:MC8"/>
    <mergeCell ref="ME8:MK8"/>
    <mergeCell ref="MM8:MS8"/>
    <mergeCell ref="AAI8:AAO8"/>
    <mergeCell ref="AAQ8:AAW8"/>
    <mergeCell ref="AK14:AL14"/>
    <mergeCell ref="AM14:AN14"/>
    <mergeCell ref="AO14:AP14"/>
    <mergeCell ref="AQ14:AR14"/>
    <mergeCell ref="AS14:AT14"/>
    <mergeCell ref="AU14:AV14"/>
    <mergeCell ref="AW14:AX14"/>
    <mergeCell ref="AY14:AZ14"/>
    <mergeCell ref="BA14:BB14"/>
    <mergeCell ref="GQ14:GR14"/>
    <mergeCell ref="GS14:GT14"/>
    <mergeCell ref="GU14:GV14"/>
    <mergeCell ref="GW14:GX14"/>
    <mergeCell ref="GY14:GZ14"/>
    <mergeCell ref="HA14:HB14"/>
    <mergeCell ref="HC14:HD14"/>
    <mergeCell ref="HE14:HF14"/>
    <mergeCell ref="BE14:BF14"/>
    <mergeCell ref="BG14:BH14"/>
    <mergeCell ref="BI14:BJ14"/>
    <mergeCell ref="BK14:BL14"/>
    <mergeCell ref="BM14:BN14"/>
    <mergeCell ref="BO14:BP14"/>
    <mergeCell ref="BQ14:BR14"/>
    <mergeCell ref="AA86:AB86"/>
    <mergeCell ref="Y105:Z105"/>
    <mergeCell ref="AA105:AB105"/>
    <mergeCell ref="Y106:Z106"/>
    <mergeCell ref="AA106:AB106"/>
    <mergeCell ref="Y103:Z103"/>
    <mergeCell ref="AA103:AB103"/>
    <mergeCell ref="Y104:Z104"/>
    <mergeCell ref="AA104:AB104"/>
    <mergeCell ref="Y100:Z100"/>
    <mergeCell ref="AA100:AB100"/>
    <mergeCell ref="Y102:Z102"/>
    <mergeCell ref="AA102:AB102"/>
    <mergeCell ref="Y98:Z98"/>
    <mergeCell ref="AA98:AB98"/>
    <mergeCell ref="Y99:Z99"/>
    <mergeCell ref="AA99:AB99"/>
    <mergeCell ref="Y96:Z96"/>
    <mergeCell ref="AA96:AB96"/>
    <mergeCell ref="Y97:Z97"/>
    <mergeCell ref="AA97:AB97"/>
    <mergeCell ref="Y116:Z116"/>
    <mergeCell ref="AA116:AB116"/>
    <mergeCell ref="Y113:Z113"/>
    <mergeCell ref="AA113:AB113"/>
    <mergeCell ref="Y114:Z114"/>
    <mergeCell ref="AA114:AB114"/>
    <mergeCell ref="Y111:Z111"/>
    <mergeCell ref="AA111:AB111"/>
    <mergeCell ref="Y112:Z112"/>
    <mergeCell ref="AA112:AB112"/>
    <mergeCell ref="Y109:Z109"/>
    <mergeCell ref="AA109:AB109"/>
    <mergeCell ref="Y110:Z110"/>
    <mergeCell ref="AA110:AB110"/>
    <mergeCell ref="Y107:Z107"/>
    <mergeCell ref="AA107:AB107"/>
    <mergeCell ref="Y108:Z108"/>
    <mergeCell ref="AA108:AB108"/>
    <mergeCell ref="Y95:Z95"/>
    <mergeCell ref="AA95:AB95"/>
    <mergeCell ref="Y92:Z92"/>
    <mergeCell ref="AA92:AB92"/>
    <mergeCell ref="Y93:Z93"/>
    <mergeCell ref="AA93:AB93"/>
    <mergeCell ref="F86:G86"/>
    <mergeCell ref="F87:G87"/>
    <mergeCell ref="F88:G88"/>
    <mergeCell ref="F89:G89"/>
    <mergeCell ref="F90:G90"/>
    <mergeCell ref="F93:G93"/>
    <mergeCell ref="F94:G94"/>
    <mergeCell ref="F95:G95"/>
    <mergeCell ref="F96:G96"/>
    <mergeCell ref="F97:G97"/>
    <mergeCell ref="F98:G98"/>
    <mergeCell ref="F99:G99"/>
    <mergeCell ref="Y124:Z124"/>
    <mergeCell ref="AA124:AB124"/>
    <mergeCell ref="K112:L112"/>
    <mergeCell ref="K114:L114"/>
    <mergeCell ref="Y122:Z122"/>
    <mergeCell ref="AA122:AB122"/>
    <mergeCell ref="Y123:Z123"/>
    <mergeCell ref="AA123:AB123"/>
    <mergeCell ref="Y120:Z120"/>
    <mergeCell ref="AA120:AB120"/>
    <mergeCell ref="Y121:Z121"/>
    <mergeCell ref="Y118:Z118"/>
    <mergeCell ref="AA118:AB118"/>
    <mergeCell ref="Y119:Z119"/>
    <mergeCell ref="AA119:AB119"/>
    <mergeCell ref="Y117:Z117"/>
    <mergeCell ref="AA117:AB117"/>
    <mergeCell ref="AA121:AB121"/>
    <mergeCell ref="Y115:Z115"/>
    <mergeCell ref="AA115:AB115"/>
    <mergeCell ref="F120:G120"/>
    <mergeCell ref="F121:G121"/>
    <mergeCell ref="F122:G122"/>
    <mergeCell ref="F123:G123"/>
    <mergeCell ref="F124:G124"/>
    <mergeCell ref="Y87:Z87"/>
    <mergeCell ref="AA87:AB87"/>
    <mergeCell ref="Y88:Z88"/>
    <mergeCell ref="AA88:AB88"/>
    <mergeCell ref="W89:X89"/>
    <mergeCell ref="K98:L98"/>
    <mergeCell ref="M98:N98"/>
    <mergeCell ref="O98:P98"/>
    <mergeCell ref="Q98:R98"/>
    <mergeCell ref="S98:T98"/>
    <mergeCell ref="U98:V98"/>
    <mergeCell ref="W98:X98"/>
    <mergeCell ref="K102:L102"/>
    <mergeCell ref="M102:N102"/>
    <mergeCell ref="O102:P102"/>
    <mergeCell ref="Q102:R102"/>
    <mergeCell ref="S102:T102"/>
    <mergeCell ref="U102:V102"/>
    <mergeCell ref="W102:X102"/>
    <mergeCell ref="K106:L106"/>
    <mergeCell ref="M106:N106"/>
    <mergeCell ref="O106:P106"/>
    <mergeCell ref="Q106:R106"/>
    <mergeCell ref="S106:T106"/>
    <mergeCell ref="U106:V106"/>
    <mergeCell ref="W106:X106"/>
    <mergeCell ref="K110:L110"/>
    <mergeCell ref="F125:G125"/>
    <mergeCell ref="F126:G126"/>
    <mergeCell ref="F127:G127"/>
    <mergeCell ref="F128:G128"/>
    <mergeCell ref="F129:G129"/>
    <mergeCell ref="F130:G130"/>
    <mergeCell ref="F131:G131"/>
    <mergeCell ref="F116:G116"/>
    <mergeCell ref="F117:G117"/>
    <mergeCell ref="F91:G91"/>
    <mergeCell ref="F92:G92"/>
    <mergeCell ref="F108:G108"/>
    <mergeCell ref="F112:G112"/>
    <mergeCell ref="F113:G113"/>
    <mergeCell ref="F114:G114"/>
    <mergeCell ref="F115:G115"/>
    <mergeCell ref="H115:I115"/>
    <mergeCell ref="H116:I116"/>
    <mergeCell ref="H117:I117"/>
    <mergeCell ref="H118:I118"/>
    <mergeCell ref="H119:I119"/>
    <mergeCell ref="H110:I110"/>
    <mergeCell ref="H111:I111"/>
    <mergeCell ref="H112:I112"/>
    <mergeCell ref="H113:I113"/>
    <mergeCell ref="H114:I114"/>
    <mergeCell ref="H105:I105"/>
    <mergeCell ref="H106:I106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9:G109"/>
    <mergeCell ref="F110:G110"/>
    <mergeCell ref="F111:G111"/>
    <mergeCell ref="F118:G118"/>
    <mergeCell ref="F119:G119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21:I121"/>
    <mergeCell ref="H122:I122"/>
    <mergeCell ref="H123:I123"/>
    <mergeCell ref="H124:I124"/>
    <mergeCell ref="F133:G133"/>
    <mergeCell ref="F134:G134"/>
    <mergeCell ref="F135:G135"/>
    <mergeCell ref="F136:G136"/>
    <mergeCell ref="H133:I133"/>
    <mergeCell ref="H134:I134"/>
    <mergeCell ref="H135:I135"/>
    <mergeCell ref="H136:I136"/>
    <mergeCell ref="F143:G143"/>
    <mergeCell ref="F144:G144"/>
    <mergeCell ref="H141:I141"/>
    <mergeCell ref="H142:I142"/>
    <mergeCell ref="H143:I143"/>
    <mergeCell ref="K129:L129"/>
    <mergeCell ref="K131:L131"/>
    <mergeCell ref="K133:L133"/>
    <mergeCell ref="K144:L144"/>
    <mergeCell ref="H139:I139"/>
    <mergeCell ref="H140:I140"/>
    <mergeCell ref="F137:G137"/>
    <mergeCell ref="F138:G138"/>
    <mergeCell ref="F139:G139"/>
    <mergeCell ref="F140:G140"/>
    <mergeCell ref="F141:G141"/>
    <mergeCell ref="F142:G142"/>
    <mergeCell ref="F132:G132"/>
    <mergeCell ref="K135:L135"/>
    <mergeCell ref="K139:L139"/>
    <mergeCell ref="K137:L137"/>
    <mergeCell ref="H144:I144"/>
    <mergeCell ref="K128:L128"/>
    <mergeCell ref="K130:L130"/>
    <mergeCell ref="K132:L132"/>
    <mergeCell ref="K134:L134"/>
    <mergeCell ref="K136:L136"/>
    <mergeCell ref="K138:L138"/>
    <mergeCell ref="K140:L140"/>
    <mergeCell ref="H128:I128"/>
    <mergeCell ref="H129:I129"/>
    <mergeCell ref="H130:I130"/>
    <mergeCell ref="H131:I131"/>
    <mergeCell ref="H137:I137"/>
    <mergeCell ref="H138:I138"/>
    <mergeCell ref="MM14:MN14"/>
    <mergeCell ref="MO14:MP14"/>
    <mergeCell ref="MQ14:MR14"/>
    <mergeCell ref="BS14:BT14"/>
    <mergeCell ref="BU14:BV14"/>
    <mergeCell ref="BW14:BX14"/>
    <mergeCell ref="BY14:BZ14"/>
    <mergeCell ref="CA14:CB14"/>
    <mergeCell ref="CC14:CD14"/>
    <mergeCell ref="CE14:CF14"/>
    <mergeCell ref="CG14:CH14"/>
    <mergeCell ref="HG14:HH14"/>
    <mergeCell ref="HI14:HJ14"/>
    <mergeCell ref="HK14:HL14"/>
    <mergeCell ref="HM14:HN14"/>
    <mergeCell ref="HO14:HP14"/>
    <mergeCell ref="HQ14:HR14"/>
    <mergeCell ref="HS14:HT14"/>
    <mergeCell ref="HU14:HV14"/>
    <mergeCell ref="HW14:HX14"/>
    <mergeCell ref="HY14:HZ14"/>
    <mergeCell ref="IA14:IB14"/>
    <mergeCell ref="IC14:ID14"/>
    <mergeCell ref="IE14:IF14"/>
    <mergeCell ref="IG14:IH14"/>
    <mergeCell ref="II14:IJ14"/>
    <mergeCell ref="IK14:IL14"/>
    <mergeCell ref="IM14:IN14"/>
    <mergeCell ref="IO14:IP14"/>
    <mergeCell ref="IQ14:IR14"/>
    <mergeCell ref="IS14:IT14"/>
    <mergeCell ref="IU14:IV14"/>
    <mergeCell ref="IW14:IX14"/>
    <mergeCell ref="IY14:IZ14"/>
    <mergeCell ref="JA14:JB14"/>
    <mergeCell ref="JC14:JD14"/>
    <mergeCell ref="EC14:ED14"/>
    <mergeCell ref="EE14:EF14"/>
    <mergeCell ref="DG14:DH14"/>
    <mergeCell ref="DI14:DJ14"/>
    <mergeCell ref="DK14:DL14"/>
    <mergeCell ref="DM14:DN14"/>
    <mergeCell ref="DO14:DP14"/>
    <mergeCell ref="DQ14:DR14"/>
    <mergeCell ref="DS14:DT14"/>
    <mergeCell ref="DU14:DV14"/>
    <mergeCell ref="DW14:DX14"/>
    <mergeCell ref="DY14:DZ14"/>
    <mergeCell ref="EA14:EB14"/>
    <mergeCell ref="CY14:CZ14"/>
    <mergeCell ref="DA14:DB14"/>
    <mergeCell ref="DC14:DD14"/>
    <mergeCell ref="DE14:DF14"/>
    <mergeCell ref="A9:D10"/>
    <mergeCell ref="A76:D76"/>
    <mergeCell ref="G77:H77"/>
    <mergeCell ref="JE14:JF14"/>
    <mergeCell ref="JG14:JH14"/>
    <mergeCell ref="JI14:JJ14"/>
    <mergeCell ref="JK14:JL14"/>
    <mergeCell ref="JM14:JN14"/>
    <mergeCell ref="JO14:JP14"/>
    <mergeCell ref="JQ14:JR14"/>
    <mergeCell ref="JS14:JT14"/>
    <mergeCell ref="JU14:JV14"/>
    <mergeCell ref="AKK14:AKL14"/>
    <mergeCell ref="AKM14:AKN14"/>
    <mergeCell ref="AKO14:AKP14"/>
    <mergeCell ref="AKQ14:AKR14"/>
    <mergeCell ref="AKS14:AKT14"/>
    <mergeCell ref="JW14:JX14"/>
    <mergeCell ref="JY14:JZ14"/>
    <mergeCell ref="KA14:KB14"/>
    <mergeCell ref="KC14:KD14"/>
    <mergeCell ref="KE14:KF14"/>
    <mergeCell ref="KG14:KH14"/>
    <mergeCell ref="KI14:KJ14"/>
    <mergeCell ref="KK14:KL14"/>
    <mergeCell ref="KM14:KN14"/>
    <mergeCell ref="KO14:KP14"/>
    <mergeCell ref="KQ14:KR14"/>
    <mergeCell ref="KS14:KT14"/>
    <mergeCell ref="KU14:KV14"/>
    <mergeCell ref="KW14:KX14"/>
    <mergeCell ref="AKE14:AKF14"/>
    <mergeCell ref="AKG14:AKH14"/>
    <mergeCell ref="AKI14:AKJ14"/>
    <mergeCell ref="AAU14:AAV14"/>
    <mergeCell ref="AAW14:AAX14"/>
    <mergeCell ref="AAY14:AAZ14"/>
    <mergeCell ref="ABA14:ABB14"/>
    <mergeCell ref="ABC14:ABD14"/>
    <mergeCell ref="ABE14:ABF14"/>
    <mergeCell ref="ABG14:ABH14"/>
    <mergeCell ref="ABI14:ABJ14"/>
    <mergeCell ref="ABK14:ABL14"/>
    <mergeCell ref="ABM14:ABN14"/>
    <mergeCell ref="KY14:KZ14"/>
    <mergeCell ref="LA14:LB14"/>
    <mergeCell ref="LC14:LD14"/>
    <mergeCell ref="LE14:LF14"/>
    <mergeCell ref="LG14:LH14"/>
    <mergeCell ref="LI14:LJ14"/>
    <mergeCell ref="LK14:LL14"/>
    <mergeCell ref="LM14:LN14"/>
    <mergeCell ref="LO14:LP14"/>
    <mergeCell ref="LQ14:LR14"/>
    <mergeCell ref="LS14:LT14"/>
    <mergeCell ref="LU14:LV14"/>
    <mergeCell ref="LW14:LX14"/>
    <mergeCell ref="LY14:LZ14"/>
    <mergeCell ref="MA14:MB14"/>
    <mergeCell ref="MC14:MD14"/>
    <mergeCell ref="ME14:MF14"/>
    <mergeCell ref="MG14:MH14"/>
    <mergeCell ref="MI14:MJ14"/>
    <mergeCell ref="MK14:ML14"/>
  </mergeCells>
  <conditionalFormatting sqref="G15:AKT75 G77:AKT80">
    <cfRule type="cellIs" dxfId="7" priority="84" operator="equal">
      <formula>$G$9</formula>
    </cfRule>
  </conditionalFormatting>
  <conditionalFormatting sqref="G15:AKT75">
    <cfRule type="containsText" dxfId="6" priority="10" operator="containsText" text="repos ok">
      <formula>NOT(ISERROR(SEARCH("repos ok",G15)))</formula>
    </cfRule>
  </conditionalFormatting>
  <conditionalFormatting sqref="E15:E74">
    <cfRule type="colorScale" priority="8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lorScale" priority="9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D15:E74">
    <cfRule type="colorScale" priority="3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D15">
    <cfRule type="colorScale" priority="5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G81:H81">
    <cfRule type="cellIs" dxfId="3" priority="2" operator="equal">
      <formula>$G$9</formula>
    </cfRule>
  </conditionalFormatting>
  <conditionalFormatting sqref="G82:H82">
    <cfRule type="cellIs" dxfId="1" priority="1" operator="equal">
      <formula>$G$9</formula>
    </cfRule>
  </conditionalFormatting>
  <dataValidations count="2">
    <dataValidation type="list" allowBlank="1" showInputMessage="1" showErrorMessage="1" sqref="AAL15:AAL74 AAN15:AAN74 AAP15:AAP74 AAR15:AAR74 AAT15:AAT74 AAV15:AAV74 AAX15:AAX74 AAZ15:AAZ74 ABB15:ABB74 ABD15:ABD74 ABF15:ABF74 ABH15:ABH74 ABJ15:ABJ74 ABL15:ABL74 ABN15:ABN74 ABP15:ABP74 ABR15:ABR74 ABT15:ABT74 ABV15:ABV74 ABX15:ABX74 ABZ15:ABZ74 ACB15:ACB74 AAJ15:AAJ74 GP15:GP74 LB15:LB74 LD15:LD74 LF15:LF74 LH15:LH74 LJ15:LJ74 LL15:LL74 LN15:LN74 LP15:LP74 LR15:LR74 LT15:LT74 LV15:LV74 AHT15:AHT74 AHV15:AHV74 AHX15:AHX74 AHZ15:AHZ74 AIB15:AIB74 AID15:AID74 AIF15:AIF74 AIH15:AIH74 LX15:LX74 LZ15:LZ74 MB15:MB74 MD15:MD74 MF15:MF74 MH15:MH74 MJ15:MJ74 ML15:ML74 MN15:MN74 MP15:MP74 MR15:MR74 KZ15:KZ74 AFX15:AFX74 AFZ15:AFZ74 AGB15:AGB74 AGD15:AGD74 AGF15:AGF74 AGH15:AGH74 AGJ15:AGJ74 AGL15:AGL74 AGN15:AGN74 AGP15:AGP74 AGR15:AGR74 AGT15:AGT74 AGV15:AGV74 AGX15:AGX74 AGZ15:AGZ74 AHB15:AHB74 AHD15:AHD74 AHF15:AHF74 AHH15:AHH74 AHJ15:AHJ74 AHL15:AHL74 AHN15:AHN74 AHP15:AHP74 AHR15:AHR74 AIJ15:AIJ74 AIL15:AIL74 AIN15:AIN74 AIP15:AIP74 AIR15:AIR74 AIT15:AIT74 AIV15:AIV74 AIX15:AIX74 AIZ15:AIZ74 AJB15:AJB74 AJD15:AJD74 AJF15:AJF74 AJH15:AJH74 AJJ15:AJJ74 AJL15:AJL74 AJN15:AJN74 AJP15:AJP74 AJR15:AJR74 AJT15:AJT74 AJV15:AJV74 AJX15:AJX74 AJZ15:AJZ74 AKB15:AKB74 ACD15:ACD74 AED15:AED74 AEF15:AEF74 AEH15:AEH74 AEJ15:AEJ74 AEL15:AEL74 AEN15:AEN74 AEP15:AEP74 AER15:AER74 AET15:AET74 AEV15:AEV74 AEX15:AEX74 AEZ15:AEZ74 AFB15:AFB74 AFD15:AFD74 AFF15:AFF74 AFH15:AFH74 AFJ15:AFJ74 AFL15:AFL74 AFN15:AFN74 AFP15:AFP74 AFR15:AFR74 AFT15:AFT74 AEB15:AEB74 ADZ15:ADZ74 ACH15:ACH74 ACJ15:ACJ74 ACL15:ACL74 ACN15:ACN74 ACP15:ACP74 ACR15:ACR74 ACT15:ACT74 ACV15:ACV74 ACX15:ACX74 ACZ15:ACZ74 ADB15:ADB74 ADD15:ADD74 ADF15:ADF74 ADH15:ADH74 ADJ15:ADJ74 ADL15:ADL74 ADN15:ADN74 ADP15:ADP74 ADR15:ADR74 ADT15:ADT74 ADV15:ADV74 ADX15:ADX74 ACF15:ACF74 AFV15:AFV74 KX15:KX74 BF15:BF74 BH15:BH74 BJ15:BJ74 BL15:BL74 BN15:BN74 BP15:BP74 BR15:BR74 BT15:BT74 BV15:BV74 BX15:BX74 BZ15:BZ74 CB15:CB74 CD15:CD74 CF15:CF74 CH15:CH74 CJ15:CJ74 CL15:CL74 CN15:CN74 CP15:CP74 CR15:CR74 CT15:CT74 CV15:CV74 BD15:BD74 BB15:BB74 AKT15:AKT74 L15:L74 AKL15:AKL74 AKN15:AKN74 AKP15:AKP74 N15:N74 P15:P74 R15:R74 T15:T74 V15:V74 X15:X74 Z15:Z74 AB15:AB74 AD15:AD74 IN15:IN74 IP15:IP74 IR15:IR74 IT15:IT74 IV15:IV74 IX15:IX74 IZ15:IZ74 JB15:JB74 AKF15:AKF74 AKD15:AKD74 AKH15:AKH74 AKJ15:AKJ74 AF15:AF74 AH15:AH74 AJ15:AJ74 AL15:AL74 AN15:AN74 AP15:AP74 AR15:AR74 AT15:AT74 AV15:AV74 AX15:AX74 AZ15:AZ74 H15:H74 GR15:GR74 GT15:GT74 GV15:GV74 GX15:GX74 GZ15:GZ74 HB15:HB74 HD15:HD74 HF15:HF74 HH15:HH74 HJ15:HJ74 HL15:HL74 HN15:HN74 HP15:HP74 HR15:HR74 HT15:HT74 HV15:HV74 HX15:HX74 HZ15:HZ74 IB15:IB74 ID15:ID74 IF15:IF74 IH15:IH74 IJ15:IJ74 IL15:IL74 JD15:JD74 JF15:JF74 JH15:JH74 JJ15:JJ74 JL15:JL74 JN15:JN74 JP15:JP74 JR15:JR74 JT15:JT74 JV15:JV74 JX15:JX74 JZ15:JZ74 KB15:KB74 KD15:KD74 KF15:KF74 KH15:KH74 KJ15:KJ74 KL15:KL74 KN15:KN74 KP15:KP74 KR15:KR74 KT15:KT74 KV15:KV74 CX15:CX74 EX15:EX74 EZ15:EZ74 FB15:FB74 FD15:FD74 FF15:FF74 FH15:FH74 FJ15:FJ74 FL15:FL74 FN15:FN74 FP15:FP74 FR15:FR74 FT15:FT74 FV15:FV74 FX15:FX74 FZ15:FZ74 GB15:GB74 GD15:GD74 GF15:GF74 GH15:GH74 GJ15:GJ74 GL15:GL74 GN15:GN74 EV15:EV74 ET15:ET74 DB15:DB74 DD15:DD74 DF15:DF74 DH15:DH74 DJ15:DJ74 DL15:DL74 DN15:DN74 DP15:DP74 DR15:DR74 DT15:DT74 DV15:DV74 DX15:DX74 DZ15:DZ74 EB15:EB74 ED15:ED74 EF15:EF74 EH15:EH74 EJ15:EJ74 EL15:EL74 EN15:EN74 EP15:EP74 ER15:ER74 CZ15:CZ74 MT15:MT74 UD15:UD74 YP15:YP74 YR15:YR74 YT15:YT74 YV15:YV74 YX15:YX74 YZ15:YZ74 ZB15:ZB74 ZD15:ZD74 ZF15:ZF74 ZH15:ZH74 ZJ15:ZJ74 ZL15:ZL74 ZN15:ZN74 ZP15:ZP74 ZR15:ZR74 ZT15:ZT74 ZV15:ZV74 ZX15:ZX74 ZZ15:ZZ74 AAB15:AAB74 AAD15:AAD74 AAF15:AAF74 YN15:YN74 YL15:YL74 OT15:OT74 OV15:OV74 OX15:OX74 OZ15:OZ74 PB15:PB74 PD15:PD74 PF15:PF74 PH15:PH74 PJ15:PJ74 PL15:PL74 PN15:PN74 PP15:PP74 PR15:PR74 PT15:PT74 PV15:PV74 PX15:PX74 PZ15:PZ74 QB15:QB74 QD15:QD74 QF15:QF74 QH15:QH74 QJ15:QJ74 OR15:OR74 OP15:OP74 MX15:MX74 MZ15:MZ74 NB15:NB74 ND15:ND74 NF15:NF74 NH15:NH74 NJ15:NJ74 NL15:NL74 NN15:NN74 NP15:NP74 NR15:NR74 WB15:WB74 WD15:WD74 WF15:WF74 WH15:WH74 WJ15:WJ74 WL15:WL74 WN15:WN74 WP15:WP74 NT15:NT74 NV15:NV74 NX15:NX74 NZ15:NZ74 OB15:OB74 OD15:OD74 OF15:OF74 OH15:OH74 OJ15:OJ74 OL15:OL74 ON15:ON74 MV15:MV74 UF15:UF74 UH15:UH74 UJ15:UJ74 UL15:UL74 UN15:UN74 UP15:UP74 UR15:UR74 UT15:UT74 UV15:UV74 UX15:UX74 UZ15:UZ74 VB15:VB74 VD15:VD74 VF15:VF74 VH15:VH74 VJ15:VJ74 VL15:VL74 VN15:VN74 VP15:VP74 VR15:VR74 VT15:VT74 VV15:VV74 VX15:VX74 VZ15:VZ74 WR15:WR74 WT15:WT74 WV15:WV74 WX15:WX74 WZ15:WZ74 XB15:XB74 XD15:XD74 XF15:XF74 XH15:XH74 XJ15:XJ74 XL15:XL74 XN15:XN74 XP15:XP74 XR15:XR74 XT15:XT74 XV15:XV74 XX15:XX74 XZ15:XZ74 YB15:YB74 YD15:YD74 YF15:YF74 YH15:YH74 YJ15:YJ74 QL15:QL74 SL15:SL74 SN15:SN74 SP15:SP74 SR15:SR74 ST15:ST74 SV15:SV74 SX15:SX74 SZ15:SZ74 TB15:TB74 TD15:TD74 TF15:TF74 TH15:TH74 TJ15:TJ74 TL15:TL74 TN15:TN74 TP15:TP74 TR15:TR74 TT15:TT74 TV15:TV74 TX15:TX74 TZ15:TZ74 UB15:UB74 SJ15:SJ74 SH15:SH74 QP15:QP74 QR15:QR74 QT15:QT74 QV15:QV74 QX15:QX74 QZ15:QZ74 RB15:RB74 RD15:RD74 RF15:RF74 RH15:RH74 RJ15:RJ74 RL15:RL74 RN15:RN74 RP15:RP74 RR15:RR74 RT15:RT74 RV15:RV74 RX15:RX74 RZ15:RZ74 SB15:SB74 SD15:SD74 SF15:SF74 QN15:QN74 AAH15:AAH74 AKR15:AKR74 J15:J74">
      <formula1>$AMN$5:$AMN$60</formula1>
    </dataValidation>
    <dataValidation type="list" allowBlank="1" showInputMessage="1" showErrorMessage="1" sqref="AAM15:AAM74 AAO15:AAO74 AAQ15:AAQ74 AAS15:AAS74 AAU15:AAU74 AAW15:AAW74 AAY15:AAY74 ABA15:ABA74 ABC15:ABC74 ABE15:ABE74 ABG15:ABG74 ABI15:ABI74 ABK15:ABK74 ABM15:ABM74 ABO15:ABO74 ABQ15:ABQ74 ABS15:ABS74 ABU15:ABU74 ABW15:ABW74 ABY15:ABY74 ACA15:ACA74 ACC15:ACC74 AAI15:AAI74 LA15:LA74 LC15:LC74 LE15:LE74 LG15:LG74 LI15:LI74 LK15:LK74 LM15:LM74 LO15:LO74 LQ15:LQ74 LS15:LS74 LU15:LU74 AHS15:AHS74 AHU15:AHU74 AHW15:AHW74 AHY15:AHY74 AIA15:AIA74 AIC15:AIC74 AIE15:AIE74 AKC15:AKC74 LW15:LW74 LY15:LY74 MA15:MA74 MC15:MC74 ME15:ME74 MG15:MG74 MI15:MI74 MK15:MK74 MM15:MM74 MO15:MO74 MQ15:MQ74 MS15:MS74 AFW15:AFW74 AFY15:AFY74 AGA15:AGA74 AGC15:AGC74 AGE15:AGE74 AGG15:AGG74 AGI15:AGI74 AGK15:AGK74 AGM15:AGM74 AGO15:AGO74 AGQ15:AGQ74 AGS15:AGS74 AGU15:AGU74 AGW15:AGW74 AGY15:AGY74 AHA15:AHA74 AHC15:AHC74 AHE15:AHE74 AHG15:AHG74 AHI15:AHI74 AHK15:AHK74 AHM15:AHM74 AHO15:AHO74 AHQ15:AHQ74 AIG15:AIG74 AII15:AII74 AIK15:AIK74 AIM15:AIM74 AIO15:AIO74 AIQ15:AIQ74 AIS15:AIS74 AIU15:AIU74 AIW15:AIW74 AIY15:AIY74 AJA15:AJA74 AJC15:AJC74 AJE15:AJE74 AJG15:AJG74 AJI15:AJI74 AJK15:AJK74 AJM15:AJM74 AJO15:AJO74 AJQ15:AJQ74 AJS15:AJS74 AJU15:AJU74 AJW15:AJW74 AJY15:AJY74 AKA15:AKA74 ACE15:ACE74 AEC15:AEC74 AEE15:AEE74 AEG15:AEG74 AEI15:AEI74 AEK15:AEK74 AEM15:AEM74 AEO15:AEO74 AEQ15:AEQ74 AES15:AES74 AEU15:AEU74 AEW15:AEW74 AEY15:AEY74 AFA15:AFA74 AFC15:AFC74 AFE15:AFE74 AFG15:AFG74 AFI15:AFI74 AFK15:AFK74 AFM15:AFM74 AFO15:AFO74 AFQ15:AFQ74 AFS15:AFS74 AFU15:AFU74 AEA15:AEA74 ACG15:ACG74 ACI15:ACI74 ACK15:ACK74 ACM15:ACM74 ACO15:ACO74 ACQ15:ACQ74 ACS15:ACS74 ACU15:ACU74 ACW15:ACW74 ACY15:ACY74 ADA15:ADA74 ADC15:ADC74 ADE15:ADE74 ADG15:ADG74 ADI15:ADI74 ADK15:ADK74 ADM15:ADM74 ADO15:ADO74 ADQ15:ADQ74 ADS15:ADS74 ADU15:ADU74 ADW15:ADW74 ADY15:ADY74 KY15:KY74 BE15:BE74 BG15:BG74 BI15:BI74 BK15:BK74 BM15:BM74 BO15:BO74 BQ15:BQ74 BS15:BS74 BU15:BU74 BW15:BW74 BY15:BY74 CA15:CA74 CC15:CC74 CE15:CE74 CG15:CG74 CI15:CI74 CK15:CK74 CM15:CM74 CO15:CO74 CQ15:CQ74 CS15:CS74 CU15:CU74 CW15:CW74 BC15:BC74 I15:I74 K15:K74 AAK15:AAK74 AKM15:AKM74 AKO15:AKO74 AKQ15:AKQ74 M15:M74 O15:O74 Q15:Q74 S15:S74 U15:U74 W15:W74 Y15:Y74 AA15:AA74 AC15:AC74 IM15:IM74 IO15:IO74 IQ15:IQ74 IS15:IS74 IU15:IU74 IW15:IW74 IY15:IY74 KW15:KW74 AKE15:AKE74 AKG15:AKG74 AKI15:AKI74 AKK15:AKK74 AE15:AE74 AG15:AG74 AI15:AI74 AK15:AK74 AM15:AM74 AO15:AO74 AQ15:AQ74 AS15:AS74 AU15:AU74 AW15:AW74 AY15:AY74 BA15:BA74 GQ15:GQ74 GS15:GS74 GU15:GU74 GW15:GW74 GY15:GY74 HA15:HA74 HC15:HC74 HE15:HE74 HG15:HG74 HI15:HI74 HK15:HK74 HM15:HM74 HO15:HO74 HQ15:HQ74 HS15:HS74 HU15:HU74 HW15:HW74 HY15:HY74 IA15:IA74 IC15:IC74 IE15:IE74 IG15:IG74 II15:II74 IK15:IK74 JA15:JA74 JC15:JC74 JE15:JE74 JG15:JG74 JI15:JI74 JK15:JK74 JM15:JM74 JO15:JO74 JQ15:JQ74 JS15:JS74 JU15:JU74 JW15:JW74 JY15:JY74 KA15:KA74 KC15:KC74 KE15:KE74 KG15:KG74 KI15:KI74 KK15:KK74 KM15:KM74 KO15:KO74 KQ15:KQ74 KS15:KS74 KU15:KU74 AKS15:AKS74 CY15:CY74 EW15:EW74 EY15:EY74 FA15:FA74 FC15:FC74 FE15:FE74 FG15:FG74 FI15:FI74 FK15:FK74 FM15:FM74 FO15:FO74 FQ15:FQ74 FS15:FS74 FU15:FU74 FW15:FW74 FY15:FY74 GA15:GA74 GC15:GC74 GE15:GE74 GG15:GG74 GI15:GI74 GK15:GK74 GM15:GM74 GO15:GO74 EU15:EU74 DA15:DA74 DC15:DC74 DE15:DE74 DG15:DG74 DI15:DI74 DK15:DK74 DM15:DM74 DO15:DO74 DQ15:DQ74 DS15:DS74 DU15:DU74 DW15:DW74 DY15:DY74 EA15:EA74 EC15:EC74 EE15:EE74 EG15:EG74 EI15:EI74 EK15:EK74 EM15:EM74 EO15:EO74 EQ15:EQ74 ES15:ES74 MU15:MU74 YO15:YO74 YQ15:YQ74 YS15:YS74 YU15:YU74 YW15:YW74 YY15:YY74 ZA15:ZA74 ZC15:ZC74 ZE15:ZE74 ZG15:ZG74 ZI15:ZI74 ZK15:ZK74 ZM15:ZM74 ZO15:ZO74 ZQ15:ZQ74 ZS15:ZS74 ZU15:ZU74 ZW15:ZW74 ZY15:ZY74 AAA15:AAA74 AAC15:AAC74 AAE15:AAE74 AAG15:AAG74 YM15:YM74 OS15:OS74 OU15:OU74 OW15:OW74 OY15:OY74 PA15:PA74 PC15:PC74 PE15:PE74 PG15:PG74 PI15:PI74 PK15:PK74 PM15:PM74 PO15:PO74 PQ15:PQ74 PS15:PS74 PU15:PU74 PW15:PW74 PY15:PY74 QA15:QA74 QC15:QC74 QE15:QE74 QG15:QG74 QI15:QI74 QK15:QK74 OQ15:OQ74 MW15:MW74 MY15:MY74 NA15:NA74 NC15:NC74 NE15:NE74 NG15:NG74 NI15:NI74 NK15:NK74 NM15:NM74 NO15:NO74 NQ15:NQ74 WA15:WA74 WC15:WC74 WE15:WE74 WG15:WG74 WI15:WI74 WK15:WK74 WM15:WM74 YK15:YK74 NS15:NS74 NU15:NU74 NW15:NW74 NY15:NY74 OA15:OA74 OC15:OC74 OE15:OE74 OG15:OG74 OI15:OI74 OK15:OK74 OM15:OM74 OO15:OO74 UE15:UE74 UG15:UG74 UI15:UI74 UK15:UK74 UM15:UM74 UO15:UO74 UQ15:UQ74 US15:US74 UU15:UU74 UW15:UW74 UY15:UY74 VA15:VA74 VC15:VC74 VE15:VE74 VG15:VG74 VI15:VI74 VK15:VK74 VM15:VM74 VO15:VO74 VQ15:VQ74 VS15:VS74 VU15:VU74 VW15:VW74 VY15:VY74 WO15:WO74 WQ15:WQ74 WS15:WS74 WU15:WU74 WW15:WW74 WY15:WY74 XA15:XA74 XC15:XC74 XE15:XE74 XG15:XG74 XI15:XI74 XK15:XK74 XM15:XM74 XO15:XO74 XQ15:XQ74 XS15:XS74 XU15:XU74 XW15:XW74 XY15:XY74 YA15:YA74 YC15:YC74 YE15:YE74 YG15:YG74 YI15:YI74 QM15:QM74 SK15:SK74 SM15:SM74 SO15:SO74 SQ15:SQ74 SS15:SS74 SU15:SU74 SW15:SW74 SY15:SY74 TA15:TA74 TC15:TC74 TE15:TE74 TG15:TG74 TI15:TI74 TK15:TK74 TM15:TM74 TO15:TO74 TQ15:TQ74 TS15:TS74 TU15:TU74 TW15:TW74 TY15:TY74 UA15:UA74 UC15:UC74 SI15:SI74 QO15:QO74 QQ15:QQ74 QS15:QS74 QU15:QU74 QW15:QW74 QY15:QY74 RA15:RA74 RC15:RC74 RE15:RE74 RG15:RG74 RI15:RI74 RK15:RK74 RM15:RM74 RO15:RO74 RQ15:RQ74 RS15:RS74 RU15:RU74 RW15:RW74 RY15:RY74 SA15:SA74 SC15:SC74 SE15:SE74 SG15:SG74 G15:G74">
      <formula1>$AMP$5:$AMP$21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1"/>
  <rowBreaks count="3" manualBreakCount="3">
    <brk id="12" max="20" man="1"/>
    <brk id="56" max="20" man="1"/>
    <brk id="76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XFD86"/>
  <sheetViews>
    <sheetView topLeftCell="A19" zoomScaleNormal="100" workbookViewId="0">
      <selection activeCell="A6" sqref="A6:XFD6"/>
    </sheetView>
  </sheetViews>
  <sheetFormatPr defaultRowHeight="15"/>
  <cols>
    <col min="1" max="1" width="14.85546875" style="39" customWidth="1"/>
    <col min="2" max="2" width="1" style="8" customWidth="1"/>
    <col min="3" max="3" width="32.5703125" style="39" customWidth="1"/>
    <col min="4" max="4" width="20.140625" style="39" customWidth="1"/>
    <col min="5" max="5" width="0.85546875" style="8" customWidth="1"/>
    <col min="6" max="6" width="9.140625" style="39"/>
    <col min="7" max="7" width="18.85546875" style="39" customWidth="1"/>
    <col min="8" max="8" width="21.85546875" style="39" customWidth="1"/>
    <col min="9" max="9" width="9.85546875" style="39" customWidth="1"/>
    <col min="10" max="10" width="34.7109375" style="39" customWidth="1"/>
    <col min="11" max="76" width="17.85546875" style="39" customWidth="1"/>
    <col min="77" max="16384" width="9.140625" style="39"/>
  </cols>
  <sheetData>
    <row r="2" spans="1:152" s="95" customFormat="1" ht="15.75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</row>
    <row r="3" spans="1:152" s="72" customFormat="1" ht="29.25" customHeight="1">
      <c r="A3" s="73"/>
      <c r="B3" s="76"/>
      <c r="C3" s="74"/>
      <c r="D3" s="75"/>
      <c r="E3" s="73"/>
      <c r="F3" s="76"/>
      <c r="G3" s="74"/>
      <c r="H3" s="75"/>
      <c r="I3" s="73"/>
      <c r="J3" s="76"/>
      <c r="K3" s="74"/>
      <c r="L3" s="75"/>
      <c r="M3" s="73"/>
      <c r="N3" s="76"/>
      <c r="O3" s="74"/>
      <c r="P3" s="75"/>
      <c r="Q3" s="73"/>
      <c r="R3" s="76"/>
      <c r="S3" s="74"/>
      <c r="T3" s="75"/>
      <c r="U3" s="73"/>
      <c r="V3" s="76"/>
      <c r="W3" s="74"/>
      <c r="X3" s="75"/>
    </row>
    <row r="4" spans="1:152" s="94" customFormat="1" ht="7.5" customHeight="1">
      <c r="A4" s="92"/>
      <c r="C4" s="93"/>
      <c r="D4" s="92"/>
    </row>
    <row r="5" spans="1:152" ht="21" customHeight="1" thickBot="1">
      <c r="H5" s="88"/>
    </row>
    <row r="6" spans="1:152" s="89" customFormat="1" ht="21" customHeight="1" thickBot="1">
      <c r="A6" s="205"/>
      <c r="B6" s="205"/>
      <c r="C6" s="206"/>
      <c r="D6" s="206"/>
      <c r="E6" s="205"/>
      <c r="F6" s="205"/>
      <c r="G6" s="206"/>
      <c r="H6" s="206"/>
      <c r="I6" s="205"/>
      <c r="J6" s="205"/>
      <c r="K6" s="206"/>
      <c r="L6" s="206"/>
      <c r="M6" s="205"/>
      <c r="N6" s="205"/>
      <c r="O6" s="206"/>
      <c r="P6" s="206"/>
      <c r="Q6" s="205"/>
      <c r="R6" s="205"/>
      <c r="S6" s="206"/>
      <c r="T6" s="206"/>
      <c r="U6" s="205"/>
      <c r="V6" s="205"/>
      <c r="W6" s="206"/>
      <c r="X6" s="206"/>
      <c r="Y6" s="205"/>
      <c r="Z6" s="205"/>
      <c r="AA6" s="206"/>
      <c r="AB6" s="206"/>
      <c r="AC6" s="205"/>
      <c r="AD6" s="205"/>
      <c r="AE6" s="206"/>
      <c r="AF6" s="206"/>
      <c r="AG6" s="205"/>
      <c r="AH6" s="205"/>
      <c r="AI6" s="206"/>
      <c r="AJ6" s="206"/>
      <c r="AK6" s="205"/>
      <c r="AL6" s="205"/>
      <c r="AM6" s="206"/>
      <c r="AN6" s="206"/>
      <c r="AO6" s="205"/>
      <c r="AP6" s="205"/>
      <c r="AQ6" s="206"/>
      <c r="AR6" s="206"/>
      <c r="AS6" s="205"/>
      <c r="AT6" s="205"/>
      <c r="AU6" s="206"/>
      <c r="AV6" s="206"/>
      <c r="AW6" s="205"/>
      <c r="AX6" s="205"/>
      <c r="AY6" s="206"/>
      <c r="AZ6" s="206"/>
      <c r="BA6" s="205"/>
      <c r="BB6" s="205"/>
      <c r="BC6" s="206"/>
      <c r="BD6" s="206"/>
      <c r="BE6" s="205"/>
      <c r="BF6" s="205"/>
      <c r="BG6" s="206"/>
      <c r="BH6" s="206"/>
      <c r="BI6" s="205"/>
      <c r="BJ6" s="205"/>
      <c r="BK6" s="206"/>
      <c r="BL6" s="206"/>
      <c r="BM6" s="205"/>
      <c r="BN6" s="205"/>
      <c r="BO6" s="206"/>
      <c r="BP6" s="206"/>
      <c r="BQ6" s="205"/>
      <c r="BR6" s="205"/>
      <c r="BS6" s="206"/>
      <c r="BT6" s="206"/>
      <c r="BU6" s="205"/>
      <c r="BV6" s="205"/>
      <c r="BW6" s="206"/>
      <c r="BX6" s="206"/>
      <c r="BY6" s="205"/>
      <c r="BZ6" s="205"/>
      <c r="CA6" s="206"/>
      <c r="CB6" s="206"/>
      <c r="CC6" s="205"/>
      <c r="CD6" s="205"/>
      <c r="CE6" s="206"/>
      <c r="CF6" s="206"/>
      <c r="CG6" s="205"/>
      <c r="CH6" s="205"/>
      <c r="CI6" s="206"/>
      <c r="CJ6" s="206"/>
      <c r="CK6" s="205"/>
      <c r="CL6" s="205"/>
      <c r="CM6" s="206"/>
      <c r="CN6" s="206"/>
      <c r="CO6" s="205"/>
      <c r="CP6" s="205"/>
      <c r="CQ6" s="206"/>
      <c r="CR6" s="206"/>
      <c r="CS6" s="205"/>
      <c r="CT6" s="205"/>
      <c r="CU6" s="206"/>
      <c r="CV6" s="206"/>
      <c r="CW6" s="205"/>
      <c r="CX6" s="205"/>
      <c r="CY6" s="206"/>
      <c r="CZ6" s="206"/>
      <c r="DA6" s="205"/>
      <c r="DB6" s="205"/>
      <c r="DC6" s="206"/>
      <c r="DD6" s="206"/>
      <c r="DE6" s="205"/>
      <c r="DF6" s="205"/>
      <c r="DG6" s="206"/>
      <c r="DH6" s="206"/>
      <c r="DI6" s="205"/>
      <c r="DJ6" s="205"/>
      <c r="DK6" s="206"/>
      <c r="DL6" s="206"/>
      <c r="DM6" s="205"/>
      <c r="DN6" s="205"/>
      <c r="DO6" s="206"/>
      <c r="DP6" s="206"/>
      <c r="DQ6" s="205"/>
      <c r="DR6" s="205"/>
      <c r="DS6" s="206"/>
      <c r="DT6" s="206"/>
      <c r="DU6" s="205"/>
      <c r="DV6" s="205"/>
      <c r="DW6" s="206"/>
      <c r="DX6" s="206"/>
      <c r="DY6" s="205"/>
      <c r="DZ6" s="205"/>
      <c r="EA6" s="206"/>
      <c r="EB6" s="206"/>
      <c r="EC6" s="205"/>
      <c r="ED6" s="205"/>
      <c r="EE6" s="206"/>
      <c r="EF6" s="206"/>
      <c r="EG6" s="205"/>
      <c r="EH6" s="205"/>
      <c r="EI6" s="206"/>
      <c r="EJ6" s="206"/>
      <c r="EK6" s="205"/>
      <c r="EL6" s="205"/>
      <c r="EM6" s="206"/>
      <c r="EN6" s="206"/>
      <c r="EO6" s="205"/>
      <c r="EP6" s="205"/>
      <c r="EQ6" s="206"/>
      <c r="ER6" s="206"/>
      <c r="ES6" s="205"/>
      <c r="ET6" s="205"/>
      <c r="EU6" s="206"/>
      <c r="EV6" s="206"/>
    </row>
    <row r="7" spans="1:152" ht="34.5" customHeight="1">
      <c r="H7" s="88"/>
    </row>
    <row r="8" spans="1:152" ht="21" customHeight="1">
      <c r="H8" s="88"/>
    </row>
    <row r="9" spans="1:152" ht="8.25" customHeight="1" thickBot="1">
      <c r="H9" s="78"/>
    </row>
    <row r="10" spans="1:152" s="90" customFormat="1" ht="5.25" customHeight="1" thickBot="1">
      <c r="D10" s="91"/>
    </row>
    <row r="11" spans="1:152" ht="12.75" customHeight="1">
      <c r="C11" s="233" t="s">
        <v>9</v>
      </c>
      <c r="D11" s="233"/>
      <c r="H11" s="79"/>
    </row>
    <row r="12" spans="1:152">
      <c r="C12" s="233"/>
      <c r="D12" s="233"/>
      <c r="H12" s="78"/>
    </row>
    <row r="13" spans="1:152" ht="12" customHeight="1">
      <c r="B13" s="126"/>
      <c r="C13" s="233"/>
      <c r="D13" s="233"/>
      <c r="E13" s="126"/>
      <c r="F13" s="40"/>
      <c r="G13" s="40"/>
      <c r="H13" s="80"/>
    </row>
    <row r="14" spans="1:152" ht="12.75" customHeight="1" thickBot="1">
      <c r="B14" s="37"/>
      <c r="C14" s="234"/>
      <c r="D14" s="234"/>
      <c r="E14" s="37"/>
      <c r="F14" s="41"/>
      <c r="G14" s="41"/>
      <c r="H14" s="81"/>
    </row>
    <row r="15" spans="1:152" s="84" customFormat="1" ht="5.25" customHeight="1" thickBot="1">
      <c r="D15" s="85"/>
      <c r="E15" s="86"/>
      <c r="F15" s="86"/>
      <c r="G15" s="86"/>
      <c r="H15" s="87"/>
    </row>
    <row r="16" spans="1:152" ht="21">
      <c r="B16" s="37"/>
      <c r="D16" s="42"/>
      <c r="E16" s="37"/>
      <c r="F16" s="41"/>
      <c r="G16" s="41"/>
      <c r="H16" s="81"/>
    </row>
    <row r="17" spans="1:217" ht="21">
      <c r="B17" s="37"/>
      <c r="C17" s="123" t="s">
        <v>40</v>
      </c>
      <c r="D17" s="124" t="s">
        <v>41</v>
      </c>
      <c r="E17" s="37"/>
      <c r="F17" s="41"/>
      <c r="G17" s="41"/>
      <c r="H17" s="81"/>
    </row>
    <row r="18" spans="1:217" ht="21.75" thickBot="1">
      <c r="B18" s="37"/>
      <c r="D18" s="42"/>
      <c r="E18" s="37"/>
      <c r="F18" s="41"/>
      <c r="G18" s="41"/>
      <c r="H18" s="81"/>
    </row>
    <row r="19" spans="1:217" ht="21.75" thickBot="1">
      <c r="A19" s="152"/>
      <c r="B19" s="37"/>
      <c r="C19" s="77" t="s">
        <v>48</v>
      </c>
      <c r="D19" s="125" t="s">
        <v>47</v>
      </c>
      <c r="E19" s="37"/>
      <c r="F19" s="41"/>
      <c r="G19" s="41"/>
      <c r="H19" s="129" t="s">
        <v>46</v>
      </c>
      <c r="I19" s="130" t="s">
        <v>45</v>
      </c>
    </row>
    <row r="20" spans="1:217" ht="21.75" thickBot="1">
      <c r="A20" s="153">
        <v>27</v>
      </c>
      <c r="B20" s="37"/>
      <c r="C20" s="15"/>
      <c r="D20" s="151">
        <f>TASKS!E15</f>
        <v>1.3888888888888888E-2</v>
      </c>
      <c r="E20" s="37"/>
      <c r="F20" s="41"/>
      <c r="G20" s="41"/>
      <c r="H20" s="82"/>
      <c r="I20" s="82"/>
      <c r="K20" s="82"/>
      <c r="L20" s="82"/>
    </row>
    <row r="21" spans="1:217" ht="21.75" thickBot="1">
      <c r="A21" s="154">
        <v>473</v>
      </c>
      <c r="B21" s="37"/>
      <c r="C21" s="30"/>
      <c r="D21" s="151">
        <f>TASKS!E16</f>
        <v>0.29861111111111099</v>
      </c>
      <c r="E21" s="37"/>
      <c r="F21" s="114"/>
      <c r="G21" s="114"/>
      <c r="H21" s="114"/>
      <c r="I21" s="122"/>
      <c r="J21" s="113"/>
      <c r="K21" s="113"/>
      <c r="L21" s="115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</row>
    <row r="22" spans="1:217" ht="21.75" thickBot="1">
      <c r="A22" s="153">
        <v>241</v>
      </c>
      <c r="B22" s="37"/>
      <c r="C22" s="16"/>
      <c r="D22" s="151">
        <f>TASKS!E17</f>
        <v>3.4722222222222203E-2</v>
      </c>
      <c r="E22" s="37"/>
      <c r="F22" s="41"/>
      <c r="G22" s="41"/>
      <c r="H22" s="81"/>
    </row>
    <row r="23" spans="1:217" ht="21.75" thickBot="1">
      <c r="A23" s="155">
        <v>439</v>
      </c>
      <c r="B23" s="37"/>
      <c r="C23" s="20"/>
      <c r="D23" s="151">
        <f>TASKS!E18</f>
        <v>2.0833333333333301E-2</v>
      </c>
      <c r="E23" s="37"/>
      <c r="F23" s="116"/>
      <c r="G23" s="116"/>
      <c r="H23" s="120" t="s">
        <v>29</v>
      </c>
      <c r="I23" s="117"/>
      <c r="J23" s="120" t="s">
        <v>44</v>
      </c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7"/>
      <c r="FU23" s="117"/>
      <c r="FV23" s="117"/>
      <c r="FW23" s="117"/>
      <c r="FX23" s="117"/>
      <c r="FY23" s="117"/>
      <c r="FZ23" s="117"/>
      <c r="GA23" s="117"/>
      <c r="GB23" s="117"/>
      <c r="GC23" s="117"/>
      <c r="GD23" s="117"/>
      <c r="GE23" s="117"/>
      <c r="GF23" s="117"/>
      <c r="GG23" s="117"/>
      <c r="GH23" s="117"/>
      <c r="GI23" s="117"/>
      <c r="GJ23" s="117"/>
      <c r="GK23" s="117"/>
      <c r="GL23" s="117"/>
      <c r="GM23" s="117"/>
      <c r="GN23" s="117"/>
      <c r="GO23" s="117"/>
      <c r="GP23" s="117"/>
      <c r="GQ23" s="117"/>
      <c r="GR23" s="117"/>
      <c r="GS23" s="117"/>
      <c r="GT23" s="117"/>
      <c r="GU23" s="117"/>
      <c r="GV23" s="117"/>
      <c r="GW23" s="117"/>
      <c r="GX23" s="117"/>
      <c r="GY23" s="117"/>
      <c r="GZ23" s="117"/>
      <c r="HA23" s="117"/>
      <c r="HB23" s="117"/>
      <c r="HC23" s="117"/>
      <c r="HD23" s="117"/>
      <c r="HE23" s="117"/>
      <c r="HF23" s="117"/>
      <c r="HG23" s="117"/>
      <c r="HH23" s="117"/>
      <c r="HI23" s="117"/>
    </row>
    <row r="24" spans="1:217" ht="21.75" thickBot="1">
      <c r="A24" s="156">
        <v>734</v>
      </c>
      <c r="B24" s="37"/>
      <c r="C24" s="16"/>
      <c r="D24" s="151">
        <f>TASKS!E19</f>
        <v>2.77777777777777E-2</v>
      </c>
      <c r="E24" s="37"/>
      <c r="F24" s="118"/>
      <c r="G24" s="118"/>
      <c r="H24" s="121" t="e">
        <f>VLOOKUP(I21,A:D,4,)</f>
        <v>#N/A</v>
      </c>
      <c r="I24" s="119"/>
      <c r="J24" s="128" t="e">
        <f>VLOOKUP(I21,A:C,3,)</f>
        <v>#N/A</v>
      </c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9"/>
      <c r="CG24" s="119"/>
      <c r="CH24" s="119"/>
      <c r="CI24" s="119"/>
      <c r="CJ24" s="119"/>
      <c r="CK24" s="119"/>
      <c r="CL24" s="119"/>
      <c r="CM24" s="119"/>
      <c r="CN24" s="119"/>
      <c r="CO24" s="119"/>
      <c r="CP24" s="119"/>
      <c r="CQ24" s="119"/>
      <c r="CR24" s="119"/>
      <c r="CS24" s="119"/>
      <c r="CT24" s="119"/>
      <c r="CU24" s="119"/>
      <c r="CV24" s="119"/>
      <c r="CW24" s="119"/>
      <c r="CX24" s="119"/>
      <c r="CY24" s="119"/>
      <c r="CZ24" s="119"/>
      <c r="DA24" s="119"/>
      <c r="DB24" s="119"/>
      <c r="DC24" s="119"/>
      <c r="DD24" s="119"/>
      <c r="DE24" s="119"/>
      <c r="DF24" s="119"/>
      <c r="DG24" s="119"/>
      <c r="DH24" s="119"/>
      <c r="DI24" s="119"/>
      <c r="DJ24" s="119"/>
      <c r="DK24" s="119"/>
      <c r="DL24" s="119"/>
      <c r="DM24" s="119"/>
      <c r="DN24" s="119"/>
      <c r="DO24" s="119"/>
      <c r="DP24" s="119"/>
      <c r="DQ24" s="119"/>
      <c r="DR24" s="119"/>
      <c r="DS24" s="119"/>
      <c r="DT24" s="119"/>
      <c r="DU24" s="119"/>
      <c r="DV24" s="119"/>
      <c r="DW24" s="119"/>
      <c r="DX24" s="119"/>
      <c r="DY24" s="119"/>
      <c r="DZ24" s="119"/>
      <c r="EA24" s="119"/>
      <c r="EB24" s="119"/>
      <c r="EC24" s="119"/>
      <c r="ED24" s="119"/>
      <c r="EE24" s="119"/>
      <c r="EF24" s="119"/>
      <c r="EG24" s="119"/>
      <c r="EH24" s="119"/>
      <c r="EI24" s="119"/>
      <c r="EJ24" s="119"/>
      <c r="EK24" s="119"/>
      <c r="EL24" s="119"/>
      <c r="EM24" s="119"/>
      <c r="EN24" s="119"/>
      <c r="EO24" s="119"/>
      <c r="EP24" s="119"/>
      <c r="EQ24" s="119"/>
      <c r="ER24" s="119"/>
      <c r="ES24" s="119"/>
      <c r="ET24" s="119"/>
      <c r="EU24" s="119"/>
      <c r="EV24" s="119"/>
      <c r="EW24" s="119"/>
      <c r="EX24" s="119"/>
      <c r="EY24" s="119"/>
      <c r="EZ24" s="119"/>
      <c r="FA24" s="119"/>
      <c r="FB24" s="119"/>
      <c r="FC24" s="119"/>
      <c r="FD24" s="119"/>
      <c r="FE24" s="119"/>
      <c r="FF24" s="119"/>
      <c r="FG24" s="119"/>
      <c r="FH24" s="119"/>
      <c r="FI24" s="119"/>
      <c r="FJ24" s="119"/>
      <c r="FK24" s="119"/>
      <c r="FL24" s="119"/>
      <c r="FM24" s="119"/>
      <c r="FN24" s="119"/>
      <c r="FO24" s="119"/>
      <c r="FP24" s="119"/>
      <c r="FQ24" s="119"/>
      <c r="FR24" s="119"/>
      <c r="FS24" s="119"/>
      <c r="FT24" s="119"/>
      <c r="FU24" s="119"/>
      <c r="FV24" s="119"/>
      <c r="FW24" s="119"/>
      <c r="FX24" s="119"/>
      <c r="FY24" s="119"/>
      <c r="FZ24" s="119"/>
      <c r="GA24" s="119"/>
      <c r="GB24" s="119"/>
      <c r="GC24" s="119"/>
      <c r="GD24" s="119"/>
      <c r="GE24" s="119"/>
      <c r="GF24" s="119"/>
      <c r="GG24" s="119"/>
      <c r="GH24" s="119"/>
      <c r="GI24" s="119"/>
      <c r="GJ24" s="119"/>
      <c r="GK24" s="119"/>
      <c r="GL24" s="119"/>
      <c r="GM24" s="119"/>
      <c r="GN24" s="119"/>
      <c r="GO24" s="119"/>
      <c r="GP24" s="119"/>
      <c r="GQ24" s="119"/>
      <c r="GR24" s="119"/>
      <c r="GS24" s="119"/>
      <c r="GT24" s="119"/>
      <c r="GU24" s="119"/>
      <c r="GV24" s="119"/>
      <c r="GW24" s="119"/>
      <c r="GX24" s="119"/>
      <c r="GY24" s="119"/>
      <c r="GZ24" s="119"/>
      <c r="HA24" s="119"/>
      <c r="HB24" s="119"/>
      <c r="HC24" s="119"/>
      <c r="HD24" s="119"/>
      <c r="HE24" s="119"/>
      <c r="HF24" s="119"/>
      <c r="HG24" s="119"/>
      <c r="HH24" s="119"/>
      <c r="HI24" s="119"/>
    </row>
    <row r="25" spans="1:217" ht="21.75" thickBot="1">
      <c r="A25" s="153">
        <v>328</v>
      </c>
      <c r="B25" s="37"/>
      <c r="C25" s="20"/>
      <c r="D25" s="151">
        <f>TASKS!E20</f>
        <v>0.29861111111111099</v>
      </c>
      <c r="E25" s="37"/>
      <c r="F25" s="41"/>
      <c r="G25" s="41"/>
      <c r="H25" s="81"/>
    </row>
    <row r="26" spans="1:217" ht="21.75" thickBot="1">
      <c r="A26" s="153">
        <v>310</v>
      </c>
      <c r="B26" s="37"/>
      <c r="C26" s="16"/>
      <c r="D26" s="151">
        <f>TASKS!E21</f>
        <v>4.8611111111111098E-2</v>
      </c>
      <c r="E26" s="37"/>
      <c r="F26" s="41"/>
      <c r="G26" s="41"/>
      <c r="H26" s="81"/>
    </row>
    <row r="27" spans="1:217" ht="21.75" thickBot="1">
      <c r="A27" s="153">
        <v>204</v>
      </c>
      <c r="B27" s="37"/>
      <c r="C27" s="20"/>
      <c r="D27" s="151">
        <f>TASKS!E22</f>
        <v>1.3888888888888888E-2</v>
      </c>
      <c r="E27" s="37"/>
      <c r="F27" s="41"/>
      <c r="G27" s="41"/>
      <c r="H27" s="81"/>
    </row>
    <row r="28" spans="1:217" ht="21.75" thickBot="1">
      <c r="A28" s="153">
        <v>547</v>
      </c>
      <c r="B28" s="37"/>
      <c r="C28" s="16"/>
      <c r="D28" s="151">
        <f>TASKS!E23</f>
        <v>0.59722222222222199</v>
      </c>
      <c r="E28" s="37"/>
      <c r="F28" s="41"/>
      <c r="G28" s="41"/>
      <c r="H28" s="81"/>
    </row>
    <row r="29" spans="1:217" ht="21.75" thickBot="1">
      <c r="A29" s="153">
        <v>418</v>
      </c>
      <c r="B29" s="37"/>
      <c r="C29" s="20"/>
      <c r="D29" s="151">
        <f>TASKS!E24</f>
        <v>0</v>
      </c>
      <c r="E29" s="37"/>
      <c r="F29" s="41"/>
      <c r="G29" s="41"/>
      <c r="H29" s="81"/>
    </row>
    <row r="30" spans="1:217" ht="21.75" thickBot="1">
      <c r="A30" s="153">
        <v>956</v>
      </c>
      <c r="B30" s="37"/>
      <c r="C30" s="20"/>
      <c r="D30" s="151">
        <f>TASKS!E25</f>
        <v>0</v>
      </c>
      <c r="E30" s="37"/>
      <c r="F30" s="41"/>
      <c r="G30" s="41"/>
      <c r="H30" s="81"/>
    </row>
    <row r="31" spans="1:217" ht="21.75" thickBot="1">
      <c r="A31" s="153">
        <v>166</v>
      </c>
      <c r="B31" s="37"/>
      <c r="C31" s="16"/>
      <c r="D31" s="151">
        <f>TASKS!E26</f>
        <v>2.77777777777777E-2</v>
      </c>
      <c r="E31" s="37"/>
      <c r="F31" s="41"/>
      <c r="G31" s="41"/>
      <c r="H31" s="81"/>
    </row>
    <row r="32" spans="1:217" ht="21.75" thickBot="1">
      <c r="A32" s="153">
        <v>237</v>
      </c>
      <c r="B32" s="37"/>
      <c r="C32" s="20"/>
      <c r="D32" s="151">
        <f>TASKS!E27</f>
        <v>0</v>
      </c>
      <c r="E32" s="37"/>
      <c r="F32" s="41"/>
      <c r="G32" s="41"/>
      <c r="H32" s="81"/>
    </row>
    <row r="33" spans="1:8" ht="21.75" thickBot="1">
      <c r="A33" s="153">
        <v>20</v>
      </c>
      <c r="B33" s="37"/>
      <c r="C33" s="16"/>
      <c r="D33" s="151">
        <f>TASKS!E28</f>
        <v>0</v>
      </c>
      <c r="E33" s="37"/>
      <c r="F33" s="41"/>
      <c r="G33" s="41"/>
      <c r="H33" s="81"/>
    </row>
    <row r="34" spans="1:8" ht="21.75" thickBot="1">
      <c r="A34" s="153">
        <v>278</v>
      </c>
      <c r="B34" s="37"/>
      <c r="C34" s="20"/>
      <c r="D34" s="151">
        <f>TASKS!E29</f>
        <v>0</v>
      </c>
      <c r="E34" s="37"/>
      <c r="F34" s="41"/>
      <c r="G34" s="41"/>
      <c r="H34" s="81"/>
    </row>
    <row r="35" spans="1:8" ht="21.75" thickBot="1">
      <c r="A35" s="153">
        <v>484</v>
      </c>
      <c r="B35" s="37"/>
      <c r="C35" s="31"/>
      <c r="D35" s="151">
        <f>TASKS!E30</f>
        <v>0</v>
      </c>
      <c r="E35" s="37"/>
      <c r="F35" s="41"/>
      <c r="G35" s="41"/>
      <c r="H35" s="81"/>
    </row>
    <row r="36" spans="1:8" ht="21.75" thickBot="1">
      <c r="A36" s="153">
        <v>22</v>
      </c>
      <c r="B36" s="37"/>
      <c r="C36" s="20"/>
      <c r="D36" s="151">
        <f>TASKS!E31</f>
        <v>0</v>
      </c>
      <c r="E36" s="37"/>
      <c r="F36" s="41"/>
      <c r="G36" s="41"/>
      <c r="H36" s="81"/>
    </row>
    <row r="37" spans="1:8" ht="21.75" thickBot="1">
      <c r="A37" s="153">
        <v>546</v>
      </c>
      <c r="B37" s="37"/>
      <c r="C37" s="16"/>
      <c r="D37" s="151">
        <f>TASKS!E32</f>
        <v>0</v>
      </c>
      <c r="E37" s="37"/>
      <c r="F37" s="41"/>
      <c r="G37" s="41"/>
      <c r="H37" s="81"/>
    </row>
    <row r="38" spans="1:8" ht="21.75" thickBot="1">
      <c r="A38" s="153">
        <v>568</v>
      </c>
      <c r="B38" s="37"/>
      <c r="C38" s="20"/>
      <c r="D38" s="151">
        <f>TASKS!E33</f>
        <v>0</v>
      </c>
      <c r="E38" s="37"/>
      <c r="F38" s="41"/>
      <c r="G38" s="41"/>
      <c r="H38" s="81"/>
    </row>
    <row r="39" spans="1:8" ht="21.75" thickBot="1">
      <c r="A39" s="153">
        <v>727</v>
      </c>
      <c r="B39" s="37"/>
      <c r="C39" s="16"/>
      <c r="D39" s="151">
        <f>TASKS!E34</f>
        <v>0</v>
      </c>
      <c r="E39" s="37"/>
      <c r="F39" s="41"/>
      <c r="G39" s="41"/>
      <c r="H39" s="81"/>
    </row>
    <row r="40" spans="1:8" ht="21.75" thickBot="1">
      <c r="A40" s="153">
        <v>479</v>
      </c>
      <c r="B40" s="37"/>
      <c r="C40" s="20"/>
      <c r="D40" s="151">
        <f>TASKS!E35</f>
        <v>0</v>
      </c>
      <c r="E40" s="37"/>
      <c r="F40" s="41"/>
      <c r="G40" s="41"/>
      <c r="H40" s="81"/>
    </row>
    <row r="41" spans="1:8" ht="21.75" thickBot="1">
      <c r="A41" s="153">
        <v>528</v>
      </c>
      <c r="B41" s="37"/>
      <c r="C41" s="16"/>
      <c r="D41" s="151">
        <f>TASKS!E36</f>
        <v>0</v>
      </c>
      <c r="E41" s="37"/>
      <c r="F41" s="41"/>
      <c r="G41" s="41"/>
      <c r="H41" s="81"/>
    </row>
    <row r="42" spans="1:8" ht="21.75" thickBot="1">
      <c r="A42" s="153">
        <v>642</v>
      </c>
      <c r="B42" s="37"/>
      <c r="C42" s="20"/>
      <c r="D42" s="151">
        <f>TASKS!E37</f>
        <v>0</v>
      </c>
      <c r="E42" s="37"/>
      <c r="F42" s="41"/>
      <c r="G42" s="41"/>
      <c r="H42" s="81"/>
    </row>
    <row r="43" spans="1:8" ht="21.75" thickBot="1">
      <c r="A43" s="153">
        <v>145</v>
      </c>
      <c r="B43" s="37"/>
      <c r="C43" s="16"/>
      <c r="D43" s="151">
        <f>TASKS!E38</f>
        <v>0</v>
      </c>
      <c r="E43" s="37"/>
      <c r="F43" s="41"/>
      <c r="G43" s="41"/>
      <c r="H43" s="81"/>
    </row>
    <row r="44" spans="1:8" ht="21.75" thickBot="1">
      <c r="A44" s="153">
        <v>266</v>
      </c>
      <c r="B44" s="37"/>
      <c r="C44" s="20"/>
      <c r="D44" s="151">
        <f>TASKS!E39</f>
        <v>0</v>
      </c>
      <c r="E44" s="37"/>
      <c r="F44" s="41"/>
      <c r="G44" s="41"/>
      <c r="H44" s="81"/>
    </row>
    <row r="45" spans="1:8" ht="21.75" thickBot="1">
      <c r="A45" s="153">
        <v>306</v>
      </c>
      <c r="B45" s="37"/>
      <c r="C45" s="16"/>
      <c r="D45" s="151">
        <f>TASKS!E40</f>
        <v>0</v>
      </c>
      <c r="E45" s="37"/>
      <c r="F45" s="41"/>
      <c r="G45" s="41"/>
      <c r="H45" s="81"/>
    </row>
    <row r="46" spans="1:8" ht="21.75" thickBot="1">
      <c r="A46" s="153">
        <v>450</v>
      </c>
      <c r="B46" s="37"/>
      <c r="C46" s="20"/>
      <c r="D46" s="151">
        <f>TASKS!E41</f>
        <v>0</v>
      </c>
      <c r="E46" s="37"/>
      <c r="F46" s="41"/>
      <c r="G46" s="41"/>
      <c r="H46" s="81"/>
    </row>
    <row r="47" spans="1:8" ht="21.75" thickBot="1">
      <c r="A47" s="153">
        <v>621</v>
      </c>
      <c r="B47" s="37"/>
      <c r="C47" s="16"/>
      <c r="D47" s="151">
        <f>TASKS!E42</f>
        <v>0</v>
      </c>
      <c r="E47" s="37"/>
      <c r="F47" s="41"/>
      <c r="G47" s="41"/>
      <c r="H47" s="81"/>
    </row>
    <row r="48" spans="1:8" ht="21.75" thickBot="1">
      <c r="A48" s="153">
        <v>250</v>
      </c>
      <c r="B48" s="37"/>
      <c r="C48" s="20"/>
      <c r="D48" s="151">
        <f>TASKS!E43</f>
        <v>0</v>
      </c>
      <c r="E48" s="37"/>
      <c r="F48" s="41"/>
      <c r="G48" s="41"/>
      <c r="H48" s="81"/>
    </row>
    <row r="49" spans="1:8" ht="21.75" thickBot="1">
      <c r="A49" s="153">
        <v>72</v>
      </c>
      <c r="B49" s="37"/>
      <c r="C49" s="16"/>
      <c r="D49" s="151">
        <f>TASKS!E44</f>
        <v>0</v>
      </c>
      <c r="E49" s="37"/>
      <c r="F49" s="41"/>
      <c r="G49" s="41"/>
      <c r="H49" s="81"/>
    </row>
    <row r="50" spans="1:8" ht="21.75" thickBot="1">
      <c r="A50" s="153">
        <v>31</v>
      </c>
      <c r="B50" s="37"/>
      <c r="C50" s="20"/>
      <c r="D50" s="151">
        <f>TASKS!E45</f>
        <v>0</v>
      </c>
      <c r="E50" s="37"/>
      <c r="F50" s="41"/>
      <c r="G50" s="41"/>
      <c r="H50" s="81"/>
    </row>
    <row r="51" spans="1:8" ht="21.75" thickBot="1">
      <c r="A51" s="153">
        <v>731</v>
      </c>
      <c r="B51" s="37"/>
      <c r="C51" s="16"/>
      <c r="D51" s="151">
        <f>TASKS!E46</f>
        <v>0</v>
      </c>
      <c r="E51" s="37"/>
      <c r="F51" s="41"/>
      <c r="G51" s="41"/>
      <c r="H51" s="81"/>
    </row>
    <row r="52" spans="1:8" ht="21.75" thickBot="1">
      <c r="A52" s="153">
        <v>394</v>
      </c>
      <c r="B52" s="37"/>
      <c r="C52" s="20"/>
      <c r="D52" s="151">
        <f>TASKS!E47</f>
        <v>0</v>
      </c>
      <c r="E52" s="37"/>
      <c r="F52" s="41"/>
      <c r="G52" s="41"/>
      <c r="H52" s="81"/>
    </row>
    <row r="53" spans="1:8" ht="21.75" thickBot="1">
      <c r="A53" s="153">
        <v>355</v>
      </c>
      <c r="B53" s="37"/>
      <c r="C53" s="16"/>
      <c r="D53" s="151">
        <f>TASKS!E48</f>
        <v>0</v>
      </c>
      <c r="E53" s="37"/>
      <c r="F53" s="41"/>
      <c r="G53" s="41"/>
      <c r="H53" s="81"/>
    </row>
    <row r="54" spans="1:8" ht="21.75" thickBot="1">
      <c r="A54" s="153">
        <v>293</v>
      </c>
      <c r="B54" s="37"/>
      <c r="C54" s="20"/>
      <c r="D54" s="151">
        <f>TASKS!E49</f>
        <v>0</v>
      </c>
      <c r="E54" s="37"/>
      <c r="F54" s="41"/>
      <c r="G54" s="41"/>
      <c r="H54" s="81"/>
    </row>
    <row r="55" spans="1:8" ht="21.75" thickBot="1">
      <c r="A55" s="153">
        <v>152</v>
      </c>
      <c r="B55" s="37"/>
      <c r="C55" s="16"/>
      <c r="D55" s="151">
        <f>TASKS!E50</f>
        <v>0</v>
      </c>
      <c r="E55" s="37"/>
      <c r="F55" s="41"/>
      <c r="G55" s="41"/>
      <c r="H55" s="81"/>
    </row>
    <row r="56" spans="1:8" ht="21.75" thickBot="1">
      <c r="A56" s="153">
        <v>610</v>
      </c>
      <c r="B56" s="37"/>
      <c r="C56" s="20"/>
      <c r="D56" s="151">
        <f>TASKS!E51</f>
        <v>0</v>
      </c>
      <c r="E56" s="37"/>
      <c r="F56" s="41"/>
      <c r="G56" s="41"/>
      <c r="H56" s="81"/>
    </row>
    <row r="57" spans="1:8" ht="21.75" thickBot="1">
      <c r="A57" s="153">
        <v>340</v>
      </c>
      <c r="B57" s="37"/>
      <c r="C57" s="31"/>
      <c r="D57" s="151">
        <f>TASKS!E52</f>
        <v>0</v>
      </c>
      <c r="E57" s="37"/>
      <c r="F57" s="41"/>
      <c r="G57" s="41"/>
      <c r="H57" s="81"/>
    </row>
    <row r="58" spans="1:8" ht="21.75" thickBot="1">
      <c r="A58" s="153">
        <v>490</v>
      </c>
      <c r="B58" s="37"/>
      <c r="C58" s="20"/>
      <c r="D58" s="151">
        <f>TASKS!E53</f>
        <v>0</v>
      </c>
      <c r="E58" s="37"/>
      <c r="F58" s="41"/>
      <c r="G58" s="41"/>
      <c r="H58" s="81"/>
    </row>
    <row r="59" spans="1:8" ht="21.75" thickBot="1">
      <c r="A59" s="153">
        <v>720</v>
      </c>
      <c r="B59" s="37"/>
      <c r="C59" s="29"/>
      <c r="D59" s="151">
        <f>TASKS!E54</f>
        <v>0</v>
      </c>
      <c r="E59" s="37"/>
      <c r="F59" s="41"/>
      <c r="G59" s="41"/>
      <c r="H59" s="81"/>
    </row>
    <row r="60" spans="1:8" ht="21.75" thickBot="1">
      <c r="A60" s="153">
        <v>652</v>
      </c>
      <c r="B60" s="37"/>
      <c r="C60" s="20"/>
      <c r="D60" s="151">
        <f>TASKS!E55</f>
        <v>0</v>
      </c>
      <c r="E60" s="37"/>
      <c r="F60" s="41"/>
      <c r="G60" s="41"/>
      <c r="H60" s="81"/>
    </row>
    <row r="61" spans="1:8" ht="21.75" thickBot="1">
      <c r="A61" s="153">
        <v>508</v>
      </c>
      <c r="B61" s="37"/>
      <c r="C61" s="16"/>
      <c r="D61" s="151">
        <f>TASKS!E56</f>
        <v>0</v>
      </c>
      <c r="E61" s="37"/>
      <c r="F61" s="41"/>
      <c r="G61" s="41"/>
      <c r="H61" s="81"/>
    </row>
    <row r="62" spans="1:8" ht="21.75" thickBot="1">
      <c r="A62" s="153">
        <v>706</v>
      </c>
      <c r="B62" s="37"/>
      <c r="C62" s="20"/>
      <c r="D62" s="151">
        <f>TASKS!E57</f>
        <v>0</v>
      </c>
      <c r="E62" s="37"/>
      <c r="F62" s="41"/>
      <c r="G62" s="41"/>
      <c r="H62" s="81"/>
    </row>
    <row r="63" spans="1:8" ht="21.75" thickBot="1">
      <c r="A63" s="153">
        <v>35</v>
      </c>
      <c r="B63" s="37"/>
      <c r="C63" s="16"/>
      <c r="D63" s="151">
        <f>TASKS!E58</f>
        <v>0</v>
      </c>
      <c r="E63" s="37"/>
      <c r="F63" s="41"/>
      <c r="G63" s="41"/>
      <c r="H63" s="81"/>
    </row>
    <row r="64" spans="1:8" ht="21.75" thickBot="1">
      <c r="A64" s="153">
        <v>420</v>
      </c>
      <c r="B64" s="37"/>
      <c r="C64" s="20"/>
      <c r="D64" s="151">
        <f>TASKS!E59</f>
        <v>0</v>
      </c>
      <c r="E64" s="37"/>
      <c r="F64" s="41"/>
      <c r="G64" s="41"/>
      <c r="H64" s="81"/>
    </row>
    <row r="65" spans="1:8" ht="21.75" thickBot="1">
      <c r="A65" s="153">
        <v>44</v>
      </c>
      <c r="B65" s="37"/>
      <c r="C65" s="16"/>
      <c r="D65" s="151">
        <f>TASKS!E60</f>
        <v>0</v>
      </c>
      <c r="E65" s="37"/>
      <c r="F65" s="41"/>
      <c r="G65" s="41"/>
      <c r="H65" s="81"/>
    </row>
    <row r="66" spans="1:8" ht="21.75" thickBot="1">
      <c r="A66" s="153">
        <v>76</v>
      </c>
      <c r="B66" s="37"/>
      <c r="C66" s="20"/>
      <c r="D66" s="151">
        <f>TASKS!E61</f>
        <v>0</v>
      </c>
      <c r="E66" s="37"/>
      <c r="F66" s="41"/>
      <c r="G66" s="41"/>
      <c r="H66" s="81"/>
    </row>
    <row r="67" spans="1:8" ht="21.75" thickBot="1">
      <c r="A67" s="153">
        <v>75</v>
      </c>
      <c r="B67" s="37"/>
      <c r="C67" s="16"/>
      <c r="D67" s="151">
        <f>TASKS!E62</f>
        <v>0</v>
      </c>
      <c r="E67" s="37"/>
      <c r="F67" s="41"/>
      <c r="G67" s="41"/>
      <c r="H67" s="81"/>
    </row>
    <row r="68" spans="1:8" ht="21.75" thickBot="1">
      <c r="A68" s="153">
        <v>271</v>
      </c>
      <c r="B68" s="37"/>
      <c r="C68" s="20"/>
      <c r="D68" s="151">
        <f>TASKS!E63</f>
        <v>0</v>
      </c>
      <c r="E68" s="37"/>
      <c r="F68" s="41"/>
      <c r="G68" s="41"/>
      <c r="H68" s="81"/>
    </row>
    <row r="69" spans="1:8" ht="21.75" thickBot="1">
      <c r="A69" s="153">
        <v>628</v>
      </c>
      <c r="B69" s="37"/>
      <c r="C69" s="16"/>
      <c r="D69" s="151">
        <f>TASKS!E64</f>
        <v>0</v>
      </c>
      <c r="E69" s="37"/>
      <c r="F69" s="41"/>
      <c r="G69" s="41"/>
      <c r="H69" s="83"/>
    </row>
    <row r="70" spans="1:8" ht="21.75" thickBot="1">
      <c r="A70" s="153">
        <v>403</v>
      </c>
      <c r="B70" s="37"/>
      <c r="C70" s="20"/>
      <c r="D70" s="151">
        <f>TASKS!E65</f>
        <v>0</v>
      </c>
      <c r="E70" s="37"/>
      <c r="F70" s="41"/>
      <c r="G70" s="41"/>
      <c r="H70" s="81"/>
    </row>
    <row r="71" spans="1:8" ht="21.75" thickBot="1">
      <c r="A71" s="153">
        <v>180</v>
      </c>
      <c r="B71" s="37"/>
      <c r="C71" s="16"/>
      <c r="D71" s="151">
        <f>TASKS!E66</f>
        <v>0</v>
      </c>
      <c r="E71" s="37"/>
      <c r="F71" s="41"/>
      <c r="G71" s="41"/>
      <c r="H71" s="81"/>
    </row>
    <row r="72" spans="1:8" ht="21.75" thickBot="1">
      <c r="A72" s="153">
        <v>70</v>
      </c>
      <c r="B72" s="37"/>
      <c r="C72" s="20"/>
      <c r="D72" s="151">
        <f>TASKS!E67</f>
        <v>0</v>
      </c>
      <c r="E72" s="37"/>
      <c r="F72" s="41"/>
      <c r="G72" s="41"/>
      <c r="H72" s="81"/>
    </row>
    <row r="73" spans="1:8" ht="21.75" thickBot="1">
      <c r="A73" s="153">
        <v>737</v>
      </c>
      <c r="B73" s="37"/>
      <c r="C73" s="16"/>
      <c r="D73" s="151">
        <f>TASKS!E68</f>
        <v>0</v>
      </c>
      <c r="E73" s="37"/>
      <c r="F73" s="41"/>
      <c r="G73" s="41"/>
      <c r="H73" s="81"/>
    </row>
    <row r="74" spans="1:8" ht="21.75" thickBot="1">
      <c r="A74" s="153">
        <v>33</v>
      </c>
      <c r="C74" s="20"/>
      <c r="D74" s="151">
        <f>TASKS!E69</f>
        <v>0</v>
      </c>
    </row>
    <row r="75" spans="1:8" ht="21.75" thickBot="1">
      <c r="A75" s="153">
        <v>3</v>
      </c>
      <c r="C75" s="16"/>
      <c r="D75" s="151">
        <f>TASKS!E70</f>
        <v>0</v>
      </c>
    </row>
    <row r="76" spans="1:8" ht="21.75" thickBot="1">
      <c r="A76" s="153">
        <v>563</v>
      </c>
      <c r="C76" s="20"/>
      <c r="D76" s="151">
        <f>TASKS!E71</f>
        <v>0</v>
      </c>
    </row>
    <row r="77" spans="1:8" ht="21.75" thickBot="1">
      <c r="A77" s="153"/>
      <c r="C77" s="16"/>
      <c r="D77" s="151">
        <f>TASKS!E72</f>
        <v>0</v>
      </c>
    </row>
    <row r="78" spans="1:8" ht="21.75" thickBot="1">
      <c r="A78" s="153">
        <v>381</v>
      </c>
      <c r="C78" s="20"/>
      <c r="D78" s="151">
        <f>TASKS!E73</f>
        <v>0</v>
      </c>
    </row>
    <row r="79" spans="1:8" ht="21.75" thickBot="1">
      <c r="A79" s="153">
        <v>592</v>
      </c>
      <c r="C79" s="17"/>
      <c r="D79" s="151">
        <f>TASKS!E74</f>
        <v>0</v>
      </c>
    </row>
    <row r="80" spans="1:8">
      <c r="A80" s="152"/>
    </row>
    <row r="81" spans="1:16384">
      <c r="A81" s="152"/>
    </row>
    <row r="83" spans="1:16384" ht="15.75">
      <c r="A83" s="232" t="s">
        <v>42</v>
      </c>
      <c r="B83" s="232"/>
      <c r="C83" s="232"/>
      <c r="D83" s="232"/>
      <c r="E83" s="232" t="s">
        <v>42</v>
      </c>
      <c r="F83" s="232"/>
      <c r="G83" s="232"/>
      <c r="H83" s="232"/>
      <c r="I83" s="232" t="s">
        <v>42</v>
      </c>
      <c r="J83" s="232"/>
      <c r="K83" s="232"/>
      <c r="L83" s="232"/>
      <c r="M83" s="232" t="s">
        <v>42</v>
      </c>
      <c r="N83" s="232"/>
      <c r="O83" s="232"/>
      <c r="P83" s="232"/>
      <c r="Q83" s="232" t="s">
        <v>42</v>
      </c>
      <c r="R83" s="232"/>
      <c r="S83" s="232"/>
      <c r="T83" s="232"/>
      <c r="U83" s="232" t="s">
        <v>42</v>
      </c>
      <c r="V83" s="232"/>
      <c r="W83" s="232"/>
      <c r="X83" s="232"/>
      <c r="Y83" s="232" t="s">
        <v>42</v>
      </c>
      <c r="Z83" s="232"/>
      <c r="AA83" s="232"/>
      <c r="AB83" s="232"/>
      <c r="AC83" s="232" t="s">
        <v>42</v>
      </c>
      <c r="AD83" s="232"/>
      <c r="AE83" s="232"/>
      <c r="AF83" s="232"/>
      <c r="AG83" s="232" t="s">
        <v>42</v>
      </c>
      <c r="AH83" s="232"/>
      <c r="AI83" s="232"/>
      <c r="AJ83" s="232"/>
      <c r="AK83" s="232" t="s">
        <v>42</v>
      </c>
      <c r="AL83" s="232"/>
      <c r="AM83" s="232"/>
      <c r="AN83" s="232"/>
      <c r="AO83" s="232" t="s">
        <v>42</v>
      </c>
      <c r="AP83" s="232"/>
      <c r="AQ83" s="232"/>
      <c r="AR83" s="232"/>
      <c r="AS83" s="232" t="s">
        <v>42</v>
      </c>
      <c r="AT83" s="232"/>
      <c r="AU83" s="232"/>
      <c r="AV83" s="232"/>
      <c r="AW83" s="232" t="s">
        <v>42</v>
      </c>
      <c r="AX83" s="232"/>
      <c r="AY83" s="232"/>
      <c r="AZ83" s="232"/>
      <c r="BA83" s="232" t="s">
        <v>42</v>
      </c>
      <c r="BB83" s="232"/>
      <c r="BC83" s="232"/>
      <c r="BD83" s="232"/>
      <c r="BE83" s="232" t="s">
        <v>42</v>
      </c>
      <c r="BF83" s="232"/>
      <c r="BG83" s="232"/>
      <c r="BH83" s="232"/>
      <c r="BI83" s="232" t="s">
        <v>42</v>
      </c>
      <c r="BJ83" s="232"/>
      <c r="BK83" s="232"/>
      <c r="BL83" s="232"/>
      <c r="BM83" s="232" t="s">
        <v>42</v>
      </c>
      <c r="BN83" s="232"/>
      <c r="BO83" s="232"/>
      <c r="BP83" s="232"/>
      <c r="BQ83" s="232" t="s">
        <v>42</v>
      </c>
      <c r="BR83" s="232"/>
      <c r="BS83" s="232"/>
      <c r="BT83" s="232"/>
      <c r="BU83" s="232" t="s">
        <v>42</v>
      </c>
      <c r="BV83" s="232"/>
      <c r="BW83" s="232"/>
      <c r="BX83" s="232"/>
      <c r="BY83" s="232" t="s">
        <v>42</v>
      </c>
      <c r="BZ83" s="232"/>
      <c r="CA83" s="232"/>
      <c r="CB83" s="232"/>
      <c r="CC83" s="232" t="s">
        <v>42</v>
      </c>
      <c r="CD83" s="232"/>
      <c r="CE83" s="232"/>
      <c r="CF83" s="232"/>
      <c r="CG83" s="232" t="s">
        <v>42</v>
      </c>
      <c r="CH83" s="232"/>
      <c r="CI83" s="232"/>
      <c r="CJ83" s="232"/>
      <c r="CK83" s="232" t="s">
        <v>42</v>
      </c>
      <c r="CL83" s="232"/>
      <c r="CM83" s="232"/>
      <c r="CN83" s="232"/>
      <c r="CO83" s="232" t="s">
        <v>42</v>
      </c>
      <c r="CP83" s="232"/>
      <c r="CQ83" s="232"/>
      <c r="CR83" s="232"/>
      <c r="CS83" s="232" t="s">
        <v>42</v>
      </c>
      <c r="CT83" s="232"/>
      <c r="CU83" s="232"/>
      <c r="CV83" s="232"/>
      <c r="CW83" s="232" t="s">
        <v>42</v>
      </c>
      <c r="CX83" s="232"/>
      <c r="CY83" s="232"/>
      <c r="CZ83" s="232"/>
      <c r="DA83" s="232" t="s">
        <v>42</v>
      </c>
      <c r="DB83" s="232"/>
      <c r="DC83" s="232"/>
      <c r="DD83" s="232"/>
      <c r="DE83" s="232" t="s">
        <v>42</v>
      </c>
      <c r="DF83" s="232"/>
      <c r="DG83" s="232"/>
      <c r="DH83" s="232"/>
      <c r="DI83" s="232" t="s">
        <v>42</v>
      </c>
      <c r="DJ83" s="232"/>
      <c r="DK83" s="232"/>
      <c r="DL83" s="232"/>
      <c r="DM83" s="232" t="s">
        <v>42</v>
      </c>
      <c r="DN83" s="232"/>
      <c r="DO83" s="232"/>
      <c r="DP83" s="232"/>
      <c r="DQ83" s="232" t="s">
        <v>42</v>
      </c>
      <c r="DR83" s="232"/>
      <c r="DS83" s="232"/>
      <c r="DT83" s="232"/>
      <c r="DU83" s="232" t="s">
        <v>42</v>
      </c>
      <c r="DV83" s="232"/>
      <c r="DW83" s="232"/>
      <c r="DX83" s="232"/>
      <c r="DY83" s="232" t="s">
        <v>42</v>
      </c>
      <c r="DZ83" s="232"/>
      <c r="EA83" s="232"/>
      <c r="EB83" s="232"/>
      <c r="EC83" s="232" t="s">
        <v>42</v>
      </c>
      <c r="ED83" s="232"/>
      <c r="EE83" s="232"/>
      <c r="EF83" s="232"/>
      <c r="EG83" s="232" t="s">
        <v>42</v>
      </c>
      <c r="EH83" s="232"/>
      <c r="EI83" s="232"/>
      <c r="EJ83" s="232"/>
      <c r="EK83" s="232" t="s">
        <v>42</v>
      </c>
      <c r="EL83" s="232"/>
      <c r="EM83" s="232"/>
      <c r="EN83" s="232"/>
      <c r="EO83" s="232" t="s">
        <v>42</v>
      </c>
      <c r="EP83" s="232"/>
      <c r="EQ83" s="232"/>
      <c r="ER83" s="232"/>
      <c r="ES83" s="232" t="s">
        <v>42</v>
      </c>
      <c r="ET83" s="232"/>
      <c r="EU83" s="232"/>
      <c r="EV83" s="232"/>
      <c r="EW83" s="232" t="s">
        <v>42</v>
      </c>
      <c r="EX83" s="232"/>
      <c r="EY83" s="232"/>
      <c r="EZ83" s="232"/>
      <c r="FA83" s="232" t="s">
        <v>42</v>
      </c>
      <c r="FB83" s="232"/>
      <c r="FC83" s="232"/>
      <c r="FD83" s="232"/>
      <c r="FE83" s="232" t="s">
        <v>42</v>
      </c>
      <c r="FF83" s="232"/>
      <c r="FG83" s="232"/>
      <c r="FH83" s="232"/>
      <c r="FI83" s="232" t="s">
        <v>42</v>
      </c>
      <c r="FJ83" s="232"/>
      <c r="FK83" s="232"/>
      <c r="FL83" s="232"/>
      <c r="FM83" s="232" t="s">
        <v>42</v>
      </c>
      <c r="FN83" s="232"/>
      <c r="FO83" s="232"/>
      <c r="FP83" s="232"/>
      <c r="FQ83" s="232" t="s">
        <v>42</v>
      </c>
      <c r="FR83" s="232"/>
      <c r="FS83" s="232"/>
      <c r="FT83" s="232"/>
      <c r="FU83" s="232" t="s">
        <v>42</v>
      </c>
      <c r="FV83" s="232"/>
      <c r="FW83" s="232"/>
      <c r="FX83" s="232"/>
      <c r="FY83" s="232" t="s">
        <v>42</v>
      </c>
      <c r="FZ83" s="232"/>
      <c r="GA83" s="232"/>
      <c r="GB83" s="232"/>
      <c r="GC83" s="232" t="s">
        <v>42</v>
      </c>
      <c r="GD83" s="232"/>
      <c r="GE83" s="232"/>
      <c r="GF83" s="232"/>
      <c r="GG83" s="232" t="s">
        <v>42</v>
      </c>
      <c r="GH83" s="232"/>
      <c r="GI83" s="232"/>
      <c r="GJ83" s="232"/>
      <c r="GK83" s="232" t="s">
        <v>42</v>
      </c>
      <c r="GL83" s="232"/>
      <c r="GM83" s="232"/>
      <c r="GN83" s="232"/>
      <c r="GO83" s="232" t="s">
        <v>42</v>
      </c>
      <c r="GP83" s="232"/>
      <c r="GQ83" s="232"/>
      <c r="GR83" s="232"/>
      <c r="GS83" s="232" t="s">
        <v>42</v>
      </c>
      <c r="GT83" s="232"/>
      <c r="GU83" s="232"/>
      <c r="GV83" s="232"/>
      <c r="GW83" s="232" t="s">
        <v>42</v>
      </c>
      <c r="GX83" s="232"/>
      <c r="GY83" s="232"/>
      <c r="GZ83" s="232"/>
      <c r="HA83" s="232" t="s">
        <v>42</v>
      </c>
      <c r="HB83" s="232"/>
      <c r="HC83" s="232"/>
      <c r="HD83" s="232"/>
      <c r="HE83" s="232" t="s">
        <v>42</v>
      </c>
      <c r="HF83" s="232"/>
      <c r="HG83" s="232"/>
      <c r="HH83" s="232"/>
      <c r="HI83" s="232" t="s">
        <v>42</v>
      </c>
      <c r="HJ83" s="232"/>
      <c r="HK83" s="232"/>
      <c r="HL83" s="232"/>
      <c r="HM83" s="232" t="s">
        <v>42</v>
      </c>
      <c r="HN83" s="232"/>
      <c r="HO83" s="232"/>
      <c r="HP83" s="232"/>
      <c r="HQ83" s="232" t="s">
        <v>42</v>
      </c>
      <c r="HR83" s="232"/>
      <c r="HS83" s="232"/>
      <c r="HT83" s="232"/>
      <c r="HU83" s="232" t="s">
        <v>42</v>
      </c>
      <c r="HV83" s="232"/>
      <c r="HW83" s="232"/>
      <c r="HX83" s="232"/>
      <c r="HY83" s="232" t="s">
        <v>42</v>
      </c>
      <c r="HZ83" s="232"/>
      <c r="IA83" s="232"/>
      <c r="IB83" s="232"/>
      <c r="IC83" s="232" t="s">
        <v>42</v>
      </c>
      <c r="ID83" s="232"/>
      <c r="IE83" s="232"/>
      <c r="IF83" s="232"/>
      <c r="IG83" s="232" t="s">
        <v>42</v>
      </c>
      <c r="IH83" s="232"/>
      <c r="II83" s="232"/>
      <c r="IJ83" s="232"/>
      <c r="IK83" s="232" t="s">
        <v>42</v>
      </c>
      <c r="IL83" s="232"/>
      <c r="IM83" s="232"/>
      <c r="IN83" s="232"/>
      <c r="IO83" s="232" t="s">
        <v>42</v>
      </c>
      <c r="IP83" s="232"/>
      <c r="IQ83" s="232"/>
      <c r="IR83" s="232"/>
      <c r="IS83" s="232" t="s">
        <v>42</v>
      </c>
      <c r="IT83" s="232"/>
      <c r="IU83" s="232"/>
      <c r="IV83" s="232"/>
      <c r="IW83" s="232" t="s">
        <v>42</v>
      </c>
      <c r="IX83" s="232"/>
      <c r="IY83" s="232"/>
      <c r="IZ83" s="232"/>
      <c r="JA83" s="232" t="s">
        <v>42</v>
      </c>
      <c r="JB83" s="232"/>
      <c r="JC83" s="232"/>
      <c r="JD83" s="232"/>
      <c r="JE83" s="232" t="s">
        <v>42</v>
      </c>
      <c r="JF83" s="232"/>
      <c r="JG83" s="232"/>
      <c r="JH83" s="232"/>
      <c r="JI83" s="232" t="s">
        <v>42</v>
      </c>
      <c r="JJ83" s="232"/>
      <c r="JK83" s="232"/>
      <c r="JL83" s="232"/>
      <c r="JM83" s="232" t="s">
        <v>42</v>
      </c>
      <c r="JN83" s="232"/>
      <c r="JO83" s="232"/>
      <c r="JP83" s="232"/>
      <c r="JQ83" s="232" t="s">
        <v>42</v>
      </c>
      <c r="JR83" s="232"/>
      <c r="JS83" s="232"/>
      <c r="JT83" s="232"/>
      <c r="JU83" s="232" t="s">
        <v>42</v>
      </c>
      <c r="JV83" s="232"/>
      <c r="JW83" s="232"/>
      <c r="JX83" s="232"/>
      <c r="JY83" s="232" t="s">
        <v>42</v>
      </c>
      <c r="JZ83" s="232"/>
      <c r="KA83" s="232"/>
      <c r="KB83" s="232"/>
      <c r="KC83" s="232" t="s">
        <v>42</v>
      </c>
      <c r="KD83" s="232"/>
      <c r="KE83" s="232"/>
      <c r="KF83" s="232"/>
      <c r="KG83" s="232" t="s">
        <v>42</v>
      </c>
      <c r="KH83" s="232"/>
      <c r="KI83" s="232"/>
      <c r="KJ83" s="232"/>
      <c r="KK83" s="232" t="s">
        <v>42</v>
      </c>
      <c r="KL83" s="232"/>
      <c r="KM83" s="232"/>
      <c r="KN83" s="232"/>
      <c r="KO83" s="232" t="s">
        <v>42</v>
      </c>
      <c r="KP83" s="232"/>
      <c r="KQ83" s="232"/>
      <c r="KR83" s="232"/>
      <c r="KS83" s="232" t="s">
        <v>42</v>
      </c>
      <c r="KT83" s="232"/>
      <c r="KU83" s="232"/>
      <c r="KV83" s="232"/>
      <c r="KW83" s="232" t="s">
        <v>42</v>
      </c>
      <c r="KX83" s="232"/>
      <c r="KY83" s="232"/>
      <c r="KZ83" s="232"/>
      <c r="LA83" s="232" t="s">
        <v>42</v>
      </c>
      <c r="LB83" s="232"/>
      <c r="LC83" s="232"/>
      <c r="LD83" s="232"/>
      <c r="LE83" s="232" t="s">
        <v>42</v>
      </c>
      <c r="LF83" s="232"/>
      <c r="LG83" s="232"/>
      <c r="LH83" s="232"/>
      <c r="LI83" s="232" t="s">
        <v>42</v>
      </c>
      <c r="LJ83" s="232"/>
      <c r="LK83" s="232"/>
      <c r="LL83" s="232"/>
      <c r="LM83" s="232" t="s">
        <v>42</v>
      </c>
      <c r="LN83" s="232"/>
      <c r="LO83" s="232"/>
      <c r="LP83" s="232"/>
      <c r="LQ83" s="232" t="s">
        <v>42</v>
      </c>
      <c r="LR83" s="232"/>
      <c r="LS83" s="232"/>
      <c r="LT83" s="232"/>
      <c r="LU83" s="232" t="s">
        <v>42</v>
      </c>
      <c r="LV83" s="232"/>
      <c r="LW83" s="232"/>
      <c r="LX83" s="232"/>
      <c r="LY83" s="232" t="s">
        <v>42</v>
      </c>
      <c r="LZ83" s="232"/>
      <c r="MA83" s="232"/>
      <c r="MB83" s="232"/>
      <c r="MC83" s="232" t="s">
        <v>42</v>
      </c>
      <c r="MD83" s="232"/>
      <c r="ME83" s="232"/>
      <c r="MF83" s="232"/>
      <c r="MG83" s="232" t="s">
        <v>42</v>
      </c>
      <c r="MH83" s="232"/>
      <c r="MI83" s="232"/>
      <c r="MJ83" s="232"/>
      <c r="MK83" s="232" t="s">
        <v>42</v>
      </c>
      <c r="ML83" s="232"/>
      <c r="MM83" s="232"/>
      <c r="MN83" s="232"/>
      <c r="MO83" s="232" t="s">
        <v>42</v>
      </c>
      <c r="MP83" s="232"/>
      <c r="MQ83" s="232"/>
      <c r="MR83" s="232"/>
      <c r="MS83" s="232" t="s">
        <v>42</v>
      </c>
      <c r="MT83" s="232"/>
      <c r="MU83" s="232"/>
      <c r="MV83" s="232"/>
      <c r="MW83" s="232" t="s">
        <v>42</v>
      </c>
      <c r="MX83" s="232"/>
      <c r="MY83" s="232"/>
      <c r="MZ83" s="232"/>
      <c r="NA83" s="232" t="s">
        <v>42</v>
      </c>
      <c r="NB83" s="232"/>
      <c r="NC83" s="232"/>
      <c r="ND83" s="232"/>
      <c r="NE83" s="232" t="s">
        <v>42</v>
      </c>
      <c r="NF83" s="232"/>
      <c r="NG83" s="232"/>
      <c r="NH83" s="232"/>
      <c r="NI83" s="232" t="s">
        <v>42</v>
      </c>
      <c r="NJ83" s="232"/>
      <c r="NK83" s="232"/>
      <c r="NL83" s="232"/>
      <c r="NM83" s="232" t="s">
        <v>42</v>
      </c>
      <c r="NN83" s="232"/>
      <c r="NO83" s="232"/>
      <c r="NP83" s="232"/>
      <c r="NQ83" s="232" t="s">
        <v>42</v>
      </c>
      <c r="NR83" s="232"/>
      <c r="NS83" s="232"/>
      <c r="NT83" s="232"/>
      <c r="NU83" s="232" t="s">
        <v>42</v>
      </c>
      <c r="NV83" s="232"/>
      <c r="NW83" s="232"/>
      <c r="NX83" s="232"/>
      <c r="NY83" s="232" t="s">
        <v>42</v>
      </c>
      <c r="NZ83" s="232"/>
      <c r="OA83" s="232"/>
      <c r="OB83" s="232"/>
      <c r="OC83" s="232" t="s">
        <v>42</v>
      </c>
      <c r="OD83" s="232"/>
      <c r="OE83" s="232"/>
      <c r="OF83" s="232"/>
      <c r="OG83" s="232" t="s">
        <v>42</v>
      </c>
      <c r="OH83" s="232"/>
      <c r="OI83" s="232"/>
      <c r="OJ83" s="232"/>
      <c r="OK83" s="232" t="s">
        <v>42</v>
      </c>
      <c r="OL83" s="232"/>
      <c r="OM83" s="232"/>
      <c r="ON83" s="232"/>
      <c r="OO83" s="232" t="s">
        <v>42</v>
      </c>
      <c r="OP83" s="232"/>
      <c r="OQ83" s="232"/>
      <c r="OR83" s="232"/>
      <c r="OS83" s="232" t="s">
        <v>42</v>
      </c>
      <c r="OT83" s="232"/>
      <c r="OU83" s="232"/>
      <c r="OV83" s="232"/>
      <c r="OW83" s="232" t="s">
        <v>42</v>
      </c>
      <c r="OX83" s="232"/>
      <c r="OY83" s="232"/>
      <c r="OZ83" s="232"/>
      <c r="PA83" s="232" t="s">
        <v>42</v>
      </c>
      <c r="PB83" s="232"/>
      <c r="PC83" s="232"/>
      <c r="PD83" s="232"/>
      <c r="PE83" s="232" t="s">
        <v>42</v>
      </c>
      <c r="PF83" s="232"/>
      <c r="PG83" s="232"/>
      <c r="PH83" s="232"/>
      <c r="PI83" s="232" t="s">
        <v>42</v>
      </c>
      <c r="PJ83" s="232"/>
      <c r="PK83" s="232"/>
      <c r="PL83" s="232"/>
      <c r="PM83" s="232" t="s">
        <v>42</v>
      </c>
      <c r="PN83" s="232"/>
      <c r="PO83" s="232"/>
      <c r="PP83" s="232"/>
      <c r="PQ83" s="232" t="s">
        <v>42</v>
      </c>
      <c r="PR83" s="232"/>
      <c r="PS83" s="232"/>
      <c r="PT83" s="232"/>
      <c r="PU83" s="232" t="s">
        <v>42</v>
      </c>
      <c r="PV83" s="232"/>
      <c r="PW83" s="232"/>
      <c r="PX83" s="232"/>
      <c r="PY83" s="232" t="s">
        <v>42</v>
      </c>
      <c r="PZ83" s="232"/>
      <c r="QA83" s="232"/>
      <c r="QB83" s="232"/>
      <c r="QC83" s="232" t="s">
        <v>42</v>
      </c>
      <c r="QD83" s="232"/>
      <c r="QE83" s="232"/>
      <c r="QF83" s="232"/>
      <c r="QG83" s="232" t="s">
        <v>42</v>
      </c>
      <c r="QH83" s="232"/>
      <c r="QI83" s="232"/>
      <c r="QJ83" s="232"/>
      <c r="QK83" s="232" t="s">
        <v>42</v>
      </c>
      <c r="QL83" s="232"/>
      <c r="QM83" s="232"/>
      <c r="QN83" s="232"/>
      <c r="QO83" s="232" t="s">
        <v>42</v>
      </c>
      <c r="QP83" s="232"/>
      <c r="QQ83" s="232"/>
      <c r="QR83" s="232"/>
      <c r="QS83" s="232" t="s">
        <v>42</v>
      </c>
      <c r="QT83" s="232"/>
      <c r="QU83" s="232"/>
      <c r="QV83" s="232"/>
      <c r="QW83" s="232" t="s">
        <v>42</v>
      </c>
      <c r="QX83" s="232"/>
      <c r="QY83" s="232"/>
      <c r="QZ83" s="232"/>
      <c r="RA83" s="232" t="s">
        <v>42</v>
      </c>
      <c r="RB83" s="232"/>
      <c r="RC83" s="232"/>
      <c r="RD83" s="232"/>
      <c r="RE83" s="232" t="s">
        <v>42</v>
      </c>
      <c r="RF83" s="232"/>
      <c r="RG83" s="232"/>
      <c r="RH83" s="232"/>
      <c r="RI83" s="232" t="s">
        <v>42</v>
      </c>
      <c r="RJ83" s="232"/>
      <c r="RK83" s="232"/>
      <c r="RL83" s="232"/>
      <c r="RM83" s="232" t="s">
        <v>42</v>
      </c>
      <c r="RN83" s="232"/>
      <c r="RO83" s="232"/>
      <c r="RP83" s="232"/>
      <c r="RQ83" s="232" t="s">
        <v>42</v>
      </c>
      <c r="RR83" s="232"/>
      <c r="RS83" s="232"/>
      <c r="RT83" s="232"/>
      <c r="RU83" s="232" t="s">
        <v>42</v>
      </c>
      <c r="RV83" s="232"/>
      <c r="RW83" s="232"/>
      <c r="RX83" s="232"/>
      <c r="RY83" s="232" t="s">
        <v>42</v>
      </c>
      <c r="RZ83" s="232"/>
      <c r="SA83" s="232"/>
      <c r="SB83" s="232"/>
      <c r="SC83" s="232" t="s">
        <v>42</v>
      </c>
      <c r="SD83" s="232"/>
      <c r="SE83" s="232"/>
      <c r="SF83" s="232"/>
      <c r="SG83" s="232" t="s">
        <v>42</v>
      </c>
      <c r="SH83" s="232"/>
      <c r="SI83" s="232"/>
      <c r="SJ83" s="232"/>
      <c r="SK83" s="232" t="s">
        <v>42</v>
      </c>
      <c r="SL83" s="232"/>
      <c r="SM83" s="232"/>
      <c r="SN83" s="232"/>
      <c r="SO83" s="232" t="s">
        <v>42</v>
      </c>
      <c r="SP83" s="232"/>
      <c r="SQ83" s="232"/>
      <c r="SR83" s="232"/>
      <c r="SS83" s="232" t="s">
        <v>42</v>
      </c>
      <c r="ST83" s="232"/>
      <c r="SU83" s="232"/>
      <c r="SV83" s="232"/>
      <c r="SW83" s="232" t="s">
        <v>42</v>
      </c>
      <c r="SX83" s="232"/>
      <c r="SY83" s="232"/>
      <c r="SZ83" s="232"/>
      <c r="TA83" s="232" t="s">
        <v>42</v>
      </c>
      <c r="TB83" s="232"/>
      <c r="TC83" s="232"/>
      <c r="TD83" s="232"/>
      <c r="TE83" s="232" t="s">
        <v>42</v>
      </c>
      <c r="TF83" s="232"/>
      <c r="TG83" s="232"/>
      <c r="TH83" s="232"/>
      <c r="TI83" s="232" t="s">
        <v>42</v>
      </c>
      <c r="TJ83" s="232"/>
      <c r="TK83" s="232"/>
      <c r="TL83" s="232"/>
      <c r="TM83" s="232" t="s">
        <v>42</v>
      </c>
      <c r="TN83" s="232"/>
      <c r="TO83" s="232"/>
      <c r="TP83" s="232"/>
      <c r="TQ83" s="232" t="s">
        <v>42</v>
      </c>
      <c r="TR83" s="232"/>
      <c r="TS83" s="232"/>
      <c r="TT83" s="232"/>
      <c r="TU83" s="232" t="s">
        <v>42</v>
      </c>
      <c r="TV83" s="232"/>
      <c r="TW83" s="232"/>
      <c r="TX83" s="232"/>
      <c r="TY83" s="232" t="s">
        <v>42</v>
      </c>
      <c r="TZ83" s="232"/>
      <c r="UA83" s="232"/>
      <c r="UB83" s="232"/>
      <c r="UC83" s="232" t="s">
        <v>42</v>
      </c>
      <c r="UD83" s="232"/>
      <c r="UE83" s="232"/>
      <c r="UF83" s="232"/>
      <c r="UG83" s="232" t="s">
        <v>42</v>
      </c>
      <c r="UH83" s="232"/>
      <c r="UI83" s="232"/>
      <c r="UJ83" s="232"/>
      <c r="UK83" s="232" t="s">
        <v>42</v>
      </c>
      <c r="UL83" s="232"/>
      <c r="UM83" s="232"/>
      <c r="UN83" s="232"/>
      <c r="UO83" s="232" t="s">
        <v>42</v>
      </c>
      <c r="UP83" s="232"/>
      <c r="UQ83" s="232"/>
      <c r="UR83" s="232"/>
      <c r="US83" s="232" t="s">
        <v>42</v>
      </c>
      <c r="UT83" s="232"/>
      <c r="UU83" s="232"/>
      <c r="UV83" s="232"/>
      <c r="UW83" s="232" t="s">
        <v>42</v>
      </c>
      <c r="UX83" s="232"/>
      <c r="UY83" s="232"/>
      <c r="UZ83" s="232"/>
      <c r="VA83" s="232" t="s">
        <v>42</v>
      </c>
      <c r="VB83" s="232"/>
      <c r="VC83" s="232"/>
      <c r="VD83" s="232"/>
      <c r="VE83" s="232" t="s">
        <v>42</v>
      </c>
      <c r="VF83" s="232"/>
      <c r="VG83" s="232"/>
      <c r="VH83" s="232"/>
      <c r="VI83" s="232" t="s">
        <v>42</v>
      </c>
      <c r="VJ83" s="232"/>
      <c r="VK83" s="232"/>
      <c r="VL83" s="232"/>
      <c r="VM83" s="232" t="s">
        <v>42</v>
      </c>
      <c r="VN83" s="232"/>
      <c r="VO83" s="232"/>
      <c r="VP83" s="232"/>
      <c r="VQ83" s="232" t="s">
        <v>42</v>
      </c>
      <c r="VR83" s="232"/>
      <c r="VS83" s="232"/>
      <c r="VT83" s="232"/>
      <c r="VU83" s="232" t="s">
        <v>42</v>
      </c>
      <c r="VV83" s="232"/>
      <c r="VW83" s="232"/>
      <c r="VX83" s="232"/>
      <c r="VY83" s="232" t="s">
        <v>42</v>
      </c>
      <c r="VZ83" s="232"/>
      <c r="WA83" s="232"/>
      <c r="WB83" s="232"/>
      <c r="WC83" s="232" t="s">
        <v>42</v>
      </c>
      <c r="WD83" s="232"/>
      <c r="WE83" s="232"/>
      <c r="WF83" s="232"/>
      <c r="WG83" s="232" t="s">
        <v>42</v>
      </c>
      <c r="WH83" s="232"/>
      <c r="WI83" s="232"/>
      <c r="WJ83" s="232"/>
      <c r="WK83" s="232" t="s">
        <v>42</v>
      </c>
      <c r="WL83" s="232"/>
      <c r="WM83" s="232"/>
      <c r="WN83" s="232"/>
      <c r="WO83" s="232" t="s">
        <v>42</v>
      </c>
      <c r="WP83" s="232"/>
      <c r="WQ83" s="232"/>
      <c r="WR83" s="232"/>
      <c r="WS83" s="232" t="s">
        <v>42</v>
      </c>
      <c r="WT83" s="232"/>
      <c r="WU83" s="232"/>
      <c r="WV83" s="232"/>
      <c r="WW83" s="232" t="s">
        <v>42</v>
      </c>
      <c r="WX83" s="232"/>
      <c r="WY83" s="232"/>
      <c r="WZ83" s="232"/>
      <c r="XA83" s="232" t="s">
        <v>42</v>
      </c>
      <c r="XB83" s="232"/>
      <c r="XC83" s="232"/>
      <c r="XD83" s="232"/>
      <c r="XE83" s="232" t="s">
        <v>42</v>
      </c>
      <c r="XF83" s="232"/>
      <c r="XG83" s="232"/>
      <c r="XH83" s="232"/>
      <c r="XI83" s="232" t="s">
        <v>42</v>
      </c>
      <c r="XJ83" s="232"/>
      <c r="XK83" s="232"/>
      <c r="XL83" s="232"/>
      <c r="XM83" s="232" t="s">
        <v>42</v>
      </c>
      <c r="XN83" s="232"/>
      <c r="XO83" s="232"/>
      <c r="XP83" s="232"/>
      <c r="XQ83" s="232" t="s">
        <v>42</v>
      </c>
      <c r="XR83" s="232"/>
      <c r="XS83" s="232"/>
      <c r="XT83" s="232"/>
      <c r="XU83" s="232" t="s">
        <v>42</v>
      </c>
      <c r="XV83" s="232"/>
      <c r="XW83" s="232"/>
      <c r="XX83" s="232"/>
      <c r="XY83" s="232" t="s">
        <v>42</v>
      </c>
      <c r="XZ83" s="232"/>
      <c r="YA83" s="232"/>
      <c r="YB83" s="232"/>
      <c r="YC83" s="232" t="s">
        <v>42</v>
      </c>
      <c r="YD83" s="232"/>
      <c r="YE83" s="232"/>
      <c r="YF83" s="232"/>
      <c r="YG83" s="232" t="s">
        <v>42</v>
      </c>
      <c r="YH83" s="232"/>
      <c r="YI83" s="232"/>
      <c r="YJ83" s="232"/>
      <c r="YK83" s="232" t="s">
        <v>42</v>
      </c>
      <c r="YL83" s="232"/>
      <c r="YM83" s="232"/>
      <c r="YN83" s="232"/>
      <c r="YO83" s="232" t="s">
        <v>42</v>
      </c>
      <c r="YP83" s="232"/>
      <c r="YQ83" s="232"/>
      <c r="YR83" s="232"/>
      <c r="YS83" s="232" t="s">
        <v>42</v>
      </c>
      <c r="YT83" s="232"/>
      <c r="YU83" s="232"/>
      <c r="YV83" s="232"/>
      <c r="YW83" s="232" t="s">
        <v>42</v>
      </c>
      <c r="YX83" s="232"/>
      <c r="YY83" s="232"/>
      <c r="YZ83" s="232"/>
      <c r="ZA83" s="232" t="s">
        <v>42</v>
      </c>
      <c r="ZB83" s="232"/>
      <c r="ZC83" s="232"/>
      <c r="ZD83" s="232"/>
      <c r="ZE83" s="232" t="s">
        <v>42</v>
      </c>
      <c r="ZF83" s="232"/>
      <c r="ZG83" s="232"/>
      <c r="ZH83" s="232"/>
      <c r="ZI83" s="232" t="s">
        <v>42</v>
      </c>
      <c r="ZJ83" s="232"/>
      <c r="ZK83" s="232"/>
      <c r="ZL83" s="232"/>
      <c r="ZM83" s="232" t="s">
        <v>42</v>
      </c>
      <c r="ZN83" s="232"/>
      <c r="ZO83" s="232"/>
      <c r="ZP83" s="232"/>
      <c r="ZQ83" s="232" t="s">
        <v>42</v>
      </c>
      <c r="ZR83" s="232"/>
      <c r="ZS83" s="232"/>
      <c r="ZT83" s="232"/>
      <c r="ZU83" s="232" t="s">
        <v>42</v>
      </c>
      <c r="ZV83" s="232"/>
      <c r="ZW83" s="232"/>
      <c r="ZX83" s="232"/>
      <c r="ZY83" s="232" t="s">
        <v>42</v>
      </c>
      <c r="ZZ83" s="232"/>
      <c r="AAA83" s="232"/>
      <c r="AAB83" s="232"/>
      <c r="AAC83" s="232" t="s">
        <v>42</v>
      </c>
      <c r="AAD83" s="232"/>
      <c r="AAE83" s="232"/>
      <c r="AAF83" s="232"/>
      <c r="AAG83" s="232" t="s">
        <v>42</v>
      </c>
      <c r="AAH83" s="232"/>
      <c r="AAI83" s="232"/>
      <c r="AAJ83" s="232"/>
      <c r="AAK83" s="232" t="s">
        <v>42</v>
      </c>
      <c r="AAL83" s="232"/>
      <c r="AAM83" s="232"/>
      <c r="AAN83" s="232"/>
      <c r="AAO83" s="232" t="s">
        <v>42</v>
      </c>
      <c r="AAP83" s="232"/>
      <c r="AAQ83" s="232"/>
      <c r="AAR83" s="232"/>
      <c r="AAS83" s="232" t="s">
        <v>42</v>
      </c>
      <c r="AAT83" s="232"/>
      <c r="AAU83" s="232"/>
      <c r="AAV83" s="232"/>
      <c r="AAW83" s="232" t="s">
        <v>42</v>
      </c>
      <c r="AAX83" s="232"/>
      <c r="AAY83" s="232"/>
      <c r="AAZ83" s="232"/>
      <c r="ABA83" s="232" t="s">
        <v>42</v>
      </c>
      <c r="ABB83" s="232"/>
      <c r="ABC83" s="232"/>
      <c r="ABD83" s="232"/>
      <c r="ABE83" s="232" t="s">
        <v>42</v>
      </c>
      <c r="ABF83" s="232"/>
      <c r="ABG83" s="232"/>
      <c r="ABH83" s="232"/>
      <c r="ABI83" s="232" t="s">
        <v>42</v>
      </c>
      <c r="ABJ83" s="232"/>
      <c r="ABK83" s="232"/>
      <c r="ABL83" s="232"/>
      <c r="ABM83" s="232" t="s">
        <v>42</v>
      </c>
      <c r="ABN83" s="232"/>
      <c r="ABO83" s="232"/>
      <c r="ABP83" s="232"/>
      <c r="ABQ83" s="232" t="s">
        <v>42</v>
      </c>
      <c r="ABR83" s="232"/>
      <c r="ABS83" s="232"/>
      <c r="ABT83" s="232"/>
      <c r="ABU83" s="232" t="s">
        <v>42</v>
      </c>
      <c r="ABV83" s="232"/>
      <c r="ABW83" s="232"/>
      <c r="ABX83" s="232"/>
      <c r="ABY83" s="232" t="s">
        <v>42</v>
      </c>
      <c r="ABZ83" s="232"/>
      <c r="ACA83" s="232"/>
      <c r="ACB83" s="232"/>
      <c r="ACC83" s="232" t="s">
        <v>42</v>
      </c>
      <c r="ACD83" s="232"/>
      <c r="ACE83" s="232"/>
      <c r="ACF83" s="232"/>
      <c r="ACG83" s="232" t="s">
        <v>42</v>
      </c>
      <c r="ACH83" s="232"/>
      <c r="ACI83" s="232"/>
      <c r="ACJ83" s="232"/>
      <c r="ACK83" s="232" t="s">
        <v>42</v>
      </c>
      <c r="ACL83" s="232"/>
      <c r="ACM83" s="232"/>
      <c r="ACN83" s="232"/>
      <c r="ACO83" s="232" t="s">
        <v>42</v>
      </c>
      <c r="ACP83" s="232"/>
      <c r="ACQ83" s="232"/>
      <c r="ACR83" s="232"/>
      <c r="ACS83" s="232" t="s">
        <v>42</v>
      </c>
      <c r="ACT83" s="232"/>
      <c r="ACU83" s="232"/>
      <c r="ACV83" s="232"/>
      <c r="ACW83" s="232" t="s">
        <v>42</v>
      </c>
      <c r="ACX83" s="232"/>
      <c r="ACY83" s="232"/>
      <c r="ACZ83" s="232"/>
      <c r="ADA83" s="232" t="s">
        <v>42</v>
      </c>
      <c r="ADB83" s="232"/>
      <c r="ADC83" s="232"/>
      <c r="ADD83" s="232"/>
      <c r="ADE83" s="232" t="s">
        <v>42</v>
      </c>
      <c r="ADF83" s="232"/>
      <c r="ADG83" s="232"/>
      <c r="ADH83" s="232"/>
      <c r="ADI83" s="232" t="s">
        <v>42</v>
      </c>
      <c r="ADJ83" s="232"/>
      <c r="ADK83" s="232"/>
      <c r="ADL83" s="232"/>
      <c r="ADM83" s="232" t="s">
        <v>42</v>
      </c>
      <c r="ADN83" s="232"/>
      <c r="ADO83" s="232"/>
      <c r="ADP83" s="232"/>
      <c r="ADQ83" s="232" t="s">
        <v>42</v>
      </c>
      <c r="ADR83" s="232"/>
      <c r="ADS83" s="232"/>
      <c r="ADT83" s="232"/>
      <c r="ADU83" s="232" t="s">
        <v>42</v>
      </c>
      <c r="ADV83" s="232"/>
      <c r="ADW83" s="232"/>
      <c r="ADX83" s="232"/>
      <c r="ADY83" s="232" t="s">
        <v>42</v>
      </c>
      <c r="ADZ83" s="232"/>
      <c r="AEA83" s="232"/>
      <c r="AEB83" s="232"/>
      <c r="AEC83" s="232" t="s">
        <v>42</v>
      </c>
      <c r="AED83" s="232"/>
      <c r="AEE83" s="232"/>
      <c r="AEF83" s="232"/>
      <c r="AEG83" s="232" t="s">
        <v>42</v>
      </c>
      <c r="AEH83" s="232"/>
      <c r="AEI83" s="232"/>
      <c r="AEJ83" s="232"/>
      <c r="AEK83" s="232" t="s">
        <v>42</v>
      </c>
      <c r="AEL83" s="232"/>
      <c r="AEM83" s="232"/>
      <c r="AEN83" s="232"/>
      <c r="AEO83" s="232" t="s">
        <v>42</v>
      </c>
      <c r="AEP83" s="232"/>
      <c r="AEQ83" s="232"/>
      <c r="AER83" s="232"/>
      <c r="AES83" s="232" t="s">
        <v>42</v>
      </c>
      <c r="AET83" s="232"/>
      <c r="AEU83" s="232"/>
      <c r="AEV83" s="232"/>
      <c r="AEW83" s="232" t="s">
        <v>42</v>
      </c>
      <c r="AEX83" s="232"/>
      <c r="AEY83" s="232"/>
      <c r="AEZ83" s="232"/>
      <c r="AFA83" s="232" t="s">
        <v>42</v>
      </c>
      <c r="AFB83" s="232"/>
      <c r="AFC83" s="232"/>
      <c r="AFD83" s="232"/>
      <c r="AFE83" s="232" t="s">
        <v>42</v>
      </c>
      <c r="AFF83" s="232"/>
      <c r="AFG83" s="232"/>
      <c r="AFH83" s="232"/>
      <c r="AFI83" s="232" t="s">
        <v>42</v>
      </c>
      <c r="AFJ83" s="232"/>
      <c r="AFK83" s="232"/>
      <c r="AFL83" s="232"/>
      <c r="AFM83" s="232" t="s">
        <v>42</v>
      </c>
      <c r="AFN83" s="232"/>
      <c r="AFO83" s="232"/>
      <c r="AFP83" s="232"/>
      <c r="AFQ83" s="232" t="s">
        <v>42</v>
      </c>
      <c r="AFR83" s="232"/>
      <c r="AFS83" s="232"/>
      <c r="AFT83" s="232"/>
      <c r="AFU83" s="232" t="s">
        <v>42</v>
      </c>
      <c r="AFV83" s="232"/>
      <c r="AFW83" s="232"/>
      <c r="AFX83" s="232"/>
      <c r="AFY83" s="232" t="s">
        <v>42</v>
      </c>
      <c r="AFZ83" s="232"/>
      <c r="AGA83" s="232"/>
      <c r="AGB83" s="232"/>
      <c r="AGC83" s="232" t="s">
        <v>42</v>
      </c>
      <c r="AGD83" s="232"/>
      <c r="AGE83" s="232"/>
      <c r="AGF83" s="232"/>
      <c r="AGG83" s="232" t="s">
        <v>42</v>
      </c>
      <c r="AGH83" s="232"/>
      <c r="AGI83" s="232"/>
      <c r="AGJ83" s="232"/>
      <c r="AGK83" s="232" t="s">
        <v>42</v>
      </c>
      <c r="AGL83" s="232"/>
      <c r="AGM83" s="232"/>
      <c r="AGN83" s="232"/>
      <c r="AGO83" s="232" t="s">
        <v>42</v>
      </c>
      <c r="AGP83" s="232"/>
      <c r="AGQ83" s="232"/>
      <c r="AGR83" s="232"/>
      <c r="AGS83" s="232" t="s">
        <v>42</v>
      </c>
      <c r="AGT83" s="232"/>
      <c r="AGU83" s="232"/>
      <c r="AGV83" s="232"/>
      <c r="AGW83" s="232" t="s">
        <v>42</v>
      </c>
      <c r="AGX83" s="232"/>
      <c r="AGY83" s="232"/>
      <c r="AGZ83" s="232"/>
      <c r="AHA83" s="232" t="s">
        <v>42</v>
      </c>
      <c r="AHB83" s="232"/>
      <c r="AHC83" s="232"/>
      <c r="AHD83" s="232"/>
      <c r="AHE83" s="232" t="s">
        <v>42</v>
      </c>
      <c r="AHF83" s="232"/>
      <c r="AHG83" s="232"/>
      <c r="AHH83" s="232"/>
      <c r="AHI83" s="232" t="s">
        <v>42</v>
      </c>
      <c r="AHJ83" s="232"/>
      <c r="AHK83" s="232"/>
      <c r="AHL83" s="232"/>
      <c r="AHM83" s="232" t="s">
        <v>42</v>
      </c>
      <c r="AHN83" s="232"/>
      <c r="AHO83" s="232"/>
      <c r="AHP83" s="232"/>
      <c r="AHQ83" s="232" t="s">
        <v>42</v>
      </c>
      <c r="AHR83" s="232"/>
      <c r="AHS83" s="232"/>
      <c r="AHT83" s="232"/>
      <c r="AHU83" s="232" t="s">
        <v>42</v>
      </c>
      <c r="AHV83" s="232"/>
      <c r="AHW83" s="232"/>
      <c r="AHX83" s="232"/>
      <c r="AHY83" s="232" t="s">
        <v>42</v>
      </c>
      <c r="AHZ83" s="232"/>
      <c r="AIA83" s="232"/>
      <c r="AIB83" s="232"/>
      <c r="AIC83" s="232" t="s">
        <v>42</v>
      </c>
      <c r="AID83" s="232"/>
      <c r="AIE83" s="232"/>
      <c r="AIF83" s="232"/>
      <c r="AIG83" s="232" t="s">
        <v>42</v>
      </c>
      <c r="AIH83" s="232"/>
      <c r="AII83" s="232"/>
      <c r="AIJ83" s="232"/>
      <c r="AIK83" s="232" t="s">
        <v>42</v>
      </c>
      <c r="AIL83" s="232"/>
      <c r="AIM83" s="232"/>
      <c r="AIN83" s="232"/>
      <c r="AIO83" s="232" t="s">
        <v>42</v>
      </c>
      <c r="AIP83" s="232"/>
      <c r="AIQ83" s="232"/>
      <c r="AIR83" s="232"/>
      <c r="AIS83" s="232" t="s">
        <v>42</v>
      </c>
      <c r="AIT83" s="232"/>
      <c r="AIU83" s="232"/>
      <c r="AIV83" s="232"/>
      <c r="AIW83" s="232" t="s">
        <v>42</v>
      </c>
      <c r="AIX83" s="232"/>
      <c r="AIY83" s="232"/>
      <c r="AIZ83" s="232"/>
      <c r="AJA83" s="232" t="s">
        <v>42</v>
      </c>
      <c r="AJB83" s="232"/>
      <c r="AJC83" s="232"/>
      <c r="AJD83" s="232"/>
      <c r="AJE83" s="232" t="s">
        <v>42</v>
      </c>
      <c r="AJF83" s="232"/>
      <c r="AJG83" s="232"/>
      <c r="AJH83" s="232"/>
      <c r="AJI83" s="232" t="s">
        <v>42</v>
      </c>
      <c r="AJJ83" s="232"/>
      <c r="AJK83" s="232"/>
      <c r="AJL83" s="232"/>
      <c r="AJM83" s="232" t="s">
        <v>42</v>
      </c>
      <c r="AJN83" s="232"/>
      <c r="AJO83" s="232"/>
      <c r="AJP83" s="232"/>
      <c r="AJQ83" s="232" t="s">
        <v>42</v>
      </c>
      <c r="AJR83" s="232"/>
      <c r="AJS83" s="232"/>
      <c r="AJT83" s="232"/>
      <c r="AJU83" s="232" t="s">
        <v>42</v>
      </c>
      <c r="AJV83" s="232"/>
      <c r="AJW83" s="232"/>
      <c r="AJX83" s="232"/>
      <c r="AJY83" s="232" t="s">
        <v>42</v>
      </c>
      <c r="AJZ83" s="232"/>
      <c r="AKA83" s="232"/>
      <c r="AKB83" s="232"/>
      <c r="AKC83" s="232" t="s">
        <v>42</v>
      </c>
      <c r="AKD83" s="232"/>
      <c r="AKE83" s="232"/>
      <c r="AKF83" s="232"/>
      <c r="AKG83" s="232" t="s">
        <v>42</v>
      </c>
      <c r="AKH83" s="232"/>
      <c r="AKI83" s="232"/>
      <c r="AKJ83" s="232"/>
      <c r="AKK83" s="232" t="s">
        <v>42</v>
      </c>
      <c r="AKL83" s="232"/>
      <c r="AKM83" s="232"/>
      <c r="AKN83" s="232"/>
      <c r="AKO83" s="232" t="s">
        <v>42</v>
      </c>
      <c r="AKP83" s="232"/>
      <c r="AKQ83" s="232"/>
      <c r="AKR83" s="232"/>
      <c r="AKS83" s="232" t="s">
        <v>42</v>
      </c>
      <c r="AKT83" s="232"/>
      <c r="AKU83" s="232"/>
      <c r="AKV83" s="232"/>
      <c r="AKW83" s="232" t="s">
        <v>42</v>
      </c>
      <c r="AKX83" s="232"/>
      <c r="AKY83" s="232"/>
      <c r="AKZ83" s="232"/>
      <c r="ALA83" s="232" t="s">
        <v>42</v>
      </c>
      <c r="ALB83" s="232"/>
      <c r="ALC83" s="232"/>
      <c r="ALD83" s="232"/>
      <c r="ALE83" s="232" t="s">
        <v>42</v>
      </c>
      <c r="ALF83" s="232"/>
      <c r="ALG83" s="232"/>
      <c r="ALH83" s="232"/>
      <c r="ALI83" s="232" t="s">
        <v>42</v>
      </c>
      <c r="ALJ83" s="232"/>
      <c r="ALK83" s="232"/>
      <c r="ALL83" s="232"/>
      <c r="ALM83" s="232" t="s">
        <v>42</v>
      </c>
      <c r="ALN83" s="232"/>
      <c r="ALO83" s="232"/>
      <c r="ALP83" s="232"/>
      <c r="ALQ83" s="232" t="s">
        <v>42</v>
      </c>
      <c r="ALR83" s="232"/>
      <c r="ALS83" s="232"/>
      <c r="ALT83" s="232"/>
      <c r="ALU83" s="232" t="s">
        <v>42</v>
      </c>
      <c r="ALV83" s="232"/>
      <c r="ALW83" s="232"/>
      <c r="ALX83" s="232"/>
      <c r="ALY83" s="232" t="s">
        <v>42</v>
      </c>
      <c r="ALZ83" s="232"/>
      <c r="AMA83" s="232"/>
      <c r="AMB83" s="232"/>
      <c r="AMC83" s="232" t="s">
        <v>42</v>
      </c>
      <c r="AMD83" s="232"/>
      <c r="AME83" s="232"/>
      <c r="AMF83" s="232"/>
      <c r="AMG83" s="232" t="s">
        <v>42</v>
      </c>
      <c r="AMH83" s="232"/>
      <c r="AMI83" s="232"/>
      <c r="AMJ83" s="232"/>
      <c r="AMK83" s="232" t="s">
        <v>42</v>
      </c>
      <c r="AML83" s="232"/>
      <c r="AMM83" s="232"/>
      <c r="AMN83" s="232"/>
      <c r="AMO83" s="232" t="s">
        <v>42</v>
      </c>
      <c r="AMP83" s="232"/>
      <c r="AMQ83" s="232"/>
      <c r="AMR83" s="232"/>
      <c r="AMS83" s="232" t="s">
        <v>42</v>
      </c>
      <c r="AMT83" s="232"/>
      <c r="AMU83" s="232"/>
      <c r="AMV83" s="232"/>
      <c r="AMW83" s="232" t="s">
        <v>42</v>
      </c>
      <c r="AMX83" s="232"/>
      <c r="AMY83" s="232"/>
      <c r="AMZ83" s="232"/>
      <c r="ANA83" s="232" t="s">
        <v>42</v>
      </c>
      <c r="ANB83" s="232"/>
      <c r="ANC83" s="232"/>
      <c r="AND83" s="232"/>
      <c r="ANE83" s="232" t="s">
        <v>42</v>
      </c>
      <c r="ANF83" s="232"/>
      <c r="ANG83" s="232"/>
      <c r="ANH83" s="232"/>
      <c r="ANI83" s="232" t="s">
        <v>42</v>
      </c>
      <c r="ANJ83" s="232"/>
      <c r="ANK83" s="232"/>
      <c r="ANL83" s="232"/>
      <c r="ANM83" s="232" t="s">
        <v>42</v>
      </c>
      <c r="ANN83" s="232"/>
      <c r="ANO83" s="232"/>
      <c r="ANP83" s="232"/>
      <c r="ANQ83" s="232" t="s">
        <v>42</v>
      </c>
      <c r="ANR83" s="232"/>
      <c r="ANS83" s="232"/>
      <c r="ANT83" s="232"/>
      <c r="ANU83" s="232" t="s">
        <v>42</v>
      </c>
      <c r="ANV83" s="232"/>
      <c r="ANW83" s="232"/>
      <c r="ANX83" s="232"/>
      <c r="ANY83" s="232" t="s">
        <v>42</v>
      </c>
      <c r="ANZ83" s="232"/>
      <c r="AOA83" s="232"/>
      <c r="AOB83" s="232"/>
      <c r="AOC83" s="232" t="s">
        <v>42</v>
      </c>
      <c r="AOD83" s="232"/>
      <c r="AOE83" s="232"/>
      <c r="AOF83" s="232"/>
      <c r="AOG83" s="232" t="s">
        <v>42</v>
      </c>
      <c r="AOH83" s="232"/>
      <c r="AOI83" s="232"/>
      <c r="AOJ83" s="232"/>
      <c r="AOK83" s="232" t="s">
        <v>42</v>
      </c>
      <c r="AOL83" s="232"/>
      <c r="AOM83" s="232"/>
      <c r="AON83" s="232"/>
      <c r="AOO83" s="232" t="s">
        <v>42</v>
      </c>
      <c r="AOP83" s="232"/>
      <c r="AOQ83" s="232"/>
      <c r="AOR83" s="232"/>
      <c r="AOS83" s="232" t="s">
        <v>42</v>
      </c>
      <c r="AOT83" s="232"/>
      <c r="AOU83" s="232"/>
      <c r="AOV83" s="232"/>
      <c r="AOW83" s="232" t="s">
        <v>42</v>
      </c>
      <c r="AOX83" s="232"/>
      <c r="AOY83" s="232"/>
      <c r="AOZ83" s="232"/>
      <c r="APA83" s="232" t="s">
        <v>42</v>
      </c>
      <c r="APB83" s="232"/>
      <c r="APC83" s="232"/>
      <c r="APD83" s="232"/>
      <c r="APE83" s="232" t="s">
        <v>42</v>
      </c>
      <c r="APF83" s="232"/>
      <c r="APG83" s="232"/>
      <c r="APH83" s="232"/>
      <c r="API83" s="232" t="s">
        <v>42</v>
      </c>
      <c r="APJ83" s="232"/>
      <c r="APK83" s="232"/>
      <c r="APL83" s="232"/>
      <c r="APM83" s="232" t="s">
        <v>42</v>
      </c>
      <c r="APN83" s="232"/>
      <c r="APO83" s="232"/>
      <c r="APP83" s="232"/>
      <c r="APQ83" s="232" t="s">
        <v>42</v>
      </c>
      <c r="APR83" s="232"/>
      <c r="APS83" s="232"/>
      <c r="APT83" s="232"/>
      <c r="APU83" s="232" t="s">
        <v>42</v>
      </c>
      <c r="APV83" s="232"/>
      <c r="APW83" s="232"/>
      <c r="APX83" s="232"/>
      <c r="APY83" s="232" t="s">
        <v>42</v>
      </c>
      <c r="APZ83" s="232"/>
      <c r="AQA83" s="232"/>
      <c r="AQB83" s="232"/>
      <c r="AQC83" s="232" t="s">
        <v>42</v>
      </c>
      <c r="AQD83" s="232"/>
      <c r="AQE83" s="232"/>
      <c r="AQF83" s="232"/>
      <c r="AQG83" s="232" t="s">
        <v>42</v>
      </c>
      <c r="AQH83" s="232"/>
      <c r="AQI83" s="232"/>
      <c r="AQJ83" s="232"/>
      <c r="AQK83" s="232" t="s">
        <v>42</v>
      </c>
      <c r="AQL83" s="232"/>
      <c r="AQM83" s="232"/>
      <c r="AQN83" s="232"/>
      <c r="AQO83" s="232" t="s">
        <v>42</v>
      </c>
      <c r="AQP83" s="232"/>
      <c r="AQQ83" s="232"/>
      <c r="AQR83" s="232"/>
      <c r="AQS83" s="232" t="s">
        <v>42</v>
      </c>
      <c r="AQT83" s="232"/>
      <c r="AQU83" s="232"/>
      <c r="AQV83" s="232"/>
      <c r="AQW83" s="232" t="s">
        <v>42</v>
      </c>
      <c r="AQX83" s="232"/>
      <c r="AQY83" s="232"/>
      <c r="AQZ83" s="232"/>
      <c r="ARA83" s="232" t="s">
        <v>42</v>
      </c>
      <c r="ARB83" s="232"/>
      <c r="ARC83" s="232"/>
      <c r="ARD83" s="232"/>
      <c r="ARE83" s="232" t="s">
        <v>42</v>
      </c>
      <c r="ARF83" s="232"/>
      <c r="ARG83" s="232"/>
      <c r="ARH83" s="232"/>
      <c r="ARI83" s="232" t="s">
        <v>42</v>
      </c>
      <c r="ARJ83" s="232"/>
      <c r="ARK83" s="232"/>
      <c r="ARL83" s="232"/>
      <c r="ARM83" s="232" t="s">
        <v>42</v>
      </c>
      <c r="ARN83" s="232"/>
      <c r="ARO83" s="232"/>
      <c r="ARP83" s="232"/>
      <c r="ARQ83" s="232" t="s">
        <v>42</v>
      </c>
      <c r="ARR83" s="232"/>
      <c r="ARS83" s="232"/>
      <c r="ART83" s="232"/>
      <c r="ARU83" s="232" t="s">
        <v>42</v>
      </c>
      <c r="ARV83" s="232"/>
      <c r="ARW83" s="232"/>
      <c r="ARX83" s="232"/>
      <c r="ARY83" s="232" t="s">
        <v>42</v>
      </c>
      <c r="ARZ83" s="232"/>
      <c r="ASA83" s="232"/>
      <c r="ASB83" s="232"/>
      <c r="ASC83" s="232" t="s">
        <v>42</v>
      </c>
      <c r="ASD83" s="232"/>
      <c r="ASE83" s="232"/>
      <c r="ASF83" s="232"/>
      <c r="ASG83" s="232" t="s">
        <v>42</v>
      </c>
      <c r="ASH83" s="232"/>
      <c r="ASI83" s="232"/>
      <c r="ASJ83" s="232"/>
      <c r="ASK83" s="232" t="s">
        <v>42</v>
      </c>
      <c r="ASL83" s="232"/>
      <c r="ASM83" s="232"/>
      <c r="ASN83" s="232"/>
      <c r="ASO83" s="232" t="s">
        <v>42</v>
      </c>
      <c r="ASP83" s="232"/>
      <c r="ASQ83" s="232"/>
      <c r="ASR83" s="232"/>
      <c r="ASS83" s="232" t="s">
        <v>42</v>
      </c>
      <c r="AST83" s="232"/>
      <c r="ASU83" s="232"/>
      <c r="ASV83" s="232"/>
      <c r="ASW83" s="232" t="s">
        <v>42</v>
      </c>
      <c r="ASX83" s="232"/>
      <c r="ASY83" s="232"/>
      <c r="ASZ83" s="232"/>
      <c r="ATA83" s="232" t="s">
        <v>42</v>
      </c>
      <c r="ATB83" s="232"/>
      <c r="ATC83" s="232"/>
      <c r="ATD83" s="232"/>
      <c r="ATE83" s="232" t="s">
        <v>42</v>
      </c>
      <c r="ATF83" s="232"/>
      <c r="ATG83" s="232"/>
      <c r="ATH83" s="232"/>
      <c r="ATI83" s="232" t="s">
        <v>42</v>
      </c>
      <c r="ATJ83" s="232"/>
      <c r="ATK83" s="232"/>
      <c r="ATL83" s="232"/>
      <c r="ATM83" s="232" t="s">
        <v>42</v>
      </c>
      <c r="ATN83" s="232"/>
      <c r="ATO83" s="232"/>
      <c r="ATP83" s="232"/>
      <c r="ATQ83" s="232" t="s">
        <v>42</v>
      </c>
      <c r="ATR83" s="232"/>
      <c r="ATS83" s="232"/>
      <c r="ATT83" s="232"/>
      <c r="ATU83" s="232" t="s">
        <v>42</v>
      </c>
      <c r="ATV83" s="232"/>
      <c r="ATW83" s="232"/>
      <c r="ATX83" s="232"/>
      <c r="ATY83" s="232" t="s">
        <v>42</v>
      </c>
      <c r="ATZ83" s="232"/>
      <c r="AUA83" s="232"/>
      <c r="AUB83" s="232"/>
      <c r="AUC83" s="232" t="s">
        <v>42</v>
      </c>
      <c r="AUD83" s="232"/>
      <c r="AUE83" s="232"/>
      <c r="AUF83" s="232"/>
      <c r="AUG83" s="232" t="s">
        <v>42</v>
      </c>
      <c r="AUH83" s="232"/>
      <c r="AUI83" s="232"/>
      <c r="AUJ83" s="232"/>
      <c r="AUK83" s="232" t="s">
        <v>42</v>
      </c>
      <c r="AUL83" s="232"/>
      <c r="AUM83" s="232"/>
      <c r="AUN83" s="232"/>
      <c r="AUO83" s="232" t="s">
        <v>42</v>
      </c>
      <c r="AUP83" s="232"/>
      <c r="AUQ83" s="232"/>
      <c r="AUR83" s="232"/>
      <c r="AUS83" s="232" t="s">
        <v>42</v>
      </c>
      <c r="AUT83" s="232"/>
      <c r="AUU83" s="232"/>
      <c r="AUV83" s="232"/>
      <c r="AUW83" s="232" t="s">
        <v>42</v>
      </c>
      <c r="AUX83" s="232"/>
      <c r="AUY83" s="232"/>
      <c r="AUZ83" s="232"/>
      <c r="AVA83" s="232" t="s">
        <v>42</v>
      </c>
      <c r="AVB83" s="232"/>
      <c r="AVC83" s="232"/>
      <c r="AVD83" s="232"/>
      <c r="AVE83" s="232" t="s">
        <v>42</v>
      </c>
      <c r="AVF83" s="232"/>
      <c r="AVG83" s="232"/>
      <c r="AVH83" s="232"/>
      <c r="AVI83" s="232" t="s">
        <v>42</v>
      </c>
      <c r="AVJ83" s="232"/>
      <c r="AVK83" s="232"/>
      <c r="AVL83" s="232"/>
      <c r="AVM83" s="232" t="s">
        <v>42</v>
      </c>
      <c r="AVN83" s="232"/>
      <c r="AVO83" s="232"/>
      <c r="AVP83" s="232"/>
      <c r="AVQ83" s="232" t="s">
        <v>42</v>
      </c>
      <c r="AVR83" s="232"/>
      <c r="AVS83" s="232"/>
      <c r="AVT83" s="232"/>
      <c r="AVU83" s="232" t="s">
        <v>42</v>
      </c>
      <c r="AVV83" s="232"/>
      <c r="AVW83" s="232"/>
      <c r="AVX83" s="232"/>
      <c r="AVY83" s="232" t="s">
        <v>42</v>
      </c>
      <c r="AVZ83" s="232"/>
      <c r="AWA83" s="232"/>
      <c r="AWB83" s="232"/>
      <c r="AWC83" s="232" t="s">
        <v>42</v>
      </c>
      <c r="AWD83" s="232"/>
      <c r="AWE83" s="232"/>
      <c r="AWF83" s="232"/>
      <c r="AWG83" s="232" t="s">
        <v>42</v>
      </c>
      <c r="AWH83" s="232"/>
      <c r="AWI83" s="232"/>
      <c r="AWJ83" s="232"/>
      <c r="AWK83" s="232" t="s">
        <v>42</v>
      </c>
      <c r="AWL83" s="232"/>
      <c r="AWM83" s="232"/>
      <c r="AWN83" s="232"/>
      <c r="AWO83" s="232" t="s">
        <v>42</v>
      </c>
      <c r="AWP83" s="232"/>
      <c r="AWQ83" s="232"/>
      <c r="AWR83" s="232"/>
      <c r="AWS83" s="232" t="s">
        <v>42</v>
      </c>
      <c r="AWT83" s="232"/>
      <c r="AWU83" s="232"/>
      <c r="AWV83" s="232"/>
      <c r="AWW83" s="232" t="s">
        <v>42</v>
      </c>
      <c r="AWX83" s="232"/>
      <c r="AWY83" s="232"/>
      <c r="AWZ83" s="232"/>
      <c r="AXA83" s="232" t="s">
        <v>42</v>
      </c>
      <c r="AXB83" s="232"/>
      <c r="AXC83" s="232"/>
      <c r="AXD83" s="232"/>
      <c r="AXE83" s="232" t="s">
        <v>42</v>
      </c>
      <c r="AXF83" s="232"/>
      <c r="AXG83" s="232"/>
      <c r="AXH83" s="232"/>
      <c r="AXI83" s="232" t="s">
        <v>42</v>
      </c>
      <c r="AXJ83" s="232"/>
      <c r="AXK83" s="232"/>
      <c r="AXL83" s="232"/>
      <c r="AXM83" s="232" t="s">
        <v>42</v>
      </c>
      <c r="AXN83" s="232"/>
      <c r="AXO83" s="232"/>
      <c r="AXP83" s="232"/>
      <c r="AXQ83" s="232" t="s">
        <v>42</v>
      </c>
      <c r="AXR83" s="232"/>
      <c r="AXS83" s="232"/>
      <c r="AXT83" s="232"/>
      <c r="AXU83" s="232" t="s">
        <v>42</v>
      </c>
      <c r="AXV83" s="232"/>
      <c r="AXW83" s="232"/>
      <c r="AXX83" s="232"/>
      <c r="AXY83" s="232" t="s">
        <v>42</v>
      </c>
      <c r="AXZ83" s="232"/>
      <c r="AYA83" s="232"/>
      <c r="AYB83" s="232"/>
      <c r="AYC83" s="232" t="s">
        <v>42</v>
      </c>
      <c r="AYD83" s="232"/>
      <c r="AYE83" s="232"/>
      <c r="AYF83" s="232"/>
      <c r="AYG83" s="232" t="s">
        <v>42</v>
      </c>
      <c r="AYH83" s="232"/>
      <c r="AYI83" s="232"/>
      <c r="AYJ83" s="232"/>
      <c r="AYK83" s="232" t="s">
        <v>42</v>
      </c>
      <c r="AYL83" s="232"/>
      <c r="AYM83" s="232"/>
      <c r="AYN83" s="232"/>
      <c r="AYO83" s="232" t="s">
        <v>42</v>
      </c>
      <c r="AYP83" s="232"/>
      <c r="AYQ83" s="232"/>
      <c r="AYR83" s="232"/>
      <c r="AYS83" s="232" t="s">
        <v>42</v>
      </c>
      <c r="AYT83" s="232"/>
      <c r="AYU83" s="232"/>
      <c r="AYV83" s="232"/>
      <c r="AYW83" s="232" t="s">
        <v>42</v>
      </c>
      <c r="AYX83" s="232"/>
      <c r="AYY83" s="232"/>
      <c r="AYZ83" s="232"/>
      <c r="AZA83" s="232" t="s">
        <v>42</v>
      </c>
      <c r="AZB83" s="232"/>
      <c r="AZC83" s="232"/>
      <c r="AZD83" s="232"/>
      <c r="AZE83" s="232" t="s">
        <v>42</v>
      </c>
      <c r="AZF83" s="232"/>
      <c r="AZG83" s="232"/>
      <c r="AZH83" s="232"/>
      <c r="AZI83" s="232" t="s">
        <v>42</v>
      </c>
      <c r="AZJ83" s="232"/>
      <c r="AZK83" s="232"/>
      <c r="AZL83" s="232"/>
      <c r="AZM83" s="232" t="s">
        <v>42</v>
      </c>
      <c r="AZN83" s="232"/>
      <c r="AZO83" s="232"/>
      <c r="AZP83" s="232"/>
      <c r="AZQ83" s="232" t="s">
        <v>42</v>
      </c>
      <c r="AZR83" s="232"/>
      <c r="AZS83" s="232"/>
      <c r="AZT83" s="232"/>
      <c r="AZU83" s="232" t="s">
        <v>42</v>
      </c>
      <c r="AZV83" s="232"/>
      <c r="AZW83" s="232"/>
      <c r="AZX83" s="232"/>
      <c r="AZY83" s="232" t="s">
        <v>42</v>
      </c>
      <c r="AZZ83" s="232"/>
      <c r="BAA83" s="232"/>
      <c r="BAB83" s="232"/>
      <c r="BAC83" s="232" t="s">
        <v>42</v>
      </c>
      <c r="BAD83" s="232"/>
      <c r="BAE83" s="232"/>
      <c r="BAF83" s="232"/>
      <c r="BAG83" s="232" t="s">
        <v>42</v>
      </c>
      <c r="BAH83" s="232"/>
      <c r="BAI83" s="232"/>
      <c r="BAJ83" s="232"/>
      <c r="BAK83" s="232" t="s">
        <v>42</v>
      </c>
      <c r="BAL83" s="232"/>
      <c r="BAM83" s="232"/>
      <c r="BAN83" s="232"/>
      <c r="BAO83" s="232" t="s">
        <v>42</v>
      </c>
      <c r="BAP83" s="232"/>
      <c r="BAQ83" s="232"/>
      <c r="BAR83" s="232"/>
      <c r="BAS83" s="232" t="s">
        <v>42</v>
      </c>
      <c r="BAT83" s="232"/>
      <c r="BAU83" s="232"/>
      <c r="BAV83" s="232"/>
      <c r="BAW83" s="232" t="s">
        <v>42</v>
      </c>
      <c r="BAX83" s="232"/>
      <c r="BAY83" s="232"/>
      <c r="BAZ83" s="232"/>
      <c r="BBA83" s="232" t="s">
        <v>42</v>
      </c>
      <c r="BBB83" s="232"/>
      <c r="BBC83" s="232"/>
      <c r="BBD83" s="232"/>
      <c r="BBE83" s="232" t="s">
        <v>42</v>
      </c>
      <c r="BBF83" s="232"/>
      <c r="BBG83" s="232"/>
      <c r="BBH83" s="232"/>
      <c r="BBI83" s="232" t="s">
        <v>42</v>
      </c>
      <c r="BBJ83" s="232"/>
      <c r="BBK83" s="232"/>
      <c r="BBL83" s="232"/>
      <c r="BBM83" s="232" t="s">
        <v>42</v>
      </c>
      <c r="BBN83" s="232"/>
      <c r="BBO83" s="232"/>
      <c r="BBP83" s="232"/>
      <c r="BBQ83" s="232" t="s">
        <v>42</v>
      </c>
      <c r="BBR83" s="232"/>
      <c r="BBS83" s="232"/>
      <c r="BBT83" s="232"/>
      <c r="BBU83" s="232" t="s">
        <v>42</v>
      </c>
      <c r="BBV83" s="232"/>
      <c r="BBW83" s="232"/>
      <c r="BBX83" s="232"/>
      <c r="BBY83" s="232" t="s">
        <v>42</v>
      </c>
      <c r="BBZ83" s="232"/>
      <c r="BCA83" s="232"/>
      <c r="BCB83" s="232"/>
      <c r="BCC83" s="232" t="s">
        <v>42</v>
      </c>
      <c r="BCD83" s="232"/>
      <c r="BCE83" s="232"/>
      <c r="BCF83" s="232"/>
      <c r="BCG83" s="232" t="s">
        <v>42</v>
      </c>
      <c r="BCH83" s="232"/>
      <c r="BCI83" s="232"/>
      <c r="BCJ83" s="232"/>
      <c r="BCK83" s="232" t="s">
        <v>42</v>
      </c>
      <c r="BCL83" s="232"/>
      <c r="BCM83" s="232"/>
      <c r="BCN83" s="232"/>
      <c r="BCO83" s="232" t="s">
        <v>42</v>
      </c>
      <c r="BCP83" s="232"/>
      <c r="BCQ83" s="232"/>
      <c r="BCR83" s="232"/>
      <c r="BCS83" s="232" t="s">
        <v>42</v>
      </c>
      <c r="BCT83" s="232"/>
      <c r="BCU83" s="232"/>
      <c r="BCV83" s="232"/>
      <c r="BCW83" s="232" t="s">
        <v>42</v>
      </c>
      <c r="BCX83" s="232"/>
      <c r="BCY83" s="232"/>
      <c r="BCZ83" s="232"/>
      <c r="BDA83" s="232" t="s">
        <v>42</v>
      </c>
      <c r="BDB83" s="232"/>
      <c r="BDC83" s="232"/>
      <c r="BDD83" s="232"/>
      <c r="BDE83" s="232" t="s">
        <v>42</v>
      </c>
      <c r="BDF83" s="232"/>
      <c r="BDG83" s="232"/>
      <c r="BDH83" s="232"/>
      <c r="BDI83" s="232" t="s">
        <v>42</v>
      </c>
      <c r="BDJ83" s="232"/>
      <c r="BDK83" s="232"/>
      <c r="BDL83" s="232"/>
      <c r="BDM83" s="232" t="s">
        <v>42</v>
      </c>
      <c r="BDN83" s="232"/>
      <c r="BDO83" s="232"/>
      <c r="BDP83" s="232"/>
      <c r="BDQ83" s="232" t="s">
        <v>42</v>
      </c>
      <c r="BDR83" s="232"/>
      <c r="BDS83" s="232"/>
      <c r="BDT83" s="232"/>
      <c r="BDU83" s="232" t="s">
        <v>42</v>
      </c>
      <c r="BDV83" s="232"/>
      <c r="BDW83" s="232"/>
      <c r="BDX83" s="232"/>
      <c r="BDY83" s="232" t="s">
        <v>42</v>
      </c>
      <c r="BDZ83" s="232"/>
      <c r="BEA83" s="232"/>
      <c r="BEB83" s="232"/>
      <c r="BEC83" s="232" t="s">
        <v>42</v>
      </c>
      <c r="BED83" s="232"/>
      <c r="BEE83" s="232"/>
      <c r="BEF83" s="232"/>
      <c r="BEG83" s="232" t="s">
        <v>42</v>
      </c>
      <c r="BEH83" s="232"/>
      <c r="BEI83" s="232"/>
      <c r="BEJ83" s="232"/>
      <c r="BEK83" s="232" t="s">
        <v>42</v>
      </c>
      <c r="BEL83" s="232"/>
      <c r="BEM83" s="232"/>
      <c r="BEN83" s="232"/>
      <c r="BEO83" s="232" t="s">
        <v>42</v>
      </c>
      <c r="BEP83" s="232"/>
      <c r="BEQ83" s="232"/>
      <c r="BER83" s="232"/>
      <c r="BES83" s="232" t="s">
        <v>42</v>
      </c>
      <c r="BET83" s="232"/>
      <c r="BEU83" s="232"/>
      <c r="BEV83" s="232"/>
      <c r="BEW83" s="232" t="s">
        <v>42</v>
      </c>
      <c r="BEX83" s="232"/>
      <c r="BEY83" s="232"/>
      <c r="BEZ83" s="232"/>
      <c r="BFA83" s="232" t="s">
        <v>42</v>
      </c>
      <c r="BFB83" s="232"/>
      <c r="BFC83" s="232"/>
      <c r="BFD83" s="232"/>
      <c r="BFE83" s="232" t="s">
        <v>42</v>
      </c>
      <c r="BFF83" s="232"/>
      <c r="BFG83" s="232"/>
      <c r="BFH83" s="232"/>
      <c r="BFI83" s="232" t="s">
        <v>42</v>
      </c>
      <c r="BFJ83" s="232"/>
      <c r="BFK83" s="232"/>
      <c r="BFL83" s="232"/>
      <c r="BFM83" s="232" t="s">
        <v>42</v>
      </c>
      <c r="BFN83" s="232"/>
      <c r="BFO83" s="232"/>
      <c r="BFP83" s="232"/>
      <c r="BFQ83" s="232" t="s">
        <v>42</v>
      </c>
      <c r="BFR83" s="232"/>
      <c r="BFS83" s="232"/>
      <c r="BFT83" s="232"/>
      <c r="BFU83" s="232" t="s">
        <v>42</v>
      </c>
      <c r="BFV83" s="232"/>
      <c r="BFW83" s="232"/>
      <c r="BFX83" s="232"/>
      <c r="BFY83" s="232" t="s">
        <v>42</v>
      </c>
      <c r="BFZ83" s="232"/>
      <c r="BGA83" s="232"/>
      <c r="BGB83" s="232"/>
      <c r="BGC83" s="232" t="s">
        <v>42</v>
      </c>
      <c r="BGD83" s="232"/>
      <c r="BGE83" s="232"/>
      <c r="BGF83" s="232"/>
      <c r="BGG83" s="232" t="s">
        <v>42</v>
      </c>
      <c r="BGH83" s="232"/>
      <c r="BGI83" s="232"/>
      <c r="BGJ83" s="232"/>
      <c r="BGK83" s="232" t="s">
        <v>42</v>
      </c>
      <c r="BGL83" s="232"/>
      <c r="BGM83" s="232"/>
      <c r="BGN83" s="232"/>
      <c r="BGO83" s="232" t="s">
        <v>42</v>
      </c>
      <c r="BGP83" s="232"/>
      <c r="BGQ83" s="232"/>
      <c r="BGR83" s="232"/>
      <c r="BGS83" s="232" t="s">
        <v>42</v>
      </c>
      <c r="BGT83" s="232"/>
      <c r="BGU83" s="232"/>
      <c r="BGV83" s="232"/>
      <c r="BGW83" s="232" t="s">
        <v>42</v>
      </c>
      <c r="BGX83" s="232"/>
      <c r="BGY83" s="232"/>
      <c r="BGZ83" s="232"/>
      <c r="BHA83" s="232" t="s">
        <v>42</v>
      </c>
      <c r="BHB83" s="232"/>
      <c r="BHC83" s="232"/>
      <c r="BHD83" s="232"/>
      <c r="BHE83" s="232" t="s">
        <v>42</v>
      </c>
      <c r="BHF83" s="232"/>
      <c r="BHG83" s="232"/>
      <c r="BHH83" s="232"/>
      <c r="BHI83" s="232" t="s">
        <v>42</v>
      </c>
      <c r="BHJ83" s="232"/>
      <c r="BHK83" s="232"/>
      <c r="BHL83" s="232"/>
      <c r="BHM83" s="232" t="s">
        <v>42</v>
      </c>
      <c r="BHN83" s="232"/>
      <c r="BHO83" s="232"/>
      <c r="BHP83" s="232"/>
      <c r="BHQ83" s="232" t="s">
        <v>42</v>
      </c>
      <c r="BHR83" s="232"/>
      <c r="BHS83" s="232"/>
      <c r="BHT83" s="232"/>
      <c r="BHU83" s="232" t="s">
        <v>42</v>
      </c>
      <c r="BHV83" s="232"/>
      <c r="BHW83" s="232"/>
      <c r="BHX83" s="232"/>
      <c r="BHY83" s="232" t="s">
        <v>42</v>
      </c>
      <c r="BHZ83" s="232"/>
      <c r="BIA83" s="232"/>
      <c r="BIB83" s="232"/>
      <c r="BIC83" s="232" t="s">
        <v>42</v>
      </c>
      <c r="BID83" s="232"/>
      <c r="BIE83" s="232"/>
      <c r="BIF83" s="232"/>
      <c r="BIG83" s="232" t="s">
        <v>42</v>
      </c>
      <c r="BIH83" s="232"/>
      <c r="BII83" s="232"/>
      <c r="BIJ83" s="232"/>
      <c r="BIK83" s="232" t="s">
        <v>42</v>
      </c>
      <c r="BIL83" s="232"/>
      <c r="BIM83" s="232"/>
      <c r="BIN83" s="232"/>
      <c r="BIO83" s="232" t="s">
        <v>42</v>
      </c>
      <c r="BIP83" s="232"/>
      <c r="BIQ83" s="232"/>
      <c r="BIR83" s="232"/>
      <c r="BIS83" s="232" t="s">
        <v>42</v>
      </c>
      <c r="BIT83" s="232"/>
      <c r="BIU83" s="232"/>
      <c r="BIV83" s="232"/>
      <c r="BIW83" s="232" t="s">
        <v>42</v>
      </c>
      <c r="BIX83" s="232"/>
      <c r="BIY83" s="232"/>
      <c r="BIZ83" s="232"/>
      <c r="BJA83" s="232" t="s">
        <v>42</v>
      </c>
      <c r="BJB83" s="232"/>
      <c r="BJC83" s="232"/>
      <c r="BJD83" s="232"/>
      <c r="BJE83" s="232" t="s">
        <v>42</v>
      </c>
      <c r="BJF83" s="232"/>
      <c r="BJG83" s="232"/>
      <c r="BJH83" s="232"/>
      <c r="BJI83" s="232" t="s">
        <v>42</v>
      </c>
      <c r="BJJ83" s="232"/>
      <c r="BJK83" s="232"/>
      <c r="BJL83" s="232"/>
      <c r="BJM83" s="232" t="s">
        <v>42</v>
      </c>
      <c r="BJN83" s="232"/>
      <c r="BJO83" s="232"/>
      <c r="BJP83" s="232"/>
      <c r="BJQ83" s="232" t="s">
        <v>42</v>
      </c>
      <c r="BJR83" s="232"/>
      <c r="BJS83" s="232"/>
      <c r="BJT83" s="232"/>
      <c r="BJU83" s="232" t="s">
        <v>42</v>
      </c>
      <c r="BJV83" s="232"/>
      <c r="BJW83" s="232"/>
      <c r="BJX83" s="232"/>
      <c r="BJY83" s="232" t="s">
        <v>42</v>
      </c>
      <c r="BJZ83" s="232"/>
      <c r="BKA83" s="232"/>
      <c r="BKB83" s="232"/>
      <c r="BKC83" s="232" t="s">
        <v>42</v>
      </c>
      <c r="BKD83" s="232"/>
      <c r="BKE83" s="232"/>
      <c r="BKF83" s="232"/>
      <c r="BKG83" s="232" t="s">
        <v>42</v>
      </c>
      <c r="BKH83" s="232"/>
      <c r="BKI83" s="232"/>
      <c r="BKJ83" s="232"/>
      <c r="BKK83" s="232" t="s">
        <v>42</v>
      </c>
      <c r="BKL83" s="232"/>
      <c r="BKM83" s="232"/>
      <c r="BKN83" s="232"/>
      <c r="BKO83" s="232" t="s">
        <v>42</v>
      </c>
      <c r="BKP83" s="232"/>
      <c r="BKQ83" s="232"/>
      <c r="BKR83" s="232"/>
      <c r="BKS83" s="232" t="s">
        <v>42</v>
      </c>
      <c r="BKT83" s="232"/>
      <c r="BKU83" s="232"/>
      <c r="BKV83" s="232"/>
      <c r="BKW83" s="232" t="s">
        <v>42</v>
      </c>
      <c r="BKX83" s="232"/>
      <c r="BKY83" s="232"/>
      <c r="BKZ83" s="232"/>
      <c r="BLA83" s="232" t="s">
        <v>42</v>
      </c>
      <c r="BLB83" s="232"/>
      <c r="BLC83" s="232"/>
      <c r="BLD83" s="232"/>
      <c r="BLE83" s="232" t="s">
        <v>42</v>
      </c>
      <c r="BLF83" s="232"/>
      <c r="BLG83" s="232"/>
      <c r="BLH83" s="232"/>
      <c r="BLI83" s="232" t="s">
        <v>42</v>
      </c>
      <c r="BLJ83" s="232"/>
      <c r="BLK83" s="232"/>
      <c r="BLL83" s="232"/>
      <c r="BLM83" s="232" t="s">
        <v>42</v>
      </c>
      <c r="BLN83" s="232"/>
      <c r="BLO83" s="232"/>
      <c r="BLP83" s="232"/>
      <c r="BLQ83" s="232" t="s">
        <v>42</v>
      </c>
      <c r="BLR83" s="232"/>
      <c r="BLS83" s="232"/>
      <c r="BLT83" s="232"/>
      <c r="BLU83" s="232" t="s">
        <v>42</v>
      </c>
      <c r="BLV83" s="232"/>
      <c r="BLW83" s="232"/>
      <c r="BLX83" s="232"/>
      <c r="BLY83" s="232" t="s">
        <v>42</v>
      </c>
      <c r="BLZ83" s="232"/>
      <c r="BMA83" s="232"/>
      <c r="BMB83" s="232"/>
      <c r="BMC83" s="232" t="s">
        <v>42</v>
      </c>
      <c r="BMD83" s="232"/>
      <c r="BME83" s="232"/>
      <c r="BMF83" s="232"/>
      <c r="BMG83" s="232" t="s">
        <v>42</v>
      </c>
      <c r="BMH83" s="232"/>
      <c r="BMI83" s="232"/>
      <c r="BMJ83" s="232"/>
      <c r="BMK83" s="232" t="s">
        <v>42</v>
      </c>
      <c r="BML83" s="232"/>
      <c r="BMM83" s="232"/>
      <c r="BMN83" s="232"/>
      <c r="BMO83" s="232" t="s">
        <v>42</v>
      </c>
      <c r="BMP83" s="232"/>
      <c r="BMQ83" s="232"/>
      <c r="BMR83" s="232"/>
      <c r="BMS83" s="232" t="s">
        <v>42</v>
      </c>
      <c r="BMT83" s="232"/>
      <c r="BMU83" s="232"/>
      <c r="BMV83" s="232"/>
      <c r="BMW83" s="232" t="s">
        <v>42</v>
      </c>
      <c r="BMX83" s="232"/>
      <c r="BMY83" s="232"/>
      <c r="BMZ83" s="232"/>
      <c r="BNA83" s="232" t="s">
        <v>42</v>
      </c>
      <c r="BNB83" s="232"/>
      <c r="BNC83" s="232"/>
      <c r="BND83" s="232"/>
      <c r="BNE83" s="232" t="s">
        <v>42</v>
      </c>
      <c r="BNF83" s="232"/>
      <c r="BNG83" s="232"/>
      <c r="BNH83" s="232"/>
      <c r="BNI83" s="232" t="s">
        <v>42</v>
      </c>
      <c r="BNJ83" s="232"/>
      <c r="BNK83" s="232"/>
      <c r="BNL83" s="232"/>
      <c r="BNM83" s="232" t="s">
        <v>42</v>
      </c>
      <c r="BNN83" s="232"/>
      <c r="BNO83" s="232"/>
      <c r="BNP83" s="232"/>
      <c r="BNQ83" s="232" t="s">
        <v>42</v>
      </c>
      <c r="BNR83" s="232"/>
      <c r="BNS83" s="232"/>
      <c r="BNT83" s="232"/>
      <c r="BNU83" s="232" t="s">
        <v>42</v>
      </c>
      <c r="BNV83" s="232"/>
      <c r="BNW83" s="232"/>
      <c r="BNX83" s="232"/>
      <c r="BNY83" s="232" t="s">
        <v>42</v>
      </c>
      <c r="BNZ83" s="232"/>
      <c r="BOA83" s="232"/>
      <c r="BOB83" s="232"/>
      <c r="BOC83" s="232" t="s">
        <v>42</v>
      </c>
      <c r="BOD83" s="232"/>
      <c r="BOE83" s="232"/>
      <c r="BOF83" s="232"/>
      <c r="BOG83" s="232" t="s">
        <v>42</v>
      </c>
      <c r="BOH83" s="232"/>
      <c r="BOI83" s="232"/>
      <c r="BOJ83" s="232"/>
      <c r="BOK83" s="232" t="s">
        <v>42</v>
      </c>
      <c r="BOL83" s="232"/>
      <c r="BOM83" s="232"/>
      <c r="BON83" s="232"/>
      <c r="BOO83" s="232" t="s">
        <v>42</v>
      </c>
      <c r="BOP83" s="232"/>
      <c r="BOQ83" s="232"/>
      <c r="BOR83" s="232"/>
      <c r="BOS83" s="232" t="s">
        <v>42</v>
      </c>
      <c r="BOT83" s="232"/>
      <c r="BOU83" s="232"/>
      <c r="BOV83" s="232"/>
      <c r="BOW83" s="232" t="s">
        <v>42</v>
      </c>
      <c r="BOX83" s="232"/>
      <c r="BOY83" s="232"/>
      <c r="BOZ83" s="232"/>
      <c r="BPA83" s="232" t="s">
        <v>42</v>
      </c>
      <c r="BPB83" s="232"/>
      <c r="BPC83" s="232"/>
      <c r="BPD83" s="232"/>
      <c r="BPE83" s="232" t="s">
        <v>42</v>
      </c>
      <c r="BPF83" s="232"/>
      <c r="BPG83" s="232"/>
      <c r="BPH83" s="232"/>
      <c r="BPI83" s="232" t="s">
        <v>42</v>
      </c>
      <c r="BPJ83" s="232"/>
      <c r="BPK83" s="232"/>
      <c r="BPL83" s="232"/>
      <c r="BPM83" s="232" t="s">
        <v>42</v>
      </c>
      <c r="BPN83" s="232"/>
      <c r="BPO83" s="232"/>
      <c r="BPP83" s="232"/>
      <c r="BPQ83" s="232" t="s">
        <v>42</v>
      </c>
      <c r="BPR83" s="232"/>
      <c r="BPS83" s="232"/>
      <c r="BPT83" s="232"/>
      <c r="BPU83" s="232" t="s">
        <v>42</v>
      </c>
      <c r="BPV83" s="232"/>
      <c r="BPW83" s="232"/>
      <c r="BPX83" s="232"/>
      <c r="BPY83" s="232" t="s">
        <v>42</v>
      </c>
      <c r="BPZ83" s="232"/>
      <c r="BQA83" s="232"/>
      <c r="BQB83" s="232"/>
      <c r="BQC83" s="232" t="s">
        <v>42</v>
      </c>
      <c r="BQD83" s="232"/>
      <c r="BQE83" s="232"/>
      <c r="BQF83" s="232"/>
      <c r="BQG83" s="232" t="s">
        <v>42</v>
      </c>
      <c r="BQH83" s="232"/>
      <c r="BQI83" s="232"/>
      <c r="BQJ83" s="232"/>
      <c r="BQK83" s="232" t="s">
        <v>42</v>
      </c>
      <c r="BQL83" s="232"/>
      <c r="BQM83" s="232"/>
      <c r="BQN83" s="232"/>
      <c r="BQO83" s="232" t="s">
        <v>42</v>
      </c>
      <c r="BQP83" s="232"/>
      <c r="BQQ83" s="232"/>
      <c r="BQR83" s="232"/>
      <c r="BQS83" s="232" t="s">
        <v>42</v>
      </c>
      <c r="BQT83" s="232"/>
      <c r="BQU83" s="232"/>
      <c r="BQV83" s="232"/>
      <c r="BQW83" s="232" t="s">
        <v>42</v>
      </c>
      <c r="BQX83" s="232"/>
      <c r="BQY83" s="232"/>
      <c r="BQZ83" s="232"/>
      <c r="BRA83" s="232" t="s">
        <v>42</v>
      </c>
      <c r="BRB83" s="232"/>
      <c r="BRC83" s="232"/>
      <c r="BRD83" s="232"/>
      <c r="BRE83" s="232" t="s">
        <v>42</v>
      </c>
      <c r="BRF83" s="232"/>
      <c r="BRG83" s="232"/>
      <c r="BRH83" s="232"/>
      <c r="BRI83" s="232" t="s">
        <v>42</v>
      </c>
      <c r="BRJ83" s="232"/>
      <c r="BRK83" s="232"/>
      <c r="BRL83" s="232"/>
      <c r="BRM83" s="232" t="s">
        <v>42</v>
      </c>
      <c r="BRN83" s="232"/>
      <c r="BRO83" s="232"/>
      <c r="BRP83" s="232"/>
      <c r="BRQ83" s="232" t="s">
        <v>42</v>
      </c>
      <c r="BRR83" s="232"/>
      <c r="BRS83" s="232"/>
      <c r="BRT83" s="232"/>
      <c r="BRU83" s="232" t="s">
        <v>42</v>
      </c>
      <c r="BRV83" s="232"/>
      <c r="BRW83" s="232"/>
      <c r="BRX83" s="232"/>
      <c r="BRY83" s="232" t="s">
        <v>42</v>
      </c>
      <c r="BRZ83" s="232"/>
      <c r="BSA83" s="232"/>
      <c r="BSB83" s="232"/>
      <c r="BSC83" s="232" t="s">
        <v>42</v>
      </c>
      <c r="BSD83" s="232"/>
      <c r="BSE83" s="232"/>
      <c r="BSF83" s="232"/>
      <c r="BSG83" s="232" t="s">
        <v>42</v>
      </c>
      <c r="BSH83" s="232"/>
      <c r="BSI83" s="232"/>
      <c r="BSJ83" s="232"/>
      <c r="BSK83" s="232" t="s">
        <v>42</v>
      </c>
      <c r="BSL83" s="232"/>
      <c r="BSM83" s="232"/>
      <c r="BSN83" s="232"/>
      <c r="BSO83" s="232" t="s">
        <v>42</v>
      </c>
      <c r="BSP83" s="232"/>
      <c r="BSQ83" s="232"/>
      <c r="BSR83" s="232"/>
      <c r="BSS83" s="232" t="s">
        <v>42</v>
      </c>
      <c r="BST83" s="232"/>
      <c r="BSU83" s="232"/>
      <c r="BSV83" s="232"/>
      <c r="BSW83" s="232" t="s">
        <v>42</v>
      </c>
      <c r="BSX83" s="232"/>
      <c r="BSY83" s="232"/>
      <c r="BSZ83" s="232"/>
      <c r="BTA83" s="232" t="s">
        <v>42</v>
      </c>
      <c r="BTB83" s="232"/>
      <c r="BTC83" s="232"/>
      <c r="BTD83" s="232"/>
      <c r="BTE83" s="232" t="s">
        <v>42</v>
      </c>
      <c r="BTF83" s="232"/>
      <c r="BTG83" s="232"/>
      <c r="BTH83" s="232"/>
      <c r="BTI83" s="232" t="s">
        <v>42</v>
      </c>
      <c r="BTJ83" s="232"/>
      <c r="BTK83" s="232"/>
      <c r="BTL83" s="232"/>
      <c r="BTM83" s="232" t="s">
        <v>42</v>
      </c>
      <c r="BTN83" s="232"/>
      <c r="BTO83" s="232"/>
      <c r="BTP83" s="232"/>
      <c r="BTQ83" s="232" t="s">
        <v>42</v>
      </c>
      <c r="BTR83" s="232"/>
      <c r="BTS83" s="232"/>
      <c r="BTT83" s="232"/>
      <c r="BTU83" s="232" t="s">
        <v>42</v>
      </c>
      <c r="BTV83" s="232"/>
      <c r="BTW83" s="232"/>
      <c r="BTX83" s="232"/>
      <c r="BTY83" s="232" t="s">
        <v>42</v>
      </c>
      <c r="BTZ83" s="232"/>
      <c r="BUA83" s="232"/>
      <c r="BUB83" s="232"/>
      <c r="BUC83" s="232" t="s">
        <v>42</v>
      </c>
      <c r="BUD83" s="232"/>
      <c r="BUE83" s="232"/>
      <c r="BUF83" s="232"/>
      <c r="BUG83" s="232" t="s">
        <v>42</v>
      </c>
      <c r="BUH83" s="232"/>
      <c r="BUI83" s="232"/>
      <c r="BUJ83" s="232"/>
      <c r="BUK83" s="232" t="s">
        <v>42</v>
      </c>
      <c r="BUL83" s="232"/>
      <c r="BUM83" s="232"/>
      <c r="BUN83" s="232"/>
      <c r="BUO83" s="232" t="s">
        <v>42</v>
      </c>
      <c r="BUP83" s="232"/>
      <c r="BUQ83" s="232"/>
      <c r="BUR83" s="232"/>
      <c r="BUS83" s="232" t="s">
        <v>42</v>
      </c>
      <c r="BUT83" s="232"/>
      <c r="BUU83" s="232"/>
      <c r="BUV83" s="232"/>
      <c r="BUW83" s="232" t="s">
        <v>42</v>
      </c>
      <c r="BUX83" s="232"/>
      <c r="BUY83" s="232"/>
      <c r="BUZ83" s="232"/>
      <c r="BVA83" s="232" t="s">
        <v>42</v>
      </c>
      <c r="BVB83" s="232"/>
      <c r="BVC83" s="232"/>
      <c r="BVD83" s="232"/>
      <c r="BVE83" s="232" t="s">
        <v>42</v>
      </c>
      <c r="BVF83" s="232"/>
      <c r="BVG83" s="232"/>
      <c r="BVH83" s="232"/>
      <c r="BVI83" s="232" t="s">
        <v>42</v>
      </c>
      <c r="BVJ83" s="232"/>
      <c r="BVK83" s="232"/>
      <c r="BVL83" s="232"/>
      <c r="BVM83" s="232" t="s">
        <v>42</v>
      </c>
      <c r="BVN83" s="232"/>
      <c r="BVO83" s="232"/>
      <c r="BVP83" s="232"/>
      <c r="BVQ83" s="232" t="s">
        <v>42</v>
      </c>
      <c r="BVR83" s="232"/>
      <c r="BVS83" s="232"/>
      <c r="BVT83" s="232"/>
      <c r="BVU83" s="232" t="s">
        <v>42</v>
      </c>
      <c r="BVV83" s="232"/>
      <c r="BVW83" s="232"/>
      <c r="BVX83" s="232"/>
      <c r="BVY83" s="232" t="s">
        <v>42</v>
      </c>
      <c r="BVZ83" s="232"/>
      <c r="BWA83" s="232"/>
      <c r="BWB83" s="232"/>
      <c r="BWC83" s="232" t="s">
        <v>42</v>
      </c>
      <c r="BWD83" s="232"/>
      <c r="BWE83" s="232"/>
      <c r="BWF83" s="232"/>
      <c r="BWG83" s="232" t="s">
        <v>42</v>
      </c>
      <c r="BWH83" s="232"/>
      <c r="BWI83" s="232"/>
      <c r="BWJ83" s="232"/>
      <c r="BWK83" s="232" t="s">
        <v>42</v>
      </c>
      <c r="BWL83" s="232"/>
      <c r="BWM83" s="232"/>
      <c r="BWN83" s="232"/>
      <c r="BWO83" s="232" t="s">
        <v>42</v>
      </c>
      <c r="BWP83" s="232"/>
      <c r="BWQ83" s="232"/>
      <c r="BWR83" s="232"/>
      <c r="BWS83" s="232" t="s">
        <v>42</v>
      </c>
      <c r="BWT83" s="232"/>
      <c r="BWU83" s="232"/>
      <c r="BWV83" s="232"/>
      <c r="BWW83" s="232" t="s">
        <v>42</v>
      </c>
      <c r="BWX83" s="232"/>
      <c r="BWY83" s="232"/>
      <c r="BWZ83" s="232"/>
      <c r="BXA83" s="232" t="s">
        <v>42</v>
      </c>
      <c r="BXB83" s="232"/>
      <c r="BXC83" s="232"/>
      <c r="BXD83" s="232"/>
      <c r="BXE83" s="232" t="s">
        <v>42</v>
      </c>
      <c r="BXF83" s="232"/>
      <c r="BXG83" s="232"/>
      <c r="BXH83" s="232"/>
      <c r="BXI83" s="232" t="s">
        <v>42</v>
      </c>
      <c r="BXJ83" s="232"/>
      <c r="BXK83" s="232"/>
      <c r="BXL83" s="232"/>
      <c r="BXM83" s="232" t="s">
        <v>42</v>
      </c>
      <c r="BXN83" s="232"/>
      <c r="BXO83" s="232"/>
      <c r="BXP83" s="232"/>
      <c r="BXQ83" s="232" t="s">
        <v>42</v>
      </c>
      <c r="BXR83" s="232"/>
      <c r="BXS83" s="232"/>
      <c r="BXT83" s="232"/>
      <c r="BXU83" s="232" t="s">
        <v>42</v>
      </c>
      <c r="BXV83" s="232"/>
      <c r="BXW83" s="232"/>
      <c r="BXX83" s="232"/>
      <c r="BXY83" s="232" t="s">
        <v>42</v>
      </c>
      <c r="BXZ83" s="232"/>
      <c r="BYA83" s="232"/>
      <c r="BYB83" s="232"/>
      <c r="BYC83" s="232" t="s">
        <v>42</v>
      </c>
      <c r="BYD83" s="232"/>
      <c r="BYE83" s="232"/>
      <c r="BYF83" s="232"/>
      <c r="BYG83" s="232" t="s">
        <v>42</v>
      </c>
      <c r="BYH83" s="232"/>
      <c r="BYI83" s="232"/>
      <c r="BYJ83" s="232"/>
      <c r="BYK83" s="232" t="s">
        <v>42</v>
      </c>
      <c r="BYL83" s="232"/>
      <c r="BYM83" s="232"/>
      <c r="BYN83" s="232"/>
      <c r="BYO83" s="232" t="s">
        <v>42</v>
      </c>
      <c r="BYP83" s="232"/>
      <c r="BYQ83" s="232"/>
      <c r="BYR83" s="232"/>
      <c r="BYS83" s="232" t="s">
        <v>42</v>
      </c>
      <c r="BYT83" s="232"/>
      <c r="BYU83" s="232"/>
      <c r="BYV83" s="232"/>
      <c r="BYW83" s="232" t="s">
        <v>42</v>
      </c>
      <c r="BYX83" s="232"/>
      <c r="BYY83" s="232"/>
      <c r="BYZ83" s="232"/>
      <c r="BZA83" s="232" t="s">
        <v>42</v>
      </c>
      <c r="BZB83" s="232"/>
      <c r="BZC83" s="232"/>
      <c r="BZD83" s="232"/>
      <c r="BZE83" s="232" t="s">
        <v>42</v>
      </c>
      <c r="BZF83" s="232"/>
      <c r="BZG83" s="232"/>
      <c r="BZH83" s="232"/>
      <c r="BZI83" s="232" t="s">
        <v>42</v>
      </c>
      <c r="BZJ83" s="232"/>
      <c r="BZK83" s="232"/>
      <c r="BZL83" s="232"/>
      <c r="BZM83" s="232" t="s">
        <v>42</v>
      </c>
      <c r="BZN83" s="232"/>
      <c r="BZO83" s="232"/>
      <c r="BZP83" s="232"/>
      <c r="BZQ83" s="232" t="s">
        <v>42</v>
      </c>
      <c r="BZR83" s="232"/>
      <c r="BZS83" s="232"/>
      <c r="BZT83" s="232"/>
      <c r="BZU83" s="232" t="s">
        <v>42</v>
      </c>
      <c r="BZV83" s="232"/>
      <c r="BZW83" s="232"/>
      <c r="BZX83" s="232"/>
      <c r="BZY83" s="232" t="s">
        <v>42</v>
      </c>
      <c r="BZZ83" s="232"/>
      <c r="CAA83" s="232"/>
      <c r="CAB83" s="232"/>
      <c r="CAC83" s="232" t="s">
        <v>42</v>
      </c>
      <c r="CAD83" s="232"/>
      <c r="CAE83" s="232"/>
      <c r="CAF83" s="232"/>
      <c r="CAG83" s="232" t="s">
        <v>42</v>
      </c>
      <c r="CAH83" s="232"/>
      <c r="CAI83" s="232"/>
      <c r="CAJ83" s="232"/>
      <c r="CAK83" s="232" t="s">
        <v>42</v>
      </c>
      <c r="CAL83" s="232"/>
      <c r="CAM83" s="232"/>
      <c r="CAN83" s="232"/>
      <c r="CAO83" s="232" t="s">
        <v>42</v>
      </c>
      <c r="CAP83" s="232"/>
      <c r="CAQ83" s="232"/>
      <c r="CAR83" s="232"/>
      <c r="CAS83" s="232" t="s">
        <v>42</v>
      </c>
      <c r="CAT83" s="232"/>
      <c r="CAU83" s="232"/>
      <c r="CAV83" s="232"/>
      <c r="CAW83" s="232" t="s">
        <v>42</v>
      </c>
      <c r="CAX83" s="232"/>
      <c r="CAY83" s="232"/>
      <c r="CAZ83" s="232"/>
      <c r="CBA83" s="232" t="s">
        <v>42</v>
      </c>
      <c r="CBB83" s="232"/>
      <c r="CBC83" s="232"/>
      <c r="CBD83" s="232"/>
      <c r="CBE83" s="232" t="s">
        <v>42</v>
      </c>
      <c r="CBF83" s="232"/>
      <c r="CBG83" s="232"/>
      <c r="CBH83" s="232"/>
      <c r="CBI83" s="232" t="s">
        <v>42</v>
      </c>
      <c r="CBJ83" s="232"/>
      <c r="CBK83" s="232"/>
      <c r="CBL83" s="232"/>
      <c r="CBM83" s="232" t="s">
        <v>42</v>
      </c>
      <c r="CBN83" s="232"/>
      <c r="CBO83" s="232"/>
      <c r="CBP83" s="232"/>
      <c r="CBQ83" s="232" t="s">
        <v>42</v>
      </c>
      <c r="CBR83" s="232"/>
      <c r="CBS83" s="232"/>
      <c r="CBT83" s="232"/>
      <c r="CBU83" s="232" t="s">
        <v>42</v>
      </c>
      <c r="CBV83" s="232"/>
      <c r="CBW83" s="232"/>
      <c r="CBX83" s="232"/>
      <c r="CBY83" s="232" t="s">
        <v>42</v>
      </c>
      <c r="CBZ83" s="232"/>
      <c r="CCA83" s="232"/>
      <c r="CCB83" s="232"/>
      <c r="CCC83" s="232" t="s">
        <v>42</v>
      </c>
      <c r="CCD83" s="232"/>
      <c r="CCE83" s="232"/>
      <c r="CCF83" s="232"/>
      <c r="CCG83" s="232" t="s">
        <v>42</v>
      </c>
      <c r="CCH83" s="232"/>
      <c r="CCI83" s="232"/>
      <c r="CCJ83" s="232"/>
      <c r="CCK83" s="232" t="s">
        <v>42</v>
      </c>
      <c r="CCL83" s="232"/>
      <c r="CCM83" s="232"/>
      <c r="CCN83" s="232"/>
      <c r="CCO83" s="232" t="s">
        <v>42</v>
      </c>
      <c r="CCP83" s="232"/>
      <c r="CCQ83" s="232"/>
      <c r="CCR83" s="232"/>
      <c r="CCS83" s="232" t="s">
        <v>42</v>
      </c>
      <c r="CCT83" s="232"/>
      <c r="CCU83" s="232"/>
      <c r="CCV83" s="232"/>
      <c r="CCW83" s="232" t="s">
        <v>42</v>
      </c>
      <c r="CCX83" s="232"/>
      <c r="CCY83" s="232"/>
      <c r="CCZ83" s="232"/>
      <c r="CDA83" s="232" t="s">
        <v>42</v>
      </c>
      <c r="CDB83" s="232"/>
      <c r="CDC83" s="232"/>
      <c r="CDD83" s="232"/>
      <c r="CDE83" s="232" t="s">
        <v>42</v>
      </c>
      <c r="CDF83" s="232"/>
      <c r="CDG83" s="232"/>
      <c r="CDH83" s="232"/>
      <c r="CDI83" s="232" t="s">
        <v>42</v>
      </c>
      <c r="CDJ83" s="232"/>
      <c r="CDK83" s="232"/>
      <c r="CDL83" s="232"/>
      <c r="CDM83" s="232" t="s">
        <v>42</v>
      </c>
      <c r="CDN83" s="232"/>
      <c r="CDO83" s="232"/>
      <c r="CDP83" s="232"/>
      <c r="CDQ83" s="232" t="s">
        <v>42</v>
      </c>
      <c r="CDR83" s="232"/>
      <c r="CDS83" s="232"/>
      <c r="CDT83" s="232"/>
      <c r="CDU83" s="232" t="s">
        <v>42</v>
      </c>
      <c r="CDV83" s="232"/>
      <c r="CDW83" s="232"/>
      <c r="CDX83" s="232"/>
      <c r="CDY83" s="232" t="s">
        <v>42</v>
      </c>
      <c r="CDZ83" s="232"/>
      <c r="CEA83" s="232"/>
      <c r="CEB83" s="232"/>
      <c r="CEC83" s="232" t="s">
        <v>42</v>
      </c>
      <c r="CED83" s="232"/>
      <c r="CEE83" s="232"/>
      <c r="CEF83" s="232"/>
      <c r="CEG83" s="232" t="s">
        <v>42</v>
      </c>
      <c r="CEH83" s="232"/>
      <c r="CEI83" s="232"/>
      <c r="CEJ83" s="232"/>
      <c r="CEK83" s="232" t="s">
        <v>42</v>
      </c>
      <c r="CEL83" s="232"/>
      <c r="CEM83" s="232"/>
      <c r="CEN83" s="232"/>
      <c r="CEO83" s="232" t="s">
        <v>42</v>
      </c>
      <c r="CEP83" s="232"/>
      <c r="CEQ83" s="232"/>
      <c r="CER83" s="232"/>
      <c r="CES83" s="232" t="s">
        <v>42</v>
      </c>
      <c r="CET83" s="232"/>
      <c r="CEU83" s="232"/>
      <c r="CEV83" s="232"/>
      <c r="CEW83" s="232" t="s">
        <v>42</v>
      </c>
      <c r="CEX83" s="232"/>
      <c r="CEY83" s="232"/>
      <c r="CEZ83" s="232"/>
      <c r="CFA83" s="232" t="s">
        <v>42</v>
      </c>
      <c r="CFB83" s="232"/>
      <c r="CFC83" s="232"/>
      <c r="CFD83" s="232"/>
      <c r="CFE83" s="232" t="s">
        <v>42</v>
      </c>
      <c r="CFF83" s="232"/>
      <c r="CFG83" s="232"/>
      <c r="CFH83" s="232"/>
      <c r="CFI83" s="232" t="s">
        <v>42</v>
      </c>
      <c r="CFJ83" s="232"/>
      <c r="CFK83" s="232"/>
      <c r="CFL83" s="232"/>
      <c r="CFM83" s="232" t="s">
        <v>42</v>
      </c>
      <c r="CFN83" s="232"/>
      <c r="CFO83" s="232"/>
      <c r="CFP83" s="232"/>
      <c r="CFQ83" s="232" t="s">
        <v>42</v>
      </c>
      <c r="CFR83" s="232"/>
      <c r="CFS83" s="232"/>
      <c r="CFT83" s="232"/>
      <c r="CFU83" s="232" t="s">
        <v>42</v>
      </c>
      <c r="CFV83" s="232"/>
      <c r="CFW83" s="232"/>
      <c r="CFX83" s="232"/>
      <c r="CFY83" s="232" t="s">
        <v>42</v>
      </c>
      <c r="CFZ83" s="232"/>
      <c r="CGA83" s="232"/>
      <c r="CGB83" s="232"/>
      <c r="CGC83" s="232" t="s">
        <v>42</v>
      </c>
      <c r="CGD83" s="232"/>
      <c r="CGE83" s="232"/>
      <c r="CGF83" s="232"/>
      <c r="CGG83" s="232" t="s">
        <v>42</v>
      </c>
      <c r="CGH83" s="232"/>
      <c r="CGI83" s="232"/>
      <c r="CGJ83" s="232"/>
      <c r="CGK83" s="232" t="s">
        <v>42</v>
      </c>
      <c r="CGL83" s="232"/>
      <c r="CGM83" s="232"/>
      <c r="CGN83" s="232"/>
      <c r="CGO83" s="232" t="s">
        <v>42</v>
      </c>
      <c r="CGP83" s="232"/>
      <c r="CGQ83" s="232"/>
      <c r="CGR83" s="232"/>
      <c r="CGS83" s="232" t="s">
        <v>42</v>
      </c>
      <c r="CGT83" s="232"/>
      <c r="CGU83" s="232"/>
      <c r="CGV83" s="232"/>
      <c r="CGW83" s="232" t="s">
        <v>42</v>
      </c>
      <c r="CGX83" s="232"/>
      <c r="CGY83" s="232"/>
      <c r="CGZ83" s="232"/>
      <c r="CHA83" s="232" t="s">
        <v>42</v>
      </c>
      <c r="CHB83" s="232"/>
      <c r="CHC83" s="232"/>
      <c r="CHD83" s="232"/>
      <c r="CHE83" s="232" t="s">
        <v>42</v>
      </c>
      <c r="CHF83" s="232"/>
      <c r="CHG83" s="232"/>
      <c r="CHH83" s="232"/>
      <c r="CHI83" s="232" t="s">
        <v>42</v>
      </c>
      <c r="CHJ83" s="232"/>
      <c r="CHK83" s="232"/>
      <c r="CHL83" s="232"/>
      <c r="CHM83" s="232" t="s">
        <v>42</v>
      </c>
      <c r="CHN83" s="232"/>
      <c r="CHO83" s="232"/>
      <c r="CHP83" s="232"/>
      <c r="CHQ83" s="232" t="s">
        <v>42</v>
      </c>
      <c r="CHR83" s="232"/>
      <c r="CHS83" s="232"/>
      <c r="CHT83" s="232"/>
      <c r="CHU83" s="232" t="s">
        <v>42</v>
      </c>
      <c r="CHV83" s="232"/>
      <c r="CHW83" s="232"/>
      <c r="CHX83" s="232"/>
      <c r="CHY83" s="232" t="s">
        <v>42</v>
      </c>
      <c r="CHZ83" s="232"/>
      <c r="CIA83" s="232"/>
      <c r="CIB83" s="232"/>
      <c r="CIC83" s="232" t="s">
        <v>42</v>
      </c>
      <c r="CID83" s="232"/>
      <c r="CIE83" s="232"/>
      <c r="CIF83" s="232"/>
      <c r="CIG83" s="232" t="s">
        <v>42</v>
      </c>
      <c r="CIH83" s="232"/>
      <c r="CII83" s="232"/>
      <c r="CIJ83" s="232"/>
      <c r="CIK83" s="232" t="s">
        <v>42</v>
      </c>
      <c r="CIL83" s="232"/>
      <c r="CIM83" s="232"/>
      <c r="CIN83" s="232"/>
      <c r="CIO83" s="232" t="s">
        <v>42</v>
      </c>
      <c r="CIP83" s="232"/>
      <c r="CIQ83" s="232"/>
      <c r="CIR83" s="232"/>
      <c r="CIS83" s="232" t="s">
        <v>42</v>
      </c>
      <c r="CIT83" s="232"/>
      <c r="CIU83" s="232"/>
      <c r="CIV83" s="232"/>
      <c r="CIW83" s="232" t="s">
        <v>42</v>
      </c>
      <c r="CIX83" s="232"/>
      <c r="CIY83" s="232"/>
      <c r="CIZ83" s="232"/>
      <c r="CJA83" s="232" t="s">
        <v>42</v>
      </c>
      <c r="CJB83" s="232"/>
      <c r="CJC83" s="232"/>
      <c r="CJD83" s="232"/>
      <c r="CJE83" s="232" t="s">
        <v>42</v>
      </c>
      <c r="CJF83" s="232"/>
      <c r="CJG83" s="232"/>
      <c r="CJH83" s="232"/>
      <c r="CJI83" s="232" t="s">
        <v>42</v>
      </c>
      <c r="CJJ83" s="232"/>
      <c r="CJK83" s="232"/>
      <c r="CJL83" s="232"/>
      <c r="CJM83" s="232" t="s">
        <v>42</v>
      </c>
      <c r="CJN83" s="232"/>
      <c r="CJO83" s="232"/>
      <c r="CJP83" s="232"/>
      <c r="CJQ83" s="232" t="s">
        <v>42</v>
      </c>
      <c r="CJR83" s="232"/>
      <c r="CJS83" s="232"/>
      <c r="CJT83" s="232"/>
      <c r="CJU83" s="232" t="s">
        <v>42</v>
      </c>
      <c r="CJV83" s="232"/>
      <c r="CJW83" s="232"/>
      <c r="CJX83" s="232"/>
      <c r="CJY83" s="232" t="s">
        <v>42</v>
      </c>
      <c r="CJZ83" s="232"/>
      <c r="CKA83" s="232"/>
      <c r="CKB83" s="232"/>
      <c r="CKC83" s="232" t="s">
        <v>42</v>
      </c>
      <c r="CKD83" s="232"/>
      <c r="CKE83" s="232"/>
      <c r="CKF83" s="232"/>
      <c r="CKG83" s="232" t="s">
        <v>42</v>
      </c>
      <c r="CKH83" s="232"/>
      <c r="CKI83" s="232"/>
      <c r="CKJ83" s="232"/>
      <c r="CKK83" s="232" t="s">
        <v>42</v>
      </c>
      <c r="CKL83" s="232"/>
      <c r="CKM83" s="232"/>
      <c r="CKN83" s="232"/>
      <c r="CKO83" s="232" t="s">
        <v>42</v>
      </c>
      <c r="CKP83" s="232"/>
      <c r="CKQ83" s="232"/>
      <c r="CKR83" s="232"/>
      <c r="CKS83" s="232" t="s">
        <v>42</v>
      </c>
      <c r="CKT83" s="232"/>
      <c r="CKU83" s="232"/>
      <c r="CKV83" s="232"/>
      <c r="CKW83" s="232" t="s">
        <v>42</v>
      </c>
      <c r="CKX83" s="232"/>
      <c r="CKY83" s="232"/>
      <c r="CKZ83" s="232"/>
      <c r="CLA83" s="232" t="s">
        <v>42</v>
      </c>
      <c r="CLB83" s="232"/>
      <c r="CLC83" s="232"/>
      <c r="CLD83" s="232"/>
      <c r="CLE83" s="232" t="s">
        <v>42</v>
      </c>
      <c r="CLF83" s="232"/>
      <c r="CLG83" s="232"/>
      <c r="CLH83" s="232"/>
      <c r="CLI83" s="232" t="s">
        <v>42</v>
      </c>
      <c r="CLJ83" s="232"/>
      <c r="CLK83" s="232"/>
      <c r="CLL83" s="232"/>
      <c r="CLM83" s="232" t="s">
        <v>42</v>
      </c>
      <c r="CLN83" s="232"/>
      <c r="CLO83" s="232"/>
      <c r="CLP83" s="232"/>
      <c r="CLQ83" s="232" t="s">
        <v>42</v>
      </c>
      <c r="CLR83" s="232"/>
      <c r="CLS83" s="232"/>
      <c r="CLT83" s="232"/>
      <c r="CLU83" s="232" t="s">
        <v>42</v>
      </c>
      <c r="CLV83" s="232"/>
      <c r="CLW83" s="232"/>
      <c r="CLX83" s="232"/>
      <c r="CLY83" s="232" t="s">
        <v>42</v>
      </c>
      <c r="CLZ83" s="232"/>
      <c r="CMA83" s="232"/>
      <c r="CMB83" s="232"/>
      <c r="CMC83" s="232" t="s">
        <v>42</v>
      </c>
      <c r="CMD83" s="232"/>
      <c r="CME83" s="232"/>
      <c r="CMF83" s="232"/>
      <c r="CMG83" s="232" t="s">
        <v>42</v>
      </c>
      <c r="CMH83" s="232"/>
      <c r="CMI83" s="232"/>
      <c r="CMJ83" s="232"/>
      <c r="CMK83" s="232" t="s">
        <v>42</v>
      </c>
      <c r="CML83" s="232"/>
      <c r="CMM83" s="232"/>
      <c r="CMN83" s="232"/>
      <c r="CMO83" s="232" t="s">
        <v>42</v>
      </c>
      <c r="CMP83" s="232"/>
      <c r="CMQ83" s="232"/>
      <c r="CMR83" s="232"/>
      <c r="CMS83" s="232" t="s">
        <v>42</v>
      </c>
      <c r="CMT83" s="232"/>
      <c r="CMU83" s="232"/>
      <c r="CMV83" s="232"/>
      <c r="CMW83" s="232" t="s">
        <v>42</v>
      </c>
      <c r="CMX83" s="232"/>
      <c r="CMY83" s="232"/>
      <c r="CMZ83" s="232"/>
      <c r="CNA83" s="232" t="s">
        <v>42</v>
      </c>
      <c r="CNB83" s="232"/>
      <c r="CNC83" s="232"/>
      <c r="CND83" s="232"/>
      <c r="CNE83" s="232" t="s">
        <v>42</v>
      </c>
      <c r="CNF83" s="232"/>
      <c r="CNG83" s="232"/>
      <c r="CNH83" s="232"/>
      <c r="CNI83" s="232" t="s">
        <v>42</v>
      </c>
      <c r="CNJ83" s="232"/>
      <c r="CNK83" s="232"/>
      <c r="CNL83" s="232"/>
      <c r="CNM83" s="232" t="s">
        <v>42</v>
      </c>
      <c r="CNN83" s="232"/>
      <c r="CNO83" s="232"/>
      <c r="CNP83" s="232"/>
      <c r="CNQ83" s="232" t="s">
        <v>42</v>
      </c>
      <c r="CNR83" s="232"/>
      <c r="CNS83" s="232"/>
      <c r="CNT83" s="232"/>
      <c r="CNU83" s="232" t="s">
        <v>42</v>
      </c>
      <c r="CNV83" s="232"/>
      <c r="CNW83" s="232"/>
      <c r="CNX83" s="232"/>
      <c r="CNY83" s="232" t="s">
        <v>42</v>
      </c>
      <c r="CNZ83" s="232"/>
      <c r="COA83" s="232"/>
      <c r="COB83" s="232"/>
      <c r="COC83" s="232" t="s">
        <v>42</v>
      </c>
      <c r="COD83" s="232"/>
      <c r="COE83" s="232"/>
      <c r="COF83" s="232"/>
      <c r="COG83" s="232" t="s">
        <v>42</v>
      </c>
      <c r="COH83" s="232"/>
      <c r="COI83" s="232"/>
      <c r="COJ83" s="232"/>
      <c r="COK83" s="232" t="s">
        <v>42</v>
      </c>
      <c r="COL83" s="232"/>
      <c r="COM83" s="232"/>
      <c r="CON83" s="232"/>
      <c r="COO83" s="232" t="s">
        <v>42</v>
      </c>
      <c r="COP83" s="232"/>
      <c r="COQ83" s="232"/>
      <c r="COR83" s="232"/>
      <c r="COS83" s="232" t="s">
        <v>42</v>
      </c>
      <c r="COT83" s="232"/>
      <c r="COU83" s="232"/>
      <c r="COV83" s="232"/>
      <c r="COW83" s="232" t="s">
        <v>42</v>
      </c>
      <c r="COX83" s="232"/>
      <c r="COY83" s="232"/>
      <c r="COZ83" s="232"/>
      <c r="CPA83" s="232" t="s">
        <v>42</v>
      </c>
      <c r="CPB83" s="232"/>
      <c r="CPC83" s="232"/>
      <c r="CPD83" s="232"/>
      <c r="CPE83" s="232" t="s">
        <v>42</v>
      </c>
      <c r="CPF83" s="232"/>
      <c r="CPG83" s="232"/>
      <c r="CPH83" s="232"/>
      <c r="CPI83" s="232" t="s">
        <v>42</v>
      </c>
      <c r="CPJ83" s="232"/>
      <c r="CPK83" s="232"/>
      <c r="CPL83" s="232"/>
      <c r="CPM83" s="232" t="s">
        <v>42</v>
      </c>
      <c r="CPN83" s="232"/>
      <c r="CPO83" s="232"/>
      <c r="CPP83" s="232"/>
      <c r="CPQ83" s="232" t="s">
        <v>42</v>
      </c>
      <c r="CPR83" s="232"/>
      <c r="CPS83" s="232"/>
      <c r="CPT83" s="232"/>
      <c r="CPU83" s="232" t="s">
        <v>42</v>
      </c>
      <c r="CPV83" s="232"/>
      <c r="CPW83" s="232"/>
      <c r="CPX83" s="232"/>
      <c r="CPY83" s="232" t="s">
        <v>42</v>
      </c>
      <c r="CPZ83" s="232"/>
      <c r="CQA83" s="232"/>
      <c r="CQB83" s="232"/>
      <c r="CQC83" s="232" t="s">
        <v>42</v>
      </c>
      <c r="CQD83" s="232"/>
      <c r="CQE83" s="232"/>
      <c r="CQF83" s="232"/>
      <c r="CQG83" s="232" t="s">
        <v>42</v>
      </c>
      <c r="CQH83" s="232"/>
      <c r="CQI83" s="232"/>
      <c r="CQJ83" s="232"/>
      <c r="CQK83" s="232" t="s">
        <v>42</v>
      </c>
      <c r="CQL83" s="232"/>
      <c r="CQM83" s="232"/>
      <c r="CQN83" s="232"/>
      <c r="CQO83" s="232" t="s">
        <v>42</v>
      </c>
      <c r="CQP83" s="232"/>
      <c r="CQQ83" s="232"/>
      <c r="CQR83" s="232"/>
      <c r="CQS83" s="232" t="s">
        <v>42</v>
      </c>
      <c r="CQT83" s="232"/>
      <c r="CQU83" s="232"/>
      <c r="CQV83" s="232"/>
      <c r="CQW83" s="232" t="s">
        <v>42</v>
      </c>
      <c r="CQX83" s="232"/>
      <c r="CQY83" s="232"/>
      <c r="CQZ83" s="232"/>
      <c r="CRA83" s="232" t="s">
        <v>42</v>
      </c>
      <c r="CRB83" s="232"/>
      <c r="CRC83" s="232"/>
      <c r="CRD83" s="232"/>
      <c r="CRE83" s="232" t="s">
        <v>42</v>
      </c>
      <c r="CRF83" s="232"/>
      <c r="CRG83" s="232"/>
      <c r="CRH83" s="232"/>
      <c r="CRI83" s="232" t="s">
        <v>42</v>
      </c>
      <c r="CRJ83" s="232"/>
      <c r="CRK83" s="232"/>
      <c r="CRL83" s="232"/>
      <c r="CRM83" s="232" t="s">
        <v>42</v>
      </c>
      <c r="CRN83" s="232"/>
      <c r="CRO83" s="232"/>
      <c r="CRP83" s="232"/>
      <c r="CRQ83" s="232" t="s">
        <v>42</v>
      </c>
      <c r="CRR83" s="232"/>
      <c r="CRS83" s="232"/>
      <c r="CRT83" s="232"/>
      <c r="CRU83" s="232" t="s">
        <v>42</v>
      </c>
      <c r="CRV83" s="232"/>
      <c r="CRW83" s="232"/>
      <c r="CRX83" s="232"/>
      <c r="CRY83" s="232" t="s">
        <v>42</v>
      </c>
      <c r="CRZ83" s="232"/>
      <c r="CSA83" s="232"/>
      <c r="CSB83" s="232"/>
      <c r="CSC83" s="232" t="s">
        <v>42</v>
      </c>
      <c r="CSD83" s="232"/>
      <c r="CSE83" s="232"/>
      <c r="CSF83" s="232"/>
      <c r="CSG83" s="232" t="s">
        <v>42</v>
      </c>
      <c r="CSH83" s="232"/>
      <c r="CSI83" s="232"/>
      <c r="CSJ83" s="232"/>
      <c r="CSK83" s="232" t="s">
        <v>42</v>
      </c>
      <c r="CSL83" s="232"/>
      <c r="CSM83" s="232"/>
      <c r="CSN83" s="232"/>
      <c r="CSO83" s="232" t="s">
        <v>42</v>
      </c>
      <c r="CSP83" s="232"/>
      <c r="CSQ83" s="232"/>
      <c r="CSR83" s="232"/>
      <c r="CSS83" s="232" t="s">
        <v>42</v>
      </c>
      <c r="CST83" s="232"/>
      <c r="CSU83" s="232"/>
      <c r="CSV83" s="232"/>
      <c r="CSW83" s="232" t="s">
        <v>42</v>
      </c>
      <c r="CSX83" s="232"/>
      <c r="CSY83" s="232"/>
      <c r="CSZ83" s="232"/>
      <c r="CTA83" s="232" t="s">
        <v>42</v>
      </c>
      <c r="CTB83" s="232"/>
      <c r="CTC83" s="232"/>
      <c r="CTD83" s="232"/>
      <c r="CTE83" s="232" t="s">
        <v>42</v>
      </c>
      <c r="CTF83" s="232"/>
      <c r="CTG83" s="232"/>
      <c r="CTH83" s="232"/>
      <c r="CTI83" s="232" t="s">
        <v>42</v>
      </c>
      <c r="CTJ83" s="232"/>
      <c r="CTK83" s="232"/>
      <c r="CTL83" s="232"/>
      <c r="CTM83" s="232" t="s">
        <v>42</v>
      </c>
      <c r="CTN83" s="232"/>
      <c r="CTO83" s="232"/>
      <c r="CTP83" s="232"/>
      <c r="CTQ83" s="232" t="s">
        <v>42</v>
      </c>
      <c r="CTR83" s="232"/>
      <c r="CTS83" s="232"/>
      <c r="CTT83" s="232"/>
      <c r="CTU83" s="232" t="s">
        <v>42</v>
      </c>
      <c r="CTV83" s="232"/>
      <c r="CTW83" s="232"/>
      <c r="CTX83" s="232"/>
      <c r="CTY83" s="232" t="s">
        <v>42</v>
      </c>
      <c r="CTZ83" s="232"/>
      <c r="CUA83" s="232"/>
      <c r="CUB83" s="232"/>
      <c r="CUC83" s="232" t="s">
        <v>42</v>
      </c>
      <c r="CUD83" s="232"/>
      <c r="CUE83" s="232"/>
      <c r="CUF83" s="232"/>
      <c r="CUG83" s="232" t="s">
        <v>42</v>
      </c>
      <c r="CUH83" s="232"/>
      <c r="CUI83" s="232"/>
      <c r="CUJ83" s="232"/>
      <c r="CUK83" s="232" t="s">
        <v>42</v>
      </c>
      <c r="CUL83" s="232"/>
      <c r="CUM83" s="232"/>
      <c r="CUN83" s="232"/>
      <c r="CUO83" s="232" t="s">
        <v>42</v>
      </c>
      <c r="CUP83" s="232"/>
      <c r="CUQ83" s="232"/>
      <c r="CUR83" s="232"/>
      <c r="CUS83" s="232" t="s">
        <v>42</v>
      </c>
      <c r="CUT83" s="232"/>
      <c r="CUU83" s="232"/>
      <c r="CUV83" s="232"/>
      <c r="CUW83" s="232" t="s">
        <v>42</v>
      </c>
      <c r="CUX83" s="232"/>
      <c r="CUY83" s="232"/>
      <c r="CUZ83" s="232"/>
      <c r="CVA83" s="232" t="s">
        <v>42</v>
      </c>
      <c r="CVB83" s="232"/>
      <c r="CVC83" s="232"/>
      <c r="CVD83" s="232"/>
      <c r="CVE83" s="232" t="s">
        <v>42</v>
      </c>
      <c r="CVF83" s="232"/>
      <c r="CVG83" s="232"/>
      <c r="CVH83" s="232"/>
      <c r="CVI83" s="232" t="s">
        <v>42</v>
      </c>
      <c r="CVJ83" s="232"/>
      <c r="CVK83" s="232"/>
      <c r="CVL83" s="232"/>
      <c r="CVM83" s="232" t="s">
        <v>42</v>
      </c>
      <c r="CVN83" s="232"/>
      <c r="CVO83" s="232"/>
      <c r="CVP83" s="232"/>
      <c r="CVQ83" s="232" t="s">
        <v>42</v>
      </c>
      <c r="CVR83" s="232"/>
      <c r="CVS83" s="232"/>
      <c r="CVT83" s="232"/>
      <c r="CVU83" s="232" t="s">
        <v>42</v>
      </c>
      <c r="CVV83" s="232"/>
      <c r="CVW83" s="232"/>
      <c r="CVX83" s="232"/>
      <c r="CVY83" s="232" t="s">
        <v>42</v>
      </c>
      <c r="CVZ83" s="232"/>
      <c r="CWA83" s="232"/>
      <c r="CWB83" s="232"/>
      <c r="CWC83" s="232" t="s">
        <v>42</v>
      </c>
      <c r="CWD83" s="232"/>
      <c r="CWE83" s="232"/>
      <c r="CWF83" s="232"/>
      <c r="CWG83" s="232" t="s">
        <v>42</v>
      </c>
      <c r="CWH83" s="232"/>
      <c r="CWI83" s="232"/>
      <c r="CWJ83" s="232"/>
      <c r="CWK83" s="232" t="s">
        <v>42</v>
      </c>
      <c r="CWL83" s="232"/>
      <c r="CWM83" s="232"/>
      <c r="CWN83" s="232"/>
      <c r="CWO83" s="232" t="s">
        <v>42</v>
      </c>
      <c r="CWP83" s="232"/>
      <c r="CWQ83" s="232"/>
      <c r="CWR83" s="232"/>
      <c r="CWS83" s="232" t="s">
        <v>42</v>
      </c>
      <c r="CWT83" s="232"/>
      <c r="CWU83" s="232"/>
      <c r="CWV83" s="232"/>
      <c r="CWW83" s="232" t="s">
        <v>42</v>
      </c>
      <c r="CWX83" s="232"/>
      <c r="CWY83" s="232"/>
      <c r="CWZ83" s="232"/>
      <c r="CXA83" s="232" t="s">
        <v>42</v>
      </c>
      <c r="CXB83" s="232"/>
      <c r="CXC83" s="232"/>
      <c r="CXD83" s="232"/>
      <c r="CXE83" s="232" t="s">
        <v>42</v>
      </c>
      <c r="CXF83" s="232"/>
      <c r="CXG83" s="232"/>
      <c r="CXH83" s="232"/>
      <c r="CXI83" s="232" t="s">
        <v>42</v>
      </c>
      <c r="CXJ83" s="232"/>
      <c r="CXK83" s="232"/>
      <c r="CXL83" s="232"/>
      <c r="CXM83" s="232" t="s">
        <v>42</v>
      </c>
      <c r="CXN83" s="232"/>
      <c r="CXO83" s="232"/>
      <c r="CXP83" s="232"/>
      <c r="CXQ83" s="232" t="s">
        <v>42</v>
      </c>
      <c r="CXR83" s="232"/>
      <c r="CXS83" s="232"/>
      <c r="CXT83" s="232"/>
      <c r="CXU83" s="232" t="s">
        <v>42</v>
      </c>
      <c r="CXV83" s="232"/>
      <c r="CXW83" s="232"/>
      <c r="CXX83" s="232"/>
      <c r="CXY83" s="232" t="s">
        <v>42</v>
      </c>
      <c r="CXZ83" s="232"/>
      <c r="CYA83" s="232"/>
      <c r="CYB83" s="232"/>
      <c r="CYC83" s="232" t="s">
        <v>42</v>
      </c>
      <c r="CYD83" s="232"/>
      <c r="CYE83" s="232"/>
      <c r="CYF83" s="232"/>
      <c r="CYG83" s="232" t="s">
        <v>42</v>
      </c>
      <c r="CYH83" s="232"/>
      <c r="CYI83" s="232"/>
      <c r="CYJ83" s="232"/>
      <c r="CYK83" s="232" t="s">
        <v>42</v>
      </c>
      <c r="CYL83" s="232"/>
      <c r="CYM83" s="232"/>
      <c r="CYN83" s="232"/>
      <c r="CYO83" s="232" t="s">
        <v>42</v>
      </c>
      <c r="CYP83" s="232"/>
      <c r="CYQ83" s="232"/>
      <c r="CYR83" s="232"/>
      <c r="CYS83" s="232" t="s">
        <v>42</v>
      </c>
      <c r="CYT83" s="232"/>
      <c r="CYU83" s="232"/>
      <c r="CYV83" s="232"/>
      <c r="CYW83" s="232" t="s">
        <v>42</v>
      </c>
      <c r="CYX83" s="232"/>
      <c r="CYY83" s="232"/>
      <c r="CYZ83" s="232"/>
      <c r="CZA83" s="232" t="s">
        <v>42</v>
      </c>
      <c r="CZB83" s="232"/>
      <c r="CZC83" s="232"/>
      <c r="CZD83" s="232"/>
      <c r="CZE83" s="232" t="s">
        <v>42</v>
      </c>
      <c r="CZF83" s="232"/>
      <c r="CZG83" s="232"/>
      <c r="CZH83" s="232"/>
      <c r="CZI83" s="232" t="s">
        <v>42</v>
      </c>
      <c r="CZJ83" s="232"/>
      <c r="CZK83" s="232"/>
      <c r="CZL83" s="232"/>
      <c r="CZM83" s="232" t="s">
        <v>42</v>
      </c>
      <c r="CZN83" s="232"/>
      <c r="CZO83" s="232"/>
      <c r="CZP83" s="232"/>
      <c r="CZQ83" s="232" t="s">
        <v>42</v>
      </c>
      <c r="CZR83" s="232"/>
      <c r="CZS83" s="232"/>
      <c r="CZT83" s="232"/>
      <c r="CZU83" s="232" t="s">
        <v>42</v>
      </c>
      <c r="CZV83" s="232"/>
      <c r="CZW83" s="232"/>
      <c r="CZX83" s="232"/>
      <c r="CZY83" s="232" t="s">
        <v>42</v>
      </c>
      <c r="CZZ83" s="232"/>
      <c r="DAA83" s="232"/>
      <c r="DAB83" s="232"/>
      <c r="DAC83" s="232" t="s">
        <v>42</v>
      </c>
      <c r="DAD83" s="232"/>
      <c r="DAE83" s="232"/>
      <c r="DAF83" s="232"/>
      <c r="DAG83" s="232" t="s">
        <v>42</v>
      </c>
      <c r="DAH83" s="232"/>
      <c r="DAI83" s="232"/>
      <c r="DAJ83" s="232"/>
      <c r="DAK83" s="232" t="s">
        <v>42</v>
      </c>
      <c r="DAL83" s="232"/>
      <c r="DAM83" s="232"/>
      <c r="DAN83" s="232"/>
      <c r="DAO83" s="232" t="s">
        <v>42</v>
      </c>
      <c r="DAP83" s="232"/>
      <c r="DAQ83" s="232"/>
      <c r="DAR83" s="232"/>
      <c r="DAS83" s="232" t="s">
        <v>42</v>
      </c>
      <c r="DAT83" s="232"/>
      <c r="DAU83" s="232"/>
      <c r="DAV83" s="232"/>
      <c r="DAW83" s="232" t="s">
        <v>42</v>
      </c>
      <c r="DAX83" s="232"/>
      <c r="DAY83" s="232"/>
      <c r="DAZ83" s="232"/>
      <c r="DBA83" s="232" t="s">
        <v>42</v>
      </c>
      <c r="DBB83" s="232"/>
      <c r="DBC83" s="232"/>
      <c r="DBD83" s="232"/>
      <c r="DBE83" s="232" t="s">
        <v>42</v>
      </c>
      <c r="DBF83" s="232"/>
      <c r="DBG83" s="232"/>
      <c r="DBH83" s="232"/>
      <c r="DBI83" s="232" t="s">
        <v>42</v>
      </c>
      <c r="DBJ83" s="232"/>
      <c r="DBK83" s="232"/>
      <c r="DBL83" s="232"/>
      <c r="DBM83" s="232" t="s">
        <v>42</v>
      </c>
      <c r="DBN83" s="232"/>
      <c r="DBO83" s="232"/>
      <c r="DBP83" s="232"/>
      <c r="DBQ83" s="232" t="s">
        <v>42</v>
      </c>
      <c r="DBR83" s="232"/>
      <c r="DBS83" s="232"/>
      <c r="DBT83" s="232"/>
      <c r="DBU83" s="232" t="s">
        <v>42</v>
      </c>
      <c r="DBV83" s="232"/>
      <c r="DBW83" s="232"/>
      <c r="DBX83" s="232"/>
      <c r="DBY83" s="232" t="s">
        <v>42</v>
      </c>
      <c r="DBZ83" s="232"/>
      <c r="DCA83" s="232"/>
      <c r="DCB83" s="232"/>
      <c r="DCC83" s="232" t="s">
        <v>42</v>
      </c>
      <c r="DCD83" s="232"/>
      <c r="DCE83" s="232"/>
      <c r="DCF83" s="232"/>
      <c r="DCG83" s="232" t="s">
        <v>42</v>
      </c>
      <c r="DCH83" s="232"/>
      <c r="DCI83" s="232"/>
      <c r="DCJ83" s="232"/>
      <c r="DCK83" s="232" t="s">
        <v>42</v>
      </c>
      <c r="DCL83" s="232"/>
      <c r="DCM83" s="232"/>
      <c r="DCN83" s="232"/>
      <c r="DCO83" s="232" t="s">
        <v>42</v>
      </c>
      <c r="DCP83" s="232"/>
      <c r="DCQ83" s="232"/>
      <c r="DCR83" s="232"/>
      <c r="DCS83" s="232" t="s">
        <v>42</v>
      </c>
      <c r="DCT83" s="232"/>
      <c r="DCU83" s="232"/>
      <c r="DCV83" s="232"/>
      <c r="DCW83" s="232" t="s">
        <v>42</v>
      </c>
      <c r="DCX83" s="232"/>
      <c r="DCY83" s="232"/>
      <c r="DCZ83" s="232"/>
      <c r="DDA83" s="232" t="s">
        <v>42</v>
      </c>
      <c r="DDB83" s="232"/>
      <c r="DDC83" s="232"/>
      <c r="DDD83" s="232"/>
      <c r="DDE83" s="232" t="s">
        <v>42</v>
      </c>
      <c r="DDF83" s="232"/>
      <c r="DDG83" s="232"/>
      <c r="DDH83" s="232"/>
      <c r="DDI83" s="232" t="s">
        <v>42</v>
      </c>
      <c r="DDJ83" s="232"/>
      <c r="DDK83" s="232"/>
      <c r="DDL83" s="232"/>
      <c r="DDM83" s="232" t="s">
        <v>42</v>
      </c>
      <c r="DDN83" s="232"/>
      <c r="DDO83" s="232"/>
      <c r="DDP83" s="232"/>
      <c r="DDQ83" s="232" t="s">
        <v>42</v>
      </c>
      <c r="DDR83" s="232"/>
      <c r="DDS83" s="232"/>
      <c r="DDT83" s="232"/>
      <c r="DDU83" s="232" t="s">
        <v>42</v>
      </c>
      <c r="DDV83" s="232"/>
      <c r="DDW83" s="232"/>
      <c r="DDX83" s="232"/>
      <c r="DDY83" s="232" t="s">
        <v>42</v>
      </c>
      <c r="DDZ83" s="232"/>
      <c r="DEA83" s="232"/>
      <c r="DEB83" s="232"/>
      <c r="DEC83" s="232" t="s">
        <v>42</v>
      </c>
      <c r="DED83" s="232"/>
      <c r="DEE83" s="232"/>
      <c r="DEF83" s="232"/>
      <c r="DEG83" s="232" t="s">
        <v>42</v>
      </c>
      <c r="DEH83" s="232"/>
      <c r="DEI83" s="232"/>
      <c r="DEJ83" s="232"/>
      <c r="DEK83" s="232" t="s">
        <v>42</v>
      </c>
      <c r="DEL83" s="232"/>
      <c r="DEM83" s="232"/>
      <c r="DEN83" s="232"/>
      <c r="DEO83" s="232" t="s">
        <v>42</v>
      </c>
      <c r="DEP83" s="232"/>
      <c r="DEQ83" s="232"/>
      <c r="DER83" s="232"/>
      <c r="DES83" s="232" t="s">
        <v>42</v>
      </c>
      <c r="DET83" s="232"/>
      <c r="DEU83" s="232"/>
      <c r="DEV83" s="232"/>
      <c r="DEW83" s="232" t="s">
        <v>42</v>
      </c>
      <c r="DEX83" s="232"/>
      <c r="DEY83" s="232"/>
      <c r="DEZ83" s="232"/>
      <c r="DFA83" s="232" t="s">
        <v>42</v>
      </c>
      <c r="DFB83" s="232"/>
      <c r="DFC83" s="232"/>
      <c r="DFD83" s="232"/>
      <c r="DFE83" s="232" t="s">
        <v>42</v>
      </c>
      <c r="DFF83" s="232"/>
      <c r="DFG83" s="232"/>
      <c r="DFH83" s="232"/>
      <c r="DFI83" s="232" t="s">
        <v>42</v>
      </c>
      <c r="DFJ83" s="232"/>
      <c r="DFK83" s="232"/>
      <c r="DFL83" s="232"/>
      <c r="DFM83" s="232" t="s">
        <v>42</v>
      </c>
      <c r="DFN83" s="232"/>
      <c r="DFO83" s="232"/>
      <c r="DFP83" s="232"/>
      <c r="DFQ83" s="232" t="s">
        <v>42</v>
      </c>
      <c r="DFR83" s="232"/>
      <c r="DFS83" s="232"/>
      <c r="DFT83" s="232"/>
      <c r="DFU83" s="232" t="s">
        <v>42</v>
      </c>
      <c r="DFV83" s="232"/>
      <c r="DFW83" s="232"/>
      <c r="DFX83" s="232"/>
      <c r="DFY83" s="232" t="s">
        <v>42</v>
      </c>
      <c r="DFZ83" s="232"/>
      <c r="DGA83" s="232"/>
      <c r="DGB83" s="232"/>
      <c r="DGC83" s="232" t="s">
        <v>42</v>
      </c>
      <c r="DGD83" s="232"/>
      <c r="DGE83" s="232"/>
      <c r="DGF83" s="232"/>
      <c r="DGG83" s="232" t="s">
        <v>42</v>
      </c>
      <c r="DGH83" s="232"/>
      <c r="DGI83" s="232"/>
      <c r="DGJ83" s="232"/>
      <c r="DGK83" s="232" t="s">
        <v>42</v>
      </c>
      <c r="DGL83" s="232"/>
      <c r="DGM83" s="232"/>
      <c r="DGN83" s="232"/>
      <c r="DGO83" s="232" t="s">
        <v>42</v>
      </c>
      <c r="DGP83" s="232"/>
      <c r="DGQ83" s="232"/>
      <c r="DGR83" s="232"/>
      <c r="DGS83" s="232" t="s">
        <v>42</v>
      </c>
      <c r="DGT83" s="232"/>
      <c r="DGU83" s="232"/>
      <c r="DGV83" s="232"/>
      <c r="DGW83" s="232" t="s">
        <v>42</v>
      </c>
      <c r="DGX83" s="232"/>
      <c r="DGY83" s="232"/>
      <c r="DGZ83" s="232"/>
      <c r="DHA83" s="232" t="s">
        <v>42</v>
      </c>
      <c r="DHB83" s="232"/>
      <c r="DHC83" s="232"/>
      <c r="DHD83" s="232"/>
      <c r="DHE83" s="232" t="s">
        <v>42</v>
      </c>
      <c r="DHF83" s="232"/>
      <c r="DHG83" s="232"/>
      <c r="DHH83" s="232"/>
      <c r="DHI83" s="232" t="s">
        <v>42</v>
      </c>
      <c r="DHJ83" s="232"/>
      <c r="DHK83" s="232"/>
      <c r="DHL83" s="232"/>
      <c r="DHM83" s="232" t="s">
        <v>42</v>
      </c>
      <c r="DHN83" s="232"/>
      <c r="DHO83" s="232"/>
      <c r="DHP83" s="232"/>
      <c r="DHQ83" s="232" t="s">
        <v>42</v>
      </c>
      <c r="DHR83" s="232"/>
      <c r="DHS83" s="232"/>
      <c r="DHT83" s="232"/>
      <c r="DHU83" s="232" t="s">
        <v>42</v>
      </c>
      <c r="DHV83" s="232"/>
      <c r="DHW83" s="232"/>
      <c r="DHX83" s="232"/>
      <c r="DHY83" s="232" t="s">
        <v>42</v>
      </c>
      <c r="DHZ83" s="232"/>
      <c r="DIA83" s="232"/>
      <c r="DIB83" s="232"/>
      <c r="DIC83" s="232" t="s">
        <v>42</v>
      </c>
      <c r="DID83" s="232"/>
      <c r="DIE83" s="232"/>
      <c r="DIF83" s="232"/>
      <c r="DIG83" s="232" t="s">
        <v>42</v>
      </c>
      <c r="DIH83" s="232"/>
      <c r="DII83" s="232"/>
      <c r="DIJ83" s="232"/>
      <c r="DIK83" s="232" t="s">
        <v>42</v>
      </c>
      <c r="DIL83" s="232"/>
      <c r="DIM83" s="232"/>
      <c r="DIN83" s="232"/>
      <c r="DIO83" s="232" t="s">
        <v>42</v>
      </c>
      <c r="DIP83" s="232"/>
      <c r="DIQ83" s="232"/>
      <c r="DIR83" s="232"/>
      <c r="DIS83" s="232" t="s">
        <v>42</v>
      </c>
      <c r="DIT83" s="232"/>
      <c r="DIU83" s="232"/>
      <c r="DIV83" s="232"/>
      <c r="DIW83" s="232" t="s">
        <v>42</v>
      </c>
      <c r="DIX83" s="232"/>
      <c r="DIY83" s="232"/>
      <c r="DIZ83" s="232"/>
      <c r="DJA83" s="232" t="s">
        <v>42</v>
      </c>
      <c r="DJB83" s="232"/>
      <c r="DJC83" s="232"/>
      <c r="DJD83" s="232"/>
      <c r="DJE83" s="232" t="s">
        <v>42</v>
      </c>
      <c r="DJF83" s="232"/>
      <c r="DJG83" s="232"/>
      <c r="DJH83" s="232"/>
      <c r="DJI83" s="232" t="s">
        <v>42</v>
      </c>
      <c r="DJJ83" s="232"/>
      <c r="DJK83" s="232"/>
      <c r="DJL83" s="232"/>
      <c r="DJM83" s="232" t="s">
        <v>42</v>
      </c>
      <c r="DJN83" s="232"/>
      <c r="DJO83" s="232"/>
      <c r="DJP83" s="232"/>
      <c r="DJQ83" s="232" t="s">
        <v>42</v>
      </c>
      <c r="DJR83" s="232"/>
      <c r="DJS83" s="232"/>
      <c r="DJT83" s="232"/>
      <c r="DJU83" s="232" t="s">
        <v>42</v>
      </c>
      <c r="DJV83" s="232"/>
      <c r="DJW83" s="232"/>
      <c r="DJX83" s="232"/>
      <c r="DJY83" s="232" t="s">
        <v>42</v>
      </c>
      <c r="DJZ83" s="232"/>
      <c r="DKA83" s="232"/>
      <c r="DKB83" s="232"/>
      <c r="DKC83" s="232" t="s">
        <v>42</v>
      </c>
      <c r="DKD83" s="232"/>
      <c r="DKE83" s="232"/>
      <c r="DKF83" s="232"/>
      <c r="DKG83" s="232" t="s">
        <v>42</v>
      </c>
      <c r="DKH83" s="232"/>
      <c r="DKI83" s="232"/>
      <c r="DKJ83" s="232"/>
      <c r="DKK83" s="232" t="s">
        <v>42</v>
      </c>
      <c r="DKL83" s="232"/>
      <c r="DKM83" s="232"/>
      <c r="DKN83" s="232"/>
      <c r="DKO83" s="232" t="s">
        <v>42</v>
      </c>
      <c r="DKP83" s="232"/>
      <c r="DKQ83" s="232"/>
      <c r="DKR83" s="232"/>
      <c r="DKS83" s="232" t="s">
        <v>42</v>
      </c>
      <c r="DKT83" s="232"/>
      <c r="DKU83" s="232"/>
      <c r="DKV83" s="232"/>
      <c r="DKW83" s="232" t="s">
        <v>42</v>
      </c>
      <c r="DKX83" s="232"/>
      <c r="DKY83" s="232"/>
      <c r="DKZ83" s="232"/>
      <c r="DLA83" s="232" t="s">
        <v>42</v>
      </c>
      <c r="DLB83" s="232"/>
      <c r="DLC83" s="232"/>
      <c r="DLD83" s="232"/>
      <c r="DLE83" s="232" t="s">
        <v>42</v>
      </c>
      <c r="DLF83" s="232"/>
      <c r="DLG83" s="232"/>
      <c r="DLH83" s="232"/>
      <c r="DLI83" s="232" t="s">
        <v>42</v>
      </c>
      <c r="DLJ83" s="232"/>
      <c r="DLK83" s="232"/>
      <c r="DLL83" s="232"/>
      <c r="DLM83" s="232" t="s">
        <v>42</v>
      </c>
      <c r="DLN83" s="232"/>
      <c r="DLO83" s="232"/>
      <c r="DLP83" s="232"/>
      <c r="DLQ83" s="232" t="s">
        <v>42</v>
      </c>
      <c r="DLR83" s="232"/>
      <c r="DLS83" s="232"/>
      <c r="DLT83" s="232"/>
      <c r="DLU83" s="232" t="s">
        <v>42</v>
      </c>
      <c r="DLV83" s="232"/>
      <c r="DLW83" s="232"/>
      <c r="DLX83" s="232"/>
      <c r="DLY83" s="232" t="s">
        <v>42</v>
      </c>
      <c r="DLZ83" s="232"/>
      <c r="DMA83" s="232"/>
      <c r="DMB83" s="232"/>
      <c r="DMC83" s="232" t="s">
        <v>42</v>
      </c>
      <c r="DMD83" s="232"/>
      <c r="DME83" s="232"/>
      <c r="DMF83" s="232"/>
      <c r="DMG83" s="232" t="s">
        <v>42</v>
      </c>
      <c r="DMH83" s="232"/>
      <c r="DMI83" s="232"/>
      <c r="DMJ83" s="232"/>
      <c r="DMK83" s="232" t="s">
        <v>42</v>
      </c>
      <c r="DML83" s="232"/>
      <c r="DMM83" s="232"/>
      <c r="DMN83" s="232"/>
      <c r="DMO83" s="232" t="s">
        <v>42</v>
      </c>
      <c r="DMP83" s="232"/>
      <c r="DMQ83" s="232"/>
      <c r="DMR83" s="232"/>
      <c r="DMS83" s="232" t="s">
        <v>42</v>
      </c>
      <c r="DMT83" s="232"/>
      <c r="DMU83" s="232"/>
      <c r="DMV83" s="232"/>
      <c r="DMW83" s="232" t="s">
        <v>42</v>
      </c>
      <c r="DMX83" s="232"/>
      <c r="DMY83" s="232"/>
      <c r="DMZ83" s="232"/>
      <c r="DNA83" s="232" t="s">
        <v>42</v>
      </c>
      <c r="DNB83" s="232"/>
      <c r="DNC83" s="232"/>
      <c r="DND83" s="232"/>
      <c r="DNE83" s="232" t="s">
        <v>42</v>
      </c>
      <c r="DNF83" s="232"/>
      <c r="DNG83" s="232"/>
      <c r="DNH83" s="232"/>
      <c r="DNI83" s="232" t="s">
        <v>42</v>
      </c>
      <c r="DNJ83" s="232"/>
      <c r="DNK83" s="232"/>
      <c r="DNL83" s="232"/>
      <c r="DNM83" s="232" t="s">
        <v>42</v>
      </c>
      <c r="DNN83" s="232"/>
      <c r="DNO83" s="232"/>
      <c r="DNP83" s="232"/>
      <c r="DNQ83" s="232" t="s">
        <v>42</v>
      </c>
      <c r="DNR83" s="232"/>
      <c r="DNS83" s="232"/>
      <c r="DNT83" s="232"/>
      <c r="DNU83" s="232" t="s">
        <v>42</v>
      </c>
      <c r="DNV83" s="232"/>
      <c r="DNW83" s="232"/>
      <c r="DNX83" s="232"/>
      <c r="DNY83" s="232" t="s">
        <v>42</v>
      </c>
      <c r="DNZ83" s="232"/>
      <c r="DOA83" s="232"/>
      <c r="DOB83" s="232"/>
      <c r="DOC83" s="232" t="s">
        <v>42</v>
      </c>
      <c r="DOD83" s="232"/>
      <c r="DOE83" s="232"/>
      <c r="DOF83" s="232"/>
      <c r="DOG83" s="232" t="s">
        <v>42</v>
      </c>
      <c r="DOH83" s="232"/>
      <c r="DOI83" s="232"/>
      <c r="DOJ83" s="232"/>
      <c r="DOK83" s="232" t="s">
        <v>42</v>
      </c>
      <c r="DOL83" s="232"/>
      <c r="DOM83" s="232"/>
      <c r="DON83" s="232"/>
      <c r="DOO83" s="232" t="s">
        <v>42</v>
      </c>
      <c r="DOP83" s="232"/>
      <c r="DOQ83" s="232"/>
      <c r="DOR83" s="232"/>
      <c r="DOS83" s="232" t="s">
        <v>42</v>
      </c>
      <c r="DOT83" s="232"/>
      <c r="DOU83" s="232"/>
      <c r="DOV83" s="232"/>
      <c r="DOW83" s="232" t="s">
        <v>42</v>
      </c>
      <c r="DOX83" s="232"/>
      <c r="DOY83" s="232"/>
      <c r="DOZ83" s="232"/>
      <c r="DPA83" s="232" t="s">
        <v>42</v>
      </c>
      <c r="DPB83" s="232"/>
      <c r="DPC83" s="232"/>
      <c r="DPD83" s="232"/>
      <c r="DPE83" s="232" t="s">
        <v>42</v>
      </c>
      <c r="DPF83" s="232"/>
      <c r="DPG83" s="232"/>
      <c r="DPH83" s="232"/>
      <c r="DPI83" s="232" t="s">
        <v>42</v>
      </c>
      <c r="DPJ83" s="232"/>
      <c r="DPK83" s="232"/>
      <c r="DPL83" s="232"/>
      <c r="DPM83" s="232" t="s">
        <v>42</v>
      </c>
      <c r="DPN83" s="232"/>
      <c r="DPO83" s="232"/>
      <c r="DPP83" s="232"/>
      <c r="DPQ83" s="232" t="s">
        <v>42</v>
      </c>
      <c r="DPR83" s="232"/>
      <c r="DPS83" s="232"/>
      <c r="DPT83" s="232"/>
      <c r="DPU83" s="232" t="s">
        <v>42</v>
      </c>
      <c r="DPV83" s="232"/>
      <c r="DPW83" s="232"/>
      <c r="DPX83" s="232"/>
      <c r="DPY83" s="232" t="s">
        <v>42</v>
      </c>
      <c r="DPZ83" s="232"/>
      <c r="DQA83" s="232"/>
      <c r="DQB83" s="232"/>
      <c r="DQC83" s="232" t="s">
        <v>42</v>
      </c>
      <c r="DQD83" s="232"/>
      <c r="DQE83" s="232"/>
      <c r="DQF83" s="232"/>
      <c r="DQG83" s="232" t="s">
        <v>42</v>
      </c>
      <c r="DQH83" s="232"/>
      <c r="DQI83" s="232"/>
      <c r="DQJ83" s="232"/>
      <c r="DQK83" s="232" t="s">
        <v>42</v>
      </c>
      <c r="DQL83" s="232"/>
      <c r="DQM83" s="232"/>
      <c r="DQN83" s="232"/>
      <c r="DQO83" s="232" t="s">
        <v>42</v>
      </c>
      <c r="DQP83" s="232"/>
      <c r="DQQ83" s="232"/>
      <c r="DQR83" s="232"/>
      <c r="DQS83" s="232" t="s">
        <v>42</v>
      </c>
      <c r="DQT83" s="232"/>
      <c r="DQU83" s="232"/>
      <c r="DQV83" s="232"/>
      <c r="DQW83" s="232" t="s">
        <v>42</v>
      </c>
      <c r="DQX83" s="232"/>
      <c r="DQY83" s="232"/>
      <c r="DQZ83" s="232"/>
      <c r="DRA83" s="232" t="s">
        <v>42</v>
      </c>
      <c r="DRB83" s="232"/>
      <c r="DRC83" s="232"/>
      <c r="DRD83" s="232"/>
      <c r="DRE83" s="232" t="s">
        <v>42</v>
      </c>
      <c r="DRF83" s="232"/>
      <c r="DRG83" s="232"/>
      <c r="DRH83" s="232"/>
      <c r="DRI83" s="232" t="s">
        <v>42</v>
      </c>
      <c r="DRJ83" s="232"/>
      <c r="DRK83" s="232"/>
      <c r="DRL83" s="232"/>
      <c r="DRM83" s="232" t="s">
        <v>42</v>
      </c>
      <c r="DRN83" s="232"/>
      <c r="DRO83" s="232"/>
      <c r="DRP83" s="232"/>
      <c r="DRQ83" s="232" t="s">
        <v>42</v>
      </c>
      <c r="DRR83" s="232"/>
      <c r="DRS83" s="232"/>
      <c r="DRT83" s="232"/>
      <c r="DRU83" s="232" t="s">
        <v>42</v>
      </c>
      <c r="DRV83" s="232"/>
      <c r="DRW83" s="232"/>
      <c r="DRX83" s="232"/>
      <c r="DRY83" s="232" t="s">
        <v>42</v>
      </c>
      <c r="DRZ83" s="232"/>
      <c r="DSA83" s="232"/>
      <c r="DSB83" s="232"/>
      <c r="DSC83" s="232" t="s">
        <v>42</v>
      </c>
      <c r="DSD83" s="232"/>
      <c r="DSE83" s="232"/>
      <c r="DSF83" s="232"/>
      <c r="DSG83" s="232" t="s">
        <v>42</v>
      </c>
      <c r="DSH83" s="232"/>
      <c r="DSI83" s="232"/>
      <c r="DSJ83" s="232"/>
      <c r="DSK83" s="232" t="s">
        <v>42</v>
      </c>
      <c r="DSL83" s="232"/>
      <c r="DSM83" s="232"/>
      <c r="DSN83" s="232"/>
      <c r="DSO83" s="232" t="s">
        <v>42</v>
      </c>
      <c r="DSP83" s="232"/>
      <c r="DSQ83" s="232"/>
      <c r="DSR83" s="232"/>
      <c r="DSS83" s="232" t="s">
        <v>42</v>
      </c>
      <c r="DST83" s="232"/>
      <c r="DSU83" s="232"/>
      <c r="DSV83" s="232"/>
      <c r="DSW83" s="232" t="s">
        <v>42</v>
      </c>
      <c r="DSX83" s="232"/>
      <c r="DSY83" s="232"/>
      <c r="DSZ83" s="232"/>
      <c r="DTA83" s="232" t="s">
        <v>42</v>
      </c>
      <c r="DTB83" s="232"/>
      <c r="DTC83" s="232"/>
      <c r="DTD83" s="232"/>
      <c r="DTE83" s="232" t="s">
        <v>42</v>
      </c>
      <c r="DTF83" s="232"/>
      <c r="DTG83" s="232"/>
      <c r="DTH83" s="232"/>
      <c r="DTI83" s="232" t="s">
        <v>42</v>
      </c>
      <c r="DTJ83" s="232"/>
      <c r="DTK83" s="232"/>
      <c r="DTL83" s="232"/>
      <c r="DTM83" s="232" t="s">
        <v>42</v>
      </c>
      <c r="DTN83" s="232"/>
      <c r="DTO83" s="232"/>
      <c r="DTP83" s="232"/>
      <c r="DTQ83" s="232" t="s">
        <v>42</v>
      </c>
      <c r="DTR83" s="232"/>
      <c r="DTS83" s="232"/>
      <c r="DTT83" s="232"/>
      <c r="DTU83" s="232" t="s">
        <v>42</v>
      </c>
      <c r="DTV83" s="232"/>
      <c r="DTW83" s="232"/>
      <c r="DTX83" s="232"/>
      <c r="DTY83" s="232" t="s">
        <v>42</v>
      </c>
      <c r="DTZ83" s="232"/>
      <c r="DUA83" s="232"/>
      <c r="DUB83" s="232"/>
      <c r="DUC83" s="232" t="s">
        <v>42</v>
      </c>
      <c r="DUD83" s="232"/>
      <c r="DUE83" s="232"/>
      <c r="DUF83" s="232"/>
      <c r="DUG83" s="232" t="s">
        <v>42</v>
      </c>
      <c r="DUH83" s="232"/>
      <c r="DUI83" s="232"/>
      <c r="DUJ83" s="232"/>
      <c r="DUK83" s="232" t="s">
        <v>42</v>
      </c>
      <c r="DUL83" s="232"/>
      <c r="DUM83" s="232"/>
      <c r="DUN83" s="232"/>
      <c r="DUO83" s="232" t="s">
        <v>42</v>
      </c>
      <c r="DUP83" s="232"/>
      <c r="DUQ83" s="232"/>
      <c r="DUR83" s="232"/>
      <c r="DUS83" s="232" t="s">
        <v>42</v>
      </c>
      <c r="DUT83" s="232"/>
      <c r="DUU83" s="232"/>
      <c r="DUV83" s="232"/>
      <c r="DUW83" s="232" t="s">
        <v>42</v>
      </c>
      <c r="DUX83" s="232"/>
      <c r="DUY83" s="232"/>
      <c r="DUZ83" s="232"/>
      <c r="DVA83" s="232" t="s">
        <v>42</v>
      </c>
      <c r="DVB83" s="232"/>
      <c r="DVC83" s="232"/>
      <c r="DVD83" s="232"/>
      <c r="DVE83" s="232" t="s">
        <v>42</v>
      </c>
      <c r="DVF83" s="232"/>
      <c r="DVG83" s="232"/>
      <c r="DVH83" s="232"/>
      <c r="DVI83" s="232" t="s">
        <v>42</v>
      </c>
      <c r="DVJ83" s="232"/>
      <c r="DVK83" s="232"/>
      <c r="DVL83" s="232"/>
      <c r="DVM83" s="232" t="s">
        <v>42</v>
      </c>
      <c r="DVN83" s="232"/>
      <c r="DVO83" s="232"/>
      <c r="DVP83" s="232"/>
      <c r="DVQ83" s="232" t="s">
        <v>42</v>
      </c>
      <c r="DVR83" s="232"/>
      <c r="DVS83" s="232"/>
      <c r="DVT83" s="232"/>
      <c r="DVU83" s="232" t="s">
        <v>42</v>
      </c>
      <c r="DVV83" s="232"/>
      <c r="DVW83" s="232"/>
      <c r="DVX83" s="232"/>
      <c r="DVY83" s="232" t="s">
        <v>42</v>
      </c>
      <c r="DVZ83" s="232"/>
      <c r="DWA83" s="232"/>
      <c r="DWB83" s="232"/>
      <c r="DWC83" s="232" t="s">
        <v>42</v>
      </c>
      <c r="DWD83" s="232"/>
      <c r="DWE83" s="232"/>
      <c r="DWF83" s="232"/>
      <c r="DWG83" s="232" t="s">
        <v>42</v>
      </c>
      <c r="DWH83" s="232"/>
      <c r="DWI83" s="232"/>
      <c r="DWJ83" s="232"/>
      <c r="DWK83" s="232" t="s">
        <v>42</v>
      </c>
      <c r="DWL83" s="232"/>
      <c r="DWM83" s="232"/>
      <c r="DWN83" s="232"/>
      <c r="DWO83" s="232" t="s">
        <v>42</v>
      </c>
      <c r="DWP83" s="232"/>
      <c r="DWQ83" s="232"/>
      <c r="DWR83" s="232"/>
      <c r="DWS83" s="232" t="s">
        <v>42</v>
      </c>
      <c r="DWT83" s="232"/>
      <c r="DWU83" s="232"/>
      <c r="DWV83" s="232"/>
      <c r="DWW83" s="232" t="s">
        <v>42</v>
      </c>
      <c r="DWX83" s="232"/>
      <c r="DWY83" s="232"/>
      <c r="DWZ83" s="232"/>
      <c r="DXA83" s="232" t="s">
        <v>42</v>
      </c>
      <c r="DXB83" s="232"/>
      <c r="DXC83" s="232"/>
      <c r="DXD83" s="232"/>
      <c r="DXE83" s="232" t="s">
        <v>42</v>
      </c>
      <c r="DXF83" s="232"/>
      <c r="DXG83" s="232"/>
      <c r="DXH83" s="232"/>
      <c r="DXI83" s="232" t="s">
        <v>42</v>
      </c>
      <c r="DXJ83" s="232"/>
      <c r="DXK83" s="232"/>
      <c r="DXL83" s="232"/>
      <c r="DXM83" s="232" t="s">
        <v>42</v>
      </c>
      <c r="DXN83" s="232"/>
      <c r="DXO83" s="232"/>
      <c r="DXP83" s="232"/>
      <c r="DXQ83" s="232" t="s">
        <v>42</v>
      </c>
      <c r="DXR83" s="232"/>
      <c r="DXS83" s="232"/>
      <c r="DXT83" s="232"/>
      <c r="DXU83" s="232" t="s">
        <v>42</v>
      </c>
      <c r="DXV83" s="232"/>
      <c r="DXW83" s="232"/>
      <c r="DXX83" s="232"/>
      <c r="DXY83" s="232" t="s">
        <v>42</v>
      </c>
      <c r="DXZ83" s="232"/>
      <c r="DYA83" s="232"/>
      <c r="DYB83" s="232"/>
      <c r="DYC83" s="232" t="s">
        <v>42</v>
      </c>
      <c r="DYD83" s="232"/>
      <c r="DYE83" s="232"/>
      <c r="DYF83" s="232"/>
      <c r="DYG83" s="232" t="s">
        <v>42</v>
      </c>
      <c r="DYH83" s="232"/>
      <c r="DYI83" s="232"/>
      <c r="DYJ83" s="232"/>
      <c r="DYK83" s="232" t="s">
        <v>42</v>
      </c>
      <c r="DYL83" s="232"/>
      <c r="DYM83" s="232"/>
      <c r="DYN83" s="232"/>
      <c r="DYO83" s="232" t="s">
        <v>42</v>
      </c>
      <c r="DYP83" s="232"/>
      <c r="DYQ83" s="232"/>
      <c r="DYR83" s="232"/>
      <c r="DYS83" s="232" t="s">
        <v>42</v>
      </c>
      <c r="DYT83" s="232"/>
      <c r="DYU83" s="232"/>
      <c r="DYV83" s="232"/>
      <c r="DYW83" s="232" t="s">
        <v>42</v>
      </c>
      <c r="DYX83" s="232"/>
      <c r="DYY83" s="232"/>
      <c r="DYZ83" s="232"/>
      <c r="DZA83" s="232" t="s">
        <v>42</v>
      </c>
      <c r="DZB83" s="232"/>
      <c r="DZC83" s="232"/>
      <c r="DZD83" s="232"/>
      <c r="DZE83" s="232" t="s">
        <v>42</v>
      </c>
      <c r="DZF83" s="232"/>
      <c r="DZG83" s="232"/>
      <c r="DZH83" s="232"/>
      <c r="DZI83" s="232" t="s">
        <v>42</v>
      </c>
      <c r="DZJ83" s="232"/>
      <c r="DZK83" s="232"/>
      <c r="DZL83" s="232"/>
      <c r="DZM83" s="232" t="s">
        <v>42</v>
      </c>
      <c r="DZN83" s="232"/>
      <c r="DZO83" s="232"/>
      <c r="DZP83" s="232"/>
      <c r="DZQ83" s="232" t="s">
        <v>42</v>
      </c>
      <c r="DZR83" s="232"/>
      <c r="DZS83" s="232"/>
      <c r="DZT83" s="232"/>
      <c r="DZU83" s="232" t="s">
        <v>42</v>
      </c>
      <c r="DZV83" s="232"/>
      <c r="DZW83" s="232"/>
      <c r="DZX83" s="232"/>
      <c r="DZY83" s="232" t="s">
        <v>42</v>
      </c>
      <c r="DZZ83" s="232"/>
      <c r="EAA83" s="232"/>
      <c r="EAB83" s="232"/>
      <c r="EAC83" s="232" t="s">
        <v>42</v>
      </c>
      <c r="EAD83" s="232"/>
      <c r="EAE83" s="232"/>
      <c r="EAF83" s="232"/>
      <c r="EAG83" s="232" t="s">
        <v>42</v>
      </c>
      <c r="EAH83" s="232"/>
      <c r="EAI83" s="232"/>
      <c r="EAJ83" s="232"/>
      <c r="EAK83" s="232" t="s">
        <v>42</v>
      </c>
      <c r="EAL83" s="232"/>
      <c r="EAM83" s="232"/>
      <c r="EAN83" s="232"/>
      <c r="EAO83" s="232" t="s">
        <v>42</v>
      </c>
      <c r="EAP83" s="232"/>
      <c r="EAQ83" s="232"/>
      <c r="EAR83" s="232"/>
      <c r="EAS83" s="232" t="s">
        <v>42</v>
      </c>
      <c r="EAT83" s="232"/>
      <c r="EAU83" s="232"/>
      <c r="EAV83" s="232"/>
      <c r="EAW83" s="232" t="s">
        <v>42</v>
      </c>
      <c r="EAX83" s="232"/>
      <c r="EAY83" s="232"/>
      <c r="EAZ83" s="232"/>
      <c r="EBA83" s="232" t="s">
        <v>42</v>
      </c>
      <c r="EBB83" s="232"/>
      <c r="EBC83" s="232"/>
      <c r="EBD83" s="232"/>
      <c r="EBE83" s="232" t="s">
        <v>42</v>
      </c>
      <c r="EBF83" s="232"/>
      <c r="EBG83" s="232"/>
      <c r="EBH83" s="232"/>
      <c r="EBI83" s="232" t="s">
        <v>42</v>
      </c>
      <c r="EBJ83" s="232"/>
      <c r="EBK83" s="232"/>
      <c r="EBL83" s="232"/>
      <c r="EBM83" s="232" t="s">
        <v>42</v>
      </c>
      <c r="EBN83" s="232"/>
      <c r="EBO83" s="232"/>
      <c r="EBP83" s="232"/>
      <c r="EBQ83" s="232" t="s">
        <v>42</v>
      </c>
      <c r="EBR83" s="232"/>
      <c r="EBS83" s="232"/>
      <c r="EBT83" s="232"/>
      <c r="EBU83" s="232" t="s">
        <v>42</v>
      </c>
      <c r="EBV83" s="232"/>
      <c r="EBW83" s="232"/>
      <c r="EBX83" s="232"/>
      <c r="EBY83" s="232" t="s">
        <v>42</v>
      </c>
      <c r="EBZ83" s="232"/>
      <c r="ECA83" s="232"/>
      <c r="ECB83" s="232"/>
      <c r="ECC83" s="232" t="s">
        <v>42</v>
      </c>
      <c r="ECD83" s="232"/>
      <c r="ECE83" s="232"/>
      <c r="ECF83" s="232"/>
      <c r="ECG83" s="232" t="s">
        <v>42</v>
      </c>
      <c r="ECH83" s="232"/>
      <c r="ECI83" s="232"/>
      <c r="ECJ83" s="232"/>
      <c r="ECK83" s="232" t="s">
        <v>42</v>
      </c>
      <c r="ECL83" s="232"/>
      <c r="ECM83" s="232"/>
      <c r="ECN83" s="232"/>
      <c r="ECO83" s="232" t="s">
        <v>42</v>
      </c>
      <c r="ECP83" s="232"/>
      <c r="ECQ83" s="232"/>
      <c r="ECR83" s="232"/>
      <c r="ECS83" s="232" t="s">
        <v>42</v>
      </c>
      <c r="ECT83" s="232"/>
      <c r="ECU83" s="232"/>
      <c r="ECV83" s="232"/>
      <c r="ECW83" s="232" t="s">
        <v>42</v>
      </c>
      <c r="ECX83" s="232"/>
      <c r="ECY83" s="232"/>
      <c r="ECZ83" s="232"/>
      <c r="EDA83" s="232" t="s">
        <v>42</v>
      </c>
      <c r="EDB83" s="232"/>
      <c r="EDC83" s="232"/>
      <c r="EDD83" s="232"/>
      <c r="EDE83" s="232" t="s">
        <v>42</v>
      </c>
      <c r="EDF83" s="232"/>
      <c r="EDG83" s="232"/>
      <c r="EDH83" s="232"/>
      <c r="EDI83" s="232" t="s">
        <v>42</v>
      </c>
      <c r="EDJ83" s="232"/>
      <c r="EDK83" s="232"/>
      <c r="EDL83" s="232"/>
      <c r="EDM83" s="232" t="s">
        <v>42</v>
      </c>
      <c r="EDN83" s="232"/>
      <c r="EDO83" s="232"/>
      <c r="EDP83" s="232"/>
      <c r="EDQ83" s="232" t="s">
        <v>42</v>
      </c>
      <c r="EDR83" s="232"/>
      <c r="EDS83" s="232"/>
      <c r="EDT83" s="232"/>
      <c r="EDU83" s="232" t="s">
        <v>42</v>
      </c>
      <c r="EDV83" s="232"/>
      <c r="EDW83" s="232"/>
      <c r="EDX83" s="232"/>
      <c r="EDY83" s="232" t="s">
        <v>42</v>
      </c>
      <c r="EDZ83" s="232"/>
      <c r="EEA83" s="232"/>
      <c r="EEB83" s="232"/>
      <c r="EEC83" s="232" t="s">
        <v>42</v>
      </c>
      <c r="EED83" s="232"/>
      <c r="EEE83" s="232"/>
      <c r="EEF83" s="232"/>
      <c r="EEG83" s="232" t="s">
        <v>42</v>
      </c>
      <c r="EEH83" s="232"/>
      <c r="EEI83" s="232"/>
      <c r="EEJ83" s="232"/>
      <c r="EEK83" s="232" t="s">
        <v>42</v>
      </c>
      <c r="EEL83" s="232"/>
      <c r="EEM83" s="232"/>
      <c r="EEN83" s="232"/>
      <c r="EEO83" s="232" t="s">
        <v>42</v>
      </c>
      <c r="EEP83" s="232"/>
      <c r="EEQ83" s="232"/>
      <c r="EER83" s="232"/>
      <c r="EES83" s="232" t="s">
        <v>42</v>
      </c>
      <c r="EET83" s="232"/>
      <c r="EEU83" s="232"/>
      <c r="EEV83" s="232"/>
      <c r="EEW83" s="232" t="s">
        <v>42</v>
      </c>
      <c r="EEX83" s="232"/>
      <c r="EEY83" s="232"/>
      <c r="EEZ83" s="232"/>
      <c r="EFA83" s="232" t="s">
        <v>42</v>
      </c>
      <c r="EFB83" s="232"/>
      <c r="EFC83" s="232"/>
      <c r="EFD83" s="232"/>
      <c r="EFE83" s="232" t="s">
        <v>42</v>
      </c>
      <c r="EFF83" s="232"/>
      <c r="EFG83" s="232"/>
      <c r="EFH83" s="232"/>
      <c r="EFI83" s="232" t="s">
        <v>42</v>
      </c>
      <c r="EFJ83" s="232"/>
      <c r="EFK83" s="232"/>
      <c r="EFL83" s="232"/>
      <c r="EFM83" s="232" t="s">
        <v>42</v>
      </c>
      <c r="EFN83" s="232"/>
      <c r="EFO83" s="232"/>
      <c r="EFP83" s="232"/>
      <c r="EFQ83" s="232" t="s">
        <v>42</v>
      </c>
      <c r="EFR83" s="232"/>
      <c r="EFS83" s="232"/>
      <c r="EFT83" s="232"/>
      <c r="EFU83" s="232" t="s">
        <v>42</v>
      </c>
      <c r="EFV83" s="232"/>
      <c r="EFW83" s="232"/>
      <c r="EFX83" s="232"/>
      <c r="EFY83" s="232" t="s">
        <v>42</v>
      </c>
      <c r="EFZ83" s="232"/>
      <c r="EGA83" s="232"/>
      <c r="EGB83" s="232"/>
      <c r="EGC83" s="232" t="s">
        <v>42</v>
      </c>
      <c r="EGD83" s="232"/>
      <c r="EGE83" s="232"/>
      <c r="EGF83" s="232"/>
      <c r="EGG83" s="232" t="s">
        <v>42</v>
      </c>
      <c r="EGH83" s="232"/>
      <c r="EGI83" s="232"/>
      <c r="EGJ83" s="232"/>
      <c r="EGK83" s="232" t="s">
        <v>42</v>
      </c>
      <c r="EGL83" s="232"/>
      <c r="EGM83" s="232"/>
      <c r="EGN83" s="232"/>
      <c r="EGO83" s="232" t="s">
        <v>42</v>
      </c>
      <c r="EGP83" s="232"/>
      <c r="EGQ83" s="232"/>
      <c r="EGR83" s="232"/>
      <c r="EGS83" s="232" t="s">
        <v>42</v>
      </c>
      <c r="EGT83" s="232"/>
      <c r="EGU83" s="232"/>
      <c r="EGV83" s="232"/>
      <c r="EGW83" s="232" t="s">
        <v>42</v>
      </c>
      <c r="EGX83" s="232"/>
      <c r="EGY83" s="232"/>
      <c r="EGZ83" s="232"/>
      <c r="EHA83" s="232" t="s">
        <v>42</v>
      </c>
      <c r="EHB83" s="232"/>
      <c r="EHC83" s="232"/>
      <c r="EHD83" s="232"/>
      <c r="EHE83" s="232" t="s">
        <v>42</v>
      </c>
      <c r="EHF83" s="232"/>
      <c r="EHG83" s="232"/>
      <c r="EHH83" s="232"/>
      <c r="EHI83" s="232" t="s">
        <v>42</v>
      </c>
      <c r="EHJ83" s="232"/>
      <c r="EHK83" s="232"/>
      <c r="EHL83" s="232"/>
      <c r="EHM83" s="232" t="s">
        <v>42</v>
      </c>
      <c r="EHN83" s="232"/>
      <c r="EHO83" s="232"/>
      <c r="EHP83" s="232"/>
      <c r="EHQ83" s="232" t="s">
        <v>42</v>
      </c>
      <c r="EHR83" s="232"/>
      <c r="EHS83" s="232"/>
      <c r="EHT83" s="232"/>
      <c r="EHU83" s="232" t="s">
        <v>42</v>
      </c>
      <c r="EHV83" s="232"/>
      <c r="EHW83" s="232"/>
      <c r="EHX83" s="232"/>
      <c r="EHY83" s="232" t="s">
        <v>42</v>
      </c>
      <c r="EHZ83" s="232"/>
      <c r="EIA83" s="232"/>
      <c r="EIB83" s="232"/>
      <c r="EIC83" s="232" t="s">
        <v>42</v>
      </c>
      <c r="EID83" s="232"/>
      <c r="EIE83" s="232"/>
      <c r="EIF83" s="232"/>
      <c r="EIG83" s="232" t="s">
        <v>42</v>
      </c>
      <c r="EIH83" s="232"/>
      <c r="EII83" s="232"/>
      <c r="EIJ83" s="232"/>
      <c r="EIK83" s="232" t="s">
        <v>42</v>
      </c>
      <c r="EIL83" s="232"/>
      <c r="EIM83" s="232"/>
      <c r="EIN83" s="232"/>
      <c r="EIO83" s="232" t="s">
        <v>42</v>
      </c>
      <c r="EIP83" s="232"/>
      <c r="EIQ83" s="232"/>
      <c r="EIR83" s="232"/>
      <c r="EIS83" s="232" t="s">
        <v>42</v>
      </c>
      <c r="EIT83" s="232"/>
      <c r="EIU83" s="232"/>
      <c r="EIV83" s="232"/>
      <c r="EIW83" s="232" t="s">
        <v>42</v>
      </c>
      <c r="EIX83" s="232"/>
      <c r="EIY83" s="232"/>
      <c r="EIZ83" s="232"/>
      <c r="EJA83" s="232" t="s">
        <v>42</v>
      </c>
      <c r="EJB83" s="232"/>
      <c r="EJC83" s="232"/>
      <c r="EJD83" s="232"/>
      <c r="EJE83" s="232" t="s">
        <v>42</v>
      </c>
      <c r="EJF83" s="232"/>
      <c r="EJG83" s="232"/>
      <c r="EJH83" s="232"/>
      <c r="EJI83" s="232" t="s">
        <v>42</v>
      </c>
      <c r="EJJ83" s="232"/>
      <c r="EJK83" s="232"/>
      <c r="EJL83" s="232"/>
      <c r="EJM83" s="232" t="s">
        <v>42</v>
      </c>
      <c r="EJN83" s="232"/>
      <c r="EJO83" s="232"/>
      <c r="EJP83" s="232"/>
      <c r="EJQ83" s="232" t="s">
        <v>42</v>
      </c>
      <c r="EJR83" s="232"/>
      <c r="EJS83" s="232"/>
      <c r="EJT83" s="232"/>
      <c r="EJU83" s="232" t="s">
        <v>42</v>
      </c>
      <c r="EJV83" s="232"/>
      <c r="EJW83" s="232"/>
      <c r="EJX83" s="232"/>
      <c r="EJY83" s="232" t="s">
        <v>42</v>
      </c>
      <c r="EJZ83" s="232"/>
      <c r="EKA83" s="232"/>
      <c r="EKB83" s="232"/>
      <c r="EKC83" s="232" t="s">
        <v>42</v>
      </c>
      <c r="EKD83" s="232"/>
      <c r="EKE83" s="232"/>
      <c r="EKF83" s="232"/>
      <c r="EKG83" s="232" t="s">
        <v>42</v>
      </c>
      <c r="EKH83" s="232"/>
      <c r="EKI83" s="232"/>
      <c r="EKJ83" s="232"/>
      <c r="EKK83" s="232" t="s">
        <v>42</v>
      </c>
      <c r="EKL83" s="232"/>
      <c r="EKM83" s="232"/>
      <c r="EKN83" s="232"/>
      <c r="EKO83" s="232" t="s">
        <v>42</v>
      </c>
      <c r="EKP83" s="232"/>
      <c r="EKQ83" s="232"/>
      <c r="EKR83" s="232"/>
      <c r="EKS83" s="232" t="s">
        <v>42</v>
      </c>
      <c r="EKT83" s="232"/>
      <c r="EKU83" s="232"/>
      <c r="EKV83" s="232"/>
      <c r="EKW83" s="232" t="s">
        <v>42</v>
      </c>
      <c r="EKX83" s="232"/>
      <c r="EKY83" s="232"/>
      <c r="EKZ83" s="232"/>
      <c r="ELA83" s="232" t="s">
        <v>42</v>
      </c>
      <c r="ELB83" s="232"/>
      <c r="ELC83" s="232"/>
      <c r="ELD83" s="232"/>
      <c r="ELE83" s="232" t="s">
        <v>42</v>
      </c>
      <c r="ELF83" s="232"/>
      <c r="ELG83" s="232"/>
      <c r="ELH83" s="232"/>
      <c r="ELI83" s="232" t="s">
        <v>42</v>
      </c>
      <c r="ELJ83" s="232"/>
      <c r="ELK83" s="232"/>
      <c r="ELL83" s="232"/>
      <c r="ELM83" s="232" t="s">
        <v>42</v>
      </c>
      <c r="ELN83" s="232"/>
      <c r="ELO83" s="232"/>
      <c r="ELP83" s="232"/>
      <c r="ELQ83" s="232" t="s">
        <v>42</v>
      </c>
      <c r="ELR83" s="232"/>
      <c r="ELS83" s="232"/>
      <c r="ELT83" s="232"/>
      <c r="ELU83" s="232" t="s">
        <v>42</v>
      </c>
      <c r="ELV83" s="232"/>
      <c r="ELW83" s="232"/>
      <c r="ELX83" s="232"/>
      <c r="ELY83" s="232" t="s">
        <v>42</v>
      </c>
      <c r="ELZ83" s="232"/>
      <c r="EMA83" s="232"/>
      <c r="EMB83" s="232"/>
      <c r="EMC83" s="232" t="s">
        <v>42</v>
      </c>
      <c r="EMD83" s="232"/>
      <c r="EME83" s="232"/>
      <c r="EMF83" s="232"/>
      <c r="EMG83" s="232" t="s">
        <v>42</v>
      </c>
      <c r="EMH83" s="232"/>
      <c r="EMI83" s="232"/>
      <c r="EMJ83" s="232"/>
      <c r="EMK83" s="232" t="s">
        <v>42</v>
      </c>
      <c r="EML83" s="232"/>
      <c r="EMM83" s="232"/>
      <c r="EMN83" s="232"/>
      <c r="EMO83" s="232" t="s">
        <v>42</v>
      </c>
      <c r="EMP83" s="232"/>
      <c r="EMQ83" s="232"/>
      <c r="EMR83" s="232"/>
      <c r="EMS83" s="232" t="s">
        <v>42</v>
      </c>
      <c r="EMT83" s="232"/>
      <c r="EMU83" s="232"/>
      <c r="EMV83" s="232"/>
      <c r="EMW83" s="232" t="s">
        <v>42</v>
      </c>
      <c r="EMX83" s="232"/>
      <c r="EMY83" s="232"/>
      <c r="EMZ83" s="232"/>
      <c r="ENA83" s="232" t="s">
        <v>42</v>
      </c>
      <c r="ENB83" s="232"/>
      <c r="ENC83" s="232"/>
      <c r="END83" s="232"/>
      <c r="ENE83" s="232" t="s">
        <v>42</v>
      </c>
      <c r="ENF83" s="232"/>
      <c r="ENG83" s="232"/>
      <c r="ENH83" s="232"/>
      <c r="ENI83" s="232" t="s">
        <v>42</v>
      </c>
      <c r="ENJ83" s="232"/>
      <c r="ENK83" s="232"/>
      <c r="ENL83" s="232"/>
      <c r="ENM83" s="232" t="s">
        <v>42</v>
      </c>
      <c r="ENN83" s="232"/>
      <c r="ENO83" s="232"/>
      <c r="ENP83" s="232"/>
      <c r="ENQ83" s="232" t="s">
        <v>42</v>
      </c>
      <c r="ENR83" s="232"/>
      <c r="ENS83" s="232"/>
      <c r="ENT83" s="232"/>
      <c r="ENU83" s="232" t="s">
        <v>42</v>
      </c>
      <c r="ENV83" s="232"/>
      <c r="ENW83" s="232"/>
      <c r="ENX83" s="232"/>
      <c r="ENY83" s="232" t="s">
        <v>42</v>
      </c>
      <c r="ENZ83" s="232"/>
      <c r="EOA83" s="232"/>
      <c r="EOB83" s="232"/>
      <c r="EOC83" s="232" t="s">
        <v>42</v>
      </c>
      <c r="EOD83" s="232"/>
      <c r="EOE83" s="232"/>
      <c r="EOF83" s="232"/>
      <c r="EOG83" s="232" t="s">
        <v>42</v>
      </c>
      <c r="EOH83" s="232"/>
      <c r="EOI83" s="232"/>
      <c r="EOJ83" s="232"/>
      <c r="EOK83" s="232" t="s">
        <v>42</v>
      </c>
      <c r="EOL83" s="232"/>
      <c r="EOM83" s="232"/>
      <c r="EON83" s="232"/>
      <c r="EOO83" s="232" t="s">
        <v>42</v>
      </c>
      <c r="EOP83" s="232"/>
      <c r="EOQ83" s="232"/>
      <c r="EOR83" s="232"/>
      <c r="EOS83" s="232" t="s">
        <v>42</v>
      </c>
      <c r="EOT83" s="232"/>
      <c r="EOU83" s="232"/>
      <c r="EOV83" s="232"/>
      <c r="EOW83" s="232" t="s">
        <v>42</v>
      </c>
      <c r="EOX83" s="232"/>
      <c r="EOY83" s="232"/>
      <c r="EOZ83" s="232"/>
      <c r="EPA83" s="232" t="s">
        <v>42</v>
      </c>
      <c r="EPB83" s="232"/>
      <c r="EPC83" s="232"/>
      <c r="EPD83" s="232"/>
      <c r="EPE83" s="232" t="s">
        <v>42</v>
      </c>
      <c r="EPF83" s="232"/>
      <c r="EPG83" s="232"/>
      <c r="EPH83" s="232"/>
      <c r="EPI83" s="232" t="s">
        <v>42</v>
      </c>
      <c r="EPJ83" s="232"/>
      <c r="EPK83" s="232"/>
      <c r="EPL83" s="232"/>
      <c r="EPM83" s="232" t="s">
        <v>42</v>
      </c>
      <c r="EPN83" s="232"/>
      <c r="EPO83" s="232"/>
      <c r="EPP83" s="232"/>
      <c r="EPQ83" s="232" t="s">
        <v>42</v>
      </c>
      <c r="EPR83" s="232"/>
      <c r="EPS83" s="232"/>
      <c r="EPT83" s="232"/>
      <c r="EPU83" s="232" t="s">
        <v>42</v>
      </c>
      <c r="EPV83" s="232"/>
      <c r="EPW83" s="232"/>
      <c r="EPX83" s="232"/>
      <c r="EPY83" s="232" t="s">
        <v>42</v>
      </c>
      <c r="EPZ83" s="232"/>
      <c r="EQA83" s="232"/>
      <c r="EQB83" s="232"/>
      <c r="EQC83" s="232" t="s">
        <v>42</v>
      </c>
      <c r="EQD83" s="232"/>
      <c r="EQE83" s="232"/>
      <c r="EQF83" s="232"/>
      <c r="EQG83" s="232" t="s">
        <v>42</v>
      </c>
      <c r="EQH83" s="232"/>
      <c r="EQI83" s="232"/>
      <c r="EQJ83" s="232"/>
      <c r="EQK83" s="232" t="s">
        <v>42</v>
      </c>
      <c r="EQL83" s="232"/>
      <c r="EQM83" s="232"/>
      <c r="EQN83" s="232"/>
      <c r="EQO83" s="232" t="s">
        <v>42</v>
      </c>
      <c r="EQP83" s="232"/>
      <c r="EQQ83" s="232"/>
      <c r="EQR83" s="232"/>
      <c r="EQS83" s="232" t="s">
        <v>42</v>
      </c>
      <c r="EQT83" s="232"/>
      <c r="EQU83" s="232"/>
      <c r="EQV83" s="232"/>
      <c r="EQW83" s="232" t="s">
        <v>42</v>
      </c>
      <c r="EQX83" s="232"/>
      <c r="EQY83" s="232"/>
      <c r="EQZ83" s="232"/>
      <c r="ERA83" s="232" t="s">
        <v>42</v>
      </c>
      <c r="ERB83" s="232"/>
      <c r="ERC83" s="232"/>
      <c r="ERD83" s="232"/>
      <c r="ERE83" s="232" t="s">
        <v>42</v>
      </c>
      <c r="ERF83" s="232"/>
      <c r="ERG83" s="232"/>
      <c r="ERH83" s="232"/>
      <c r="ERI83" s="232" t="s">
        <v>42</v>
      </c>
      <c r="ERJ83" s="232"/>
      <c r="ERK83" s="232"/>
      <c r="ERL83" s="232"/>
      <c r="ERM83" s="232" t="s">
        <v>42</v>
      </c>
      <c r="ERN83" s="232"/>
      <c r="ERO83" s="232"/>
      <c r="ERP83" s="232"/>
      <c r="ERQ83" s="232" t="s">
        <v>42</v>
      </c>
      <c r="ERR83" s="232"/>
      <c r="ERS83" s="232"/>
      <c r="ERT83" s="232"/>
      <c r="ERU83" s="232" t="s">
        <v>42</v>
      </c>
      <c r="ERV83" s="232"/>
      <c r="ERW83" s="232"/>
      <c r="ERX83" s="232"/>
      <c r="ERY83" s="232" t="s">
        <v>42</v>
      </c>
      <c r="ERZ83" s="232"/>
      <c r="ESA83" s="232"/>
      <c r="ESB83" s="232"/>
      <c r="ESC83" s="232" t="s">
        <v>42</v>
      </c>
      <c r="ESD83" s="232"/>
      <c r="ESE83" s="232"/>
      <c r="ESF83" s="232"/>
      <c r="ESG83" s="232" t="s">
        <v>42</v>
      </c>
      <c r="ESH83" s="232"/>
      <c r="ESI83" s="232"/>
      <c r="ESJ83" s="232"/>
      <c r="ESK83" s="232" t="s">
        <v>42</v>
      </c>
      <c r="ESL83" s="232"/>
      <c r="ESM83" s="232"/>
      <c r="ESN83" s="232"/>
      <c r="ESO83" s="232" t="s">
        <v>42</v>
      </c>
      <c r="ESP83" s="232"/>
      <c r="ESQ83" s="232"/>
      <c r="ESR83" s="232"/>
      <c r="ESS83" s="232" t="s">
        <v>42</v>
      </c>
      <c r="EST83" s="232"/>
      <c r="ESU83" s="232"/>
      <c r="ESV83" s="232"/>
      <c r="ESW83" s="232" t="s">
        <v>42</v>
      </c>
      <c r="ESX83" s="232"/>
      <c r="ESY83" s="232"/>
      <c r="ESZ83" s="232"/>
      <c r="ETA83" s="232" t="s">
        <v>42</v>
      </c>
      <c r="ETB83" s="232"/>
      <c r="ETC83" s="232"/>
      <c r="ETD83" s="232"/>
      <c r="ETE83" s="232" t="s">
        <v>42</v>
      </c>
      <c r="ETF83" s="232"/>
      <c r="ETG83" s="232"/>
      <c r="ETH83" s="232"/>
      <c r="ETI83" s="232" t="s">
        <v>42</v>
      </c>
      <c r="ETJ83" s="232"/>
      <c r="ETK83" s="232"/>
      <c r="ETL83" s="232"/>
      <c r="ETM83" s="232" t="s">
        <v>42</v>
      </c>
      <c r="ETN83" s="232"/>
      <c r="ETO83" s="232"/>
      <c r="ETP83" s="232"/>
      <c r="ETQ83" s="232" t="s">
        <v>42</v>
      </c>
      <c r="ETR83" s="232"/>
      <c r="ETS83" s="232"/>
      <c r="ETT83" s="232"/>
      <c r="ETU83" s="232" t="s">
        <v>42</v>
      </c>
      <c r="ETV83" s="232"/>
      <c r="ETW83" s="232"/>
      <c r="ETX83" s="232"/>
      <c r="ETY83" s="232" t="s">
        <v>42</v>
      </c>
      <c r="ETZ83" s="232"/>
      <c r="EUA83" s="232"/>
      <c r="EUB83" s="232"/>
      <c r="EUC83" s="232" t="s">
        <v>42</v>
      </c>
      <c r="EUD83" s="232"/>
      <c r="EUE83" s="232"/>
      <c r="EUF83" s="232"/>
      <c r="EUG83" s="232" t="s">
        <v>42</v>
      </c>
      <c r="EUH83" s="232"/>
      <c r="EUI83" s="232"/>
      <c r="EUJ83" s="232"/>
      <c r="EUK83" s="232" t="s">
        <v>42</v>
      </c>
      <c r="EUL83" s="232"/>
      <c r="EUM83" s="232"/>
      <c r="EUN83" s="232"/>
      <c r="EUO83" s="232" t="s">
        <v>42</v>
      </c>
      <c r="EUP83" s="232"/>
      <c r="EUQ83" s="232"/>
      <c r="EUR83" s="232"/>
      <c r="EUS83" s="232" t="s">
        <v>42</v>
      </c>
      <c r="EUT83" s="232"/>
      <c r="EUU83" s="232"/>
      <c r="EUV83" s="232"/>
      <c r="EUW83" s="232" t="s">
        <v>42</v>
      </c>
      <c r="EUX83" s="232"/>
      <c r="EUY83" s="232"/>
      <c r="EUZ83" s="232"/>
      <c r="EVA83" s="232" t="s">
        <v>42</v>
      </c>
      <c r="EVB83" s="232"/>
      <c r="EVC83" s="232"/>
      <c r="EVD83" s="232"/>
      <c r="EVE83" s="232" t="s">
        <v>42</v>
      </c>
      <c r="EVF83" s="232"/>
      <c r="EVG83" s="232"/>
      <c r="EVH83" s="232"/>
      <c r="EVI83" s="232" t="s">
        <v>42</v>
      </c>
      <c r="EVJ83" s="232"/>
      <c r="EVK83" s="232"/>
      <c r="EVL83" s="232"/>
      <c r="EVM83" s="232" t="s">
        <v>42</v>
      </c>
      <c r="EVN83" s="232"/>
      <c r="EVO83" s="232"/>
      <c r="EVP83" s="232"/>
      <c r="EVQ83" s="232" t="s">
        <v>42</v>
      </c>
      <c r="EVR83" s="232"/>
      <c r="EVS83" s="232"/>
      <c r="EVT83" s="232"/>
      <c r="EVU83" s="232" t="s">
        <v>42</v>
      </c>
      <c r="EVV83" s="232"/>
      <c r="EVW83" s="232"/>
      <c r="EVX83" s="232"/>
      <c r="EVY83" s="232" t="s">
        <v>42</v>
      </c>
      <c r="EVZ83" s="232"/>
      <c r="EWA83" s="232"/>
      <c r="EWB83" s="232"/>
      <c r="EWC83" s="232" t="s">
        <v>42</v>
      </c>
      <c r="EWD83" s="232"/>
      <c r="EWE83" s="232"/>
      <c r="EWF83" s="232"/>
      <c r="EWG83" s="232" t="s">
        <v>42</v>
      </c>
      <c r="EWH83" s="232"/>
      <c r="EWI83" s="232"/>
      <c r="EWJ83" s="232"/>
      <c r="EWK83" s="232" t="s">
        <v>42</v>
      </c>
      <c r="EWL83" s="232"/>
      <c r="EWM83" s="232"/>
      <c r="EWN83" s="232"/>
      <c r="EWO83" s="232" t="s">
        <v>42</v>
      </c>
      <c r="EWP83" s="232"/>
      <c r="EWQ83" s="232"/>
      <c r="EWR83" s="232"/>
      <c r="EWS83" s="232" t="s">
        <v>42</v>
      </c>
      <c r="EWT83" s="232"/>
      <c r="EWU83" s="232"/>
      <c r="EWV83" s="232"/>
      <c r="EWW83" s="232" t="s">
        <v>42</v>
      </c>
      <c r="EWX83" s="232"/>
      <c r="EWY83" s="232"/>
      <c r="EWZ83" s="232"/>
      <c r="EXA83" s="232" t="s">
        <v>42</v>
      </c>
      <c r="EXB83" s="232"/>
      <c r="EXC83" s="232"/>
      <c r="EXD83" s="232"/>
      <c r="EXE83" s="232" t="s">
        <v>42</v>
      </c>
      <c r="EXF83" s="232"/>
      <c r="EXG83" s="232"/>
      <c r="EXH83" s="232"/>
      <c r="EXI83" s="232" t="s">
        <v>42</v>
      </c>
      <c r="EXJ83" s="232"/>
      <c r="EXK83" s="232"/>
      <c r="EXL83" s="232"/>
      <c r="EXM83" s="232" t="s">
        <v>42</v>
      </c>
      <c r="EXN83" s="232"/>
      <c r="EXO83" s="232"/>
      <c r="EXP83" s="232"/>
      <c r="EXQ83" s="232" t="s">
        <v>42</v>
      </c>
      <c r="EXR83" s="232"/>
      <c r="EXS83" s="232"/>
      <c r="EXT83" s="232"/>
      <c r="EXU83" s="232" t="s">
        <v>42</v>
      </c>
      <c r="EXV83" s="232"/>
      <c r="EXW83" s="232"/>
      <c r="EXX83" s="232"/>
      <c r="EXY83" s="232" t="s">
        <v>42</v>
      </c>
      <c r="EXZ83" s="232"/>
      <c r="EYA83" s="232"/>
      <c r="EYB83" s="232"/>
      <c r="EYC83" s="232" t="s">
        <v>42</v>
      </c>
      <c r="EYD83" s="232"/>
      <c r="EYE83" s="232"/>
      <c r="EYF83" s="232"/>
      <c r="EYG83" s="232" t="s">
        <v>42</v>
      </c>
      <c r="EYH83" s="232"/>
      <c r="EYI83" s="232"/>
      <c r="EYJ83" s="232"/>
      <c r="EYK83" s="232" t="s">
        <v>42</v>
      </c>
      <c r="EYL83" s="232"/>
      <c r="EYM83" s="232"/>
      <c r="EYN83" s="232"/>
      <c r="EYO83" s="232" t="s">
        <v>42</v>
      </c>
      <c r="EYP83" s="232"/>
      <c r="EYQ83" s="232"/>
      <c r="EYR83" s="232"/>
      <c r="EYS83" s="232" t="s">
        <v>42</v>
      </c>
      <c r="EYT83" s="232"/>
      <c r="EYU83" s="232"/>
      <c r="EYV83" s="232"/>
      <c r="EYW83" s="232" t="s">
        <v>42</v>
      </c>
      <c r="EYX83" s="232"/>
      <c r="EYY83" s="232"/>
      <c r="EYZ83" s="232"/>
      <c r="EZA83" s="232" t="s">
        <v>42</v>
      </c>
      <c r="EZB83" s="232"/>
      <c r="EZC83" s="232"/>
      <c r="EZD83" s="232"/>
      <c r="EZE83" s="232" t="s">
        <v>42</v>
      </c>
      <c r="EZF83" s="232"/>
      <c r="EZG83" s="232"/>
      <c r="EZH83" s="232"/>
      <c r="EZI83" s="232" t="s">
        <v>42</v>
      </c>
      <c r="EZJ83" s="232"/>
      <c r="EZK83" s="232"/>
      <c r="EZL83" s="232"/>
      <c r="EZM83" s="232" t="s">
        <v>42</v>
      </c>
      <c r="EZN83" s="232"/>
      <c r="EZO83" s="232"/>
      <c r="EZP83" s="232"/>
      <c r="EZQ83" s="232" t="s">
        <v>42</v>
      </c>
      <c r="EZR83" s="232"/>
      <c r="EZS83" s="232"/>
      <c r="EZT83" s="232"/>
      <c r="EZU83" s="232" t="s">
        <v>42</v>
      </c>
      <c r="EZV83" s="232"/>
      <c r="EZW83" s="232"/>
      <c r="EZX83" s="232"/>
      <c r="EZY83" s="232" t="s">
        <v>42</v>
      </c>
      <c r="EZZ83" s="232"/>
      <c r="FAA83" s="232"/>
      <c r="FAB83" s="232"/>
      <c r="FAC83" s="232" t="s">
        <v>42</v>
      </c>
      <c r="FAD83" s="232"/>
      <c r="FAE83" s="232"/>
      <c r="FAF83" s="232"/>
      <c r="FAG83" s="232" t="s">
        <v>42</v>
      </c>
      <c r="FAH83" s="232"/>
      <c r="FAI83" s="232"/>
      <c r="FAJ83" s="232"/>
      <c r="FAK83" s="232" t="s">
        <v>42</v>
      </c>
      <c r="FAL83" s="232"/>
      <c r="FAM83" s="232"/>
      <c r="FAN83" s="232"/>
      <c r="FAO83" s="232" t="s">
        <v>42</v>
      </c>
      <c r="FAP83" s="232"/>
      <c r="FAQ83" s="232"/>
      <c r="FAR83" s="232"/>
      <c r="FAS83" s="232" t="s">
        <v>42</v>
      </c>
      <c r="FAT83" s="232"/>
      <c r="FAU83" s="232"/>
      <c r="FAV83" s="232"/>
      <c r="FAW83" s="232" t="s">
        <v>42</v>
      </c>
      <c r="FAX83" s="232"/>
      <c r="FAY83" s="232"/>
      <c r="FAZ83" s="232"/>
      <c r="FBA83" s="232" t="s">
        <v>42</v>
      </c>
      <c r="FBB83" s="232"/>
      <c r="FBC83" s="232"/>
      <c r="FBD83" s="232"/>
      <c r="FBE83" s="232" t="s">
        <v>42</v>
      </c>
      <c r="FBF83" s="232"/>
      <c r="FBG83" s="232"/>
      <c r="FBH83" s="232"/>
      <c r="FBI83" s="232" t="s">
        <v>42</v>
      </c>
      <c r="FBJ83" s="232"/>
      <c r="FBK83" s="232"/>
      <c r="FBL83" s="232"/>
      <c r="FBM83" s="232" t="s">
        <v>42</v>
      </c>
      <c r="FBN83" s="232"/>
      <c r="FBO83" s="232"/>
      <c r="FBP83" s="232"/>
      <c r="FBQ83" s="232" t="s">
        <v>42</v>
      </c>
      <c r="FBR83" s="232"/>
      <c r="FBS83" s="232"/>
      <c r="FBT83" s="232"/>
      <c r="FBU83" s="232" t="s">
        <v>42</v>
      </c>
      <c r="FBV83" s="232"/>
      <c r="FBW83" s="232"/>
      <c r="FBX83" s="232"/>
      <c r="FBY83" s="232" t="s">
        <v>42</v>
      </c>
      <c r="FBZ83" s="232"/>
      <c r="FCA83" s="232"/>
      <c r="FCB83" s="232"/>
      <c r="FCC83" s="232" t="s">
        <v>42</v>
      </c>
      <c r="FCD83" s="232"/>
      <c r="FCE83" s="232"/>
      <c r="FCF83" s="232"/>
      <c r="FCG83" s="232" t="s">
        <v>42</v>
      </c>
      <c r="FCH83" s="232"/>
      <c r="FCI83" s="232"/>
      <c r="FCJ83" s="232"/>
      <c r="FCK83" s="232" t="s">
        <v>42</v>
      </c>
      <c r="FCL83" s="232"/>
      <c r="FCM83" s="232"/>
      <c r="FCN83" s="232"/>
      <c r="FCO83" s="232" t="s">
        <v>42</v>
      </c>
      <c r="FCP83" s="232"/>
      <c r="FCQ83" s="232"/>
      <c r="FCR83" s="232"/>
      <c r="FCS83" s="232" t="s">
        <v>42</v>
      </c>
      <c r="FCT83" s="232"/>
      <c r="FCU83" s="232"/>
      <c r="FCV83" s="232"/>
      <c r="FCW83" s="232" t="s">
        <v>42</v>
      </c>
      <c r="FCX83" s="232"/>
      <c r="FCY83" s="232"/>
      <c r="FCZ83" s="232"/>
      <c r="FDA83" s="232" t="s">
        <v>42</v>
      </c>
      <c r="FDB83" s="232"/>
      <c r="FDC83" s="232"/>
      <c r="FDD83" s="232"/>
      <c r="FDE83" s="232" t="s">
        <v>42</v>
      </c>
      <c r="FDF83" s="232"/>
      <c r="FDG83" s="232"/>
      <c r="FDH83" s="232"/>
      <c r="FDI83" s="232" t="s">
        <v>42</v>
      </c>
      <c r="FDJ83" s="232"/>
      <c r="FDK83" s="232"/>
      <c r="FDL83" s="232"/>
      <c r="FDM83" s="232" t="s">
        <v>42</v>
      </c>
      <c r="FDN83" s="232"/>
      <c r="FDO83" s="232"/>
      <c r="FDP83" s="232"/>
      <c r="FDQ83" s="232" t="s">
        <v>42</v>
      </c>
      <c r="FDR83" s="232"/>
      <c r="FDS83" s="232"/>
      <c r="FDT83" s="232"/>
      <c r="FDU83" s="232" t="s">
        <v>42</v>
      </c>
      <c r="FDV83" s="232"/>
      <c r="FDW83" s="232"/>
      <c r="FDX83" s="232"/>
      <c r="FDY83" s="232" t="s">
        <v>42</v>
      </c>
      <c r="FDZ83" s="232"/>
      <c r="FEA83" s="232"/>
      <c r="FEB83" s="232"/>
      <c r="FEC83" s="232" t="s">
        <v>42</v>
      </c>
      <c r="FED83" s="232"/>
      <c r="FEE83" s="232"/>
      <c r="FEF83" s="232"/>
      <c r="FEG83" s="232" t="s">
        <v>42</v>
      </c>
      <c r="FEH83" s="232"/>
      <c r="FEI83" s="232"/>
      <c r="FEJ83" s="232"/>
      <c r="FEK83" s="232" t="s">
        <v>42</v>
      </c>
      <c r="FEL83" s="232"/>
      <c r="FEM83" s="232"/>
      <c r="FEN83" s="232"/>
      <c r="FEO83" s="232" t="s">
        <v>42</v>
      </c>
      <c r="FEP83" s="232"/>
      <c r="FEQ83" s="232"/>
      <c r="FER83" s="232"/>
      <c r="FES83" s="232" t="s">
        <v>42</v>
      </c>
      <c r="FET83" s="232"/>
      <c r="FEU83" s="232"/>
      <c r="FEV83" s="232"/>
      <c r="FEW83" s="232" t="s">
        <v>42</v>
      </c>
      <c r="FEX83" s="232"/>
      <c r="FEY83" s="232"/>
      <c r="FEZ83" s="232"/>
      <c r="FFA83" s="232" t="s">
        <v>42</v>
      </c>
      <c r="FFB83" s="232"/>
      <c r="FFC83" s="232"/>
      <c r="FFD83" s="232"/>
      <c r="FFE83" s="232" t="s">
        <v>42</v>
      </c>
      <c r="FFF83" s="232"/>
      <c r="FFG83" s="232"/>
      <c r="FFH83" s="232"/>
      <c r="FFI83" s="232" t="s">
        <v>42</v>
      </c>
      <c r="FFJ83" s="232"/>
      <c r="FFK83" s="232"/>
      <c r="FFL83" s="232"/>
      <c r="FFM83" s="232" t="s">
        <v>42</v>
      </c>
      <c r="FFN83" s="232"/>
      <c r="FFO83" s="232"/>
      <c r="FFP83" s="232"/>
      <c r="FFQ83" s="232" t="s">
        <v>42</v>
      </c>
      <c r="FFR83" s="232"/>
      <c r="FFS83" s="232"/>
      <c r="FFT83" s="232"/>
      <c r="FFU83" s="232" t="s">
        <v>42</v>
      </c>
      <c r="FFV83" s="232"/>
      <c r="FFW83" s="232"/>
      <c r="FFX83" s="232"/>
      <c r="FFY83" s="232" t="s">
        <v>42</v>
      </c>
      <c r="FFZ83" s="232"/>
      <c r="FGA83" s="232"/>
      <c r="FGB83" s="232"/>
      <c r="FGC83" s="232" t="s">
        <v>42</v>
      </c>
      <c r="FGD83" s="232"/>
      <c r="FGE83" s="232"/>
      <c r="FGF83" s="232"/>
      <c r="FGG83" s="232" t="s">
        <v>42</v>
      </c>
      <c r="FGH83" s="232"/>
      <c r="FGI83" s="232"/>
      <c r="FGJ83" s="232"/>
      <c r="FGK83" s="232" t="s">
        <v>42</v>
      </c>
      <c r="FGL83" s="232"/>
      <c r="FGM83" s="232"/>
      <c r="FGN83" s="232"/>
      <c r="FGO83" s="232" t="s">
        <v>42</v>
      </c>
      <c r="FGP83" s="232"/>
      <c r="FGQ83" s="232"/>
      <c r="FGR83" s="232"/>
      <c r="FGS83" s="232" t="s">
        <v>42</v>
      </c>
      <c r="FGT83" s="232"/>
      <c r="FGU83" s="232"/>
      <c r="FGV83" s="232"/>
      <c r="FGW83" s="232" t="s">
        <v>42</v>
      </c>
      <c r="FGX83" s="232"/>
      <c r="FGY83" s="232"/>
      <c r="FGZ83" s="232"/>
      <c r="FHA83" s="232" t="s">
        <v>42</v>
      </c>
      <c r="FHB83" s="232"/>
      <c r="FHC83" s="232"/>
      <c r="FHD83" s="232"/>
      <c r="FHE83" s="232" t="s">
        <v>42</v>
      </c>
      <c r="FHF83" s="232"/>
      <c r="FHG83" s="232"/>
      <c r="FHH83" s="232"/>
      <c r="FHI83" s="232" t="s">
        <v>42</v>
      </c>
      <c r="FHJ83" s="232"/>
      <c r="FHK83" s="232"/>
      <c r="FHL83" s="232"/>
      <c r="FHM83" s="232" t="s">
        <v>42</v>
      </c>
      <c r="FHN83" s="232"/>
      <c r="FHO83" s="232"/>
      <c r="FHP83" s="232"/>
      <c r="FHQ83" s="232" t="s">
        <v>42</v>
      </c>
      <c r="FHR83" s="232"/>
      <c r="FHS83" s="232"/>
      <c r="FHT83" s="232"/>
      <c r="FHU83" s="232" t="s">
        <v>42</v>
      </c>
      <c r="FHV83" s="232"/>
      <c r="FHW83" s="232"/>
      <c r="FHX83" s="232"/>
      <c r="FHY83" s="232" t="s">
        <v>42</v>
      </c>
      <c r="FHZ83" s="232"/>
      <c r="FIA83" s="232"/>
      <c r="FIB83" s="232"/>
      <c r="FIC83" s="232" t="s">
        <v>42</v>
      </c>
      <c r="FID83" s="232"/>
      <c r="FIE83" s="232"/>
      <c r="FIF83" s="232"/>
      <c r="FIG83" s="232" t="s">
        <v>42</v>
      </c>
      <c r="FIH83" s="232"/>
      <c r="FII83" s="232"/>
      <c r="FIJ83" s="232"/>
      <c r="FIK83" s="232" t="s">
        <v>42</v>
      </c>
      <c r="FIL83" s="232"/>
      <c r="FIM83" s="232"/>
      <c r="FIN83" s="232"/>
      <c r="FIO83" s="232" t="s">
        <v>42</v>
      </c>
      <c r="FIP83" s="232"/>
      <c r="FIQ83" s="232"/>
      <c r="FIR83" s="232"/>
      <c r="FIS83" s="232" t="s">
        <v>42</v>
      </c>
      <c r="FIT83" s="232"/>
      <c r="FIU83" s="232"/>
      <c r="FIV83" s="232"/>
      <c r="FIW83" s="232" t="s">
        <v>42</v>
      </c>
      <c r="FIX83" s="232"/>
      <c r="FIY83" s="232"/>
      <c r="FIZ83" s="232"/>
      <c r="FJA83" s="232" t="s">
        <v>42</v>
      </c>
      <c r="FJB83" s="232"/>
      <c r="FJC83" s="232"/>
      <c r="FJD83" s="232"/>
      <c r="FJE83" s="232" t="s">
        <v>42</v>
      </c>
      <c r="FJF83" s="232"/>
      <c r="FJG83" s="232"/>
      <c r="FJH83" s="232"/>
      <c r="FJI83" s="232" t="s">
        <v>42</v>
      </c>
      <c r="FJJ83" s="232"/>
      <c r="FJK83" s="232"/>
      <c r="FJL83" s="232"/>
      <c r="FJM83" s="232" t="s">
        <v>42</v>
      </c>
      <c r="FJN83" s="232"/>
      <c r="FJO83" s="232"/>
      <c r="FJP83" s="232"/>
      <c r="FJQ83" s="232" t="s">
        <v>42</v>
      </c>
      <c r="FJR83" s="232"/>
      <c r="FJS83" s="232"/>
      <c r="FJT83" s="232"/>
      <c r="FJU83" s="232" t="s">
        <v>42</v>
      </c>
      <c r="FJV83" s="232"/>
      <c r="FJW83" s="232"/>
      <c r="FJX83" s="232"/>
      <c r="FJY83" s="232" t="s">
        <v>42</v>
      </c>
      <c r="FJZ83" s="232"/>
      <c r="FKA83" s="232"/>
      <c r="FKB83" s="232"/>
      <c r="FKC83" s="232" t="s">
        <v>42</v>
      </c>
      <c r="FKD83" s="232"/>
      <c r="FKE83" s="232"/>
      <c r="FKF83" s="232"/>
      <c r="FKG83" s="232" t="s">
        <v>42</v>
      </c>
      <c r="FKH83" s="232"/>
      <c r="FKI83" s="232"/>
      <c r="FKJ83" s="232"/>
      <c r="FKK83" s="232" t="s">
        <v>42</v>
      </c>
      <c r="FKL83" s="232"/>
      <c r="FKM83" s="232"/>
      <c r="FKN83" s="232"/>
      <c r="FKO83" s="232" t="s">
        <v>42</v>
      </c>
      <c r="FKP83" s="232"/>
      <c r="FKQ83" s="232"/>
      <c r="FKR83" s="232"/>
      <c r="FKS83" s="232" t="s">
        <v>42</v>
      </c>
      <c r="FKT83" s="232"/>
      <c r="FKU83" s="232"/>
      <c r="FKV83" s="232"/>
      <c r="FKW83" s="232" t="s">
        <v>42</v>
      </c>
      <c r="FKX83" s="232"/>
      <c r="FKY83" s="232"/>
      <c r="FKZ83" s="232"/>
      <c r="FLA83" s="232" t="s">
        <v>42</v>
      </c>
      <c r="FLB83" s="232"/>
      <c r="FLC83" s="232"/>
      <c r="FLD83" s="232"/>
      <c r="FLE83" s="232" t="s">
        <v>42</v>
      </c>
      <c r="FLF83" s="232"/>
      <c r="FLG83" s="232"/>
      <c r="FLH83" s="232"/>
      <c r="FLI83" s="232" t="s">
        <v>42</v>
      </c>
      <c r="FLJ83" s="232"/>
      <c r="FLK83" s="232"/>
      <c r="FLL83" s="232"/>
      <c r="FLM83" s="232" t="s">
        <v>42</v>
      </c>
      <c r="FLN83" s="232"/>
      <c r="FLO83" s="232"/>
      <c r="FLP83" s="232"/>
      <c r="FLQ83" s="232" t="s">
        <v>42</v>
      </c>
      <c r="FLR83" s="232"/>
      <c r="FLS83" s="232"/>
      <c r="FLT83" s="232"/>
      <c r="FLU83" s="232" t="s">
        <v>42</v>
      </c>
      <c r="FLV83" s="232"/>
      <c r="FLW83" s="232"/>
      <c r="FLX83" s="232"/>
      <c r="FLY83" s="232" t="s">
        <v>42</v>
      </c>
      <c r="FLZ83" s="232"/>
      <c r="FMA83" s="232"/>
      <c r="FMB83" s="232"/>
      <c r="FMC83" s="232" t="s">
        <v>42</v>
      </c>
      <c r="FMD83" s="232"/>
      <c r="FME83" s="232"/>
      <c r="FMF83" s="232"/>
      <c r="FMG83" s="232" t="s">
        <v>42</v>
      </c>
      <c r="FMH83" s="232"/>
      <c r="FMI83" s="232"/>
      <c r="FMJ83" s="232"/>
      <c r="FMK83" s="232" t="s">
        <v>42</v>
      </c>
      <c r="FML83" s="232"/>
      <c r="FMM83" s="232"/>
      <c r="FMN83" s="232"/>
      <c r="FMO83" s="232" t="s">
        <v>42</v>
      </c>
      <c r="FMP83" s="232"/>
      <c r="FMQ83" s="232"/>
      <c r="FMR83" s="232"/>
      <c r="FMS83" s="232" t="s">
        <v>42</v>
      </c>
      <c r="FMT83" s="232"/>
      <c r="FMU83" s="232"/>
      <c r="FMV83" s="232"/>
      <c r="FMW83" s="232" t="s">
        <v>42</v>
      </c>
      <c r="FMX83" s="232"/>
      <c r="FMY83" s="232"/>
      <c r="FMZ83" s="232"/>
      <c r="FNA83" s="232" t="s">
        <v>42</v>
      </c>
      <c r="FNB83" s="232"/>
      <c r="FNC83" s="232"/>
      <c r="FND83" s="232"/>
      <c r="FNE83" s="232" t="s">
        <v>42</v>
      </c>
      <c r="FNF83" s="232"/>
      <c r="FNG83" s="232"/>
      <c r="FNH83" s="232"/>
      <c r="FNI83" s="232" t="s">
        <v>42</v>
      </c>
      <c r="FNJ83" s="232"/>
      <c r="FNK83" s="232"/>
      <c r="FNL83" s="232"/>
      <c r="FNM83" s="232" t="s">
        <v>42</v>
      </c>
      <c r="FNN83" s="232"/>
      <c r="FNO83" s="232"/>
      <c r="FNP83" s="232"/>
      <c r="FNQ83" s="232" t="s">
        <v>42</v>
      </c>
      <c r="FNR83" s="232"/>
      <c r="FNS83" s="232"/>
      <c r="FNT83" s="232"/>
      <c r="FNU83" s="232" t="s">
        <v>42</v>
      </c>
      <c r="FNV83" s="232"/>
      <c r="FNW83" s="232"/>
      <c r="FNX83" s="232"/>
      <c r="FNY83" s="232" t="s">
        <v>42</v>
      </c>
      <c r="FNZ83" s="232"/>
      <c r="FOA83" s="232"/>
      <c r="FOB83" s="232"/>
      <c r="FOC83" s="232" t="s">
        <v>42</v>
      </c>
      <c r="FOD83" s="232"/>
      <c r="FOE83" s="232"/>
      <c r="FOF83" s="232"/>
      <c r="FOG83" s="232" t="s">
        <v>42</v>
      </c>
      <c r="FOH83" s="232"/>
      <c r="FOI83" s="232"/>
      <c r="FOJ83" s="232"/>
      <c r="FOK83" s="232" t="s">
        <v>42</v>
      </c>
      <c r="FOL83" s="232"/>
      <c r="FOM83" s="232"/>
      <c r="FON83" s="232"/>
      <c r="FOO83" s="232" t="s">
        <v>42</v>
      </c>
      <c r="FOP83" s="232"/>
      <c r="FOQ83" s="232"/>
      <c r="FOR83" s="232"/>
      <c r="FOS83" s="232" t="s">
        <v>42</v>
      </c>
      <c r="FOT83" s="232"/>
      <c r="FOU83" s="232"/>
      <c r="FOV83" s="232"/>
      <c r="FOW83" s="232" t="s">
        <v>42</v>
      </c>
      <c r="FOX83" s="232"/>
      <c r="FOY83" s="232"/>
      <c r="FOZ83" s="232"/>
      <c r="FPA83" s="232" t="s">
        <v>42</v>
      </c>
      <c r="FPB83" s="232"/>
      <c r="FPC83" s="232"/>
      <c r="FPD83" s="232"/>
      <c r="FPE83" s="232" t="s">
        <v>42</v>
      </c>
      <c r="FPF83" s="232"/>
      <c r="FPG83" s="232"/>
      <c r="FPH83" s="232"/>
      <c r="FPI83" s="232" t="s">
        <v>42</v>
      </c>
      <c r="FPJ83" s="232"/>
      <c r="FPK83" s="232"/>
      <c r="FPL83" s="232"/>
      <c r="FPM83" s="232" t="s">
        <v>42</v>
      </c>
      <c r="FPN83" s="232"/>
      <c r="FPO83" s="232"/>
      <c r="FPP83" s="232"/>
      <c r="FPQ83" s="232" t="s">
        <v>42</v>
      </c>
      <c r="FPR83" s="232"/>
      <c r="FPS83" s="232"/>
      <c r="FPT83" s="232"/>
      <c r="FPU83" s="232" t="s">
        <v>42</v>
      </c>
      <c r="FPV83" s="232"/>
      <c r="FPW83" s="232"/>
      <c r="FPX83" s="232"/>
      <c r="FPY83" s="232" t="s">
        <v>42</v>
      </c>
      <c r="FPZ83" s="232"/>
      <c r="FQA83" s="232"/>
      <c r="FQB83" s="232"/>
      <c r="FQC83" s="232" t="s">
        <v>42</v>
      </c>
      <c r="FQD83" s="232"/>
      <c r="FQE83" s="232"/>
      <c r="FQF83" s="232"/>
      <c r="FQG83" s="232" t="s">
        <v>42</v>
      </c>
      <c r="FQH83" s="232"/>
      <c r="FQI83" s="232"/>
      <c r="FQJ83" s="232"/>
      <c r="FQK83" s="232" t="s">
        <v>42</v>
      </c>
      <c r="FQL83" s="232"/>
      <c r="FQM83" s="232"/>
      <c r="FQN83" s="232"/>
      <c r="FQO83" s="232" t="s">
        <v>42</v>
      </c>
      <c r="FQP83" s="232"/>
      <c r="FQQ83" s="232"/>
      <c r="FQR83" s="232"/>
      <c r="FQS83" s="232" t="s">
        <v>42</v>
      </c>
      <c r="FQT83" s="232"/>
      <c r="FQU83" s="232"/>
      <c r="FQV83" s="232"/>
      <c r="FQW83" s="232" t="s">
        <v>42</v>
      </c>
      <c r="FQX83" s="232"/>
      <c r="FQY83" s="232"/>
      <c r="FQZ83" s="232"/>
      <c r="FRA83" s="232" t="s">
        <v>42</v>
      </c>
      <c r="FRB83" s="232"/>
      <c r="FRC83" s="232"/>
      <c r="FRD83" s="232"/>
      <c r="FRE83" s="232" t="s">
        <v>42</v>
      </c>
      <c r="FRF83" s="232"/>
      <c r="FRG83" s="232"/>
      <c r="FRH83" s="232"/>
      <c r="FRI83" s="232" t="s">
        <v>42</v>
      </c>
      <c r="FRJ83" s="232"/>
      <c r="FRK83" s="232"/>
      <c r="FRL83" s="232"/>
      <c r="FRM83" s="232" t="s">
        <v>42</v>
      </c>
      <c r="FRN83" s="232"/>
      <c r="FRO83" s="232"/>
      <c r="FRP83" s="232"/>
      <c r="FRQ83" s="232" t="s">
        <v>42</v>
      </c>
      <c r="FRR83" s="232"/>
      <c r="FRS83" s="232"/>
      <c r="FRT83" s="232"/>
      <c r="FRU83" s="232" t="s">
        <v>42</v>
      </c>
      <c r="FRV83" s="232"/>
      <c r="FRW83" s="232"/>
      <c r="FRX83" s="232"/>
      <c r="FRY83" s="232" t="s">
        <v>42</v>
      </c>
      <c r="FRZ83" s="232"/>
      <c r="FSA83" s="232"/>
      <c r="FSB83" s="232"/>
      <c r="FSC83" s="232" t="s">
        <v>42</v>
      </c>
      <c r="FSD83" s="232"/>
      <c r="FSE83" s="232"/>
      <c r="FSF83" s="232"/>
      <c r="FSG83" s="232" t="s">
        <v>42</v>
      </c>
      <c r="FSH83" s="232"/>
      <c r="FSI83" s="232"/>
      <c r="FSJ83" s="232"/>
      <c r="FSK83" s="232" t="s">
        <v>42</v>
      </c>
      <c r="FSL83" s="232"/>
      <c r="FSM83" s="232"/>
      <c r="FSN83" s="232"/>
      <c r="FSO83" s="232" t="s">
        <v>42</v>
      </c>
      <c r="FSP83" s="232"/>
      <c r="FSQ83" s="232"/>
      <c r="FSR83" s="232"/>
      <c r="FSS83" s="232" t="s">
        <v>42</v>
      </c>
      <c r="FST83" s="232"/>
      <c r="FSU83" s="232"/>
      <c r="FSV83" s="232"/>
      <c r="FSW83" s="232" t="s">
        <v>42</v>
      </c>
      <c r="FSX83" s="232"/>
      <c r="FSY83" s="232"/>
      <c r="FSZ83" s="232"/>
      <c r="FTA83" s="232" t="s">
        <v>42</v>
      </c>
      <c r="FTB83" s="232"/>
      <c r="FTC83" s="232"/>
      <c r="FTD83" s="232"/>
      <c r="FTE83" s="232" t="s">
        <v>42</v>
      </c>
      <c r="FTF83" s="232"/>
      <c r="FTG83" s="232"/>
      <c r="FTH83" s="232"/>
      <c r="FTI83" s="232" t="s">
        <v>42</v>
      </c>
      <c r="FTJ83" s="232"/>
      <c r="FTK83" s="232"/>
      <c r="FTL83" s="232"/>
      <c r="FTM83" s="232" t="s">
        <v>42</v>
      </c>
      <c r="FTN83" s="232"/>
      <c r="FTO83" s="232"/>
      <c r="FTP83" s="232"/>
      <c r="FTQ83" s="232" t="s">
        <v>42</v>
      </c>
      <c r="FTR83" s="232"/>
      <c r="FTS83" s="232"/>
      <c r="FTT83" s="232"/>
      <c r="FTU83" s="232" t="s">
        <v>42</v>
      </c>
      <c r="FTV83" s="232"/>
      <c r="FTW83" s="232"/>
      <c r="FTX83" s="232"/>
      <c r="FTY83" s="232" t="s">
        <v>42</v>
      </c>
      <c r="FTZ83" s="232"/>
      <c r="FUA83" s="232"/>
      <c r="FUB83" s="232"/>
      <c r="FUC83" s="232" t="s">
        <v>42</v>
      </c>
      <c r="FUD83" s="232"/>
      <c r="FUE83" s="232"/>
      <c r="FUF83" s="232"/>
      <c r="FUG83" s="232" t="s">
        <v>42</v>
      </c>
      <c r="FUH83" s="232"/>
      <c r="FUI83" s="232"/>
      <c r="FUJ83" s="232"/>
      <c r="FUK83" s="232" t="s">
        <v>42</v>
      </c>
      <c r="FUL83" s="232"/>
      <c r="FUM83" s="232"/>
      <c r="FUN83" s="232"/>
      <c r="FUO83" s="232" t="s">
        <v>42</v>
      </c>
      <c r="FUP83" s="232"/>
      <c r="FUQ83" s="232"/>
      <c r="FUR83" s="232"/>
      <c r="FUS83" s="232" t="s">
        <v>42</v>
      </c>
      <c r="FUT83" s="232"/>
      <c r="FUU83" s="232"/>
      <c r="FUV83" s="232"/>
      <c r="FUW83" s="232" t="s">
        <v>42</v>
      </c>
      <c r="FUX83" s="232"/>
      <c r="FUY83" s="232"/>
      <c r="FUZ83" s="232"/>
      <c r="FVA83" s="232" t="s">
        <v>42</v>
      </c>
      <c r="FVB83" s="232"/>
      <c r="FVC83" s="232"/>
      <c r="FVD83" s="232"/>
      <c r="FVE83" s="232" t="s">
        <v>42</v>
      </c>
      <c r="FVF83" s="232"/>
      <c r="FVG83" s="232"/>
      <c r="FVH83" s="232"/>
      <c r="FVI83" s="232" t="s">
        <v>42</v>
      </c>
      <c r="FVJ83" s="232"/>
      <c r="FVK83" s="232"/>
      <c r="FVL83" s="232"/>
      <c r="FVM83" s="232" t="s">
        <v>42</v>
      </c>
      <c r="FVN83" s="232"/>
      <c r="FVO83" s="232"/>
      <c r="FVP83" s="232"/>
      <c r="FVQ83" s="232" t="s">
        <v>42</v>
      </c>
      <c r="FVR83" s="232"/>
      <c r="FVS83" s="232"/>
      <c r="FVT83" s="232"/>
      <c r="FVU83" s="232" t="s">
        <v>42</v>
      </c>
      <c r="FVV83" s="232"/>
      <c r="FVW83" s="232"/>
      <c r="FVX83" s="232"/>
      <c r="FVY83" s="232" t="s">
        <v>42</v>
      </c>
      <c r="FVZ83" s="232"/>
      <c r="FWA83" s="232"/>
      <c r="FWB83" s="232"/>
      <c r="FWC83" s="232" t="s">
        <v>42</v>
      </c>
      <c r="FWD83" s="232"/>
      <c r="FWE83" s="232"/>
      <c r="FWF83" s="232"/>
      <c r="FWG83" s="232" t="s">
        <v>42</v>
      </c>
      <c r="FWH83" s="232"/>
      <c r="FWI83" s="232"/>
      <c r="FWJ83" s="232"/>
      <c r="FWK83" s="232" t="s">
        <v>42</v>
      </c>
      <c r="FWL83" s="232"/>
      <c r="FWM83" s="232"/>
      <c r="FWN83" s="232"/>
      <c r="FWO83" s="232" t="s">
        <v>42</v>
      </c>
      <c r="FWP83" s="232"/>
      <c r="FWQ83" s="232"/>
      <c r="FWR83" s="232"/>
      <c r="FWS83" s="232" t="s">
        <v>42</v>
      </c>
      <c r="FWT83" s="232"/>
      <c r="FWU83" s="232"/>
      <c r="FWV83" s="232"/>
      <c r="FWW83" s="232" t="s">
        <v>42</v>
      </c>
      <c r="FWX83" s="232"/>
      <c r="FWY83" s="232"/>
      <c r="FWZ83" s="232"/>
      <c r="FXA83" s="232" t="s">
        <v>42</v>
      </c>
      <c r="FXB83" s="232"/>
      <c r="FXC83" s="232"/>
      <c r="FXD83" s="232"/>
      <c r="FXE83" s="232" t="s">
        <v>42</v>
      </c>
      <c r="FXF83" s="232"/>
      <c r="FXG83" s="232"/>
      <c r="FXH83" s="232"/>
      <c r="FXI83" s="232" t="s">
        <v>42</v>
      </c>
      <c r="FXJ83" s="232"/>
      <c r="FXK83" s="232"/>
      <c r="FXL83" s="232"/>
      <c r="FXM83" s="232" t="s">
        <v>42</v>
      </c>
      <c r="FXN83" s="232"/>
      <c r="FXO83" s="232"/>
      <c r="FXP83" s="232"/>
      <c r="FXQ83" s="232" t="s">
        <v>42</v>
      </c>
      <c r="FXR83" s="232"/>
      <c r="FXS83" s="232"/>
      <c r="FXT83" s="232"/>
      <c r="FXU83" s="232" t="s">
        <v>42</v>
      </c>
      <c r="FXV83" s="232"/>
      <c r="FXW83" s="232"/>
      <c r="FXX83" s="232"/>
      <c r="FXY83" s="232" t="s">
        <v>42</v>
      </c>
      <c r="FXZ83" s="232"/>
      <c r="FYA83" s="232"/>
      <c r="FYB83" s="232"/>
      <c r="FYC83" s="232" t="s">
        <v>42</v>
      </c>
      <c r="FYD83" s="232"/>
      <c r="FYE83" s="232"/>
      <c r="FYF83" s="232"/>
      <c r="FYG83" s="232" t="s">
        <v>42</v>
      </c>
      <c r="FYH83" s="232"/>
      <c r="FYI83" s="232"/>
      <c r="FYJ83" s="232"/>
      <c r="FYK83" s="232" t="s">
        <v>42</v>
      </c>
      <c r="FYL83" s="232"/>
      <c r="FYM83" s="232"/>
      <c r="FYN83" s="232"/>
      <c r="FYO83" s="232" t="s">
        <v>42</v>
      </c>
      <c r="FYP83" s="232"/>
      <c r="FYQ83" s="232"/>
      <c r="FYR83" s="232"/>
      <c r="FYS83" s="232" t="s">
        <v>42</v>
      </c>
      <c r="FYT83" s="232"/>
      <c r="FYU83" s="232"/>
      <c r="FYV83" s="232"/>
      <c r="FYW83" s="232" t="s">
        <v>42</v>
      </c>
      <c r="FYX83" s="232"/>
      <c r="FYY83" s="232"/>
      <c r="FYZ83" s="232"/>
      <c r="FZA83" s="232" t="s">
        <v>42</v>
      </c>
      <c r="FZB83" s="232"/>
      <c r="FZC83" s="232"/>
      <c r="FZD83" s="232"/>
      <c r="FZE83" s="232" t="s">
        <v>42</v>
      </c>
      <c r="FZF83" s="232"/>
      <c r="FZG83" s="232"/>
      <c r="FZH83" s="232"/>
      <c r="FZI83" s="232" t="s">
        <v>42</v>
      </c>
      <c r="FZJ83" s="232"/>
      <c r="FZK83" s="232"/>
      <c r="FZL83" s="232"/>
      <c r="FZM83" s="232" t="s">
        <v>42</v>
      </c>
      <c r="FZN83" s="232"/>
      <c r="FZO83" s="232"/>
      <c r="FZP83" s="232"/>
      <c r="FZQ83" s="232" t="s">
        <v>42</v>
      </c>
      <c r="FZR83" s="232"/>
      <c r="FZS83" s="232"/>
      <c r="FZT83" s="232"/>
      <c r="FZU83" s="232" t="s">
        <v>42</v>
      </c>
      <c r="FZV83" s="232"/>
      <c r="FZW83" s="232"/>
      <c r="FZX83" s="232"/>
      <c r="FZY83" s="232" t="s">
        <v>42</v>
      </c>
      <c r="FZZ83" s="232"/>
      <c r="GAA83" s="232"/>
      <c r="GAB83" s="232"/>
      <c r="GAC83" s="232" t="s">
        <v>42</v>
      </c>
      <c r="GAD83" s="232"/>
      <c r="GAE83" s="232"/>
      <c r="GAF83" s="232"/>
      <c r="GAG83" s="232" t="s">
        <v>42</v>
      </c>
      <c r="GAH83" s="232"/>
      <c r="GAI83" s="232"/>
      <c r="GAJ83" s="232"/>
      <c r="GAK83" s="232" t="s">
        <v>42</v>
      </c>
      <c r="GAL83" s="232"/>
      <c r="GAM83" s="232"/>
      <c r="GAN83" s="232"/>
      <c r="GAO83" s="232" t="s">
        <v>42</v>
      </c>
      <c r="GAP83" s="232"/>
      <c r="GAQ83" s="232"/>
      <c r="GAR83" s="232"/>
      <c r="GAS83" s="232" t="s">
        <v>42</v>
      </c>
      <c r="GAT83" s="232"/>
      <c r="GAU83" s="232"/>
      <c r="GAV83" s="232"/>
      <c r="GAW83" s="232" t="s">
        <v>42</v>
      </c>
      <c r="GAX83" s="232"/>
      <c r="GAY83" s="232"/>
      <c r="GAZ83" s="232"/>
      <c r="GBA83" s="232" t="s">
        <v>42</v>
      </c>
      <c r="GBB83" s="232"/>
      <c r="GBC83" s="232"/>
      <c r="GBD83" s="232"/>
      <c r="GBE83" s="232" t="s">
        <v>42</v>
      </c>
      <c r="GBF83" s="232"/>
      <c r="GBG83" s="232"/>
      <c r="GBH83" s="232"/>
      <c r="GBI83" s="232" t="s">
        <v>42</v>
      </c>
      <c r="GBJ83" s="232"/>
      <c r="GBK83" s="232"/>
      <c r="GBL83" s="232"/>
      <c r="GBM83" s="232" t="s">
        <v>42</v>
      </c>
      <c r="GBN83" s="232"/>
      <c r="GBO83" s="232"/>
      <c r="GBP83" s="232"/>
      <c r="GBQ83" s="232" t="s">
        <v>42</v>
      </c>
      <c r="GBR83" s="232"/>
      <c r="GBS83" s="232"/>
      <c r="GBT83" s="232"/>
      <c r="GBU83" s="232" t="s">
        <v>42</v>
      </c>
      <c r="GBV83" s="232"/>
      <c r="GBW83" s="232"/>
      <c r="GBX83" s="232"/>
      <c r="GBY83" s="232" t="s">
        <v>42</v>
      </c>
      <c r="GBZ83" s="232"/>
      <c r="GCA83" s="232"/>
      <c r="GCB83" s="232"/>
      <c r="GCC83" s="232" t="s">
        <v>42</v>
      </c>
      <c r="GCD83" s="232"/>
      <c r="GCE83" s="232"/>
      <c r="GCF83" s="232"/>
      <c r="GCG83" s="232" t="s">
        <v>42</v>
      </c>
      <c r="GCH83" s="232"/>
      <c r="GCI83" s="232"/>
      <c r="GCJ83" s="232"/>
      <c r="GCK83" s="232" t="s">
        <v>42</v>
      </c>
      <c r="GCL83" s="232"/>
      <c r="GCM83" s="232"/>
      <c r="GCN83" s="232"/>
      <c r="GCO83" s="232" t="s">
        <v>42</v>
      </c>
      <c r="GCP83" s="232"/>
      <c r="GCQ83" s="232"/>
      <c r="GCR83" s="232"/>
      <c r="GCS83" s="232" t="s">
        <v>42</v>
      </c>
      <c r="GCT83" s="232"/>
      <c r="GCU83" s="232"/>
      <c r="GCV83" s="232"/>
      <c r="GCW83" s="232" t="s">
        <v>42</v>
      </c>
      <c r="GCX83" s="232"/>
      <c r="GCY83" s="232"/>
      <c r="GCZ83" s="232"/>
      <c r="GDA83" s="232" t="s">
        <v>42</v>
      </c>
      <c r="GDB83" s="232"/>
      <c r="GDC83" s="232"/>
      <c r="GDD83" s="232"/>
      <c r="GDE83" s="232" t="s">
        <v>42</v>
      </c>
      <c r="GDF83" s="232"/>
      <c r="GDG83" s="232"/>
      <c r="GDH83" s="232"/>
      <c r="GDI83" s="232" t="s">
        <v>42</v>
      </c>
      <c r="GDJ83" s="232"/>
      <c r="GDK83" s="232"/>
      <c r="GDL83" s="232"/>
      <c r="GDM83" s="232" t="s">
        <v>42</v>
      </c>
      <c r="GDN83" s="232"/>
      <c r="GDO83" s="232"/>
      <c r="GDP83" s="232"/>
      <c r="GDQ83" s="232" t="s">
        <v>42</v>
      </c>
      <c r="GDR83" s="232"/>
      <c r="GDS83" s="232"/>
      <c r="GDT83" s="232"/>
      <c r="GDU83" s="232" t="s">
        <v>42</v>
      </c>
      <c r="GDV83" s="232"/>
      <c r="GDW83" s="232"/>
      <c r="GDX83" s="232"/>
      <c r="GDY83" s="232" t="s">
        <v>42</v>
      </c>
      <c r="GDZ83" s="232"/>
      <c r="GEA83" s="232"/>
      <c r="GEB83" s="232"/>
      <c r="GEC83" s="232" t="s">
        <v>42</v>
      </c>
      <c r="GED83" s="232"/>
      <c r="GEE83" s="232"/>
      <c r="GEF83" s="232"/>
      <c r="GEG83" s="232" t="s">
        <v>42</v>
      </c>
      <c r="GEH83" s="232"/>
      <c r="GEI83" s="232"/>
      <c r="GEJ83" s="232"/>
      <c r="GEK83" s="232" t="s">
        <v>42</v>
      </c>
      <c r="GEL83" s="232"/>
      <c r="GEM83" s="232"/>
      <c r="GEN83" s="232"/>
      <c r="GEO83" s="232" t="s">
        <v>42</v>
      </c>
      <c r="GEP83" s="232"/>
      <c r="GEQ83" s="232"/>
      <c r="GER83" s="232"/>
      <c r="GES83" s="232" t="s">
        <v>42</v>
      </c>
      <c r="GET83" s="232"/>
      <c r="GEU83" s="232"/>
      <c r="GEV83" s="232"/>
      <c r="GEW83" s="232" t="s">
        <v>42</v>
      </c>
      <c r="GEX83" s="232"/>
      <c r="GEY83" s="232"/>
      <c r="GEZ83" s="232"/>
      <c r="GFA83" s="232" t="s">
        <v>42</v>
      </c>
      <c r="GFB83" s="232"/>
      <c r="GFC83" s="232"/>
      <c r="GFD83" s="232"/>
      <c r="GFE83" s="232" t="s">
        <v>42</v>
      </c>
      <c r="GFF83" s="232"/>
      <c r="GFG83" s="232"/>
      <c r="GFH83" s="232"/>
      <c r="GFI83" s="232" t="s">
        <v>42</v>
      </c>
      <c r="GFJ83" s="232"/>
      <c r="GFK83" s="232"/>
      <c r="GFL83" s="232"/>
      <c r="GFM83" s="232" t="s">
        <v>42</v>
      </c>
      <c r="GFN83" s="232"/>
      <c r="GFO83" s="232"/>
      <c r="GFP83" s="232"/>
      <c r="GFQ83" s="232" t="s">
        <v>42</v>
      </c>
      <c r="GFR83" s="232"/>
      <c r="GFS83" s="232"/>
      <c r="GFT83" s="232"/>
      <c r="GFU83" s="232" t="s">
        <v>42</v>
      </c>
      <c r="GFV83" s="232"/>
      <c r="GFW83" s="232"/>
      <c r="GFX83" s="232"/>
      <c r="GFY83" s="232" t="s">
        <v>42</v>
      </c>
      <c r="GFZ83" s="232"/>
      <c r="GGA83" s="232"/>
      <c r="GGB83" s="232"/>
      <c r="GGC83" s="232" t="s">
        <v>42</v>
      </c>
      <c r="GGD83" s="232"/>
      <c r="GGE83" s="232"/>
      <c r="GGF83" s="232"/>
      <c r="GGG83" s="232" t="s">
        <v>42</v>
      </c>
      <c r="GGH83" s="232"/>
      <c r="GGI83" s="232"/>
      <c r="GGJ83" s="232"/>
      <c r="GGK83" s="232" t="s">
        <v>42</v>
      </c>
      <c r="GGL83" s="232"/>
      <c r="GGM83" s="232"/>
      <c r="GGN83" s="232"/>
      <c r="GGO83" s="232" t="s">
        <v>42</v>
      </c>
      <c r="GGP83" s="232"/>
      <c r="GGQ83" s="232"/>
      <c r="GGR83" s="232"/>
      <c r="GGS83" s="232" t="s">
        <v>42</v>
      </c>
      <c r="GGT83" s="232"/>
      <c r="GGU83" s="232"/>
      <c r="GGV83" s="232"/>
      <c r="GGW83" s="232" t="s">
        <v>42</v>
      </c>
      <c r="GGX83" s="232"/>
      <c r="GGY83" s="232"/>
      <c r="GGZ83" s="232"/>
      <c r="GHA83" s="232" t="s">
        <v>42</v>
      </c>
      <c r="GHB83" s="232"/>
      <c r="GHC83" s="232"/>
      <c r="GHD83" s="232"/>
      <c r="GHE83" s="232" t="s">
        <v>42</v>
      </c>
      <c r="GHF83" s="232"/>
      <c r="GHG83" s="232"/>
      <c r="GHH83" s="232"/>
      <c r="GHI83" s="232" t="s">
        <v>42</v>
      </c>
      <c r="GHJ83" s="232"/>
      <c r="GHK83" s="232"/>
      <c r="GHL83" s="232"/>
      <c r="GHM83" s="232" t="s">
        <v>42</v>
      </c>
      <c r="GHN83" s="232"/>
      <c r="GHO83" s="232"/>
      <c r="GHP83" s="232"/>
      <c r="GHQ83" s="232" t="s">
        <v>42</v>
      </c>
      <c r="GHR83" s="232"/>
      <c r="GHS83" s="232"/>
      <c r="GHT83" s="232"/>
      <c r="GHU83" s="232" t="s">
        <v>42</v>
      </c>
      <c r="GHV83" s="232"/>
      <c r="GHW83" s="232"/>
      <c r="GHX83" s="232"/>
      <c r="GHY83" s="232" t="s">
        <v>42</v>
      </c>
      <c r="GHZ83" s="232"/>
      <c r="GIA83" s="232"/>
      <c r="GIB83" s="232"/>
      <c r="GIC83" s="232" t="s">
        <v>42</v>
      </c>
      <c r="GID83" s="232"/>
      <c r="GIE83" s="232"/>
      <c r="GIF83" s="232"/>
      <c r="GIG83" s="232" t="s">
        <v>42</v>
      </c>
      <c r="GIH83" s="232"/>
      <c r="GII83" s="232"/>
      <c r="GIJ83" s="232"/>
      <c r="GIK83" s="232" t="s">
        <v>42</v>
      </c>
      <c r="GIL83" s="232"/>
      <c r="GIM83" s="232"/>
      <c r="GIN83" s="232"/>
      <c r="GIO83" s="232" t="s">
        <v>42</v>
      </c>
      <c r="GIP83" s="232"/>
      <c r="GIQ83" s="232"/>
      <c r="GIR83" s="232"/>
      <c r="GIS83" s="232" t="s">
        <v>42</v>
      </c>
      <c r="GIT83" s="232"/>
      <c r="GIU83" s="232"/>
      <c r="GIV83" s="232"/>
      <c r="GIW83" s="232" t="s">
        <v>42</v>
      </c>
      <c r="GIX83" s="232"/>
      <c r="GIY83" s="232"/>
      <c r="GIZ83" s="232"/>
      <c r="GJA83" s="232" t="s">
        <v>42</v>
      </c>
      <c r="GJB83" s="232"/>
      <c r="GJC83" s="232"/>
      <c r="GJD83" s="232"/>
      <c r="GJE83" s="232" t="s">
        <v>42</v>
      </c>
      <c r="GJF83" s="232"/>
      <c r="GJG83" s="232"/>
      <c r="GJH83" s="232"/>
      <c r="GJI83" s="232" t="s">
        <v>42</v>
      </c>
      <c r="GJJ83" s="232"/>
      <c r="GJK83" s="232"/>
      <c r="GJL83" s="232"/>
      <c r="GJM83" s="232" t="s">
        <v>42</v>
      </c>
      <c r="GJN83" s="232"/>
      <c r="GJO83" s="232"/>
      <c r="GJP83" s="232"/>
      <c r="GJQ83" s="232" t="s">
        <v>42</v>
      </c>
      <c r="GJR83" s="232"/>
      <c r="GJS83" s="232"/>
      <c r="GJT83" s="232"/>
      <c r="GJU83" s="232" t="s">
        <v>42</v>
      </c>
      <c r="GJV83" s="232"/>
      <c r="GJW83" s="232"/>
      <c r="GJX83" s="232"/>
      <c r="GJY83" s="232" t="s">
        <v>42</v>
      </c>
      <c r="GJZ83" s="232"/>
      <c r="GKA83" s="232"/>
      <c r="GKB83" s="232"/>
      <c r="GKC83" s="232" t="s">
        <v>42</v>
      </c>
      <c r="GKD83" s="232"/>
      <c r="GKE83" s="232"/>
      <c r="GKF83" s="232"/>
      <c r="GKG83" s="232" t="s">
        <v>42</v>
      </c>
      <c r="GKH83" s="232"/>
      <c r="GKI83" s="232"/>
      <c r="GKJ83" s="232"/>
      <c r="GKK83" s="232" t="s">
        <v>42</v>
      </c>
      <c r="GKL83" s="232"/>
      <c r="GKM83" s="232"/>
      <c r="GKN83" s="232"/>
      <c r="GKO83" s="232" t="s">
        <v>42</v>
      </c>
      <c r="GKP83" s="232"/>
      <c r="GKQ83" s="232"/>
      <c r="GKR83" s="232"/>
      <c r="GKS83" s="232" t="s">
        <v>42</v>
      </c>
      <c r="GKT83" s="232"/>
      <c r="GKU83" s="232"/>
      <c r="GKV83" s="232"/>
      <c r="GKW83" s="232" t="s">
        <v>42</v>
      </c>
      <c r="GKX83" s="232"/>
      <c r="GKY83" s="232"/>
      <c r="GKZ83" s="232"/>
      <c r="GLA83" s="232" t="s">
        <v>42</v>
      </c>
      <c r="GLB83" s="232"/>
      <c r="GLC83" s="232"/>
      <c r="GLD83" s="232"/>
      <c r="GLE83" s="232" t="s">
        <v>42</v>
      </c>
      <c r="GLF83" s="232"/>
      <c r="GLG83" s="232"/>
      <c r="GLH83" s="232"/>
      <c r="GLI83" s="232" t="s">
        <v>42</v>
      </c>
      <c r="GLJ83" s="232"/>
      <c r="GLK83" s="232"/>
      <c r="GLL83" s="232"/>
      <c r="GLM83" s="232" t="s">
        <v>42</v>
      </c>
      <c r="GLN83" s="232"/>
      <c r="GLO83" s="232"/>
      <c r="GLP83" s="232"/>
      <c r="GLQ83" s="232" t="s">
        <v>42</v>
      </c>
      <c r="GLR83" s="232"/>
      <c r="GLS83" s="232"/>
      <c r="GLT83" s="232"/>
      <c r="GLU83" s="232" t="s">
        <v>42</v>
      </c>
      <c r="GLV83" s="232"/>
      <c r="GLW83" s="232"/>
      <c r="GLX83" s="232"/>
      <c r="GLY83" s="232" t="s">
        <v>42</v>
      </c>
      <c r="GLZ83" s="232"/>
      <c r="GMA83" s="232"/>
      <c r="GMB83" s="232"/>
      <c r="GMC83" s="232" t="s">
        <v>42</v>
      </c>
      <c r="GMD83" s="232"/>
      <c r="GME83" s="232"/>
      <c r="GMF83" s="232"/>
      <c r="GMG83" s="232" t="s">
        <v>42</v>
      </c>
      <c r="GMH83" s="232"/>
      <c r="GMI83" s="232"/>
      <c r="GMJ83" s="232"/>
      <c r="GMK83" s="232" t="s">
        <v>42</v>
      </c>
      <c r="GML83" s="232"/>
      <c r="GMM83" s="232"/>
      <c r="GMN83" s="232"/>
      <c r="GMO83" s="232" t="s">
        <v>42</v>
      </c>
      <c r="GMP83" s="232"/>
      <c r="GMQ83" s="232"/>
      <c r="GMR83" s="232"/>
      <c r="GMS83" s="232" t="s">
        <v>42</v>
      </c>
      <c r="GMT83" s="232"/>
      <c r="GMU83" s="232"/>
      <c r="GMV83" s="232"/>
      <c r="GMW83" s="232" t="s">
        <v>42</v>
      </c>
      <c r="GMX83" s="232"/>
      <c r="GMY83" s="232"/>
      <c r="GMZ83" s="232"/>
      <c r="GNA83" s="232" t="s">
        <v>42</v>
      </c>
      <c r="GNB83" s="232"/>
      <c r="GNC83" s="232"/>
      <c r="GND83" s="232"/>
      <c r="GNE83" s="232" t="s">
        <v>42</v>
      </c>
      <c r="GNF83" s="232"/>
      <c r="GNG83" s="232"/>
      <c r="GNH83" s="232"/>
      <c r="GNI83" s="232" t="s">
        <v>42</v>
      </c>
      <c r="GNJ83" s="232"/>
      <c r="GNK83" s="232"/>
      <c r="GNL83" s="232"/>
      <c r="GNM83" s="232" t="s">
        <v>42</v>
      </c>
      <c r="GNN83" s="232"/>
      <c r="GNO83" s="232"/>
      <c r="GNP83" s="232"/>
      <c r="GNQ83" s="232" t="s">
        <v>42</v>
      </c>
      <c r="GNR83" s="232"/>
      <c r="GNS83" s="232"/>
      <c r="GNT83" s="232"/>
      <c r="GNU83" s="232" t="s">
        <v>42</v>
      </c>
      <c r="GNV83" s="232"/>
      <c r="GNW83" s="232"/>
      <c r="GNX83" s="232"/>
      <c r="GNY83" s="232" t="s">
        <v>42</v>
      </c>
      <c r="GNZ83" s="232"/>
      <c r="GOA83" s="232"/>
      <c r="GOB83" s="232"/>
      <c r="GOC83" s="232" t="s">
        <v>42</v>
      </c>
      <c r="GOD83" s="232"/>
      <c r="GOE83" s="232"/>
      <c r="GOF83" s="232"/>
      <c r="GOG83" s="232" t="s">
        <v>42</v>
      </c>
      <c r="GOH83" s="232"/>
      <c r="GOI83" s="232"/>
      <c r="GOJ83" s="232"/>
      <c r="GOK83" s="232" t="s">
        <v>42</v>
      </c>
      <c r="GOL83" s="232"/>
      <c r="GOM83" s="232"/>
      <c r="GON83" s="232"/>
      <c r="GOO83" s="232" t="s">
        <v>42</v>
      </c>
      <c r="GOP83" s="232"/>
      <c r="GOQ83" s="232"/>
      <c r="GOR83" s="232"/>
      <c r="GOS83" s="232" t="s">
        <v>42</v>
      </c>
      <c r="GOT83" s="232"/>
      <c r="GOU83" s="232"/>
      <c r="GOV83" s="232"/>
      <c r="GOW83" s="232" t="s">
        <v>42</v>
      </c>
      <c r="GOX83" s="232"/>
      <c r="GOY83" s="232"/>
      <c r="GOZ83" s="232"/>
      <c r="GPA83" s="232" t="s">
        <v>42</v>
      </c>
      <c r="GPB83" s="232"/>
      <c r="GPC83" s="232"/>
      <c r="GPD83" s="232"/>
      <c r="GPE83" s="232" t="s">
        <v>42</v>
      </c>
      <c r="GPF83" s="232"/>
      <c r="GPG83" s="232"/>
      <c r="GPH83" s="232"/>
      <c r="GPI83" s="232" t="s">
        <v>42</v>
      </c>
      <c r="GPJ83" s="232"/>
      <c r="GPK83" s="232"/>
      <c r="GPL83" s="232"/>
      <c r="GPM83" s="232" t="s">
        <v>42</v>
      </c>
      <c r="GPN83" s="232"/>
      <c r="GPO83" s="232"/>
      <c r="GPP83" s="232"/>
      <c r="GPQ83" s="232" t="s">
        <v>42</v>
      </c>
      <c r="GPR83" s="232"/>
      <c r="GPS83" s="232"/>
      <c r="GPT83" s="232"/>
      <c r="GPU83" s="232" t="s">
        <v>42</v>
      </c>
      <c r="GPV83" s="232"/>
      <c r="GPW83" s="232"/>
      <c r="GPX83" s="232"/>
      <c r="GPY83" s="232" t="s">
        <v>42</v>
      </c>
      <c r="GPZ83" s="232"/>
      <c r="GQA83" s="232"/>
      <c r="GQB83" s="232"/>
      <c r="GQC83" s="232" t="s">
        <v>42</v>
      </c>
      <c r="GQD83" s="232"/>
      <c r="GQE83" s="232"/>
      <c r="GQF83" s="232"/>
      <c r="GQG83" s="232" t="s">
        <v>42</v>
      </c>
      <c r="GQH83" s="232"/>
      <c r="GQI83" s="232"/>
      <c r="GQJ83" s="232"/>
      <c r="GQK83" s="232" t="s">
        <v>42</v>
      </c>
      <c r="GQL83" s="232"/>
      <c r="GQM83" s="232"/>
      <c r="GQN83" s="232"/>
      <c r="GQO83" s="232" t="s">
        <v>42</v>
      </c>
      <c r="GQP83" s="232"/>
      <c r="GQQ83" s="232"/>
      <c r="GQR83" s="232"/>
      <c r="GQS83" s="232" t="s">
        <v>42</v>
      </c>
      <c r="GQT83" s="232"/>
      <c r="GQU83" s="232"/>
      <c r="GQV83" s="232"/>
      <c r="GQW83" s="232" t="s">
        <v>42</v>
      </c>
      <c r="GQX83" s="232"/>
      <c r="GQY83" s="232"/>
      <c r="GQZ83" s="232"/>
      <c r="GRA83" s="232" t="s">
        <v>42</v>
      </c>
      <c r="GRB83" s="232"/>
      <c r="GRC83" s="232"/>
      <c r="GRD83" s="232"/>
      <c r="GRE83" s="232" t="s">
        <v>42</v>
      </c>
      <c r="GRF83" s="232"/>
      <c r="GRG83" s="232"/>
      <c r="GRH83" s="232"/>
      <c r="GRI83" s="232" t="s">
        <v>42</v>
      </c>
      <c r="GRJ83" s="232"/>
      <c r="GRK83" s="232"/>
      <c r="GRL83" s="232"/>
      <c r="GRM83" s="232" t="s">
        <v>42</v>
      </c>
      <c r="GRN83" s="232"/>
      <c r="GRO83" s="232"/>
      <c r="GRP83" s="232"/>
      <c r="GRQ83" s="232" t="s">
        <v>42</v>
      </c>
      <c r="GRR83" s="232"/>
      <c r="GRS83" s="232"/>
      <c r="GRT83" s="232"/>
      <c r="GRU83" s="232" t="s">
        <v>42</v>
      </c>
      <c r="GRV83" s="232"/>
      <c r="GRW83" s="232"/>
      <c r="GRX83" s="232"/>
      <c r="GRY83" s="232" t="s">
        <v>42</v>
      </c>
      <c r="GRZ83" s="232"/>
      <c r="GSA83" s="232"/>
      <c r="GSB83" s="232"/>
      <c r="GSC83" s="232" t="s">
        <v>42</v>
      </c>
      <c r="GSD83" s="232"/>
      <c r="GSE83" s="232"/>
      <c r="GSF83" s="232"/>
      <c r="GSG83" s="232" t="s">
        <v>42</v>
      </c>
      <c r="GSH83" s="232"/>
      <c r="GSI83" s="232"/>
      <c r="GSJ83" s="232"/>
      <c r="GSK83" s="232" t="s">
        <v>42</v>
      </c>
      <c r="GSL83" s="232"/>
      <c r="GSM83" s="232"/>
      <c r="GSN83" s="232"/>
      <c r="GSO83" s="232" t="s">
        <v>42</v>
      </c>
      <c r="GSP83" s="232"/>
      <c r="GSQ83" s="232"/>
      <c r="GSR83" s="232"/>
      <c r="GSS83" s="232" t="s">
        <v>42</v>
      </c>
      <c r="GST83" s="232"/>
      <c r="GSU83" s="232"/>
      <c r="GSV83" s="232"/>
      <c r="GSW83" s="232" t="s">
        <v>42</v>
      </c>
      <c r="GSX83" s="232"/>
      <c r="GSY83" s="232"/>
      <c r="GSZ83" s="232"/>
      <c r="GTA83" s="232" t="s">
        <v>42</v>
      </c>
      <c r="GTB83" s="232"/>
      <c r="GTC83" s="232"/>
      <c r="GTD83" s="232"/>
      <c r="GTE83" s="232" t="s">
        <v>42</v>
      </c>
      <c r="GTF83" s="232"/>
      <c r="GTG83" s="232"/>
      <c r="GTH83" s="232"/>
      <c r="GTI83" s="232" t="s">
        <v>42</v>
      </c>
      <c r="GTJ83" s="232"/>
      <c r="GTK83" s="232"/>
      <c r="GTL83" s="232"/>
      <c r="GTM83" s="232" t="s">
        <v>42</v>
      </c>
      <c r="GTN83" s="232"/>
      <c r="GTO83" s="232"/>
      <c r="GTP83" s="232"/>
      <c r="GTQ83" s="232" t="s">
        <v>42</v>
      </c>
      <c r="GTR83" s="232"/>
      <c r="GTS83" s="232"/>
      <c r="GTT83" s="232"/>
      <c r="GTU83" s="232" t="s">
        <v>42</v>
      </c>
      <c r="GTV83" s="232"/>
      <c r="GTW83" s="232"/>
      <c r="GTX83" s="232"/>
      <c r="GTY83" s="232" t="s">
        <v>42</v>
      </c>
      <c r="GTZ83" s="232"/>
      <c r="GUA83" s="232"/>
      <c r="GUB83" s="232"/>
      <c r="GUC83" s="232" t="s">
        <v>42</v>
      </c>
      <c r="GUD83" s="232"/>
      <c r="GUE83" s="232"/>
      <c r="GUF83" s="232"/>
      <c r="GUG83" s="232" t="s">
        <v>42</v>
      </c>
      <c r="GUH83" s="232"/>
      <c r="GUI83" s="232"/>
      <c r="GUJ83" s="232"/>
      <c r="GUK83" s="232" t="s">
        <v>42</v>
      </c>
      <c r="GUL83" s="232"/>
      <c r="GUM83" s="232"/>
      <c r="GUN83" s="232"/>
      <c r="GUO83" s="232" t="s">
        <v>42</v>
      </c>
      <c r="GUP83" s="232"/>
      <c r="GUQ83" s="232"/>
      <c r="GUR83" s="232"/>
      <c r="GUS83" s="232" t="s">
        <v>42</v>
      </c>
      <c r="GUT83" s="232"/>
      <c r="GUU83" s="232"/>
      <c r="GUV83" s="232"/>
      <c r="GUW83" s="232" t="s">
        <v>42</v>
      </c>
      <c r="GUX83" s="232"/>
      <c r="GUY83" s="232"/>
      <c r="GUZ83" s="232"/>
      <c r="GVA83" s="232" t="s">
        <v>42</v>
      </c>
      <c r="GVB83" s="232"/>
      <c r="GVC83" s="232"/>
      <c r="GVD83" s="232"/>
      <c r="GVE83" s="232" t="s">
        <v>42</v>
      </c>
      <c r="GVF83" s="232"/>
      <c r="GVG83" s="232"/>
      <c r="GVH83" s="232"/>
      <c r="GVI83" s="232" t="s">
        <v>42</v>
      </c>
      <c r="GVJ83" s="232"/>
      <c r="GVK83" s="232"/>
      <c r="GVL83" s="232"/>
      <c r="GVM83" s="232" t="s">
        <v>42</v>
      </c>
      <c r="GVN83" s="232"/>
      <c r="GVO83" s="232"/>
      <c r="GVP83" s="232"/>
      <c r="GVQ83" s="232" t="s">
        <v>42</v>
      </c>
      <c r="GVR83" s="232"/>
      <c r="GVS83" s="232"/>
      <c r="GVT83" s="232"/>
      <c r="GVU83" s="232" t="s">
        <v>42</v>
      </c>
      <c r="GVV83" s="232"/>
      <c r="GVW83" s="232"/>
      <c r="GVX83" s="232"/>
      <c r="GVY83" s="232" t="s">
        <v>42</v>
      </c>
      <c r="GVZ83" s="232"/>
      <c r="GWA83" s="232"/>
      <c r="GWB83" s="232"/>
      <c r="GWC83" s="232" t="s">
        <v>42</v>
      </c>
      <c r="GWD83" s="232"/>
      <c r="GWE83" s="232"/>
      <c r="GWF83" s="232"/>
      <c r="GWG83" s="232" t="s">
        <v>42</v>
      </c>
      <c r="GWH83" s="232"/>
      <c r="GWI83" s="232"/>
      <c r="GWJ83" s="232"/>
      <c r="GWK83" s="232" t="s">
        <v>42</v>
      </c>
      <c r="GWL83" s="232"/>
      <c r="GWM83" s="232"/>
      <c r="GWN83" s="232"/>
      <c r="GWO83" s="232" t="s">
        <v>42</v>
      </c>
      <c r="GWP83" s="232"/>
      <c r="GWQ83" s="232"/>
      <c r="GWR83" s="232"/>
      <c r="GWS83" s="232" t="s">
        <v>42</v>
      </c>
      <c r="GWT83" s="232"/>
      <c r="GWU83" s="232"/>
      <c r="GWV83" s="232"/>
      <c r="GWW83" s="232" t="s">
        <v>42</v>
      </c>
      <c r="GWX83" s="232"/>
      <c r="GWY83" s="232"/>
      <c r="GWZ83" s="232"/>
      <c r="GXA83" s="232" t="s">
        <v>42</v>
      </c>
      <c r="GXB83" s="232"/>
      <c r="GXC83" s="232"/>
      <c r="GXD83" s="232"/>
      <c r="GXE83" s="232" t="s">
        <v>42</v>
      </c>
      <c r="GXF83" s="232"/>
      <c r="GXG83" s="232"/>
      <c r="GXH83" s="232"/>
      <c r="GXI83" s="232" t="s">
        <v>42</v>
      </c>
      <c r="GXJ83" s="232"/>
      <c r="GXK83" s="232"/>
      <c r="GXL83" s="232"/>
      <c r="GXM83" s="232" t="s">
        <v>42</v>
      </c>
      <c r="GXN83" s="232"/>
      <c r="GXO83" s="232"/>
      <c r="GXP83" s="232"/>
      <c r="GXQ83" s="232" t="s">
        <v>42</v>
      </c>
      <c r="GXR83" s="232"/>
      <c r="GXS83" s="232"/>
      <c r="GXT83" s="232"/>
      <c r="GXU83" s="232" t="s">
        <v>42</v>
      </c>
      <c r="GXV83" s="232"/>
      <c r="GXW83" s="232"/>
      <c r="GXX83" s="232"/>
      <c r="GXY83" s="232" t="s">
        <v>42</v>
      </c>
      <c r="GXZ83" s="232"/>
      <c r="GYA83" s="232"/>
      <c r="GYB83" s="232"/>
      <c r="GYC83" s="232" t="s">
        <v>42</v>
      </c>
      <c r="GYD83" s="232"/>
      <c r="GYE83" s="232"/>
      <c r="GYF83" s="232"/>
      <c r="GYG83" s="232" t="s">
        <v>42</v>
      </c>
      <c r="GYH83" s="232"/>
      <c r="GYI83" s="232"/>
      <c r="GYJ83" s="232"/>
      <c r="GYK83" s="232" t="s">
        <v>42</v>
      </c>
      <c r="GYL83" s="232"/>
      <c r="GYM83" s="232"/>
      <c r="GYN83" s="232"/>
      <c r="GYO83" s="232" t="s">
        <v>42</v>
      </c>
      <c r="GYP83" s="232"/>
      <c r="GYQ83" s="232"/>
      <c r="GYR83" s="232"/>
      <c r="GYS83" s="232" t="s">
        <v>42</v>
      </c>
      <c r="GYT83" s="232"/>
      <c r="GYU83" s="232"/>
      <c r="GYV83" s="232"/>
      <c r="GYW83" s="232" t="s">
        <v>42</v>
      </c>
      <c r="GYX83" s="232"/>
      <c r="GYY83" s="232"/>
      <c r="GYZ83" s="232"/>
      <c r="GZA83" s="232" t="s">
        <v>42</v>
      </c>
      <c r="GZB83" s="232"/>
      <c r="GZC83" s="232"/>
      <c r="GZD83" s="232"/>
      <c r="GZE83" s="232" t="s">
        <v>42</v>
      </c>
      <c r="GZF83" s="232"/>
      <c r="GZG83" s="232"/>
      <c r="GZH83" s="232"/>
      <c r="GZI83" s="232" t="s">
        <v>42</v>
      </c>
      <c r="GZJ83" s="232"/>
      <c r="GZK83" s="232"/>
      <c r="GZL83" s="232"/>
      <c r="GZM83" s="232" t="s">
        <v>42</v>
      </c>
      <c r="GZN83" s="232"/>
      <c r="GZO83" s="232"/>
      <c r="GZP83" s="232"/>
      <c r="GZQ83" s="232" t="s">
        <v>42</v>
      </c>
      <c r="GZR83" s="232"/>
      <c r="GZS83" s="232"/>
      <c r="GZT83" s="232"/>
      <c r="GZU83" s="232" t="s">
        <v>42</v>
      </c>
      <c r="GZV83" s="232"/>
      <c r="GZW83" s="232"/>
      <c r="GZX83" s="232"/>
      <c r="GZY83" s="232" t="s">
        <v>42</v>
      </c>
      <c r="GZZ83" s="232"/>
      <c r="HAA83" s="232"/>
      <c r="HAB83" s="232"/>
      <c r="HAC83" s="232" t="s">
        <v>42</v>
      </c>
      <c r="HAD83" s="232"/>
      <c r="HAE83" s="232"/>
      <c r="HAF83" s="232"/>
      <c r="HAG83" s="232" t="s">
        <v>42</v>
      </c>
      <c r="HAH83" s="232"/>
      <c r="HAI83" s="232"/>
      <c r="HAJ83" s="232"/>
      <c r="HAK83" s="232" t="s">
        <v>42</v>
      </c>
      <c r="HAL83" s="232"/>
      <c r="HAM83" s="232"/>
      <c r="HAN83" s="232"/>
      <c r="HAO83" s="232" t="s">
        <v>42</v>
      </c>
      <c r="HAP83" s="232"/>
      <c r="HAQ83" s="232"/>
      <c r="HAR83" s="232"/>
      <c r="HAS83" s="232" t="s">
        <v>42</v>
      </c>
      <c r="HAT83" s="232"/>
      <c r="HAU83" s="232"/>
      <c r="HAV83" s="232"/>
      <c r="HAW83" s="232" t="s">
        <v>42</v>
      </c>
      <c r="HAX83" s="232"/>
      <c r="HAY83" s="232"/>
      <c r="HAZ83" s="232"/>
      <c r="HBA83" s="232" t="s">
        <v>42</v>
      </c>
      <c r="HBB83" s="232"/>
      <c r="HBC83" s="232"/>
      <c r="HBD83" s="232"/>
      <c r="HBE83" s="232" t="s">
        <v>42</v>
      </c>
      <c r="HBF83" s="232"/>
      <c r="HBG83" s="232"/>
      <c r="HBH83" s="232"/>
      <c r="HBI83" s="232" t="s">
        <v>42</v>
      </c>
      <c r="HBJ83" s="232"/>
      <c r="HBK83" s="232"/>
      <c r="HBL83" s="232"/>
      <c r="HBM83" s="232" t="s">
        <v>42</v>
      </c>
      <c r="HBN83" s="232"/>
      <c r="HBO83" s="232"/>
      <c r="HBP83" s="232"/>
      <c r="HBQ83" s="232" t="s">
        <v>42</v>
      </c>
      <c r="HBR83" s="232"/>
      <c r="HBS83" s="232"/>
      <c r="HBT83" s="232"/>
      <c r="HBU83" s="232" t="s">
        <v>42</v>
      </c>
      <c r="HBV83" s="232"/>
      <c r="HBW83" s="232"/>
      <c r="HBX83" s="232"/>
      <c r="HBY83" s="232" t="s">
        <v>42</v>
      </c>
      <c r="HBZ83" s="232"/>
      <c r="HCA83" s="232"/>
      <c r="HCB83" s="232"/>
      <c r="HCC83" s="232" t="s">
        <v>42</v>
      </c>
      <c r="HCD83" s="232"/>
      <c r="HCE83" s="232"/>
      <c r="HCF83" s="232"/>
      <c r="HCG83" s="232" t="s">
        <v>42</v>
      </c>
      <c r="HCH83" s="232"/>
      <c r="HCI83" s="232"/>
      <c r="HCJ83" s="232"/>
      <c r="HCK83" s="232" t="s">
        <v>42</v>
      </c>
      <c r="HCL83" s="232"/>
      <c r="HCM83" s="232"/>
      <c r="HCN83" s="232"/>
      <c r="HCO83" s="232" t="s">
        <v>42</v>
      </c>
      <c r="HCP83" s="232"/>
      <c r="HCQ83" s="232"/>
      <c r="HCR83" s="232"/>
      <c r="HCS83" s="232" t="s">
        <v>42</v>
      </c>
      <c r="HCT83" s="232"/>
      <c r="HCU83" s="232"/>
      <c r="HCV83" s="232"/>
      <c r="HCW83" s="232" t="s">
        <v>42</v>
      </c>
      <c r="HCX83" s="232"/>
      <c r="HCY83" s="232"/>
      <c r="HCZ83" s="232"/>
      <c r="HDA83" s="232" t="s">
        <v>42</v>
      </c>
      <c r="HDB83" s="232"/>
      <c r="HDC83" s="232"/>
      <c r="HDD83" s="232"/>
      <c r="HDE83" s="232" t="s">
        <v>42</v>
      </c>
      <c r="HDF83" s="232"/>
      <c r="HDG83" s="232"/>
      <c r="HDH83" s="232"/>
      <c r="HDI83" s="232" t="s">
        <v>42</v>
      </c>
      <c r="HDJ83" s="232"/>
      <c r="HDK83" s="232"/>
      <c r="HDL83" s="232"/>
      <c r="HDM83" s="232" t="s">
        <v>42</v>
      </c>
      <c r="HDN83" s="232"/>
      <c r="HDO83" s="232"/>
      <c r="HDP83" s="232"/>
      <c r="HDQ83" s="232" t="s">
        <v>42</v>
      </c>
      <c r="HDR83" s="232"/>
      <c r="HDS83" s="232"/>
      <c r="HDT83" s="232"/>
      <c r="HDU83" s="232" t="s">
        <v>42</v>
      </c>
      <c r="HDV83" s="232"/>
      <c r="HDW83" s="232"/>
      <c r="HDX83" s="232"/>
      <c r="HDY83" s="232" t="s">
        <v>42</v>
      </c>
      <c r="HDZ83" s="232"/>
      <c r="HEA83" s="232"/>
      <c r="HEB83" s="232"/>
      <c r="HEC83" s="232" t="s">
        <v>42</v>
      </c>
      <c r="HED83" s="232"/>
      <c r="HEE83" s="232"/>
      <c r="HEF83" s="232"/>
      <c r="HEG83" s="232" t="s">
        <v>42</v>
      </c>
      <c r="HEH83" s="232"/>
      <c r="HEI83" s="232"/>
      <c r="HEJ83" s="232"/>
      <c r="HEK83" s="232" t="s">
        <v>42</v>
      </c>
      <c r="HEL83" s="232"/>
      <c r="HEM83" s="232"/>
      <c r="HEN83" s="232"/>
      <c r="HEO83" s="232" t="s">
        <v>42</v>
      </c>
      <c r="HEP83" s="232"/>
      <c r="HEQ83" s="232"/>
      <c r="HER83" s="232"/>
      <c r="HES83" s="232" t="s">
        <v>42</v>
      </c>
      <c r="HET83" s="232"/>
      <c r="HEU83" s="232"/>
      <c r="HEV83" s="232"/>
      <c r="HEW83" s="232" t="s">
        <v>42</v>
      </c>
      <c r="HEX83" s="232"/>
      <c r="HEY83" s="232"/>
      <c r="HEZ83" s="232"/>
      <c r="HFA83" s="232" t="s">
        <v>42</v>
      </c>
      <c r="HFB83" s="232"/>
      <c r="HFC83" s="232"/>
      <c r="HFD83" s="232"/>
      <c r="HFE83" s="232" t="s">
        <v>42</v>
      </c>
      <c r="HFF83" s="232"/>
      <c r="HFG83" s="232"/>
      <c r="HFH83" s="232"/>
      <c r="HFI83" s="232" t="s">
        <v>42</v>
      </c>
      <c r="HFJ83" s="232"/>
      <c r="HFK83" s="232"/>
      <c r="HFL83" s="232"/>
      <c r="HFM83" s="232" t="s">
        <v>42</v>
      </c>
      <c r="HFN83" s="232"/>
      <c r="HFO83" s="232"/>
      <c r="HFP83" s="232"/>
      <c r="HFQ83" s="232" t="s">
        <v>42</v>
      </c>
      <c r="HFR83" s="232"/>
      <c r="HFS83" s="232"/>
      <c r="HFT83" s="232"/>
      <c r="HFU83" s="232" t="s">
        <v>42</v>
      </c>
      <c r="HFV83" s="232"/>
      <c r="HFW83" s="232"/>
      <c r="HFX83" s="232"/>
      <c r="HFY83" s="232" t="s">
        <v>42</v>
      </c>
      <c r="HFZ83" s="232"/>
      <c r="HGA83" s="232"/>
      <c r="HGB83" s="232"/>
      <c r="HGC83" s="232" t="s">
        <v>42</v>
      </c>
      <c r="HGD83" s="232"/>
      <c r="HGE83" s="232"/>
      <c r="HGF83" s="232"/>
      <c r="HGG83" s="232" t="s">
        <v>42</v>
      </c>
      <c r="HGH83" s="232"/>
      <c r="HGI83" s="232"/>
      <c r="HGJ83" s="232"/>
      <c r="HGK83" s="232" t="s">
        <v>42</v>
      </c>
      <c r="HGL83" s="232"/>
      <c r="HGM83" s="232"/>
      <c r="HGN83" s="232"/>
      <c r="HGO83" s="232" t="s">
        <v>42</v>
      </c>
      <c r="HGP83" s="232"/>
      <c r="HGQ83" s="232"/>
      <c r="HGR83" s="232"/>
      <c r="HGS83" s="232" t="s">
        <v>42</v>
      </c>
      <c r="HGT83" s="232"/>
      <c r="HGU83" s="232"/>
      <c r="HGV83" s="232"/>
      <c r="HGW83" s="232" t="s">
        <v>42</v>
      </c>
      <c r="HGX83" s="232"/>
      <c r="HGY83" s="232"/>
      <c r="HGZ83" s="232"/>
      <c r="HHA83" s="232" t="s">
        <v>42</v>
      </c>
      <c r="HHB83" s="232"/>
      <c r="HHC83" s="232"/>
      <c r="HHD83" s="232"/>
      <c r="HHE83" s="232" t="s">
        <v>42</v>
      </c>
      <c r="HHF83" s="232"/>
      <c r="HHG83" s="232"/>
      <c r="HHH83" s="232"/>
      <c r="HHI83" s="232" t="s">
        <v>42</v>
      </c>
      <c r="HHJ83" s="232"/>
      <c r="HHK83" s="232"/>
      <c r="HHL83" s="232"/>
      <c r="HHM83" s="232" t="s">
        <v>42</v>
      </c>
      <c r="HHN83" s="232"/>
      <c r="HHO83" s="232"/>
      <c r="HHP83" s="232"/>
      <c r="HHQ83" s="232" t="s">
        <v>42</v>
      </c>
      <c r="HHR83" s="232"/>
      <c r="HHS83" s="232"/>
      <c r="HHT83" s="232"/>
      <c r="HHU83" s="232" t="s">
        <v>42</v>
      </c>
      <c r="HHV83" s="232"/>
      <c r="HHW83" s="232"/>
      <c r="HHX83" s="232"/>
      <c r="HHY83" s="232" t="s">
        <v>42</v>
      </c>
      <c r="HHZ83" s="232"/>
      <c r="HIA83" s="232"/>
      <c r="HIB83" s="232"/>
      <c r="HIC83" s="232" t="s">
        <v>42</v>
      </c>
      <c r="HID83" s="232"/>
      <c r="HIE83" s="232"/>
      <c r="HIF83" s="232"/>
      <c r="HIG83" s="232" t="s">
        <v>42</v>
      </c>
      <c r="HIH83" s="232"/>
      <c r="HII83" s="232"/>
      <c r="HIJ83" s="232"/>
      <c r="HIK83" s="232" t="s">
        <v>42</v>
      </c>
      <c r="HIL83" s="232"/>
      <c r="HIM83" s="232"/>
      <c r="HIN83" s="232"/>
      <c r="HIO83" s="232" t="s">
        <v>42</v>
      </c>
      <c r="HIP83" s="232"/>
      <c r="HIQ83" s="232"/>
      <c r="HIR83" s="232"/>
      <c r="HIS83" s="232" t="s">
        <v>42</v>
      </c>
      <c r="HIT83" s="232"/>
      <c r="HIU83" s="232"/>
      <c r="HIV83" s="232"/>
      <c r="HIW83" s="232" t="s">
        <v>42</v>
      </c>
      <c r="HIX83" s="232"/>
      <c r="HIY83" s="232"/>
      <c r="HIZ83" s="232"/>
      <c r="HJA83" s="232" t="s">
        <v>42</v>
      </c>
      <c r="HJB83" s="232"/>
      <c r="HJC83" s="232"/>
      <c r="HJD83" s="232"/>
      <c r="HJE83" s="232" t="s">
        <v>42</v>
      </c>
      <c r="HJF83" s="232"/>
      <c r="HJG83" s="232"/>
      <c r="HJH83" s="232"/>
      <c r="HJI83" s="232" t="s">
        <v>42</v>
      </c>
      <c r="HJJ83" s="232"/>
      <c r="HJK83" s="232"/>
      <c r="HJL83" s="232"/>
      <c r="HJM83" s="232" t="s">
        <v>42</v>
      </c>
      <c r="HJN83" s="232"/>
      <c r="HJO83" s="232"/>
      <c r="HJP83" s="232"/>
      <c r="HJQ83" s="232" t="s">
        <v>42</v>
      </c>
      <c r="HJR83" s="232"/>
      <c r="HJS83" s="232"/>
      <c r="HJT83" s="232"/>
      <c r="HJU83" s="232" t="s">
        <v>42</v>
      </c>
      <c r="HJV83" s="232"/>
      <c r="HJW83" s="232"/>
      <c r="HJX83" s="232"/>
      <c r="HJY83" s="232" t="s">
        <v>42</v>
      </c>
      <c r="HJZ83" s="232"/>
      <c r="HKA83" s="232"/>
      <c r="HKB83" s="232"/>
      <c r="HKC83" s="232" t="s">
        <v>42</v>
      </c>
      <c r="HKD83" s="232"/>
      <c r="HKE83" s="232"/>
      <c r="HKF83" s="232"/>
      <c r="HKG83" s="232" t="s">
        <v>42</v>
      </c>
      <c r="HKH83" s="232"/>
      <c r="HKI83" s="232"/>
      <c r="HKJ83" s="232"/>
      <c r="HKK83" s="232" t="s">
        <v>42</v>
      </c>
      <c r="HKL83" s="232"/>
      <c r="HKM83" s="232"/>
      <c r="HKN83" s="232"/>
      <c r="HKO83" s="232" t="s">
        <v>42</v>
      </c>
      <c r="HKP83" s="232"/>
      <c r="HKQ83" s="232"/>
      <c r="HKR83" s="232"/>
      <c r="HKS83" s="232" t="s">
        <v>42</v>
      </c>
      <c r="HKT83" s="232"/>
      <c r="HKU83" s="232"/>
      <c r="HKV83" s="232"/>
      <c r="HKW83" s="232" t="s">
        <v>42</v>
      </c>
      <c r="HKX83" s="232"/>
      <c r="HKY83" s="232"/>
      <c r="HKZ83" s="232"/>
      <c r="HLA83" s="232" t="s">
        <v>42</v>
      </c>
      <c r="HLB83" s="232"/>
      <c r="HLC83" s="232"/>
      <c r="HLD83" s="232"/>
      <c r="HLE83" s="232" t="s">
        <v>42</v>
      </c>
      <c r="HLF83" s="232"/>
      <c r="HLG83" s="232"/>
      <c r="HLH83" s="232"/>
      <c r="HLI83" s="232" t="s">
        <v>42</v>
      </c>
      <c r="HLJ83" s="232"/>
      <c r="HLK83" s="232"/>
      <c r="HLL83" s="232"/>
      <c r="HLM83" s="232" t="s">
        <v>42</v>
      </c>
      <c r="HLN83" s="232"/>
      <c r="HLO83" s="232"/>
      <c r="HLP83" s="232"/>
      <c r="HLQ83" s="232" t="s">
        <v>42</v>
      </c>
      <c r="HLR83" s="232"/>
      <c r="HLS83" s="232"/>
      <c r="HLT83" s="232"/>
      <c r="HLU83" s="232" t="s">
        <v>42</v>
      </c>
      <c r="HLV83" s="232"/>
      <c r="HLW83" s="232"/>
      <c r="HLX83" s="232"/>
      <c r="HLY83" s="232" t="s">
        <v>42</v>
      </c>
      <c r="HLZ83" s="232"/>
      <c r="HMA83" s="232"/>
      <c r="HMB83" s="232"/>
      <c r="HMC83" s="232" t="s">
        <v>42</v>
      </c>
      <c r="HMD83" s="232"/>
      <c r="HME83" s="232"/>
      <c r="HMF83" s="232"/>
      <c r="HMG83" s="232" t="s">
        <v>42</v>
      </c>
      <c r="HMH83" s="232"/>
      <c r="HMI83" s="232"/>
      <c r="HMJ83" s="232"/>
      <c r="HMK83" s="232" t="s">
        <v>42</v>
      </c>
      <c r="HML83" s="232"/>
      <c r="HMM83" s="232"/>
      <c r="HMN83" s="232"/>
      <c r="HMO83" s="232" t="s">
        <v>42</v>
      </c>
      <c r="HMP83" s="232"/>
      <c r="HMQ83" s="232"/>
      <c r="HMR83" s="232"/>
      <c r="HMS83" s="232" t="s">
        <v>42</v>
      </c>
      <c r="HMT83" s="232"/>
      <c r="HMU83" s="232"/>
      <c r="HMV83" s="232"/>
      <c r="HMW83" s="232" t="s">
        <v>42</v>
      </c>
      <c r="HMX83" s="232"/>
      <c r="HMY83" s="232"/>
      <c r="HMZ83" s="232"/>
      <c r="HNA83" s="232" t="s">
        <v>42</v>
      </c>
      <c r="HNB83" s="232"/>
      <c r="HNC83" s="232"/>
      <c r="HND83" s="232"/>
      <c r="HNE83" s="232" t="s">
        <v>42</v>
      </c>
      <c r="HNF83" s="232"/>
      <c r="HNG83" s="232"/>
      <c r="HNH83" s="232"/>
      <c r="HNI83" s="232" t="s">
        <v>42</v>
      </c>
      <c r="HNJ83" s="232"/>
      <c r="HNK83" s="232"/>
      <c r="HNL83" s="232"/>
      <c r="HNM83" s="232" t="s">
        <v>42</v>
      </c>
      <c r="HNN83" s="232"/>
      <c r="HNO83" s="232"/>
      <c r="HNP83" s="232"/>
      <c r="HNQ83" s="232" t="s">
        <v>42</v>
      </c>
      <c r="HNR83" s="232"/>
      <c r="HNS83" s="232"/>
      <c r="HNT83" s="232"/>
      <c r="HNU83" s="232" t="s">
        <v>42</v>
      </c>
      <c r="HNV83" s="232"/>
      <c r="HNW83" s="232"/>
      <c r="HNX83" s="232"/>
      <c r="HNY83" s="232" t="s">
        <v>42</v>
      </c>
      <c r="HNZ83" s="232"/>
      <c r="HOA83" s="232"/>
      <c r="HOB83" s="232"/>
      <c r="HOC83" s="232" t="s">
        <v>42</v>
      </c>
      <c r="HOD83" s="232"/>
      <c r="HOE83" s="232"/>
      <c r="HOF83" s="232"/>
      <c r="HOG83" s="232" t="s">
        <v>42</v>
      </c>
      <c r="HOH83" s="232"/>
      <c r="HOI83" s="232"/>
      <c r="HOJ83" s="232"/>
      <c r="HOK83" s="232" t="s">
        <v>42</v>
      </c>
      <c r="HOL83" s="232"/>
      <c r="HOM83" s="232"/>
      <c r="HON83" s="232"/>
      <c r="HOO83" s="232" t="s">
        <v>42</v>
      </c>
      <c r="HOP83" s="232"/>
      <c r="HOQ83" s="232"/>
      <c r="HOR83" s="232"/>
      <c r="HOS83" s="232" t="s">
        <v>42</v>
      </c>
      <c r="HOT83" s="232"/>
      <c r="HOU83" s="232"/>
      <c r="HOV83" s="232"/>
      <c r="HOW83" s="232" t="s">
        <v>42</v>
      </c>
      <c r="HOX83" s="232"/>
      <c r="HOY83" s="232"/>
      <c r="HOZ83" s="232"/>
      <c r="HPA83" s="232" t="s">
        <v>42</v>
      </c>
      <c r="HPB83" s="232"/>
      <c r="HPC83" s="232"/>
      <c r="HPD83" s="232"/>
      <c r="HPE83" s="232" t="s">
        <v>42</v>
      </c>
      <c r="HPF83" s="232"/>
      <c r="HPG83" s="232"/>
      <c r="HPH83" s="232"/>
      <c r="HPI83" s="232" t="s">
        <v>42</v>
      </c>
      <c r="HPJ83" s="232"/>
      <c r="HPK83" s="232"/>
      <c r="HPL83" s="232"/>
      <c r="HPM83" s="232" t="s">
        <v>42</v>
      </c>
      <c r="HPN83" s="232"/>
      <c r="HPO83" s="232"/>
      <c r="HPP83" s="232"/>
      <c r="HPQ83" s="232" t="s">
        <v>42</v>
      </c>
      <c r="HPR83" s="232"/>
      <c r="HPS83" s="232"/>
      <c r="HPT83" s="232"/>
      <c r="HPU83" s="232" t="s">
        <v>42</v>
      </c>
      <c r="HPV83" s="232"/>
      <c r="HPW83" s="232"/>
      <c r="HPX83" s="232"/>
      <c r="HPY83" s="232" t="s">
        <v>42</v>
      </c>
      <c r="HPZ83" s="232"/>
      <c r="HQA83" s="232"/>
      <c r="HQB83" s="232"/>
      <c r="HQC83" s="232" t="s">
        <v>42</v>
      </c>
      <c r="HQD83" s="232"/>
      <c r="HQE83" s="232"/>
      <c r="HQF83" s="232"/>
      <c r="HQG83" s="232" t="s">
        <v>42</v>
      </c>
      <c r="HQH83" s="232"/>
      <c r="HQI83" s="232"/>
      <c r="HQJ83" s="232"/>
      <c r="HQK83" s="232" t="s">
        <v>42</v>
      </c>
      <c r="HQL83" s="232"/>
      <c r="HQM83" s="232"/>
      <c r="HQN83" s="232"/>
      <c r="HQO83" s="232" t="s">
        <v>42</v>
      </c>
      <c r="HQP83" s="232"/>
      <c r="HQQ83" s="232"/>
      <c r="HQR83" s="232"/>
      <c r="HQS83" s="232" t="s">
        <v>42</v>
      </c>
      <c r="HQT83" s="232"/>
      <c r="HQU83" s="232"/>
      <c r="HQV83" s="232"/>
      <c r="HQW83" s="232" t="s">
        <v>42</v>
      </c>
      <c r="HQX83" s="232"/>
      <c r="HQY83" s="232"/>
      <c r="HQZ83" s="232"/>
      <c r="HRA83" s="232" t="s">
        <v>42</v>
      </c>
      <c r="HRB83" s="232"/>
      <c r="HRC83" s="232"/>
      <c r="HRD83" s="232"/>
      <c r="HRE83" s="232" t="s">
        <v>42</v>
      </c>
      <c r="HRF83" s="232"/>
      <c r="HRG83" s="232"/>
      <c r="HRH83" s="232"/>
      <c r="HRI83" s="232" t="s">
        <v>42</v>
      </c>
      <c r="HRJ83" s="232"/>
      <c r="HRK83" s="232"/>
      <c r="HRL83" s="232"/>
      <c r="HRM83" s="232" t="s">
        <v>42</v>
      </c>
      <c r="HRN83" s="232"/>
      <c r="HRO83" s="232"/>
      <c r="HRP83" s="232"/>
      <c r="HRQ83" s="232" t="s">
        <v>42</v>
      </c>
      <c r="HRR83" s="232"/>
      <c r="HRS83" s="232"/>
      <c r="HRT83" s="232"/>
      <c r="HRU83" s="232" t="s">
        <v>42</v>
      </c>
      <c r="HRV83" s="232"/>
      <c r="HRW83" s="232"/>
      <c r="HRX83" s="232"/>
      <c r="HRY83" s="232" t="s">
        <v>42</v>
      </c>
      <c r="HRZ83" s="232"/>
      <c r="HSA83" s="232"/>
      <c r="HSB83" s="232"/>
      <c r="HSC83" s="232" t="s">
        <v>42</v>
      </c>
      <c r="HSD83" s="232"/>
      <c r="HSE83" s="232"/>
      <c r="HSF83" s="232"/>
      <c r="HSG83" s="232" t="s">
        <v>42</v>
      </c>
      <c r="HSH83" s="232"/>
      <c r="HSI83" s="232"/>
      <c r="HSJ83" s="232"/>
      <c r="HSK83" s="232" t="s">
        <v>42</v>
      </c>
      <c r="HSL83" s="232"/>
      <c r="HSM83" s="232"/>
      <c r="HSN83" s="232"/>
      <c r="HSO83" s="232" t="s">
        <v>42</v>
      </c>
      <c r="HSP83" s="232"/>
      <c r="HSQ83" s="232"/>
      <c r="HSR83" s="232"/>
      <c r="HSS83" s="232" t="s">
        <v>42</v>
      </c>
      <c r="HST83" s="232"/>
      <c r="HSU83" s="232"/>
      <c r="HSV83" s="232"/>
      <c r="HSW83" s="232" t="s">
        <v>42</v>
      </c>
      <c r="HSX83" s="232"/>
      <c r="HSY83" s="232"/>
      <c r="HSZ83" s="232"/>
      <c r="HTA83" s="232" t="s">
        <v>42</v>
      </c>
      <c r="HTB83" s="232"/>
      <c r="HTC83" s="232"/>
      <c r="HTD83" s="232"/>
      <c r="HTE83" s="232" t="s">
        <v>42</v>
      </c>
      <c r="HTF83" s="232"/>
      <c r="HTG83" s="232"/>
      <c r="HTH83" s="232"/>
      <c r="HTI83" s="232" t="s">
        <v>42</v>
      </c>
      <c r="HTJ83" s="232"/>
      <c r="HTK83" s="232"/>
      <c r="HTL83" s="232"/>
      <c r="HTM83" s="232" t="s">
        <v>42</v>
      </c>
      <c r="HTN83" s="232"/>
      <c r="HTO83" s="232"/>
      <c r="HTP83" s="232"/>
      <c r="HTQ83" s="232" t="s">
        <v>42</v>
      </c>
      <c r="HTR83" s="232"/>
      <c r="HTS83" s="232"/>
      <c r="HTT83" s="232"/>
      <c r="HTU83" s="232" t="s">
        <v>42</v>
      </c>
      <c r="HTV83" s="232"/>
      <c r="HTW83" s="232"/>
      <c r="HTX83" s="232"/>
      <c r="HTY83" s="232" t="s">
        <v>42</v>
      </c>
      <c r="HTZ83" s="232"/>
      <c r="HUA83" s="232"/>
      <c r="HUB83" s="232"/>
      <c r="HUC83" s="232" t="s">
        <v>42</v>
      </c>
      <c r="HUD83" s="232"/>
      <c r="HUE83" s="232"/>
      <c r="HUF83" s="232"/>
      <c r="HUG83" s="232" t="s">
        <v>42</v>
      </c>
      <c r="HUH83" s="232"/>
      <c r="HUI83" s="232"/>
      <c r="HUJ83" s="232"/>
      <c r="HUK83" s="232" t="s">
        <v>42</v>
      </c>
      <c r="HUL83" s="232"/>
      <c r="HUM83" s="232"/>
      <c r="HUN83" s="232"/>
      <c r="HUO83" s="232" t="s">
        <v>42</v>
      </c>
      <c r="HUP83" s="232"/>
      <c r="HUQ83" s="232"/>
      <c r="HUR83" s="232"/>
      <c r="HUS83" s="232" t="s">
        <v>42</v>
      </c>
      <c r="HUT83" s="232"/>
      <c r="HUU83" s="232"/>
      <c r="HUV83" s="232"/>
      <c r="HUW83" s="232" t="s">
        <v>42</v>
      </c>
      <c r="HUX83" s="232"/>
      <c r="HUY83" s="232"/>
      <c r="HUZ83" s="232"/>
      <c r="HVA83" s="232" t="s">
        <v>42</v>
      </c>
      <c r="HVB83" s="232"/>
      <c r="HVC83" s="232"/>
      <c r="HVD83" s="232"/>
      <c r="HVE83" s="232" t="s">
        <v>42</v>
      </c>
      <c r="HVF83" s="232"/>
      <c r="HVG83" s="232"/>
      <c r="HVH83" s="232"/>
      <c r="HVI83" s="232" t="s">
        <v>42</v>
      </c>
      <c r="HVJ83" s="232"/>
      <c r="HVK83" s="232"/>
      <c r="HVL83" s="232"/>
      <c r="HVM83" s="232" t="s">
        <v>42</v>
      </c>
      <c r="HVN83" s="232"/>
      <c r="HVO83" s="232"/>
      <c r="HVP83" s="232"/>
      <c r="HVQ83" s="232" t="s">
        <v>42</v>
      </c>
      <c r="HVR83" s="232"/>
      <c r="HVS83" s="232"/>
      <c r="HVT83" s="232"/>
      <c r="HVU83" s="232" t="s">
        <v>42</v>
      </c>
      <c r="HVV83" s="232"/>
      <c r="HVW83" s="232"/>
      <c r="HVX83" s="232"/>
      <c r="HVY83" s="232" t="s">
        <v>42</v>
      </c>
      <c r="HVZ83" s="232"/>
      <c r="HWA83" s="232"/>
      <c r="HWB83" s="232"/>
      <c r="HWC83" s="232" t="s">
        <v>42</v>
      </c>
      <c r="HWD83" s="232"/>
      <c r="HWE83" s="232"/>
      <c r="HWF83" s="232"/>
      <c r="HWG83" s="232" t="s">
        <v>42</v>
      </c>
      <c r="HWH83" s="232"/>
      <c r="HWI83" s="232"/>
      <c r="HWJ83" s="232"/>
      <c r="HWK83" s="232" t="s">
        <v>42</v>
      </c>
      <c r="HWL83" s="232"/>
      <c r="HWM83" s="232"/>
      <c r="HWN83" s="232"/>
      <c r="HWO83" s="232" t="s">
        <v>42</v>
      </c>
      <c r="HWP83" s="232"/>
      <c r="HWQ83" s="232"/>
      <c r="HWR83" s="232"/>
      <c r="HWS83" s="232" t="s">
        <v>42</v>
      </c>
      <c r="HWT83" s="232"/>
      <c r="HWU83" s="232"/>
      <c r="HWV83" s="232"/>
      <c r="HWW83" s="232" t="s">
        <v>42</v>
      </c>
      <c r="HWX83" s="232"/>
      <c r="HWY83" s="232"/>
      <c r="HWZ83" s="232"/>
      <c r="HXA83" s="232" t="s">
        <v>42</v>
      </c>
      <c r="HXB83" s="232"/>
      <c r="HXC83" s="232"/>
      <c r="HXD83" s="232"/>
      <c r="HXE83" s="232" t="s">
        <v>42</v>
      </c>
      <c r="HXF83" s="232"/>
      <c r="HXG83" s="232"/>
      <c r="HXH83" s="232"/>
      <c r="HXI83" s="232" t="s">
        <v>42</v>
      </c>
      <c r="HXJ83" s="232"/>
      <c r="HXK83" s="232"/>
      <c r="HXL83" s="232"/>
      <c r="HXM83" s="232" t="s">
        <v>42</v>
      </c>
      <c r="HXN83" s="232"/>
      <c r="HXO83" s="232"/>
      <c r="HXP83" s="232"/>
      <c r="HXQ83" s="232" t="s">
        <v>42</v>
      </c>
      <c r="HXR83" s="232"/>
      <c r="HXS83" s="232"/>
      <c r="HXT83" s="232"/>
      <c r="HXU83" s="232" t="s">
        <v>42</v>
      </c>
      <c r="HXV83" s="232"/>
      <c r="HXW83" s="232"/>
      <c r="HXX83" s="232"/>
      <c r="HXY83" s="232" t="s">
        <v>42</v>
      </c>
      <c r="HXZ83" s="232"/>
      <c r="HYA83" s="232"/>
      <c r="HYB83" s="232"/>
      <c r="HYC83" s="232" t="s">
        <v>42</v>
      </c>
      <c r="HYD83" s="232"/>
      <c r="HYE83" s="232"/>
      <c r="HYF83" s="232"/>
      <c r="HYG83" s="232" t="s">
        <v>42</v>
      </c>
      <c r="HYH83" s="232"/>
      <c r="HYI83" s="232"/>
      <c r="HYJ83" s="232"/>
      <c r="HYK83" s="232" t="s">
        <v>42</v>
      </c>
      <c r="HYL83" s="232"/>
      <c r="HYM83" s="232"/>
      <c r="HYN83" s="232"/>
      <c r="HYO83" s="232" t="s">
        <v>42</v>
      </c>
      <c r="HYP83" s="232"/>
      <c r="HYQ83" s="232"/>
      <c r="HYR83" s="232"/>
      <c r="HYS83" s="232" t="s">
        <v>42</v>
      </c>
      <c r="HYT83" s="232"/>
      <c r="HYU83" s="232"/>
      <c r="HYV83" s="232"/>
      <c r="HYW83" s="232" t="s">
        <v>42</v>
      </c>
      <c r="HYX83" s="232"/>
      <c r="HYY83" s="232"/>
      <c r="HYZ83" s="232"/>
      <c r="HZA83" s="232" t="s">
        <v>42</v>
      </c>
      <c r="HZB83" s="232"/>
      <c r="HZC83" s="232"/>
      <c r="HZD83" s="232"/>
      <c r="HZE83" s="232" t="s">
        <v>42</v>
      </c>
      <c r="HZF83" s="232"/>
      <c r="HZG83" s="232"/>
      <c r="HZH83" s="232"/>
      <c r="HZI83" s="232" t="s">
        <v>42</v>
      </c>
      <c r="HZJ83" s="232"/>
      <c r="HZK83" s="232"/>
      <c r="HZL83" s="232"/>
      <c r="HZM83" s="232" t="s">
        <v>42</v>
      </c>
      <c r="HZN83" s="232"/>
      <c r="HZO83" s="232"/>
      <c r="HZP83" s="232"/>
      <c r="HZQ83" s="232" t="s">
        <v>42</v>
      </c>
      <c r="HZR83" s="232"/>
      <c r="HZS83" s="232"/>
      <c r="HZT83" s="232"/>
      <c r="HZU83" s="232" t="s">
        <v>42</v>
      </c>
      <c r="HZV83" s="232"/>
      <c r="HZW83" s="232"/>
      <c r="HZX83" s="232"/>
      <c r="HZY83" s="232" t="s">
        <v>42</v>
      </c>
      <c r="HZZ83" s="232"/>
      <c r="IAA83" s="232"/>
      <c r="IAB83" s="232"/>
      <c r="IAC83" s="232" t="s">
        <v>42</v>
      </c>
      <c r="IAD83" s="232"/>
      <c r="IAE83" s="232"/>
      <c r="IAF83" s="232"/>
      <c r="IAG83" s="232" t="s">
        <v>42</v>
      </c>
      <c r="IAH83" s="232"/>
      <c r="IAI83" s="232"/>
      <c r="IAJ83" s="232"/>
      <c r="IAK83" s="232" t="s">
        <v>42</v>
      </c>
      <c r="IAL83" s="232"/>
      <c r="IAM83" s="232"/>
      <c r="IAN83" s="232"/>
      <c r="IAO83" s="232" t="s">
        <v>42</v>
      </c>
      <c r="IAP83" s="232"/>
      <c r="IAQ83" s="232"/>
      <c r="IAR83" s="232"/>
      <c r="IAS83" s="232" t="s">
        <v>42</v>
      </c>
      <c r="IAT83" s="232"/>
      <c r="IAU83" s="232"/>
      <c r="IAV83" s="232"/>
      <c r="IAW83" s="232" t="s">
        <v>42</v>
      </c>
      <c r="IAX83" s="232"/>
      <c r="IAY83" s="232"/>
      <c r="IAZ83" s="232"/>
      <c r="IBA83" s="232" t="s">
        <v>42</v>
      </c>
      <c r="IBB83" s="232"/>
      <c r="IBC83" s="232"/>
      <c r="IBD83" s="232"/>
      <c r="IBE83" s="232" t="s">
        <v>42</v>
      </c>
      <c r="IBF83" s="232"/>
      <c r="IBG83" s="232"/>
      <c r="IBH83" s="232"/>
      <c r="IBI83" s="232" t="s">
        <v>42</v>
      </c>
      <c r="IBJ83" s="232"/>
      <c r="IBK83" s="232"/>
      <c r="IBL83" s="232"/>
      <c r="IBM83" s="232" t="s">
        <v>42</v>
      </c>
      <c r="IBN83" s="232"/>
      <c r="IBO83" s="232"/>
      <c r="IBP83" s="232"/>
      <c r="IBQ83" s="232" t="s">
        <v>42</v>
      </c>
      <c r="IBR83" s="232"/>
      <c r="IBS83" s="232"/>
      <c r="IBT83" s="232"/>
      <c r="IBU83" s="232" t="s">
        <v>42</v>
      </c>
      <c r="IBV83" s="232"/>
      <c r="IBW83" s="232"/>
      <c r="IBX83" s="232"/>
      <c r="IBY83" s="232" t="s">
        <v>42</v>
      </c>
      <c r="IBZ83" s="232"/>
      <c r="ICA83" s="232"/>
      <c r="ICB83" s="232"/>
      <c r="ICC83" s="232" t="s">
        <v>42</v>
      </c>
      <c r="ICD83" s="232"/>
      <c r="ICE83" s="232"/>
      <c r="ICF83" s="232"/>
      <c r="ICG83" s="232" t="s">
        <v>42</v>
      </c>
      <c r="ICH83" s="232"/>
      <c r="ICI83" s="232"/>
      <c r="ICJ83" s="232"/>
      <c r="ICK83" s="232" t="s">
        <v>42</v>
      </c>
      <c r="ICL83" s="232"/>
      <c r="ICM83" s="232"/>
      <c r="ICN83" s="232"/>
      <c r="ICO83" s="232" t="s">
        <v>42</v>
      </c>
      <c r="ICP83" s="232"/>
      <c r="ICQ83" s="232"/>
      <c r="ICR83" s="232"/>
      <c r="ICS83" s="232" t="s">
        <v>42</v>
      </c>
      <c r="ICT83" s="232"/>
      <c r="ICU83" s="232"/>
      <c r="ICV83" s="232"/>
      <c r="ICW83" s="232" t="s">
        <v>42</v>
      </c>
      <c r="ICX83" s="232"/>
      <c r="ICY83" s="232"/>
      <c r="ICZ83" s="232"/>
      <c r="IDA83" s="232" t="s">
        <v>42</v>
      </c>
      <c r="IDB83" s="232"/>
      <c r="IDC83" s="232"/>
      <c r="IDD83" s="232"/>
      <c r="IDE83" s="232" t="s">
        <v>42</v>
      </c>
      <c r="IDF83" s="232"/>
      <c r="IDG83" s="232"/>
      <c r="IDH83" s="232"/>
      <c r="IDI83" s="232" t="s">
        <v>42</v>
      </c>
      <c r="IDJ83" s="232"/>
      <c r="IDK83" s="232"/>
      <c r="IDL83" s="232"/>
      <c r="IDM83" s="232" t="s">
        <v>42</v>
      </c>
      <c r="IDN83" s="232"/>
      <c r="IDO83" s="232"/>
      <c r="IDP83" s="232"/>
      <c r="IDQ83" s="232" t="s">
        <v>42</v>
      </c>
      <c r="IDR83" s="232"/>
      <c r="IDS83" s="232"/>
      <c r="IDT83" s="232"/>
      <c r="IDU83" s="232" t="s">
        <v>42</v>
      </c>
      <c r="IDV83" s="232"/>
      <c r="IDW83" s="232"/>
      <c r="IDX83" s="232"/>
      <c r="IDY83" s="232" t="s">
        <v>42</v>
      </c>
      <c r="IDZ83" s="232"/>
      <c r="IEA83" s="232"/>
      <c r="IEB83" s="232"/>
      <c r="IEC83" s="232" t="s">
        <v>42</v>
      </c>
      <c r="IED83" s="232"/>
      <c r="IEE83" s="232"/>
      <c r="IEF83" s="232"/>
      <c r="IEG83" s="232" t="s">
        <v>42</v>
      </c>
      <c r="IEH83" s="232"/>
      <c r="IEI83" s="232"/>
      <c r="IEJ83" s="232"/>
      <c r="IEK83" s="232" t="s">
        <v>42</v>
      </c>
      <c r="IEL83" s="232"/>
      <c r="IEM83" s="232"/>
      <c r="IEN83" s="232"/>
      <c r="IEO83" s="232" t="s">
        <v>42</v>
      </c>
      <c r="IEP83" s="232"/>
      <c r="IEQ83" s="232"/>
      <c r="IER83" s="232"/>
      <c r="IES83" s="232" t="s">
        <v>42</v>
      </c>
      <c r="IET83" s="232"/>
      <c r="IEU83" s="232"/>
      <c r="IEV83" s="232"/>
      <c r="IEW83" s="232" t="s">
        <v>42</v>
      </c>
      <c r="IEX83" s="232"/>
      <c r="IEY83" s="232"/>
      <c r="IEZ83" s="232"/>
      <c r="IFA83" s="232" t="s">
        <v>42</v>
      </c>
      <c r="IFB83" s="232"/>
      <c r="IFC83" s="232"/>
      <c r="IFD83" s="232"/>
      <c r="IFE83" s="232" t="s">
        <v>42</v>
      </c>
      <c r="IFF83" s="232"/>
      <c r="IFG83" s="232"/>
      <c r="IFH83" s="232"/>
      <c r="IFI83" s="232" t="s">
        <v>42</v>
      </c>
      <c r="IFJ83" s="232"/>
      <c r="IFK83" s="232"/>
      <c r="IFL83" s="232"/>
      <c r="IFM83" s="232" t="s">
        <v>42</v>
      </c>
      <c r="IFN83" s="232"/>
      <c r="IFO83" s="232"/>
      <c r="IFP83" s="232"/>
      <c r="IFQ83" s="232" t="s">
        <v>42</v>
      </c>
      <c r="IFR83" s="232"/>
      <c r="IFS83" s="232"/>
      <c r="IFT83" s="232"/>
      <c r="IFU83" s="232" t="s">
        <v>42</v>
      </c>
      <c r="IFV83" s="232"/>
      <c r="IFW83" s="232"/>
      <c r="IFX83" s="232"/>
      <c r="IFY83" s="232" t="s">
        <v>42</v>
      </c>
      <c r="IFZ83" s="232"/>
      <c r="IGA83" s="232"/>
      <c r="IGB83" s="232"/>
      <c r="IGC83" s="232" t="s">
        <v>42</v>
      </c>
      <c r="IGD83" s="232"/>
      <c r="IGE83" s="232"/>
      <c r="IGF83" s="232"/>
      <c r="IGG83" s="232" t="s">
        <v>42</v>
      </c>
      <c r="IGH83" s="232"/>
      <c r="IGI83" s="232"/>
      <c r="IGJ83" s="232"/>
      <c r="IGK83" s="232" t="s">
        <v>42</v>
      </c>
      <c r="IGL83" s="232"/>
      <c r="IGM83" s="232"/>
      <c r="IGN83" s="232"/>
      <c r="IGO83" s="232" t="s">
        <v>42</v>
      </c>
      <c r="IGP83" s="232"/>
      <c r="IGQ83" s="232"/>
      <c r="IGR83" s="232"/>
      <c r="IGS83" s="232" t="s">
        <v>42</v>
      </c>
      <c r="IGT83" s="232"/>
      <c r="IGU83" s="232"/>
      <c r="IGV83" s="232"/>
      <c r="IGW83" s="232" t="s">
        <v>42</v>
      </c>
      <c r="IGX83" s="232"/>
      <c r="IGY83" s="232"/>
      <c r="IGZ83" s="232"/>
      <c r="IHA83" s="232" t="s">
        <v>42</v>
      </c>
      <c r="IHB83" s="232"/>
      <c r="IHC83" s="232"/>
      <c r="IHD83" s="232"/>
      <c r="IHE83" s="232" t="s">
        <v>42</v>
      </c>
      <c r="IHF83" s="232"/>
      <c r="IHG83" s="232"/>
      <c r="IHH83" s="232"/>
      <c r="IHI83" s="232" t="s">
        <v>42</v>
      </c>
      <c r="IHJ83" s="232"/>
      <c r="IHK83" s="232"/>
      <c r="IHL83" s="232"/>
      <c r="IHM83" s="232" t="s">
        <v>42</v>
      </c>
      <c r="IHN83" s="232"/>
      <c r="IHO83" s="232"/>
      <c r="IHP83" s="232"/>
      <c r="IHQ83" s="232" t="s">
        <v>42</v>
      </c>
      <c r="IHR83" s="232"/>
      <c r="IHS83" s="232"/>
      <c r="IHT83" s="232"/>
      <c r="IHU83" s="232" t="s">
        <v>42</v>
      </c>
      <c r="IHV83" s="232"/>
      <c r="IHW83" s="232"/>
      <c r="IHX83" s="232"/>
      <c r="IHY83" s="232" t="s">
        <v>42</v>
      </c>
      <c r="IHZ83" s="232"/>
      <c r="IIA83" s="232"/>
      <c r="IIB83" s="232"/>
      <c r="IIC83" s="232" t="s">
        <v>42</v>
      </c>
      <c r="IID83" s="232"/>
      <c r="IIE83" s="232"/>
      <c r="IIF83" s="232"/>
      <c r="IIG83" s="232" t="s">
        <v>42</v>
      </c>
      <c r="IIH83" s="232"/>
      <c r="III83" s="232"/>
      <c r="IIJ83" s="232"/>
      <c r="IIK83" s="232" t="s">
        <v>42</v>
      </c>
      <c r="IIL83" s="232"/>
      <c r="IIM83" s="232"/>
      <c r="IIN83" s="232"/>
      <c r="IIO83" s="232" t="s">
        <v>42</v>
      </c>
      <c r="IIP83" s="232"/>
      <c r="IIQ83" s="232"/>
      <c r="IIR83" s="232"/>
      <c r="IIS83" s="232" t="s">
        <v>42</v>
      </c>
      <c r="IIT83" s="232"/>
      <c r="IIU83" s="232"/>
      <c r="IIV83" s="232"/>
      <c r="IIW83" s="232" t="s">
        <v>42</v>
      </c>
      <c r="IIX83" s="232"/>
      <c r="IIY83" s="232"/>
      <c r="IIZ83" s="232"/>
      <c r="IJA83" s="232" t="s">
        <v>42</v>
      </c>
      <c r="IJB83" s="232"/>
      <c r="IJC83" s="232"/>
      <c r="IJD83" s="232"/>
      <c r="IJE83" s="232" t="s">
        <v>42</v>
      </c>
      <c r="IJF83" s="232"/>
      <c r="IJG83" s="232"/>
      <c r="IJH83" s="232"/>
      <c r="IJI83" s="232" t="s">
        <v>42</v>
      </c>
      <c r="IJJ83" s="232"/>
      <c r="IJK83" s="232"/>
      <c r="IJL83" s="232"/>
      <c r="IJM83" s="232" t="s">
        <v>42</v>
      </c>
      <c r="IJN83" s="232"/>
      <c r="IJO83" s="232"/>
      <c r="IJP83" s="232"/>
      <c r="IJQ83" s="232" t="s">
        <v>42</v>
      </c>
      <c r="IJR83" s="232"/>
      <c r="IJS83" s="232"/>
      <c r="IJT83" s="232"/>
      <c r="IJU83" s="232" t="s">
        <v>42</v>
      </c>
      <c r="IJV83" s="232"/>
      <c r="IJW83" s="232"/>
      <c r="IJX83" s="232"/>
      <c r="IJY83" s="232" t="s">
        <v>42</v>
      </c>
      <c r="IJZ83" s="232"/>
      <c r="IKA83" s="232"/>
      <c r="IKB83" s="232"/>
      <c r="IKC83" s="232" t="s">
        <v>42</v>
      </c>
      <c r="IKD83" s="232"/>
      <c r="IKE83" s="232"/>
      <c r="IKF83" s="232"/>
      <c r="IKG83" s="232" t="s">
        <v>42</v>
      </c>
      <c r="IKH83" s="232"/>
      <c r="IKI83" s="232"/>
      <c r="IKJ83" s="232"/>
      <c r="IKK83" s="232" t="s">
        <v>42</v>
      </c>
      <c r="IKL83" s="232"/>
      <c r="IKM83" s="232"/>
      <c r="IKN83" s="232"/>
      <c r="IKO83" s="232" t="s">
        <v>42</v>
      </c>
      <c r="IKP83" s="232"/>
      <c r="IKQ83" s="232"/>
      <c r="IKR83" s="232"/>
      <c r="IKS83" s="232" t="s">
        <v>42</v>
      </c>
      <c r="IKT83" s="232"/>
      <c r="IKU83" s="232"/>
      <c r="IKV83" s="232"/>
      <c r="IKW83" s="232" t="s">
        <v>42</v>
      </c>
      <c r="IKX83" s="232"/>
      <c r="IKY83" s="232"/>
      <c r="IKZ83" s="232"/>
      <c r="ILA83" s="232" t="s">
        <v>42</v>
      </c>
      <c r="ILB83" s="232"/>
      <c r="ILC83" s="232"/>
      <c r="ILD83" s="232"/>
      <c r="ILE83" s="232" t="s">
        <v>42</v>
      </c>
      <c r="ILF83" s="232"/>
      <c r="ILG83" s="232"/>
      <c r="ILH83" s="232"/>
      <c r="ILI83" s="232" t="s">
        <v>42</v>
      </c>
      <c r="ILJ83" s="232"/>
      <c r="ILK83" s="232"/>
      <c r="ILL83" s="232"/>
      <c r="ILM83" s="232" t="s">
        <v>42</v>
      </c>
      <c r="ILN83" s="232"/>
      <c r="ILO83" s="232"/>
      <c r="ILP83" s="232"/>
      <c r="ILQ83" s="232" t="s">
        <v>42</v>
      </c>
      <c r="ILR83" s="232"/>
      <c r="ILS83" s="232"/>
      <c r="ILT83" s="232"/>
      <c r="ILU83" s="232" t="s">
        <v>42</v>
      </c>
      <c r="ILV83" s="232"/>
      <c r="ILW83" s="232"/>
      <c r="ILX83" s="232"/>
      <c r="ILY83" s="232" t="s">
        <v>42</v>
      </c>
      <c r="ILZ83" s="232"/>
      <c r="IMA83" s="232"/>
      <c r="IMB83" s="232"/>
      <c r="IMC83" s="232" t="s">
        <v>42</v>
      </c>
      <c r="IMD83" s="232"/>
      <c r="IME83" s="232"/>
      <c r="IMF83" s="232"/>
      <c r="IMG83" s="232" t="s">
        <v>42</v>
      </c>
      <c r="IMH83" s="232"/>
      <c r="IMI83" s="232"/>
      <c r="IMJ83" s="232"/>
      <c r="IMK83" s="232" t="s">
        <v>42</v>
      </c>
      <c r="IML83" s="232"/>
      <c r="IMM83" s="232"/>
      <c r="IMN83" s="232"/>
      <c r="IMO83" s="232" t="s">
        <v>42</v>
      </c>
      <c r="IMP83" s="232"/>
      <c r="IMQ83" s="232"/>
      <c r="IMR83" s="232"/>
      <c r="IMS83" s="232" t="s">
        <v>42</v>
      </c>
      <c r="IMT83" s="232"/>
      <c r="IMU83" s="232"/>
      <c r="IMV83" s="232"/>
      <c r="IMW83" s="232" t="s">
        <v>42</v>
      </c>
      <c r="IMX83" s="232"/>
      <c r="IMY83" s="232"/>
      <c r="IMZ83" s="232"/>
      <c r="INA83" s="232" t="s">
        <v>42</v>
      </c>
      <c r="INB83" s="232"/>
      <c r="INC83" s="232"/>
      <c r="IND83" s="232"/>
      <c r="INE83" s="232" t="s">
        <v>42</v>
      </c>
      <c r="INF83" s="232"/>
      <c r="ING83" s="232"/>
      <c r="INH83" s="232"/>
      <c r="INI83" s="232" t="s">
        <v>42</v>
      </c>
      <c r="INJ83" s="232"/>
      <c r="INK83" s="232"/>
      <c r="INL83" s="232"/>
      <c r="INM83" s="232" t="s">
        <v>42</v>
      </c>
      <c r="INN83" s="232"/>
      <c r="INO83" s="232"/>
      <c r="INP83" s="232"/>
      <c r="INQ83" s="232" t="s">
        <v>42</v>
      </c>
      <c r="INR83" s="232"/>
      <c r="INS83" s="232"/>
      <c r="INT83" s="232"/>
      <c r="INU83" s="232" t="s">
        <v>42</v>
      </c>
      <c r="INV83" s="232"/>
      <c r="INW83" s="232"/>
      <c r="INX83" s="232"/>
      <c r="INY83" s="232" t="s">
        <v>42</v>
      </c>
      <c r="INZ83" s="232"/>
      <c r="IOA83" s="232"/>
      <c r="IOB83" s="232"/>
      <c r="IOC83" s="232" t="s">
        <v>42</v>
      </c>
      <c r="IOD83" s="232"/>
      <c r="IOE83" s="232"/>
      <c r="IOF83" s="232"/>
      <c r="IOG83" s="232" t="s">
        <v>42</v>
      </c>
      <c r="IOH83" s="232"/>
      <c r="IOI83" s="232"/>
      <c r="IOJ83" s="232"/>
      <c r="IOK83" s="232" t="s">
        <v>42</v>
      </c>
      <c r="IOL83" s="232"/>
      <c r="IOM83" s="232"/>
      <c r="ION83" s="232"/>
      <c r="IOO83" s="232" t="s">
        <v>42</v>
      </c>
      <c r="IOP83" s="232"/>
      <c r="IOQ83" s="232"/>
      <c r="IOR83" s="232"/>
      <c r="IOS83" s="232" t="s">
        <v>42</v>
      </c>
      <c r="IOT83" s="232"/>
      <c r="IOU83" s="232"/>
      <c r="IOV83" s="232"/>
      <c r="IOW83" s="232" t="s">
        <v>42</v>
      </c>
      <c r="IOX83" s="232"/>
      <c r="IOY83" s="232"/>
      <c r="IOZ83" s="232"/>
      <c r="IPA83" s="232" t="s">
        <v>42</v>
      </c>
      <c r="IPB83" s="232"/>
      <c r="IPC83" s="232"/>
      <c r="IPD83" s="232"/>
      <c r="IPE83" s="232" t="s">
        <v>42</v>
      </c>
      <c r="IPF83" s="232"/>
      <c r="IPG83" s="232"/>
      <c r="IPH83" s="232"/>
      <c r="IPI83" s="232" t="s">
        <v>42</v>
      </c>
      <c r="IPJ83" s="232"/>
      <c r="IPK83" s="232"/>
      <c r="IPL83" s="232"/>
      <c r="IPM83" s="232" t="s">
        <v>42</v>
      </c>
      <c r="IPN83" s="232"/>
      <c r="IPO83" s="232"/>
      <c r="IPP83" s="232"/>
      <c r="IPQ83" s="232" t="s">
        <v>42</v>
      </c>
      <c r="IPR83" s="232"/>
      <c r="IPS83" s="232"/>
      <c r="IPT83" s="232"/>
      <c r="IPU83" s="232" t="s">
        <v>42</v>
      </c>
      <c r="IPV83" s="232"/>
      <c r="IPW83" s="232"/>
      <c r="IPX83" s="232"/>
      <c r="IPY83" s="232" t="s">
        <v>42</v>
      </c>
      <c r="IPZ83" s="232"/>
      <c r="IQA83" s="232"/>
      <c r="IQB83" s="232"/>
      <c r="IQC83" s="232" t="s">
        <v>42</v>
      </c>
      <c r="IQD83" s="232"/>
      <c r="IQE83" s="232"/>
      <c r="IQF83" s="232"/>
      <c r="IQG83" s="232" t="s">
        <v>42</v>
      </c>
      <c r="IQH83" s="232"/>
      <c r="IQI83" s="232"/>
      <c r="IQJ83" s="232"/>
      <c r="IQK83" s="232" t="s">
        <v>42</v>
      </c>
      <c r="IQL83" s="232"/>
      <c r="IQM83" s="232"/>
      <c r="IQN83" s="232"/>
      <c r="IQO83" s="232" t="s">
        <v>42</v>
      </c>
      <c r="IQP83" s="232"/>
      <c r="IQQ83" s="232"/>
      <c r="IQR83" s="232"/>
      <c r="IQS83" s="232" t="s">
        <v>42</v>
      </c>
      <c r="IQT83" s="232"/>
      <c r="IQU83" s="232"/>
      <c r="IQV83" s="232"/>
      <c r="IQW83" s="232" t="s">
        <v>42</v>
      </c>
      <c r="IQX83" s="232"/>
      <c r="IQY83" s="232"/>
      <c r="IQZ83" s="232"/>
      <c r="IRA83" s="232" t="s">
        <v>42</v>
      </c>
      <c r="IRB83" s="232"/>
      <c r="IRC83" s="232"/>
      <c r="IRD83" s="232"/>
      <c r="IRE83" s="232" t="s">
        <v>42</v>
      </c>
      <c r="IRF83" s="232"/>
      <c r="IRG83" s="232"/>
      <c r="IRH83" s="232"/>
      <c r="IRI83" s="232" t="s">
        <v>42</v>
      </c>
      <c r="IRJ83" s="232"/>
      <c r="IRK83" s="232"/>
      <c r="IRL83" s="232"/>
      <c r="IRM83" s="232" t="s">
        <v>42</v>
      </c>
      <c r="IRN83" s="232"/>
      <c r="IRO83" s="232"/>
      <c r="IRP83" s="232"/>
      <c r="IRQ83" s="232" t="s">
        <v>42</v>
      </c>
      <c r="IRR83" s="232"/>
      <c r="IRS83" s="232"/>
      <c r="IRT83" s="232"/>
      <c r="IRU83" s="232" t="s">
        <v>42</v>
      </c>
      <c r="IRV83" s="232"/>
      <c r="IRW83" s="232"/>
      <c r="IRX83" s="232"/>
      <c r="IRY83" s="232" t="s">
        <v>42</v>
      </c>
      <c r="IRZ83" s="232"/>
      <c r="ISA83" s="232"/>
      <c r="ISB83" s="232"/>
      <c r="ISC83" s="232" t="s">
        <v>42</v>
      </c>
      <c r="ISD83" s="232"/>
      <c r="ISE83" s="232"/>
      <c r="ISF83" s="232"/>
      <c r="ISG83" s="232" t="s">
        <v>42</v>
      </c>
      <c r="ISH83" s="232"/>
      <c r="ISI83" s="232"/>
      <c r="ISJ83" s="232"/>
      <c r="ISK83" s="232" t="s">
        <v>42</v>
      </c>
      <c r="ISL83" s="232"/>
      <c r="ISM83" s="232"/>
      <c r="ISN83" s="232"/>
      <c r="ISO83" s="232" t="s">
        <v>42</v>
      </c>
      <c r="ISP83" s="232"/>
      <c r="ISQ83" s="232"/>
      <c r="ISR83" s="232"/>
      <c r="ISS83" s="232" t="s">
        <v>42</v>
      </c>
      <c r="IST83" s="232"/>
      <c r="ISU83" s="232"/>
      <c r="ISV83" s="232"/>
      <c r="ISW83" s="232" t="s">
        <v>42</v>
      </c>
      <c r="ISX83" s="232"/>
      <c r="ISY83" s="232"/>
      <c r="ISZ83" s="232"/>
      <c r="ITA83" s="232" t="s">
        <v>42</v>
      </c>
      <c r="ITB83" s="232"/>
      <c r="ITC83" s="232"/>
      <c r="ITD83" s="232"/>
      <c r="ITE83" s="232" t="s">
        <v>42</v>
      </c>
      <c r="ITF83" s="232"/>
      <c r="ITG83" s="232"/>
      <c r="ITH83" s="232"/>
      <c r="ITI83" s="232" t="s">
        <v>42</v>
      </c>
      <c r="ITJ83" s="232"/>
      <c r="ITK83" s="232"/>
      <c r="ITL83" s="232"/>
      <c r="ITM83" s="232" t="s">
        <v>42</v>
      </c>
      <c r="ITN83" s="232"/>
      <c r="ITO83" s="232"/>
      <c r="ITP83" s="232"/>
      <c r="ITQ83" s="232" t="s">
        <v>42</v>
      </c>
      <c r="ITR83" s="232"/>
      <c r="ITS83" s="232"/>
      <c r="ITT83" s="232"/>
      <c r="ITU83" s="232" t="s">
        <v>42</v>
      </c>
      <c r="ITV83" s="232"/>
      <c r="ITW83" s="232"/>
      <c r="ITX83" s="232"/>
      <c r="ITY83" s="232" t="s">
        <v>42</v>
      </c>
      <c r="ITZ83" s="232"/>
      <c r="IUA83" s="232"/>
      <c r="IUB83" s="232"/>
      <c r="IUC83" s="232" t="s">
        <v>42</v>
      </c>
      <c r="IUD83" s="232"/>
      <c r="IUE83" s="232"/>
      <c r="IUF83" s="232"/>
      <c r="IUG83" s="232" t="s">
        <v>42</v>
      </c>
      <c r="IUH83" s="232"/>
      <c r="IUI83" s="232"/>
      <c r="IUJ83" s="232"/>
      <c r="IUK83" s="232" t="s">
        <v>42</v>
      </c>
      <c r="IUL83" s="232"/>
      <c r="IUM83" s="232"/>
      <c r="IUN83" s="232"/>
      <c r="IUO83" s="232" t="s">
        <v>42</v>
      </c>
      <c r="IUP83" s="232"/>
      <c r="IUQ83" s="232"/>
      <c r="IUR83" s="232"/>
      <c r="IUS83" s="232" t="s">
        <v>42</v>
      </c>
      <c r="IUT83" s="232"/>
      <c r="IUU83" s="232"/>
      <c r="IUV83" s="232"/>
      <c r="IUW83" s="232" t="s">
        <v>42</v>
      </c>
      <c r="IUX83" s="232"/>
      <c r="IUY83" s="232"/>
      <c r="IUZ83" s="232"/>
      <c r="IVA83" s="232" t="s">
        <v>42</v>
      </c>
      <c r="IVB83" s="232"/>
      <c r="IVC83" s="232"/>
      <c r="IVD83" s="232"/>
      <c r="IVE83" s="232" t="s">
        <v>42</v>
      </c>
      <c r="IVF83" s="232"/>
      <c r="IVG83" s="232"/>
      <c r="IVH83" s="232"/>
      <c r="IVI83" s="232" t="s">
        <v>42</v>
      </c>
      <c r="IVJ83" s="232"/>
      <c r="IVK83" s="232"/>
      <c r="IVL83" s="232"/>
      <c r="IVM83" s="232" t="s">
        <v>42</v>
      </c>
      <c r="IVN83" s="232"/>
      <c r="IVO83" s="232"/>
      <c r="IVP83" s="232"/>
      <c r="IVQ83" s="232" t="s">
        <v>42</v>
      </c>
      <c r="IVR83" s="232"/>
      <c r="IVS83" s="232"/>
      <c r="IVT83" s="232"/>
      <c r="IVU83" s="232" t="s">
        <v>42</v>
      </c>
      <c r="IVV83" s="232"/>
      <c r="IVW83" s="232"/>
      <c r="IVX83" s="232"/>
      <c r="IVY83" s="232" t="s">
        <v>42</v>
      </c>
      <c r="IVZ83" s="232"/>
      <c r="IWA83" s="232"/>
      <c r="IWB83" s="232"/>
      <c r="IWC83" s="232" t="s">
        <v>42</v>
      </c>
      <c r="IWD83" s="232"/>
      <c r="IWE83" s="232"/>
      <c r="IWF83" s="232"/>
      <c r="IWG83" s="232" t="s">
        <v>42</v>
      </c>
      <c r="IWH83" s="232"/>
      <c r="IWI83" s="232"/>
      <c r="IWJ83" s="232"/>
      <c r="IWK83" s="232" t="s">
        <v>42</v>
      </c>
      <c r="IWL83" s="232"/>
      <c r="IWM83" s="232"/>
      <c r="IWN83" s="232"/>
      <c r="IWO83" s="232" t="s">
        <v>42</v>
      </c>
      <c r="IWP83" s="232"/>
      <c r="IWQ83" s="232"/>
      <c r="IWR83" s="232"/>
      <c r="IWS83" s="232" t="s">
        <v>42</v>
      </c>
      <c r="IWT83" s="232"/>
      <c r="IWU83" s="232"/>
      <c r="IWV83" s="232"/>
      <c r="IWW83" s="232" t="s">
        <v>42</v>
      </c>
      <c r="IWX83" s="232"/>
      <c r="IWY83" s="232"/>
      <c r="IWZ83" s="232"/>
      <c r="IXA83" s="232" t="s">
        <v>42</v>
      </c>
      <c r="IXB83" s="232"/>
      <c r="IXC83" s="232"/>
      <c r="IXD83" s="232"/>
      <c r="IXE83" s="232" t="s">
        <v>42</v>
      </c>
      <c r="IXF83" s="232"/>
      <c r="IXG83" s="232"/>
      <c r="IXH83" s="232"/>
      <c r="IXI83" s="232" t="s">
        <v>42</v>
      </c>
      <c r="IXJ83" s="232"/>
      <c r="IXK83" s="232"/>
      <c r="IXL83" s="232"/>
      <c r="IXM83" s="232" t="s">
        <v>42</v>
      </c>
      <c r="IXN83" s="232"/>
      <c r="IXO83" s="232"/>
      <c r="IXP83" s="232"/>
      <c r="IXQ83" s="232" t="s">
        <v>42</v>
      </c>
      <c r="IXR83" s="232"/>
      <c r="IXS83" s="232"/>
      <c r="IXT83" s="232"/>
      <c r="IXU83" s="232" t="s">
        <v>42</v>
      </c>
      <c r="IXV83" s="232"/>
      <c r="IXW83" s="232"/>
      <c r="IXX83" s="232"/>
      <c r="IXY83" s="232" t="s">
        <v>42</v>
      </c>
      <c r="IXZ83" s="232"/>
      <c r="IYA83" s="232"/>
      <c r="IYB83" s="232"/>
      <c r="IYC83" s="232" t="s">
        <v>42</v>
      </c>
      <c r="IYD83" s="232"/>
      <c r="IYE83" s="232"/>
      <c r="IYF83" s="232"/>
      <c r="IYG83" s="232" t="s">
        <v>42</v>
      </c>
      <c r="IYH83" s="232"/>
      <c r="IYI83" s="232"/>
      <c r="IYJ83" s="232"/>
      <c r="IYK83" s="232" t="s">
        <v>42</v>
      </c>
      <c r="IYL83" s="232"/>
      <c r="IYM83" s="232"/>
      <c r="IYN83" s="232"/>
      <c r="IYO83" s="232" t="s">
        <v>42</v>
      </c>
      <c r="IYP83" s="232"/>
      <c r="IYQ83" s="232"/>
      <c r="IYR83" s="232"/>
      <c r="IYS83" s="232" t="s">
        <v>42</v>
      </c>
      <c r="IYT83" s="232"/>
      <c r="IYU83" s="232"/>
      <c r="IYV83" s="232"/>
      <c r="IYW83" s="232" t="s">
        <v>42</v>
      </c>
      <c r="IYX83" s="232"/>
      <c r="IYY83" s="232"/>
      <c r="IYZ83" s="232"/>
      <c r="IZA83" s="232" t="s">
        <v>42</v>
      </c>
      <c r="IZB83" s="232"/>
      <c r="IZC83" s="232"/>
      <c r="IZD83" s="232"/>
      <c r="IZE83" s="232" t="s">
        <v>42</v>
      </c>
      <c r="IZF83" s="232"/>
      <c r="IZG83" s="232"/>
      <c r="IZH83" s="232"/>
      <c r="IZI83" s="232" t="s">
        <v>42</v>
      </c>
      <c r="IZJ83" s="232"/>
      <c r="IZK83" s="232"/>
      <c r="IZL83" s="232"/>
      <c r="IZM83" s="232" t="s">
        <v>42</v>
      </c>
      <c r="IZN83" s="232"/>
      <c r="IZO83" s="232"/>
      <c r="IZP83" s="232"/>
      <c r="IZQ83" s="232" t="s">
        <v>42</v>
      </c>
      <c r="IZR83" s="232"/>
      <c r="IZS83" s="232"/>
      <c r="IZT83" s="232"/>
      <c r="IZU83" s="232" t="s">
        <v>42</v>
      </c>
      <c r="IZV83" s="232"/>
      <c r="IZW83" s="232"/>
      <c r="IZX83" s="232"/>
      <c r="IZY83" s="232" t="s">
        <v>42</v>
      </c>
      <c r="IZZ83" s="232"/>
      <c r="JAA83" s="232"/>
      <c r="JAB83" s="232"/>
      <c r="JAC83" s="232" t="s">
        <v>42</v>
      </c>
      <c r="JAD83" s="232"/>
      <c r="JAE83" s="232"/>
      <c r="JAF83" s="232"/>
      <c r="JAG83" s="232" t="s">
        <v>42</v>
      </c>
      <c r="JAH83" s="232"/>
      <c r="JAI83" s="232"/>
      <c r="JAJ83" s="232"/>
      <c r="JAK83" s="232" t="s">
        <v>42</v>
      </c>
      <c r="JAL83" s="232"/>
      <c r="JAM83" s="232"/>
      <c r="JAN83" s="232"/>
      <c r="JAO83" s="232" t="s">
        <v>42</v>
      </c>
      <c r="JAP83" s="232"/>
      <c r="JAQ83" s="232"/>
      <c r="JAR83" s="232"/>
      <c r="JAS83" s="232" t="s">
        <v>42</v>
      </c>
      <c r="JAT83" s="232"/>
      <c r="JAU83" s="232"/>
      <c r="JAV83" s="232"/>
      <c r="JAW83" s="232" t="s">
        <v>42</v>
      </c>
      <c r="JAX83" s="232"/>
      <c r="JAY83" s="232"/>
      <c r="JAZ83" s="232"/>
      <c r="JBA83" s="232" t="s">
        <v>42</v>
      </c>
      <c r="JBB83" s="232"/>
      <c r="JBC83" s="232"/>
      <c r="JBD83" s="232"/>
      <c r="JBE83" s="232" t="s">
        <v>42</v>
      </c>
      <c r="JBF83" s="232"/>
      <c r="JBG83" s="232"/>
      <c r="JBH83" s="232"/>
      <c r="JBI83" s="232" t="s">
        <v>42</v>
      </c>
      <c r="JBJ83" s="232"/>
      <c r="JBK83" s="232"/>
      <c r="JBL83" s="232"/>
      <c r="JBM83" s="232" t="s">
        <v>42</v>
      </c>
      <c r="JBN83" s="232"/>
      <c r="JBO83" s="232"/>
      <c r="JBP83" s="232"/>
      <c r="JBQ83" s="232" t="s">
        <v>42</v>
      </c>
      <c r="JBR83" s="232"/>
      <c r="JBS83" s="232"/>
      <c r="JBT83" s="232"/>
      <c r="JBU83" s="232" t="s">
        <v>42</v>
      </c>
      <c r="JBV83" s="232"/>
      <c r="JBW83" s="232"/>
      <c r="JBX83" s="232"/>
      <c r="JBY83" s="232" t="s">
        <v>42</v>
      </c>
      <c r="JBZ83" s="232"/>
      <c r="JCA83" s="232"/>
      <c r="JCB83" s="232"/>
      <c r="JCC83" s="232" t="s">
        <v>42</v>
      </c>
      <c r="JCD83" s="232"/>
      <c r="JCE83" s="232"/>
      <c r="JCF83" s="232"/>
      <c r="JCG83" s="232" t="s">
        <v>42</v>
      </c>
      <c r="JCH83" s="232"/>
      <c r="JCI83" s="232"/>
      <c r="JCJ83" s="232"/>
      <c r="JCK83" s="232" t="s">
        <v>42</v>
      </c>
      <c r="JCL83" s="232"/>
      <c r="JCM83" s="232"/>
      <c r="JCN83" s="232"/>
      <c r="JCO83" s="232" t="s">
        <v>42</v>
      </c>
      <c r="JCP83" s="232"/>
      <c r="JCQ83" s="232"/>
      <c r="JCR83" s="232"/>
      <c r="JCS83" s="232" t="s">
        <v>42</v>
      </c>
      <c r="JCT83" s="232"/>
      <c r="JCU83" s="232"/>
      <c r="JCV83" s="232"/>
      <c r="JCW83" s="232" t="s">
        <v>42</v>
      </c>
      <c r="JCX83" s="232"/>
      <c r="JCY83" s="232"/>
      <c r="JCZ83" s="232"/>
      <c r="JDA83" s="232" t="s">
        <v>42</v>
      </c>
      <c r="JDB83" s="232"/>
      <c r="JDC83" s="232"/>
      <c r="JDD83" s="232"/>
      <c r="JDE83" s="232" t="s">
        <v>42</v>
      </c>
      <c r="JDF83" s="232"/>
      <c r="JDG83" s="232"/>
      <c r="JDH83" s="232"/>
      <c r="JDI83" s="232" t="s">
        <v>42</v>
      </c>
      <c r="JDJ83" s="232"/>
      <c r="JDK83" s="232"/>
      <c r="JDL83" s="232"/>
      <c r="JDM83" s="232" t="s">
        <v>42</v>
      </c>
      <c r="JDN83" s="232"/>
      <c r="JDO83" s="232"/>
      <c r="JDP83" s="232"/>
      <c r="JDQ83" s="232" t="s">
        <v>42</v>
      </c>
      <c r="JDR83" s="232"/>
      <c r="JDS83" s="232"/>
      <c r="JDT83" s="232"/>
      <c r="JDU83" s="232" t="s">
        <v>42</v>
      </c>
      <c r="JDV83" s="232"/>
      <c r="JDW83" s="232"/>
      <c r="JDX83" s="232"/>
      <c r="JDY83" s="232" t="s">
        <v>42</v>
      </c>
      <c r="JDZ83" s="232"/>
      <c r="JEA83" s="232"/>
      <c r="JEB83" s="232"/>
      <c r="JEC83" s="232" t="s">
        <v>42</v>
      </c>
      <c r="JED83" s="232"/>
      <c r="JEE83" s="232"/>
      <c r="JEF83" s="232"/>
      <c r="JEG83" s="232" t="s">
        <v>42</v>
      </c>
      <c r="JEH83" s="232"/>
      <c r="JEI83" s="232"/>
      <c r="JEJ83" s="232"/>
      <c r="JEK83" s="232" t="s">
        <v>42</v>
      </c>
      <c r="JEL83" s="232"/>
      <c r="JEM83" s="232"/>
      <c r="JEN83" s="232"/>
      <c r="JEO83" s="232" t="s">
        <v>42</v>
      </c>
      <c r="JEP83" s="232"/>
      <c r="JEQ83" s="232"/>
      <c r="JER83" s="232"/>
      <c r="JES83" s="232" t="s">
        <v>42</v>
      </c>
      <c r="JET83" s="232"/>
      <c r="JEU83" s="232"/>
      <c r="JEV83" s="232"/>
      <c r="JEW83" s="232" t="s">
        <v>42</v>
      </c>
      <c r="JEX83" s="232"/>
      <c r="JEY83" s="232"/>
      <c r="JEZ83" s="232"/>
      <c r="JFA83" s="232" t="s">
        <v>42</v>
      </c>
      <c r="JFB83" s="232"/>
      <c r="JFC83" s="232"/>
      <c r="JFD83" s="232"/>
      <c r="JFE83" s="232" t="s">
        <v>42</v>
      </c>
      <c r="JFF83" s="232"/>
      <c r="JFG83" s="232"/>
      <c r="JFH83" s="232"/>
      <c r="JFI83" s="232" t="s">
        <v>42</v>
      </c>
      <c r="JFJ83" s="232"/>
      <c r="JFK83" s="232"/>
      <c r="JFL83" s="232"/>
      <c r="JFM83" s="232" t="s">
        <v>42</v>
      </c>
      <c r="JFN83" s="232"/>
      <c r="JFO83" s="232"/>
      <c r="JFP83" s="232"/>
      <c r="JFQ83" s="232" t="s">
        <v>42</v>
      </c>
      <c r="JFR83" s="232"/>
      <c r="JFS83" s="232"/>
      <c r="JFT83" s="232"/>
      <c r="JFU83" s="232" t="s">
        <v>42</v>
      </c>
      <c r="JFV83" s="232"/>
      <c r="JFW83" s="232"/>
      <c r="JFX83" s="232"/>
      <c r="JFY83" s="232" t="s">
        <v>42</v>
      </c>
      <c r="JFZ83" s="232"/>
      <c r="JGA83" s="232"/>
      <c r="JGB83" s="232"/>
      <c r="JGC83" s="232" t="s">
        <v>42</v>
      </c>
      <c r="JGD83" s="232"/>
      <c r="JGE83" s="232"/>
      <c r="JGF83" s="232"/>
      <c r="JGG83" s="232" t="s">
        <v>42</v>
      </c>
      <c r="JGH83" s="232"/>
      <c r="JGI83" s="232"/>
      <c r="JGJ83" s="232"/>
      <c r="JGK83" s="232" t="s">
        <v>42</v>
      </c>
      <c r="JGL83" s="232"/>
      <c r="JGM83" s="232"/>
      <c r="JGN83" s="232"/>
      <c r="JGO83" s="232" t="s">
        <v>42</v>
      </c>
      <c r="JGP83" s="232"/>
      <c r="JGQ83" s="232"/>
      <c r="JGR83" s="232"/>
      <c r="JGS83" s="232" t="s">
        <v>42</v>
      </c>
      <c r="JGT83" s="232"/>
      <c r="JGU83" s="232"/>
      <c r="JGV83" s="232"/>
      <c r="JGW83" s="232" t="s">
        <v>42</v>
      </c>
      <c r="JGX83" s="232"/>
      <c r="JGY83" s="232"/>
      <c r="JGZ83" s="232"/>
      <c r="JHA83" s="232" t="s">
        <v>42</v>
      </c>
      <c r="JHB83" s="232"/>
      <c r="JHC83" s="232"/>
      <c r="JHD83" s="232"/>
      <c r="JHE83" s="232" t="s">
        <v>42</v>
      </c>
      <c r="JHF83" s="232"/>
      <c r="JHG83" s="232"/>
      <c r="JHH83" s="232"/>
      <c r="JHI83" s="232" t="s">
        <v>42</v>
      </c>
      <c r="JHJ83" s="232"/>
      <c r="JHK83" s="232"/>
      <c r="JHL83" s="232"/>
      <c r="JHM83" s="232" t="s">
        <v>42</v>
      </c>
      <c r="JHN83" s="232"/>
      <c r="JHO83" s="232"/>
      <c r="JHP83" s="232"/>
      <c r="JHQ83" s="232" t="s">
        <v>42</v>
      </c>
      <c r="JHR83" s="232"/>
      <c r="JHS83" s="232"/>
      <c r="JHT83" s="232"/>
      <c r="JHU83" s="232" t="s">
        <v>42</v>
      </c>
      <c r="JHV83" s="232"/>
      <c r="JHW83" s="232"/>
      <c r="JHX83" s="232"/>
      <c r="JHY83" s="232" t="s">
        <v>42</v>
      </c>
      <c r="JHZ83" s="232"/>
      <c r="JIA83" s="232"/>
      <c r="JIB83" s="232"/>
      <c r="JIC83" s="232" t="s">
        <v>42</v>
      </c>
      <c r="JID83" s="232"/>
      <c r="JIE83" s="232"/>
      <c r="JIF83" s="232"/>
      <c r="JIG83" s="232" t="s">
        <v>42</v>
      </c>
      <c r="JIH83" s="232"/>
      <c r="JII83" s="232"/>
      <c r="JIJ83" s="232"/>
      <c r="JIK83" s="232" t="s">
        <v>42</v>
      </c>
      <c r="JIL83" s="232"/>
      <c r="JIM83" s="232"/>
      <c r="JIN83" s="232"/>
      <c r="JIO83" s="232" t="s">
        <v>42</v>
      </c>
      <c r="JIP83" s="232"/>
      <c r="JIQ83" s="232"/>
      <c r="JIR83" s="232"/>
      <c r="JIS83" s="232" t="s">
        <v>42</v>
      </c>
      <c r="JIT83" s="232"/>
      <c r="JIU83" s="232"/>
      <c r="JIV83" s="232"/>
      <c r="JIW83" s="232" t="s">
        <v>42</v>
      </c>
      <c r="JIX83" s="232"/>
      <c r="JIY83" s="232"/>
      <c r="JIZ83" s="232"/>
      <c r="JJA83" s="232" t="s">
        <v>42</v>
      </c>
      <c r="JJB83" s="232"/>
      <c r="JJC83" s="232"/>
      <c r="JJD83" s="232"/>
      <c r="JJE83" s="232" t="s">
        <v>42</v>
      </c>
      <c r="JJF83" s="232"/>
      <c r="JJG83" s="232"/>
      <c r="JJH83" s="232"/>
      <c r="JJI83" s="232" t="s">
        <v>42</v>
      </c>
      <c r="JJJ83" s="232"/>
      <c r="JJK83" s="232"/>
      <c r="JJL83" s="232"/>
      <c r="JJM83" s="232" t="s">
        <v>42</v>
      </c>
      <c r="JJN83" s="232"/>
      <c r="JJO83" s="232"/>
      <c r="JJP83" s="232"/>
      <c r="JJQ83" s="232" t="s">
        <v>42</v>
      </c>
      <c r="JJR83" s="232"/>
      <c r="JJS83" s="232"/>
      <c r="JJT83" s="232"/>
      <c r="JJU83" s="232" t="s">
        <v>42</v>
      </c>
      <c r="JJV83" s="232"/>
      <c r="JJW83" s="232"/>
      <c r="JJX83" s="232"/>
      <c r="JJY83" s="232" t="s">
        <v>42</v>
      </c>
      <c r="JJZ83" s="232"/>
      <c r="JKA83" s="232"/>
      <c r="JKB83" s="232"/>
      <c r="JKC83" s="232" t="s">
        <v>42</v>
      </c>
      <c r="JKD83" s="232"/>
      <c r="JKE83" s="232"/>
      <c r="JKF83" s="232"/>
      <c r="JKG83" s="232" t="s">
        <v>42</v>
      </c>
      <c r="JKH83" s="232"/>
      <c r="JKI83" s="232"/>
      <c r="JKJ83" s="232"/>
      <c r="JKK83" s="232" t="s">
        <v>42</v>
      </c>
      <c r="JKL83" s="232"/>
      <c r="JKM83" s="232"/>
      <c r="JKN83" s="232"/>
      <c r="JKO83" s="232" t="s">
        <v>42</v>
      </c>
      <c r="JKP83" s="232"/>
      <c r="JKQ83" s="232"/>
      <c r="JKR83" s="232"/>
      <c r="JKS83" s="232" t="s">
        <v>42</v>
      </c>
      <c r="JKT83" s="232"/>
      <c r="JKU83" s="232"/>
      <c r="JKV83" s="232"/>
      <c r="JKW83" s="232" t="s">
        <v>42</v>
      </c>
      <c r="JKX83" s="232"/>
      <c r="JKY83" s="232"/>
      <c r="JKZ83" s="232"/>
      <c r="JLA83" s="232" t="s">
        <v>42</v>
      </c>
      <c r="JLB83" s="232"/>
      <c r="JLC83" s="232"/>
      <c r="JLD83" s="232"/>
      <c r="JLE83" s="232" t="s">
        <v>42</v>
      </c>
      <c r="JLF83" s="232"/>
      <c r="JLG83" s="232"/>
      <c r="JLH83" s="232"/>
      <c r="JLI83" s="232" t="s">
        <v>42</v>
      </c>
      <c r="JLJ83" s="232"/>
      <c r="JLK83" s="232"/>
      <c r="JLL83" s="232"/>
      <c r="JLM83" s="232" t="s">
        <v>42</v>
      </c>
      <c r="JLN83" s="232"/>
      <c r="JLO83" s="232"/>
      <c r="JLP83" s="232"/>
      <c r="JLQ83" s="232" t="s">
        <v>42</v>
      </c>
      <c r="JLR83" s="232"/>
      <c r="JLS83" s="232"/>
      <c r="JLT83" s="232"/>
      <c r="JLU83" s="232" t="s">
        <v>42</v>
      </c>
      <c r="JLV83" s="232"/>
      <c r="JLW83" s="232"/>
      <c r="JLX83" s="232"/>
      <c r="JLY83" s="232" t="s">
        <v>42</v>
      </c>
      <c r="JLZ83" s="232"/>
      <c r="JMA83" s="232"/>
      <c r="JMB83" s="232"/>
      <c r="JMC83" s="232" t="s">
        <v>42</v>
      </c>
      <c r="JMD83" s="232"/>
      <c r="JME83" s="232"/>
      <c r="JMF83" s="232"/>
      <c r="JMG83" s="232" t="s">
        <v>42</v>
      </c>
      <c r="JMH83" s="232"/>
      <c r="JMI83" s="232"/>
      <c r="JMJ83" s="232"/>
      <c r="JMK83" s="232" t="s">
        <v>42</v>
      </c>
      <c r="JML83" s="232"/>
      <c r="JMM83" s="232"/>
      <c r="JMN83" s="232"/>
      <c r="JMO83" s="232" t="s">
        <v>42</v>
      </c>
      <c r="JMP83" s="232"/>
      <c r="JMQ83" s="232"/>
      <c r="JMR83" s="232"/>
      <c r="JMS83" s="232" t="s">
        <v>42</v>
      </c>
      <c r="JMT83" s="232"/>
      <c r="JMU83" s="232"/>
      <c r="JMV83" s="232"/>
      <c r="JMW83" s="232" t="s">
        <v>42</v>
      </c>
      <c r="JMX83" s="232"/>
      <c r="JMY83" s="232"/>
      <c r="JMZ83" s="232"/>
      <c r="JNA83" s="232" t="s">
        <v>42</v>
      </c>
      <c r="JNB83" s="232"/>
      <c r="JNC83" s="232"/>
      <c r="JND83" s="232"/>
      <c r="JNE83" s="232" t="s">
        <v>42</v>
      </c>
      <c r="JNF83" s="232"/>
      <c r="JNG83" s="232"/>
      <c r="JNH83" s="232"/>
      <c r="JNI83" s="232" t="s">
        <v>42</v>
      </c>
      <c r="JNJ83" s="232"/>
      <c r="JNK83" s="232"/>
      <c r="JNL83" s="232"/>
      <c r="JNM83" s="232" t="s">
        <v>42</v>
      </c>
      <c r="JNN83" s="232"/>
      <c r="JNO83" s="232"/>
      <c r="JNP83" s="232"/>
      <c r="JNQ83" s="232" t="s">
        <v>42</v>
      </c>
      <c r="JNR83" s="232"/>
      <c r="JNS83" s="232"/>
      <c r="JNT83" s="232"/>
      <c r="JNU83" s="232" t="s">
        <v>42</v>
      </c>
      <c r="JNV83" s="232"/>
      <c r="JNW83" s="232"/>
      <c r="JNX83" s="232"/>
      <c r="JNY83" s="232" t="s">
        <v>42</v>
      </c>
      <c r="JNZ83" s="232"/>
      <c r="JOA83" s="232"/>
      <c r="JOB83" s="232"/>
      <c r="JOC83" s="232" t="s">
        <v>42</v>
      </c>
      <c r="JOD83" s="232"/>
      <c r="JOE83" s="232"/>
      <c r="JOF83" s="232"/>
      <c r="JOG83" s="232" t="s">
        <v>42</v>
      </c>
      <c r="JOH83" s="232"/>
      <c r="JOI83" s="232"/>
      <c r="JOJ83" s="232"/>
      <c r="JOK83" s="232" t="s">
        <v>42</v>
      </c>
      <c r="JOL83" s="232"/>
      <c r="JOM83" s="232"/>
      <c r="JON83" s="232"/>
      <c r="JOO83" s="232" t="s">
        <v>42</v>
      </c>
      <c r="JOP83" s="232"/>
      <c r="JOQ83" s="232"/>
      <c r="JOR83" s="232"/>
      <c r="JOS83" s="232" t="s">
        <v>42</v>
      </c>
      <c r="JOT83" s="232"/>
      <c r="JOU83" s="232"/>
      <c r="JOV83" s="232"/>
      <c r="JOW83" s="232" t="s">
        <v>42</v>
      </c>
      <c r="JOX83" s="232"/>
      <c r="JOY83" s="232"/>
      <c r="JOZ83" s="232"/>
      <c r="JPA83" s="232" t="s">
        <v>42</v>
      </c>
      <c r="JPB83" s="232"/>
      <c r="JPC83" s="232"/>
      <c r="JPD83" s="232"/>
      <c r="JPE83" s="232" t="s">
        <v>42</v>
      </c>
      <c r="JPF83" s="232"/>
      <c r="JPG83" s="232"/>
      <c r="JPH83" s="232"/>
      <c r="JPI83" s="232" t="s">
        <v>42</v>
      </c>
      <c r="JPJ83" s="232"/>
      <c r="JPK83" s="232"/>
      <c r="JPL83" s="232"/>
      <c r="JPM83" s="232" t="s">
        <v>42</v>
      </c>
      <c r="JPN83" s="232"/>
      <c r="JPO83" s="232"/>
      <c r="JPP83" s="232"/>
      <c r="JPQ83" s="232" t="s">
        <v>42</v>
      </c>
      <c r="JPR83" s="232"/>
      <c r="JPS83" s="232"/>
      <c r="JPT83" s="232"/>
      <c r="JPU83" s="232" t="s">
        <v>42</v>
      </c>
      <c r="JPV83" s="232"/>
      <c r="JPW83" s="232"/>
      <c r="JPX83" s="232"/>
      <c r="JPY83" s="232" t="s">
        <v>42</v>
      </c>
      <c r="JPZ83" s="232"/>
      <c r="JQA83" s="232"/>
      <c r="JQB83" s="232"/>
      <c r="JQC83" s="232" t="s">
        <v>42</v>
      </c>
      <c r="JQD83" s="232"/>
      <c r="JQE83" s="232"/>
      <c r="JQF83" s="232"/>
      <c r="JQG83" s="232" t="s">
        <v>42</v>
      </c>
      <c r="JQH83" s="232"/>
      <c r="JQI83" s="232"/>
      <c r="JQJ83" s="232"/>
      <c r="JQK83" s="232" t="s">
        <v>42</v>
      </c>
      <c r="JQL83" s="232"/>
      <c r="JQM83" s="232"/>
      <c r="JQN83" s="232"/>
      <c r="JQO83" s="232" t="s">
        <v>42</v>
      </c>
      <c r="JQP83" s="232"/>
      <c r="JQQ83" s="232"/>
      <c r="JQR83" s="232"/>
      <c r="JQS83" s="232" t="s">
        <v>42</v>
      </c>
      <c r="JQT83" s="232"/>
      <c r="JQU83" s="232"/>
      <c r="JQV83" s="232"/>
      <c r="JQW83" s="232" t="s">
        <v>42</v>
      </c>
      <c r="JQX83" s="232"/>
      <c r="JQY83" s="232"/>
      <c r="JQZ83" s="232"/>
      <c r="JRA83" s="232" t="s">
        <v>42</v>
      </c>
      <c r="JRB83" s="232"/>
      <c r="JRC83" s="232"/>
      <c r="JRD83" s="232"/>
      <c r="JRE83" s="232" t="s">
        <v>42</v>
      </c>
      <c r="JRF83" s="232"/>
      <c r="JRG83" s="232"/>
      <c r="JRH83" s="232"/>
      <c r="JRI83" s="232" t="s">
        <v>42</v>
      </c>
      <c r="JRJ83" s="232"/>
      <c r="JRK83" s="232"/>
      <c r="JRL83" s="232"/>
      <c r="JRM83" s="232" t="s">
        <v>42</v>
      </c>
      <c r="JRN83" s="232"/>
      <c r="JRO83" s="232"/>
      <c r="JRP83" s="232"/>
      <c r="JRQ83" s="232" t="s">
        <v>42</v>
      </c>
      <c r="JRR83" s="232"/>
      <c r="JRS83" s="232"/>
      <c r="JRT83" s="232"/>
      <c r="JRU83" s="232" t="s">
        <v>42</v>
      </c>
      <c r="JRV83" s="232"/>
      <c r="JRW83" s="232"/>
      <c r="JRX83" s="232"/>
      <c r="JRY83" s="232" t="s">
        <v>42</v>
      </c>
      <c r="JRZ83" s="232"/>
      <c r="JSA83" s="232"/>
      <c r="JSB83" s="232"/>
      <c r="JSC83" s="232" t="s">
        <v>42</v>
      </c>
      <c r="JSD83" s="232"/>
      <c r="JSE83" s="232"/>
      <c r="JSF83" s="232"/>
      <c r="JSG83" s="232" t="s">
        <v>42</v>
      </c>
      <c r="JSH83" s="232"/>
      <c r="JSI83" s="232"/>
      <c r="JSJ83" s="232"/>
      <c r="JSK83" s="232" t="s">
        <v>42</v>
      </c>
      <c r="JSL83" s="232"/>
      <c r="JSM83" s="232"/>
      <c r="JSN83" s="232"/>
      <c r="JSO83" s="232" t="s">
        <v>42</v>
      </c>
      <c r="JSP83" s="232"/>
      <c r="JSQ83" s="232"/>
      <c r="JSR83" s="232"/>
      <c r="JSS83" s="232" t="s">
        <v>42</v>
      </c>
      <c r="JST83" s="232"/>
      <c r="JSU83" s="232"/>
      <c r="JSV83" s="232"/>
      <c r="JSW83" s="232" t="s">
        <v>42</v>
      </c>
      <c r="JSX83" s="232"/>
      <c r="JSY83" s="232"/>
      <c r="JSZ83" s="232"/>
      <c r="JTA83" s="232" t="s">
        <v>42</v>
      </c>
      <c r="JTB83" s="232"/>
      <c r="JTC83" s="232"/>
      <c r="JTD83" s="232"/>
      <c r="JTE83" s="232" t="s">
        <v>42</v>
      </c>
      <c r="JTF83" s="232"/>
      <c r="JTG83" s="232"/>
      <c r="JTH83" s="232"/>
      <c r="JTI83" s="232" t="s">
        <v>42</v>
      </c>
      <c r="JTJ83" s="232"/>
      <c r="JTK83" s="232"/>
      <c r="JTL83" s="232"/>
      <c r="JTM83" s="232" t="s">
        <v>42</v>
      </c>
      <c r="JTN83" s="232"/>
      <c r="JTO83" s="232"/>
      <c r="JTP83" s="232"/>
      <c r="JTQ83" s="232" t="s">
        <v>42</v>
      </c>
      <c r="JTR83" s="232"/>
      <c r="JTS83" s="232"/>
      <c r="JTT83" s="232"/>
      <c r="JTU83" s="232" t="s">
        <v>42</v>
      </c>
      <c r="JTV83" s="232"/>
      <c r="JTW83" s="232"/>
      <c r="JTX83" s="232"/>
      <c r="JTY83" s="232" t="s">
        <v>42</v>
      </c>
      <c r="JTZ83" s="232"/>
      <c r="JUA83" s="232"/>
      <c r="JUB83" s="232"/>
      <c r="JUC83" s="232" t="s">
        <v>42</v>
      </c>
      <c r="JUD83" s="232"/>
      <c r="JUE83" s="232"/>
      <c r="JUF83" s="232"/>
      <c r="JUG83" s="232" t="s">
        <v>42</v>
      </c>
      <c r="JUH83" s="232"/>
      <c r="JUI83" s="232"/>
      <c r="JUJ83" s="232"/>
      <c r="JUK83" s="232" t="s">
        <v>42</v>
      </c>
      <c r="JUL83" s="232"/>
      <c r="JUM83" s="232"/>
      <c r="JUN83" s="232"/>
      <c r="JUO83" s="232" t="s">
        <v>42</v>
      </c>
      <c r="JUP83" s="232"/>
      <c r="JUQ83" s="232"/>
      <c r="JUR83" s="232"/>
      <c r="JUS83" s="232" t="s">
        <v>42</v>
      </c>
      <c r="JUT83" s="232"/>
      <c r="JUU83" s="232"/>
      <c r="JUV83" s="232"/>
      <c r="JUW83" s="232" t="s">
        <v>42</v>
      </c>
      <c r="JUX83" s="232"/>
      <c r="JUY83" s="232"/>
      <c r="JUZ83" s="232"/>
      <c r="JVA83" s="232" t="s">
        <v>42</v>
      </c>
      <c r="JVB83" s="232"/>
      <c r="JVC83" s="232"/>
      <c r="JVD83" s="232"/>
      <c r="JVE83" s="232" t="s">
        <v>42</v>
      </c>
      <c r="JVF83" s="232"/>
      <c r="JVG83" s="232"/>
      <c r="JVH83" s="232"/>
      <c r="JVI83" s="232" t="s">
        <v>42</v>
      </c>
      <c r="JVJ83" s="232"/>
      <c r="JVK83" s="232"/>
      <c r="JVL83" s="232"/>
      <c r="JVM83" s="232" t="s">
        <v>42</v>
      </c>
      <c r="JVN83" s="232"/>
      <c r="JVO83" s="232"/>
      <c r="JVP83" s="232"/>
      <c r="JVQ83" s="232" t="s">
        <v>42</v>
      </c>
      <c r="JVR83" s="232"/>
      <c r="JVS83" s="232"/>
      <c r="JVT83" s="232"/>
      <c r="JVU83" s="232" t="s">
        <v>42</v>
      </c>
      <c r="JVV83" s="232"/>
      <c r="JVW83" s="232"/>
      <c r="JVX83" s="232"/>
      <c r="JVY83" s="232" t="s">
        <v>42</v>
      </c>
      <c r="JVZ83" s="232"/>
      <c r="JWA83" s="232"/>
      <c r="JWB83" s="232"/>
      <c r="JWC83" s="232" t="s">
        <v>42</v>
      </c>
      <c r="JWD83" s="232"/>
      <c r="JWE83" s="232"/>
      <c r="JWF83" s="232"/>
      <c r="JWG83" s="232" t="s">
        <v>42</v>
      </c>
      <c r="JWH83" s="232"/>
      <c r="JWI83" s="232"/>
      <c r="JWJ83" s="232"/>
      <c r="JWK83" s="232" t="s">
        <v>42</v>
      </c>
      <c r="JWL83" s="232"/>
      <c r="JWM83" s="232"/>
      <c r="JWN83" s="232"/>
      <c r="JWO83" s="232" t="s">
        <v>42</v>
      </c>
      <c r="JWP83" s="232"/>
      <c r="JWQ83" s="232"/>
      <c r="JWR83" s="232"/>
      <c r="JWS83" s="232" t="s">
        <v>42</v>
      </c>
      <c r="JWT83" s="232"/>
      <c r="JWU83" s="232"/>
      <c r="JWV83" s="232"/>
      <c r="JWW83" s="232" t="s">
        <v>42</v>
      </c>
      <c r="JWX83" s="232"/>
      <c r="JWY83" s="232"/>
      <c r="JWZ83" s="232"/>
      <c r="JXA83" s="232" t="s">
        <v>42</v>
      </c>
      <c r="JXB83" s="232"/>
      <c r="JXC83" s="232"/>
      <c r="JXD83" s="232"/>
      <c r="JXE83" s="232" t="s">
        <v>42</v>
      </c>
      <c r="JXF83" s="232"/>
      <c r="JXG83" s="232"/>
      <c r="JXH83" s="232"/>
      <c r="JXI83" s="232" t="s">
        <v>42</v>
      </c>
      <c r="JXJ83" s="232"/>
      <c r="JXK83" s="232"/>
      <c r="JXL83" s="232"/>
      <c r="JXM83" s="232" t="s">
        <v>42</v>
      </c>
      <c r="JXN83" s="232"/>
      <c r="JXO83" s="232"/>
      <c r="JXP83" s="232"/>
      <c r="JXQ83" s="232" t="s">
        <v>42</v>
      </c>
      <c r="JXR83" s="232"/>
      <c r="JXS83" s="232"/>
      <c r="JXT83" s="232"/>
      <c r="JXU83" s="232" t="s">
        <v>42</v>
      </c>
      <c r="JXV83" s="232"/>
      <c r="JXW83" s="232"/>
      <c r="JXX83" s="232"/>
      <c r="JXY83" s="232" t="s">
        <v>42</v>
      </c>
      <c r="JXZ83" s="232"/>
      <c r="JYA83" s="232"/>
      <c r="JYB83" s="232"/>
      <c r="JYC83" s="232" t="s">
        <v>42</v>
      </c>
      <c r="JYD83" s="232"/>
      <c r="JYE83" s="232"/>
      <c r="JYF83" s="232"/>
      <c r="JYG83" s="232" t="s">
        <v>42</v>
      </c>
      <c r="JYH83" s="232"/>
      <c r="JYI83" s="232"/>
      <c r="JYJ83" s="232"/>
      <c r="JYK83" s="232" t="s">
        <v>42</v>
      </c>
      <c r="JYL83" s="232"/>
      <c r="JYM83" s="232"/>
      <c r="JYN83" s="232"/>
      <c r="JYO83" s="232" t="s">
        <v>42</v>
      </c>
      <c r="JYP83" s="232"/>
      <c r="JYQ83" s="232"/>
      <c r="JYR83" s="232"/>
      <c r="JYS83" s="232" t="s">
        <v>42</v>
      </c>
      <c r="JYT83" s="232"/>
      <c r="JYU83" s="232"/>
      <c r="JYV83" s="232"/>
      <c r="JYW83" s="232" t="s">
        <v>42</v>
      </c>
      <c r="JYX83" s="232"/>
      <c r="JYY83" s="232"/>
      <c r="JYZ83" s="232"/>
      <c r="JZA83" s="232" t="s">
        <v>42</v>
      </c>
      <c r="JZB83" s="232"/>
      <c r="JZC83" s="232"/>
      <c r="JZD83" s="232"/>
      <c r="JZE83" s="232" t="s">
        <v>42</v>
      </c>
      <c r="JZF83" s="232"/>
      <c r="JZG83" s="232"/>
      <c r="JZH83" s="232"/>
      <c r="JZI83" s="232" t="s">
        <v>42</v>
      </c>
      <c r="JZJ83" s="232"/>
      <c r="JZK83" s="232"/>
      <c r="JZL83" s="232"/>
      <c r="JZM83" s="232" t="s">
        <v>42</v>
      </c>
      <c r="JZN83" s="232"/>
      <c r="JZO83" s="232"/>
      <c r="JZP83" s="232"/>
      <c r="JZQ83" s="232" t="s">
        <v>42</v>
      </c>
      <c r="JZR83" s="232"/>
      <c r="JZS83" s="232"/>
      <c r="JZT83" s="232"/>
      <c r="JZU83" s="232" t="s">
        <v>42</v>
      </c>
      <c r="JZV83" s="232"/>
      <c r="JZW83" s="232"/>
      <c r="JZX83" s="232"/>
      <c r="JZY83" s="232" t="s">
        <v>42</v>
      </c>
      <c r="JZZ83" s="232"/>
      <c r="KAA83" s="232"/>
      <c r="KAB83" s="232"/>
      <c r="KAC83" s="232" t="s">
        <v>42</v>
      </c>
      <c r="KAD83" s="232"/>
      <c r="KAE83" s="232"/>
      <c r="KAF83" s="232"/>
      <c r="KAG83" s="232" t="s">
        <v>42</v>
      </c>
      <c r="KAH83" s="232"/>
      <c r="KAI83" s="232"/>
      <c r="KAJ83" s="232"/>
      <c r="KAK83" s="232" t="s">
        <v>42</v>
      </c>
      <c r="KAL83" s="232"/>
      <c r="KAM83" s="232"/>
      <c r="KAN83" s="232"/>
      <c r="KAO83" s="232" t="s">
        <v>42</v>
      </c>
      <c r="KAP83" s="232"/>
      <c r="KAQ83" s="232"/>
      <c r="KAR83" s="232"/>
      <c r="KAS83" s="232" t="s">
        <v>42</v>
      </c>
      <c r="KAT83" s="232"/>
      <c r="KAU83" s="232"/>
      <c r="KAV83" s="232"/>
      <c r="KAW83" s="232" t="s">
        <v>42</v>
      </c>
      <c r="KAX83" s="232"/>
      <c r="KAY83" s="232"/>
      <c r="KAZ83" s="232"/>
      <c r="KBA83" s="232" t="s">
        <v>42</v>
      </c>
      <c r="KBB83" s="232"/>
      <c r="KBC83" s="232"/>
      <c r="KBD83" s="232"/>
      <c r="KBE83" s="232" t="s">
        <v>42</v>
      </c>
      <c r="KBF83" s="232"/>
      <c r="KBG83" s="232"/>
      <c r="KBH83" s="232"/>
      <c r="KBI83" s="232" t="s">
        <v>42</v>
      </c>
      <c r="KBJ83" s="232"/>
      <c r="KBK83" s="232"/>
      <c r="KBL83" s="232"/>
      <c r="KBM83" s="232" t="s">
        <v>42</v>
      </c>
      <c r="KBN83" s="232"/>
      <c r="KBO83" s="232"/>
      <c r="KBP83" s="232"/>
      <c r="KBQ83" s="232" t="s">
        <v>42</v>
      </c>
      <c r="KBR83" s="232"/>
      <c r="KBS83" s="232"/>
      <c r="KBT83" s="232"/>
      <c r="KBU83" s="232" t="s">
        <v>42</v>
      </c>
      <c r="KBV83" s="232"/>
      <c r="KBW83" s="232"/>
      <c r="KBX83" s="232"/>
      <c r="KBY83" s="232" t="s">
        <v>42</v>
      </c>
      <c r="KBZ83" s="232"/>
      <c r="KCA83" s="232"/>
      <c r="KCB83" s="232"/>
      <c r="KCC83" s="232" t="s">
        <v>42</v>
      </c>
      <c r="KCD83" s="232"/>
      <c r="KCE83" s="232"/>
      <c r="KCF83" s="232"/>
      <c r="KCG83" s="232" t="s">
        <v>42</v>
      </c>
      <c r="KCH83" s="232"/>
      <c r="KCI83" s="232"/>
      <c r="KCJ83" s="232"/>
      <c r="KCK83" s="232" t="s">
        <v>42</v>
      </c>
      <c r="KCL83" s="232"/>
      <c r="KCM83" s="232"/>
      <c r="KCN83" s="232"/>
      <c r="KCO83" s="232" t="s">
        <v>42</v>
      </c>
      <c r="KCP83" s="232"/>
      <c r="KCQ83" s="232"/>
      <c r="KCR83" s="232"/>
      <c r="KCS83" s="232" t="s">
        <v>42</v>
      </c>
      <c r="KCT83" s="232"/>
      <c r="KCU83" s="232"/>
      <c r="KCV83" s="232"/>
      <c r="KCW83" s="232" t="s">
        <v>42</v>
      </c>
      <c r="KCX83" s="232"/>
      <c r="KCY83" s="232"/>
      <c r="KCZ83" s="232"/>
      <c r="KDA83" s="232" t="s">
        <v>42</v>
      </c>
      <c r="KDB83" s="232"/>
      <c r="KDC83" s="232"/>
      <c r="KDD83" s="232"/>
      <c r="KDE83" s="232" t="s">
        <v>42</v>
      </c>
      <c r="KDF83" s="232"/>
      <c r="KDG83" s="232"/>
      <c r="KDH83" s="232"/>
      <c r="KDI83" s="232" t="s">
        <v>42</v>
      </c>
      <c r="KDJ83" s="232"/>
      <c r="KDK83" s="232"/>
      <c r="KDL83" s="232"/>
      <c r="KDM83" s="232" t="s">
        <v>42</v>
      </c>
      <c r="KDN83" s="232"/>
      <c r="KDO83" s="232"/>
      <c r="KDP83" s="232"/>
      <c r="KDQ83" s="232" t="s">
        <v>42</v>
      </c>
      <c r="KDR83" s="232"/>
      <c r="KDS83" s="232"/>
      <c r="KDT83" s="232"/>
      <c r="KDU83" s="232" t="s">
        <v>42</v>
      </c>
      <c r="KDV83" s="232"/>
      <c r="KDW83" s="232"/>
      <c r="KDX83" s="232"/>
      <c r="KDY83" s="232" t="s">
        <v>42</v>
      </c>
      <c r="KDZ83" s="232"/>
      <c r="KEA83" s="232"/>
      <c r="KEB83" s="232"/>
      <c r="KEC83" s="232" t="s">
        <v>42</v>
      </c>
      <c r="KED83" s="232"/>
      <c r="KEE83" s="232"/>
      <c r="KEF83" s="232"/>
      <c r="KEG83" s="232" t="s">
        <v>42</v>
      </c>
      <c r="KEH83" s="232"/>
      <c r="KEI83" s="232"/>
      <c r="KEJ83" s="232"/>
      <c r="KEK83" s="232" t="s">
        <v>42</v>
      </c>
      <c r="KEL83" s="232"/>
      <c r="KEM83" s="232"/>
      <c r="KEN83" s="232"/>
      <c r="KEO83" s="232" t="s">
        <v>42</v>
      </c>
      <c r="KEP83" s="232"/>
      <c r="KEQ83" s="232"/>
      <c r="KER83" s="232"/>
      <c r="KES83" s="232" t="s">
        <v>42</v>
      </c>
      <c r="KET83" s="232"/>
      <c r="KEU83" s="232"/>
      <c r="KEV83" s="232"/>
      <c r="KEW83" s="232" t="s">
        <v>42</v>
      </c>
      <c r="KEX83" s="232"/>
      <c r="KEY83" s="232"/>
      <c r="KEZ83" s="232"/>
      <c r="KFA83" s="232" t="s">
        <v>42</v>
      </c>
      <c r="KFB83" s="232"/>
      <c r="KFC83" s="232"/>
      <c r="KFD83" s="232"/>
      <c r="KFE83" s="232" t="s">
        <v>42</v>
      </c>
      <c r="KFF83" s="232"/>
      <c r="KFG83" s="232"/>
      <c r="KFH83" s="232"/>
      <c r="KFI83" s="232" t="s">
        <v>42</v>
      </c>
      <c r="KFJ83" s="232"/>
      <c r="KFK83" s="232"/>
      <c r="KFL83" s="232"/>
      <c r="KFM83" s="232" t="s">
        <v>42</v>
      </c>
      <c r="KFN83" s="232"/>
      <c r="KFO83" s="232"/>
      <c r="KFP83" s="232"/>
      <c r="KFQ83" s="232" t="s">
        <v>42</v>
      </c>
      <c r="KFR83" s="232"/>
      <c r="KFS83" s="232"/>
      <c r="KFT83" s="232"/>
      <c r="KFU83" s="232" t="s">
        <v>42</v>
      </c>
      <c r="KFV83" s="232"/>
      <c r="KFW83" s="232"/>
      <c r="KFX83" s="232"/>
      <c r="KFY83" s="232" t="s">
        <v>42</v>
      </c>
      <c r="KFZ83" s="232"/>
      <c r="KGA83" s="232"/>
      <c r="KGB83" s="232"/>
      <c r="KGC83" s="232" t="s">
        <v>42</v>
      </c>
      <c r="KGD83" s="232"/>
      <c r="KGE83" s="232"/>
      <c r="KGF83" s="232"/>
      <c r="KGG83" s="232" t="s">
        <v>42</v>
      </c>
      <c r="KGH83" s="232"/>
      <c r="KGI83" s="232"/>
      <c r="KGJ83" s="232"/>
      <c r="KGK83" s="232" t="s">
        <v>42</v>
      </c>
      <c r="KGL83" s="232"/>
      <c r="KGM83" s="232"/>
      <c r="KGN83" s="232"/>
      <c r="KGO83" s="232" t="s">
        <v>42</v>
      </c>
      <c r="KGP83" s="232"/>
      <c r="KGQ83" s="232"/>
      <c r="KGR83" s="232"/>
      <c r="KGS83" s="232" t="s">
        <v>42</v>
      </c>
      <c r="KGT83" s="232"/>
      <c r="KGU83" s="232"/>
      <c r="KGV83" s="232"/>
      <c r="KGW83" s="232" t="s">
        <v>42</v>
      </c>
      <c r="KGX83" s="232"/>
      <c r="KGY83" s="232"/>
      <c r="KGZ83" s="232"/>
      <c r="KHA83" s="232" t="s">
        <v>42</v>
      </c>
      <c r="KHB83" s="232"/>
      <c r="KHC83" s="232"/>
      <c r="KHD83" s="232"/>
      <c r="KHE83" s="232" t="s">
        <v>42</v>
      </c>
      <c r="KHF83" s="232"/>
      <c r="KHG83" s="232"/>
      <c r="KHH83" s="232"/>
      <c r="KHI83" s="232" t="s">
        <v>42</v>
      </c>
      <c r="KHJ83" s="232"/>
      <c r="KHK83" s="232"/>
      <c r="KHL83" s="232"/>
      <c r="KHM83" s="232" t="s">
        <v>42</v>
      </c>
      <c r="KHN83" s="232"/>
      <c r="KHO83" s="232"/>
      <c r="KHP83" s="232"/>
      <c r="KHQ83" s="232" t="s">
        <v>42</v>
      </c>
      <c r="KHR83" s="232"/>
      <c r="KHS83" s="232"/>
      <c r="KHT83" s="232"/>
      <c r="KHU83" s="232" t="s">
        <v>42</v>
      </c>
      <c r="KHV83" s="232"/>
      <c r="KHW83" s="232"/>
      <c r="KHX83" s="232"/>
      <c r="KHY83" s="232" t="s">
        <v>42</v>
      </c>
      <c r="KHZ83" s="232"/>
      <c r="KIA83" s="232"/>
      <c r="KIB83" s="232"/>
      <c r="KIC83" s="232" t="s">
        <v>42</v>
      </c>
      <c r="KID83" s="232"/>
      <c r="KIE83" s="232"/>
      <c r="KIF83" s="232"/>
      <c r="KIG83" s="232" t="s">
        <v>42</v>
      </c>
      <c r="KIH83" s="232"/>
      <c r="KII83" s="232"/>
      <c r="KIJ83" s="232"/>
      <c r="KIK83" s="232" t="s">
        <v>42</v>
      </c>
      <c r="KIL83" s="232"/>
      <c r="KIM83" s="232"/>
      <c r="KIN83" s="232"/>
      <c r="KIO83" s="232" t="s">
        <v>42</v>
      </c>
      <c r="KIP83" s="232"/>
      <c r="KIQ83" s="232"/>
      <c r="KIR83" s="232"/>
      <c r="KIS83" s="232" t="s">
        <v>42</v>
      </c>
      <c r="KIT83" s="232"/>
      <c r="KIU83" s="232"/>
      <c r="KIV83" s="232"/>
      <c r="KIW83" s="232" t="s">
        <v>42</v>
      </c>
      <c r="KIX83" s="232"/>
      <c r="KIY83" s="232"/>
      <c r="KIZ83" s="232"/>
      <c r="KJA83" s="232" t="s">
        <v>42</v>
      </c>
      <c r="KJB83" s="232"/>
      <c r="KJC83" s="232"/>
      <c r="KJD83" s="232"/>
      <c r="KJE83" s="232" t="s">
        <v>42</v>
      </c>
      <c r="KJF83" s="232"/>
      <c r="KJG83" s="232"/>
      <c r="KJH83" s="232"/>
      <c r="KJI83" s="232" t="s">
        <v>42</v>
      </c>
      <c r="KJJ83" s="232"/>
      <c r="KJK83" s="232"/>
      <c r="KJL83" s="232"/>
      <c r="KJM83" s="232" t="s">
        <v>42</v>
      </c>
      <c r="KJN83" s="232"/>
      <c r="KJO83" s="232"/>
      <c r="KJP83" s="232"/>
      <c r="KJQ83" s="232" t="s">
        <v>42</v>
      </c>
      <c r="KJR83" s="232"/>
      <c r="KJS83" s="232"/>
      <c r="KJT83" s="232"/>
      <c r="KJU83" s="232" t="s">
        <v>42</v>
      </c>
      <c r="KJV83" s="232"/>
      <c r="KJW83" s="232"/>
      <c r="KJX83" s="232"/>
      <c r="KJY83" s="232" t="s">
        <v>42</v>
      </c>
      <c r="KJZ83" s="232"/>
      <c r="KKA83" s="232"/>
      <c r="KKB83" s="232"/>
      <c r="KKC83" s="232" t="s">
        <v>42</v>
      </c>
      <c r="KKD83" s="232"/>
      <c r="KKE83" s="232"/>
      <c r="KKF83" s="232"/>
      <c r="KKG83" s="232" t="s">
        <v>42</v>
      </c>
      <c r="KKH83" s="232"/>
      <c r="KKI83" s="232"/>
      <c r="KKJ83" s="232"/>
      <c r="KKK83" s="232" t="s">
        <v>42</v>
      </c>
      <c r="KKL83" s="232"/>
      <c r="KKM83" s="232"/>
      <c r="KKN83" s="232"/>
      <c r="KKO83" s="232" t="s">
        <v>42</v>
      </c>
      <c r="KKP83" s="232"/>
      <c r="KKQ83" s="232"/>
      <c r="KKR83" s="232"/>
      <c r="KKS83" s="232" t="s">
        <v>42</v>
      </c>
      <c r="KKT83" s="232"/>
      <c r="KKU83" s="232"/>
      <c r="KKV83" s="232"/>
      <c r="KKW83" s="232" t="s">
        <v>42</v>
      </c>
      <c r="KKX83" s="232"/>
      <c r="KKY83" s="232"/>
      <c r="KKZ83" s="232"/>
      <c r="KLA83" s="232" t="s">
        <v>42</v>
      </c>
      <c r="KLB83" s="232"/>
      <c r="KLC83" s="232"/>
      <c r="KLD83" s="232"/>
      <c r="KLE83" s="232" t="s">
        <v>42</v>
      </c>
      <c r="KLF83" s="232"/>
      <c r="KLG83" s="232"/>
      <c r="KLH83" s="232"/>
      <c r="KLI83" s="232" t="s">
        <v>42</v>
      </c>
      <c r="KLJ83" s="232"/>
      <c r="KLK83" s="232"/>
      <c r="KLL83" s="232"/>
      <c r="KLM83" s="232" t="s">
        <v>42</v>
      </c>
      <c r="KLN83" s="232"/>
      <c r="KLO83" s="232"/>
      <c r="KLP83" s="232"/>
      <c r="KLQ83" s="232" t="s">
        <v>42</v>
      </c>
      <c r="KLR83" s="232"/>
      <c r="KLS83" s="232"/>
      <c r="KLT83" s="232"/>
      <c r="KLU83" s="232" t="s">
        <v>42</v>
      </c>
      <c r="KLV83" s="232"/>
      <c r="KLW83" s="232"/>
      <c r="KLX83" s="232"/>
      <c r="KLY83" s="232" t="s">
        <v>42</v>
      </c>
      <c r="KLZ83" s="232"/>
      <c r="KMA83" s="232"/>
      <c r="KMB83" s="232"/>
      <c r="KMC83" s="232" t="s">
        <v>42</v>
      </c>
      <c r="KMD83" s="232"/>
      <c r="KME83" s="232"/>
      <c r="KMF83" s="232"/>
      <c r="KMG83" s="232" t="s">
        <v>42</v>
      </c>
      <c r="KMH83" s="232"/>
      <c r="KMI83" s="232"/>
      <c r="KMJ83" s="232"/>
      <c r="KMK83" s="232" t="s">
        <v>42</v>
      </c>
      <c r="KML83" s="232"/>
      <c r="KMM83" s="232"/>
      <c r="KMN83" s="232"/>
      <c r="KMO83" s="232" t="s">
        <v>42</v>
      </c>
      <c r="KMP83" s="232"/>
      <c r="KMQ83" s="232"/>
      <c r="KMR83" s="232"/>
      <c r="KMS83" s="232" t="s">
        <v>42</v>
      </c>
      <c r="KMT83" s="232"/>
      <c r="KMU83" s="232"/>
      <c r="KMV83" s="232"/>
      <c r="KMW83" s="232" t="s">
        <v>42</v>
      </c>
      <c r="KMX83" s="232"/>
      <c r="KMY83" s="232"/>
      <c r="KMZ83" s="232"/>
      <c r="KNA83" s="232" t="s">
        <v>42</v>
      </c>
      <c r="KNB83" s="232"/>
      <c r="KNC83" s="232"/>
      <c r="KND83" s="232"/>
      <c r="KNE83" s="232" t="s">
        <v>42</v>
      </c>
      <c r="KNF83" s="232"/>
      <c r="KNG83" s="232"/>
      <c r="KNH83" s="232"/>
      <c r="KNI83" s="232" t="s">
        <v>42</v>
      </c>
      <c r="KNJ83" s="232"/>
      <c r="KNK83" s="232"/>
      <c r="KNL83" s="232"/>
      <c r="KNM83" s="232" t="s">
        <v>42</v>
      </c>
      <c r="KNN83" s="232"/>
      <c r="KNO83" s="232"/>
      <c r="KNP83" s="232"/>
      <c r="KNQ83" s="232" t="s">
        <v>42</v>
      </c>
      <c r="KNR83" s="232"/>
      <c r="KNS83" s="232"/>
      <c r="KNT83" s="232"/>
      <c r="KNU83" s="232" t="s">
        <v>42</v>
      </c>
      <c r="KNV83" s="232"/>
      <c r="KNW83" s="232"/>
      <c r="KNX83" s="232"/>
      <c r="KNY83" s="232" t="s">
        <v>42</v>
      </c>
      <c r="KNZ83" s="232"/>
      <c r="KOA83" s="232"/>
      <c r="KOB83" s="232"/>
      <c r="KOC83" s="232" t="s">
        <v>42</v>
      </c>
      <c r="KOD83" s="232"/>
      <c r="KOE83" s="232"/>
      <c r="KOF83" s="232"/>
      <c r="KOG83" s="232" t="s">
        <v>42</v>
      </c>
      <c r="KOH83" s="232"/>
      <c r="KOI83" s="232"/>
      <c r="KOJ83" s="232"/>
      <c r="KOK83" s="232" t="s">
        <v>42</v>
      </c>
      <c r="KOL83" s="232"/>
      <c r="KOM83" s="232"/>
      <c r="KON83" s="232"/>
      <c r="KOO83" s="232" t="s">
        <v>42</v>
      </c>
      <c r="KOP83" s="232"/>
      <c r="KOQ83" s="232"/>
      <c r="KOR83" s="232"/>
      <c r="KOS83" s="232" t="s">
        <v>42</v>
      </c>
      <c r="KOT83" s="232"/>
      <c r="KOU83" s="232"/>
      <c r="KOV83" s="232"/>
      <c r="KOW83" s="232" t="s">
        <v>42</v>
      </c>
      <c r="KOX83" s="232"/>
      <c r="KOY83" s="232"/>
      <c r="KOZ83" s="232"/>
      <c r="KPA83" s="232" t="s">
        <v>42</v>
      </c>
      <c r="KPB83" s="232"/>
      <c r="KPC83" s="232"/>
      <c r="KPD83" s="232"/>
      <c r="KPE83" s="232" t="s">
        <v>42</v>
      </c>
      <c r="KPF83" s="232"/>
      <c r="KPG83" s="232"/>
      <c r="KPH83" s="232"/>
      <c r="KPI83" s="232" t="s">
        <v>42</v>
      </c>
      <c r="KPJ83" s="232"/>
      <c r="KPK83" s="232"/>
      <c r="KPL83" s="232"/>
      <c r="KPM83" s="232" t="s">
        <v>42</v>
      </c>
      <c r="KPN83" s="232"/>
      <c r="KPO83" s="232"/>
      <c r="KPP83" s="232"/>
      <c r="KPQ83" s="232" t="s">
        <v>42</v>
      </c>
      <c r="KPR83" s="232"/>
      <c r="KPS83" s="232"/>
      <c r="KPT83" s="232"/>
      <c r="KPU83" s="232" t="s">
        <v>42</v>
      </c>
      <c r="KPV83" s="232"/>
      <c r="KPW83" s="232"/>
      <c r="KPX83" s="232"/>
      <c r="KPY83" s="232" t="s">
        <v>42</v>
      </c>
      <c r="KPZ83" s="232"/>
      <c r="KQA83" s="232"/>
      <c r="KQB83" s="232"/>
      <c r="KQC83" s="232" t="s">
        <v>42</v>
      </c>
      <c r="KQD83" s="232"/>
      <c r="KQE83" s="232"/>
      <c r="KQF83" s="232"/>
      <c r="KQG83" s="232" t="s">
        <v>42</v>
      </c>
      <c r="KQH83" s="232"/>
      <c r="KQI83" s="232"/>
      <c r="KQJ83" s="232"/>
      <c r="KQK83" s="232" t="s">
        <v>42</v>
      </c>
      <c r="KQL83" s="232"/>
      <c r="KQM83" s="232"/>
      <c r="KQN83" s="232"/>
      <c r="KQO83" s="232" t="s">
        <v>42</v>
      </c>
      <c r="KQP83" s="232"/>
      <c r="KQQ83" s="232"/>
      <c r="KQR83" s="232"/>
      <c r="KQS83" s="232" t="s">
        <v>42</v>
      </c>
      <c r="KQT83" s="232"/>
      <c r="KQU83" s="232"/>
      <c r="KQV83" s="232"/>
      <c r="KQW83" s="232" t="s">
        <v>42</v>
      </c>
      <c r="KQX83" s="232"/>
      <c r="KQY83" s="232"/>
      <c r="KQZ83" s="232"/>
      <c r="KRA83" s="232" t="s">
        <v>42</v>
      </c>
      <c r="KRB83" s="232"/>
      <c r="KRC83" s="232"/>
      <c r="KRD83" s="232"/>
      <c r="KRE83" s="232" t="s">
        <v>42</v>
      </c>
      <c r="KRF83" s="232"/>
      <c r="KRG83" s="232"/>
      <c r="KRH83" s="232"/>
      <c r="KRI83" s="232" t="s">
        <v>42</v>
      </c>
      <c r="KRJ83" s="232"/>
      <c r="KRK83" s="232"/>
      <c r="KRL83" s="232"/>
      <c r="KRM83" s="232" t="s">
        <v>42</v>
      </c>
      <c r="KRN83" s="232"/>
      <c r="KRO83" s="232"/>
      <c r="KRP83" s="232"/>
      <c r="KRQ83" s="232" t="s">
        <v>42</v>
      </c>
      <c r="KRR83" s="232"/>
      <c r="KRS83" s="232"/>
      <c r="KRT83" s="232"/>
      <c r="KRU83" s="232" t="s">
        <v>42</v>
      </c>
      <c r="KRV83" s="232"/>
      <c r="KRW83" s="232"/>
      <c r="KRX83" s="232"/>
      <c r="KRY83" s="232" t="s">
        <v>42</v>
      </c>
      <c r="KRZ83" s="232"/>
      <c r="KSA83" s="232"/>
      <c r="KSB83" s="232"/>
      <c r="KSC83" s="232" t="s">
        <v>42</v>
      </c>
      <c r="KSD83" s="232"/>
      <c r="KSE83" s="232"/>
      <c r="KSF83" s="232"/>
      <c r="KSG83" s="232" t="s">
        <v>42</v>
      </c>
      <c r="KSH83" s="232"/>
      <c r="KSI83" s="232"/>
      <c r="KSJ83" s="232"/>
      <c r="KSK83" s="232" t="s">
        <v>42</v>
      </c>
      <c r="KSL83" s="232"/>
      <c r="KSM83" s="232"/>
      <c r="KSN83" s="232"/>
      <c r="KSO83" s="232" t="s">
        <v>42</v>
      </c>
      <c r="KSP83" s="232"/>
      <c r="KSQ83" s="232"/>
      <c r="KSR83" s="232"/>
      <c r="KSS83" s="232" t="s">
        <v>42</v>
      </c>
      <c r="KST83" s="232"/>
      <c r="KSU83" s="232"/>
      <c r="KSV83" s="232"/>
      <c r="KSW83" s="232" t="s">
        <v>42</v>
      </c>
      <c r="KSX83" s="232"/>
      <c r="KSY83" s="232"/>
      <c r="KSZ83" s="232"/>
      <c r="KTA83" s="232" t="s">
        <v>42</v>
      </c>
      <c r="KTB83" s="232"/>
      <c r="KTC83" s="232"/>
      <c r="KTD83" s="232"/>
      <c r="KTE83" s="232" t="s">
        <v>42</v>
      </c>
      <c r="KTF83" s="232"/>
      <c r="KTG83" s="232"/>
      <c r="KTH83" s="232"/>
      <c r="KTI83" s="232" t="s">
        <v>42</v>
      </c>
      <c r="KTJ83" s="232"/>
      <c r="KTK83" s="232"/>
      <c r="KTL83" s="232"/>
      <c r="KTM83" s="232" t="s">
        <v>42</v>
      </c>
      <c r="KTN83" s="232"/>
      <c r="KTO83" s="232"/>
      <c r="KTP83" s="232"/>
      <c r="KTQ83" s="232" t="s">
        <v>42</v>
      </c>
      <c r="KTR83" s="232"/>
      <c r="KTS83" s="232"/>
      <c r="KTT83" s="232"/>
      <c r="KTU83" s="232" t="s">
        <v>42</v>
      </c>
      <c r="KTV83" s="232"/>
      <c r="KTW83" s="232"/>
      <c r="KTX83" s="232"/>
      <c r="KTY83" s="232" t="s">
        <v>42</v>
      </c>
      <c r="KTZ83" s="232"/>
      <c r="KUA83" s="232"/>
      <c r="KUB83" s="232"/>
      <c r="KUC83" s="232" t="s">
        <v>42</v>
      </c>
      <c r="KUD83" s="232"/>
      <c r="KUE83" s="232"/>
      <c r="KUF83" s="232"/>
      <c r="KUG83" s="232" t="s">
        <v>42</v>
      </c>
      <c r="KUH83" s="232"/>
      <c r="KUI83" s="232"/>
      <c r="KUJ83" s="232"/>
      <c r="KUK83" s="232" t="s">
        <v>42</v>
      </c>
      <c r="KUL83" s="232"/>
      <c r="KUM83" s="232"/>
      <c r="KUN83" s="232"/>
      <c r="KUO83" s="232" t="s">
        <v>42</v>
      </c>
      <c r="KUP83" s="232"/>
      <c r="KUQ83" s="232"/>
      <c r="KUR83" s="232"/>
      <c r="KUS83" s="232" t="s">
        <v>42</v>
      </c>
      <c r="KUT83" s="232"/>
      <c r="KUU83" s="232"/>
      <c r="KUV83" s="232"/>
      <c r="KUW83" s="232" t="s">
        <v>42</v>
      </c>
      <c r="KUX83" s="232"/>
      <c r="KUY83" s="232"/>
      <c r="KUZ83" s="232"/>
      <c r="KVA83" s="232" t="s">
        <v>42</v>
      </c>
      <c r="KVB83" s="232"/>
      <c r="KVC83" s="232"/>
      <c r="KVD83" s="232"/>
      <c r="KVE83" s="232" t="s">
        <v>42</v>
      </c>
      <c r="KVF83" s="232"/>
      <c r="KVG83" s="232"/>
      <c r="KVH83" s="232"/>
      <c r="KVI83" s="232" t="s">
        <v>42</v>
      </c>
      <c r="KVJ83" s="232"/>
      <c r="KVK83" s="232"/>
      <c r="KVL83" s="232"/>
      <c r="KVM83" s="232" t="s">
        <v>42</v>
      </c>
      <c r="KVN83" s="232"/>
      <c r="KVO83" s="232"/>
      <c r="KVP83" s="232"/>
      <c r="KVQ83" s="232" t="s">
        <v>42</v>
      </c>
      <c r="KVR83" s="232"/>
      <c r="KVS83" s="232"/>
      <c r="KVT83" s="232"/>
      <c r="KVU83" s="232" t="s">
        <v>42</v>
      </c>
      <c r="KVV83" s="232"/>
      <c r="KVW83" s="232"/>
      <c r="KVX83" s="232"/>
      <c r="KVY83" s="232" t="s">
        <v>42</v>
      </c>
      <c r="KVZ83" s="232"/>
      <c r="KWA83" s="232"/>
      <c r="KWB83" s="232"/>
      <c r="KWC83" s="232" t="s">
        <v>42</v>
      </c>
      <c r="KWD83" s="232"/>
      <c r="KWE83" s="232"/>
      <c r="KWF83" s="232"/>
      <c r="KWG83" s="232" t="s">
        <v>42</v>
      </c>
      <c r="KWH83" s="232"/>
      <c r="KWI83" s="232"/>
      <c r="KWJ83" s="232"/>
      <c r="KWK83" s="232" t="s">
        <v>42</v>
      </c>
      <c r="KWL83" s="232"/>
      <c r="KWM83" s="232"/>
      <c r="KWN83" s="232"/>
      <c r="KWO83" s="232" t="s">
        <v>42</v>
      </c>
      <c r="KWP83" s="232"/>
      <c r="KWQ83" s="232"/>
      <c r="KWR83" s="232"/>
      <c r="KWS83" s="232" t="s">
        <v>42</v>
      </c>
      <c r="KWT83" s="232"/>
      <c r="KWU83" s="232"/>
      <c r="KWV83" s="232"/>
      <c r="KWW83" s="232" t="s">
        <v>42</v>
      </c>
      <c r="KWX83" s="232"/>
      <c r="KWY83" s="232"/>
      <c r="KWZ83" s="232"/>
      <c r="KXA83" s="232" t="s">
        <v>42</v>
      </c>
      <c r="KXB83" s="232"/>
      <c r="KXC83" s="232"/>
      <c r="KXD83" s="232"/>
      <c r="KXE83" s="232" t="s">
        <v>42</v>
      </c>
      <c r="KXF83" s="232"/>
      <c r="KXG83" s="232"/>
      <c r="KXH83" s="232"/>
      <c r="KXI83" s="232" t="s">
        <v>42</v>
      </c>
      <c r="KXJ83" s="232"/>
      <c r="KXK83" s="232"/>
      <c r="KXL83" s="232"/>
      <c r="KXM83" s="232" t="s">
        <v>42</v>
      </c>
      <c r="KXN83" s="232"/>
      <c r="KXO83" s="232"/>
      <c r="KXP83" s="232"/>
      <c r="KXQ83" s="232" t="s">
        <v>42</v>
      </c>
      <c r="KXR83" s="232"/>
      <c r="KXS83" s="232"/>
      <c r="KXT83" s="232"/>
      <c r="KXU83" s="232" t="s">
        <v>42</v>
      </c>
      <c r="KXV83" s="232"/>
      <c r="KXW83" s="232"/>
      <c r="KXX83" s="232"/>
      <c r="KXY83" s="232" t="s">
        <v>42</v>
      </c>
      <c r="KXZ83" s="232"/>
      <c r="KYA83" s="232"/>
      <c r="KYB83" s="232"/>
      <c r="KYC83" s="232" t="s">
        <v>42</v>
      </c>
      <c r="KYD83" s="232"/>
      <c r="KYE83" s="232"/>
      <c r="KYF83" s="232"/>
      <c r="KYG83" s="232" t="s">
        <v>42</v>
      </c>
      <c r="KYH83" s="232"/>
      <c r="KYI83" s="232"/>
      <c r="KYJ83" s="232"/>
      <c r="KYK83" s="232" t="s">
        <v>42</v>
      </c>
      <c r="KYL83" s="232"/>
      <c r="KYM83" s="232"/>
      <c r="KYN83" s="232"/>
      <c r="KYO83" s="232" t="s">
        <v>42</v>
      </c>
      <c r="KYP83" s="232"/>
      <c r="KYQ83" s="232"/>
      <c r="KYR83" s="232"/>
      <c r="KYS83" s="232" t="s">
        <v>42</v>
      </c>
      <c r="KYT83" s="232"/>
      <c r="KYU83" s="232"/>
      <c r="KYV83" s="232"/>
      <c r="KYW83" s="232" t="s">
        <v>42</v>
      </c>
      <c r="KYX83" s="232"/>
      <c r="KYY83" s="232"/>
      <c r="KYZ83" s="232"/>
      <c r="KZA83" s="232" t="s">
        <v>42</v>
      </c>
      <c r="KZB83" s="232"/>
      <c r="KZC83" s="232"/>
      <c r="KZD83" s="232"/>
      <c r="KZE83" s="232" t="s">
        <v>42</v>
      </c>
      <c r="KZF83" s="232"/>
      <c r="KZG83" s="232"/>
      <c r="KZH83" s="232"/>
      <c r="KZI83" s="232" t="s">
        <v>42</v>
      </c>
      <c r="KZJ83" s="232"/>
      <c r="KZK83" s="232"/>
      <c r="KZL83" s="232"/>
      <c r="KZM83" s="232" t="s">
        <v>42</v>
      </c>
      <c r="KZN83" s="232"/>
      <c r="KZO83" s="232"/>
      <c r="KZP83" s="232"/>
      <c r="KZQ83" s="232" t="s">
        <v>42</v>
      </c>
      <c r="KZR83" s="232"/>
      <c r="KZS83" s="232"/>
      <c r="KZT83" s="232"/>
      <c r="KZU83" s="232" t="s">
        <v>42</v>
      </c>
      <c r="KZV83" s="232"/>
      <c r="KZW83" s="232"/>
      <c r="KZX83" s="232"/>
      <c r="KZY83" s="232" t="s">
        <v>42</v>
      </c>
      <c r="KZZ83" s="232"/>
      <c r="LAA83" s="232"/>
      <c r="LAB83" s="232"/>
      <c r="LAC83" s="232" t="s">
        <v>42</v>
      </c>
      <c r="LAD83" s="232"/>
      <c r="LAE83" s="232"/>
      <c r="LAF83" s="232"/>
      <c r="LAG83" s="232" t="s">
        <v>42</v>
      </c>
      <c r="LAH83" s="232"/>
      <c r="LAI83" s="232"/>
      <c r="LAJ83" s="232"/>
      <c r="LAK83" s="232" t="s">
        <v>42</v>
      </c>
      <c r="LAL83" s="232"/>
      <c r="LAM83" s="232"/>
      <c r="LAN83" s="232"/>
      <c r="LAO83" s="232" t="s">
        <v>42</v>
      </c>
      <c r="LAP83" s="232"/>
      <c r="LAQ83" s="232"/>
      <c r="LAR83" s="232"/>
      <c r="LAS83" s="232" t="s">
        <v>42</v>
      </c>
      <c r="LAT83" s="232"/>
      <c r="LAU83" s="232"/>
      <c r="LAV83" s="232"/>
      <c r="LAW83" s="232" t="s">
        <v>42</v>
      </c>
      <c r="LAX83" s="232"/>
      <c r="LAY83" s="232"/>
      <c r="LAZ83" s="232"/>
      <c r="LBA83" s="232" t="s">
        <v>42</v>
      </c>
      <c r="LBB83" s="232"/>
      <c r="LBC83" s="232"/>
      <c r="LBD83" s="232"/>
      <c r="LBE83" s="232" t="s">
        <v>42</v>
      </c>
      <c r="LBF83" s="232"/>
      <c r="LBG83" s="232"/>
      <c r="LBH83" s="232"/>
      <c r="LBI83" s="232" t="s">
        <v>42</v>
      </c>
      <c r="LBJ83" s="232"/>
      <c r="LBK83" s="232"/>
      <c r="LBL83" s="232"/>
      <c r="LBM83" s="232" t="s">
        <v>42</v>
      </c>
      <c r="LBN83" s="232"/>
      <c r="LBO83" s="232"/>
      <c r="LBP83" s="232"/>
      <c r="LBQ83" s="232" t="s">
        <v>42</v>
      </c>
      <c r="LBR83" s="232"/>
      <c r="LBS83" s="232"/>
      <c r="LBT83" s="232"/>
      <c r="LBU83" s="232" t="s">
        <v>42</v>
      </c>
      <c r="LBV83" s="232"/>
      <c r="LBW83" s="232"/>
      <c r="LBX83" s="232"/>
      <c r="LBY83" s="232" t="s">
        <v>42</v>
      </c>
      <c r="LBZ83" s="232"/>
      <c r="LCA83" s="232"/>
      <c r="LCB83" s="232"/>
      <c r="LCC83" s="232" t="s">
        <v>42</v>
      </c>
      <c r="LCD83" s="232"/>
      <c r="LCE83" s="232"/>
      <c r="LCF83" s="232"/>
      <c r="LCG83" s="232" t="s">
        <v>42</v>
      </c>
      <c r="LCH83" s="232"/>
      <c r="LCI83" s="232"/>
      <c r="LCJ83" s="232"/>
      <c r="LCK83" s="232" t="s">
        <v>42</v>
      </c>
      <c r="LCL83" s="232"/>
      <c r="LCM83" s="232"/>
      <c r="LCN83" s="232"/>
      <c r="LCO83" s="232" t="s">
        <v>42</v>
      </c>
      <c r="LCP83" s="232"/>
      <c r="LCQ83" s="232"/>
      <c r="LCR83" s="232"/>
      <c r="LCS83" s="232" t="s">
        <v>42</v>
      </c>
      <c r="LCT83" s="232"/>
      <c r="LCU83" s="232"/>
      <c r="LCV83" s="232"/>
      <c r="LCW83" s="232" t="s">
        <v>42</v>
      </c>
      <c r="LCX83" s="232"/>
      <c r="LCY83" s="232"/>
      <c r="LCZ83" s="232"/>
      <c r="LDA83" s="232" t="s">
        <v>42</v>
      </c>
      <c r="LDB83" s="232"/>
      <c r="LDC83" s="232"/>
      <c r="LDD83" s="232"/>
      <c r="LDE83" s="232" t="s">
        <v>42</v>
      </c>
      <c r="LDF83" s="232"/>
      <c r="LDG83" s="232"/>
      <c r="LDH83" s="232"/>
      <c r="LDI83" s="232" t="s">
        <v>42</v>
      </c>
      <c r="LDJ83" s="232"/>
      <c r="LDK83" s="232"/>
      <c r="LDL83" s="232"/>
      <c r="LDM83" s="232" t="s">
        <v>42</v>
      </c>
      <c r="LDN83" s="232"/>
      <c r="LDO83" s="232"/>
      <c r="LDP83" s="232"/>
      <c r="LDQ83" s="232" t="s">
        <v>42</v>
      </c>
      <c r="LDR83" s="232"/>
      <c r="LDS83" s="232"/>
      <c r="LDT83" s="232"/>
      <c r="LDU83" s="232" t="s">
        <v>42</v>
      </c>
      <c r="LDV83" s="232"/>
      <c r="LDW83" s="232"/>
      <c r="LDX83" s="232"/>
      <c r="LDY83" s="232" t="s">
        <v>42</v>
      </c>
      <c r="LDZ83" s="232"/>
      <c r="LEA83" s="232"/>
      <c r="LEB83" s="232"/>
      <c r="LEC83" s="232" t="s">
        <v>42</v>
      </c>
      <c r="LED83" s="232"/>
      <c r="LEE83" s="232"/>
      <c r="LEF83" s="232"/>
      <c r="LEG83" s="232" t="s">
        <v>42</v>
      </c>
      <c r="LEH83" s="232"/>
      <c r="LEI83" s="232"/>
      <c r="LEJ83" s="232"/>
      <c r="LEK83" s="232" t="s">
        <v>42</v>
      </c>
      <c r="LEL83" s="232"/>
      <c r="LEM83" s="232"/>
      <c r="LEN83" s="232"/>
      <c r="LEO83" s="232" t="s">
        <v>42</v>
      </c>
      <c r="LEP83" s="232"/>
      <c r="LEQ83" s="232"/>
      <c r="LER83" s="232"/>
      <c r="LES83" s="232" t="s">
        <v>42</v>
      </c>
      <c r="LET83" s="232"/>
      <c r="LEU83" s="232"/>
      <c r="LEV83" s="232"/>
      <c r="LEW83" s="232" t="s">
        <v>42</v>
      </c>
      <c r="LEX83" s="232"/>
      <c r="LEY83" s="232"/>
      <c r="LEZ83" s="232"/>
      <c r="LFA83" s="232" t="s">
        <v>42</v>
      </c>
      <c r="LFB83" s="232"/>
      <c r="LFC83" s="232"/>
      <c r="LFD83" s="232"/>
      <c r="LFE83" s="232" t="s">
        <v>42</v>
      </c>
      <c r="LFF83" s="232"/>
      <c r="LFG83" s="232"/>
      <c r="LFH83" s="232"/>
      <c r="LFI83" s="232" t="s">
        <v>42</v>
      </c>
      <c r="LFJ83" s="232"/>
      <c r="LFK83" s="232"/>
      <c r="LFL83" s="232"/>
      <c r="LFM83" s="232" t="s">
        <v>42</v>
      </c>
      <c r="LFN83" s="232"/>
      <c r="LFO83" s="232"/>
      <c r="LFP83" s="232"/>
      <c r="LFQ83" s="232" t="s">
        <v>42</v>
      </c>
      <c r="LFR83" s="232"/>
      <c r="LFS83" s="232"/>
      <c r="LFT83" s="232"/>
      <c r="LFU83" s="232" t="s">
        <v>42</v>
      </c>
      <c r="LFV83" s="232"/>
      <c r="LFW83" s="232"/>
      <c r="LFX83" s="232"/>
      <c r="LFY83" s="232" t="s">
        <v>42</v>
      </c>
      <c r="LFZ83" s="232"/>
      <c r="LGA83" s="232"/>
      <c r="LGB83" s="232"/>
      <c r="LGC83" s="232" t="s">
        <v>42</v>
      </c>
      <c r="LGD83" s="232"/>
      <c r="LGE83" s="232"/>
      <c r="LGF83" s="232"/>
      <c r="LGG83" s="232" t="s">
        <v>42</v>
      </c>
      <c r="LGH83" s="232"/>
      <c r="LGI83" s="232"/>
      <c r="LGJ83" s="232"/>
      <c r="LGK83" s="232" t="s">
        <v>42</v>
      </c>
      <c r="LGL83" s="232"/>
      <c r="LGM83" s="232"/>
      <c r="LGN83" s="232"/>
      <c r="LGO83" s="232" t="s">
        <v>42</v>
      </c>
      <c r="LGP83" s="232"/>
      <c r="LGQ83" s="232"/>
      <c r="LGR83" s="232"/>
      <c r="LGS83" s="232" t="s">
        <v>42</v>
      </c>
      <c r="LGT83" s="232"/>
      <c r="LGU83" s="232"/>
      <c r="LGV83" s="232"/>
      <c r="LGW83" s="232" t="s">
        <v>42</v>
      </c>
      <c r="LGX83" s="232"/>
      <c r="LGY83" s="232"/>
      <c r="LGZ83" s="232"/>
      <c r="LHA83" s="232" t="s">
        <v>42</v>
      </c>
      <c r="LHB83" s="232"/>
      <c r="LHC83" s="232"/>
      <c r="LHD83" s="232"/>
      <c r="LHE83" s="232" t="s">
        <v>42</v>
      </c>
      <c r="LHF83" s="232"/>
      <c r="LHG83" s="232"/>
      <c r="LHH83" s="232"/>
      <c r="LHI83" s="232" t="s">
        <v>42</v>
      </c>
      <c r="LHJ83" s="232"/>
      <c r="LHK83" s="232"/>
      <c r="LHL83" s="232"/>
      <c r="LHM83" s="232" t="s">
        <v>42</v>
      </c>
      <c r="LHN83" s="232"/>
      <c r="LHO83" s="232"/>
      <c r="LHP83" s="232"/>
      <c r="LHQ83" s="232" t="s">
        <v>42</v>
      </c>
      <c r="LHR83" s="232"/>
      <c r="LHS83" s="232"/>
      <c r="LHT83" s="232"/>
      <c r="LHU83" s="232" t="s">
        <v>42</v>
      </c>
      <c r="LHV83" s="232"/>
      <c r="LHW83" s="232"/>
      <c r="LHX83" s="232"/>
      <c r="LHY83" s="232" t="s">
        <v>42</v>
      </c>
      <c r="LHZ83" s="232"/>
      <c r="LIA83" s="232"/>
      <c r="LIB83" s="232"/>
      <c r="LIC83" s="232" t="s">
        <v>42</v>
      </c>
      <c r="LID83" s="232"/>
      <c r="LIE83" s="232"/>
      <c r="LIF83" s="232"/>
      <c r="LIG83" s="232" t="s">
        <v>42</v>
      </c>
      <c r="LIH83" s="232"/>
      <c r="LII83" s="232"/>
      <c r="LIJ83" s="232"/>
      <c r="LIK83" s="232" t="s">
        <v>42</v>
      </c>
      <c r="LIL83" s="232"/>
      <c r="LIM83" s="232"/>
      <c r="LIN83" s="232"/>
      <c r="LIO83" s="232" t="s">
        <v>42</v>
      </c>
      <c r="LIP83" s="232"/>
      <c r="LIQ83" s="232"/>
      <c r="LIR83" s="232"/>
      <c r="LIS83" s="232" t="s">
        <v>42</v>
      </c>
      <c r="LIT83" s="232"/>
      <c r="LIU83" s="232"/>
      <c r="LIV83" s="232"/>
      <c r="LIW83" s="232" t="s">
        <v>42</v>
      </c>
      <c r="LIX83" s="232"/>
      <c r="LIY83" s="232"/>
      <c r="LIZ83" s="232"/>
      <c r="LJA83" s="232" t="s">
        <v>42</v>
      </c>
      <c r="LJB83" s="232"/>
      <c r="LJC83" s="232"/>
      <c r="LJD83" s="232"/>
      <c r="LJE83" s="232" t="s">
        <v>42</v>
      </c>
      <c r="LJF83" s="232"/>
      <c r="LJG83" s="232"/>
      <c r="LJH83" s="232"/>
      <c r="LJI83" s="232" t="s">
        <v>42</v>
      </c>
      <c r="LJJ83" s="232"/>
      <c r="LJK83" s="232"/>
      <c r="LJL83" s="232"/>
      <c r="LJM83" s="232" t="s">
        <v>42</v>
      </c>
      <c r="LJN83" s="232"/>
      <c r="LJO83" s="232"/>
      <c r="LJP83" s="232"/>
      <c r="LJQ83" s="232" t="s">
        <v>42</v>
      </c>
      <c r="LJR83" s="232"/>
      <c r="LJS83" s="232"/>
      <c r="LJT83" s="232"/>
      <c r="LJU83" s="232" t="s">
        <v>42</v>
      </c>
      <c r="LJV83" s="232"/>
      <c r="LJW83" s="232"/>
      <c r="LJX83" s="232"/>
      <c r="LJY83" s="232" t="s">
        <v>42</v>
      </c>
      <c r="LJZ83" s="232"/>
      <c r="LKA83" s="232"/>
      <c r="LKB83" s="232"/>
      <c r="LKC83" s="232" t="s">
        <v>42</v>
      </c>
      <c r="LKD83" s="232"/>
      <c r="LKE83" s="232"/>
      <c r="LKF83" s="232"/>
      <c r="LKG83" s="232" t="s">
        <v>42</v>
      </c>
      <c r="LKH83" s="232"/>
      <c r="LKI83" s="232"/>
      <c r="LKJ83" s="232"/>
      <c r="LKK83" s="232" t="s">
        <v>42</v>
      </c>
      <c r="LKL83" s="232"/>
      <c r="LKM83" s="232"/>
      <c r="LKN83" s="232"/>
      <c r="LKO83" s="232" t="s">
        <v>42</v>
      </c>
      <c r="LKP83" s="232"/>
      <c r="LKQ83" s="232"/>
      <c r="LKR83" s="232"/>
      <c r="LKS83" s="232" t="s">
        <v>42</v>
      </c>
      <c r="LKT83" s="232"/>
      <c r="LKU83" s="232"/>
      <c r="LKV83" s="232"/>
      <c r="LKW83" s="232" t="s">
        <v>42</v>
      </c>
      <c r="LKX83" s="232"/>
      <c r="LKY83" s="232"/>
      <c r="LKZ83" s="232"/>
      <c r="LLA83" s="232" t="s">
        <v>42</v>
      </c>
      <c r="LLB83" s="232"/>
      <c r="LLC83" s="232"/>
      <c r="LLD83" s="232"/>
      <c r="LLE83" s="232" t="s">
        <v>42</v>
      </c>
      <c r="LLF83" s="232"/>
      <c r="LLG83" s="232"/>
      <c r="LLH83" s="232"/>
      <c r="LLI83" s="232" t="s">
        <v>42</v>
      </c>
      <c r="LLJ83" s="232"/>
      <c r="LLK83" s="232"/>
      <c r="LLL83" s="232"/>
      <c r="LLM83" s="232" t="s">
        <v>42</v>
      </c>
      <c r="LLN83" s="232"/>
      <c r="LLO83" s="232"/>
      <c r="LLP83" s="232"/>
      <c r="LLQ83" s="232" t="s">
        <v>42</v>
      </c>
      <c r="LLR83" s="232"/>
      <c r="LLS83" s="232"/>
      <c r="LLT83" s="232"/>
      <c r="LLU83" s="232" t="s">
        <v>42</v>
      </c>
      <c r="LLV83" s="232"/>
      <c r="LLW83" s="232"/>
      <c r="LLX83" s="232"/>
      <c r="LLY83" s="232" t="s">
        <v>42</v>
      </c>
      <c r="LLZ83" s="232"/>
      <c r="LMA83" s="232"/>
      <c r="LMB83" s="232"/>
      <c r="LMC83" s="232" t="s">
        <v>42</v>
      </c>
      <c r="LMD83" s="232"/>
      <c r="LME83" s="232"/>
      <c r="LMF83" s="232"/>
      <c r="LMG83" s="232" t="s">
        <v>42</v>
      </c>
      <c r="LMH83" s="232"/>
      <c r="LMI83" s="232"/>
      <c r="LMJ83" s="232"/>
      <c r="LMK83" s="232" t="s">
        <v>42</v>
      </c>
      <c r="LML83" s="232"/>
      <c r="LMM83" s="232"/>
      <c r="LMN83" s="232"/>
      <c r="LMO83" s="232" t="s">
        <v>42</v>
      </c>
      <c r="LMP83" s="232"/>
      <c r="LMQ83" s="232"/>
      <c r="LMR83" s="232"/>
      <c r="LMS83" s="232" t="s">
        <v>42</v>
      </c>
      <c r="LMT83" s="232"/>
      <c r="LMU83" s="232"/>
      <c r="LMV83" s="232"/>
      <c r="LMW83" s="232" t="s">
        <v>42</v>
      </c>
      <c r="LMX83" s="232"/>
      <c r="LMY83" s="232"/>
      <c r="LMZ83" s="232"/>
      <c r="LNA83" s="232" t="s">
        <v>42</v>
      </c>
      <c r="LNB83" s="232"/>
      <c r="LNC83" s="232"/>
      <c r="LND83" s="232"/>
      <c r="LNE83" s="232" t="s">
        <v>42</v>
      </c>
      <c r="LNF83" s="232"/>
      <c r="LNG83" s="232"/>
      <c r="LNH83" s="232"/>
      <c r="LNI83" s="232" t="s">
        <v>42</v>
      </c>
      <c r="LNJ83" s="232"/>
      <c r="LNK83" s="232"/>
      <c r="LNL83" s="232"/>
      <c r="LNM83" s="232" t="s">
        <v>42</v>
      </c>
      <c r="LNN83" s="232"/>
      <c r="LNO83" s="232"/>
      <c r="LNP83" s="232"/>
      <c r="LNQ83" s="232" t="s">
        <v>42</v>
      </c>
      <c r="LNR83" s="232"/>
      <c r="LNS83" s="232"/>
      <c r="LNT83" s="232"/>
      <c r="LNU83" s="232" t="s">
        <v>42</v>
      </c>
      <c r="LNV83" s="232"/>
      <c r="LNW83" s="232"/>
      <c r="LNX83" s="232"/>
      <c r="LNY83" s="232" t="s">
        <v>42</v>
      </c>
      <c r="LNZ83" s="232"/>
      <c r="LOA83" s="232"/>
      <c r="LOB83" s="232"/>
      <c r="LOC83" s="232" t="s">
        <v>42</v>
      </c>
      <c r="LOD83" s="232"/>
      <c r="LOE83" s="232"/>
      <c r="LOF83" s="232"/>
      <c r="LOG83" s="232" t="s">
        <v>42</v>
      </c>
      <c r="LOH83" s="232"/>
      <c r="LOI83" s="232"/>
      <c r="LOJ83" s="232"/>
      <c r="LOK83" s="232" t="s">
        <v>42</v>
      </c>
      <c r="LOL83" s="232"/>
      <c r="LOM83" s="232"/>
      <c r="LON83" s="232"/>
      <c r="LOO83" s="232" t="s">
        <v>42</v>
      </c>
      <c r="LOP83" s="232"/>
      <c r="LOQ83" s="232"/>
      <c r="LOR83" s="232"/>
      <c r="LOS83" s="232" t="s">
        <v>42</v>
      </c>
      <c r="LOT83" s="232"/>
      <c r="LOU83" s="232"/>
      <c r="LOV83" s="232"/>
      <c r="LOW83" s="232" t="s">
        <v>42</v>
      </c>
      <c r="LOX83" s="232"/>
      <c r="LOY83" s="232"/>
      <c r="LOZ83" s="232"/>
      <c r="LPA83" s="232" t="s">
        <v>42</v>
      </c>
      <c r="LPB83" s="232"/>
      <c r="LPC83" s="232"/>
      <c r="LPD83" s="232"/>
      <c r="LPE83" s="232" t="s">
        <v>42</v>
      </c>
      <c r="LPF83" s="232"/>
      <c r="LPG83" s="232"/>
      <c r="LPH83" s="232"/>
      <c r="LPI83" s="232" t="s">
        <v>42</v>
      </c>
      <c r="LPJ83" s="232"/>
      <c r="LPK83" s="232"/>
      <c r="LPL83" s="232"/>
      <c r="LPM83" s="232" t="s">
        <v>42</v>
      </c>
      <c r="LPN83" s="232"/>
      <c r="LPO83" s="232"/>
      <c r="LPP83" s="232"/>
      <c r="LPQ83" s="232" t="s">
        <v>42</v>
      </c>
      <c r="LPR83" s="232"/>
      <c r="LPS83" s="232"/>
      <c r="LPT83" s="232"/>
      <c r="LPU83" s="232" t="s">
        <v>42</v>
      </c>
      <c r="LPV83" s="232"/>
      <c r="LPW83" s="232"/>
      <c r="LPX83" s="232"/>
      <c r="LPY83" s="232" t="s">
        <v>42</v>
      </c>
      <c r="LPZ83" s="232"/>
      <c r="LQA83" s="232"/>
      <c r="LQB83" s="232"/>
      <c r="LQC83" s="232" t="s">
        <v>42</v>
      </c>
      <c r="LQD83" s="232"/>
      <c r="LQE83" s="232"/>
      <c r="LQF83" s="232"/>
      <c r="LQG83" s="232" t="s">
        <v>42</v>
      </c>
      <c r="LQH83" s="232"/>
      <c r="LQI83" s="232"/>
      <c r="LQJ83" s="232"/>
      <c r="LQK83" s="232" t="s">
        <v>42</v>
      </c>
      <c r="LQL83" s="232"/>
      <c r="LQM83" s="232"/>
      <c r="LQN83" s="232"/>
      <c r="LQO83" s="232" t="s">
        <v>42</v>
      </c>
      <c r="LQP83" s="232"/>
      <c r="LQQ83" s="232"/>
      <c r="LQR83" s="232"/>
      <c r="LQS83" s="232" t="s">
        <v>42</v>
      </c>
      <c r="LQT83" s="232"/>
      <c r="LQU83" s="232"/>
      <c r="LQV83" s="232"/>
      <c r="LQW83" s="232" t="s">
        <v>42</v>
      </c>
      <c r="LQX83" s="232"/>
      <c r="LQY83" s="232"/>
      <c r="LQZ83" s="232"/>
      <c r="LRA83" s="232" t="s">
        <v>42</v>
      </c>
      <c r="LRB83" s="232"/>
      <c r="LRC83" s="232"/>
      <c r="LRD83" s="232"/>
      <c r="LRE83" s="232" t="s">
        <v>42</v>
      </c>
      <c r="LRF83" s="232"/>
      <c r="LRG83" s="232"/>
      <c r="LRH83" s="232"/>
      <c r="LRI83" s="232" t="s">
        <v>42</v>
      </c>
      <c r="LRJ83" s="232"/>
      <c r="LRK83" s="232"/>
      <c r="LRL83" s="232"/>
      <c r="LRM83" s="232" t="s">
        <v>42</v>
      </c>
      <c r="LRN83" s="232"/>
      <c r="LRO83" s="232"/>
      <c r="LRP83" s="232"/>
      <c r="LRQ83" s="232" t="s">
        <v>42</v>
      </c>
      <c r="LRR83" s="232"/>
      <c r="LRS83" s="232"/>
      <c r="LRT83" s="232"/>
      <c r="LRU83" s="232" t="s">
        <v>42</v>
      </c>
      <c r="LRV83" s="232"/>
      <c r="LRW83" s="232"/>
      <c r="LRX83" s="232"/>
      <c r="LRY83" s="232" t="s">
        <v>42</v>
      </c>
      <c r="LRZ83" s="232"/>
      <c r="LSA83" s="232"/>
      <c r="LSB83" s="232"/>
      <c r="LSC83" s="232" t="s">
        <v>42</v>
      </c>
      <c r="LSD83" s="232"/>
      <c r="LSE83" s="232"/>
      <c r="LSF83" s="232"/>
      <c r="LSG83" s="232" t="s">
        <v>42</v>
      </c>
      <c r="LSH83" s="232"/>
      <c r="LSI83" s="232"/>
      <c r="LSJ83" s="232"/>
      <c r="LSK83" s="232" t="s">
        <v>42</v>
      </c>
      <c r="LSL83" s="232"/>
      <c r="LSM83" s="232"/>
      <c r="LSN83" s="232"/>
      <c r="LSO83" s="232" t="s">
        <v>42</v>
      </c>
      <c r="LSP83" s="232"/>
      <c r="LSQ83" s="232"/>
      <c r="LSR83" s="232"/>
      <c r="LSS83" s="232" t="s">
        <v>42</v>
      </c>
      <c r="LST83" s="232"/>
      <c r="LSU83" s="232"/>
      <c r="LSV83" s="232"/>
      <c r="LSW83" s="232" t="s">
        <v>42</v>
      </c>
      <c r="LSX83" s="232"/>
      <c r="LSY83" s="232"/>
      <c r="LSZ83" s="232"/>
      <c r="LTA83" s="232" t="s">
        <v>42</v>
      </c>
      <c r="LTB83" s="232"/>
      <c r="LTC83" s="232"/>
      <c r="LTD83" s="232"/>
      <c r="LTE83" s="232" t="s">
        <v>42</v>
      </c>
      <c r="LTF83" s="232"/>
      <c r="LTG83" s="232"/>
      <c r="LTH83" s="232"/>
      <c r="LTI83" s="232" t="s">
        <v>42</v>
      </c>
      <c r="LTJ83" s="232"/>
      <c r="LTK83" s="232"/>
      <c r="LTL83" s="232"/>
      <c r="LTM83" s="232" t="s">
        <v>42</v>
      </c>
      <c r="LTN83" s="232"/>
      <c r="LTO83" s="232"/>
      <c r="LTP83" s="232"/>
      <c r="LTQ83" s="232" t="s">
        <v>42</v>
      </c>
      <c r="LTR83" s="232"/>
      <c r="LTS83" s="232"/>
      <c r="LTT83" s="232"/>
      <c r="LTU83" s="232" t="s">
        <v>42</v>
      </c>
      <c r="LTV83" s="232"/>
      <c r="LTW83" s="232"/>
      <c r="LTX83" s="232"/>
      <c r="LTY83" s="232" t="s">
        <v>42</v>
      </c>
      <c r="LTZ83" s="232"/>
      <c r="LUA83" s="232"/>
      <c r="LUB83" s="232"/>
      <c r="LUC83" s="232" t="s">
        <v>42</v>
      </c>
      <c r="LUD83" s="232"/>
      <c r="LUE83" s="232"/>
      <c r="LUF83" s="232"/>
      <c r="LUG83" s="232" t="s">
        <v>42</v>
      </c>
      <c r="LUH83" s="232"/>
      <c r="LUI83" s="232"/>
      <c r="LUJ83" s="232"/>
      <c r="LUK83" s="232" t="s">
        <v>42</v>
      </c>
      <c r="LUL83" s="232"/>
      <c r="LUM83" s="232"/>
      <c r="LUN83" s="232"/>
      <c r="LUO83" s="232" t="s">
        <v>42</v>
      </c>
      <c r="LUP83" s="232"/>
      <c r="LUQ83" s="232"/>
      <c r="LUR83" s="232"/>
      <c r="LUS83" s="232" t="s">
        <v>42</v>
      </c>
      <c r="LUT83" s="232"/>
      <c r="LUU83" s="232"/>
      <c r="LUV83" s="232"/>
      <c r="LUW83" s="232" t="s">
        <v>42</v>
      </c>
      <c r="LUX83" s="232"/>
      <c r="LUY83" s="232"/>
      <c r="LUZ83" s="232"/>
      <c r="LVA83" s="232" t="s">
        <v>42</v>
      </c>
      <c r="LVB83" s="232"/>
      <c r="LVC83" s="232"/>
      <c r="LVD83" s="232"/>
      <c r="LVE83" s="232" t="s">
        <v>42</v>
      </c>
      <c r="LVF83" s="232"/>
      <c r="LVG83" s="232"/>
      <c r="LVH83" s="232"/>
      <c r="LVI83" s="232" t="s">
        <v>42</v>
      </c>
      <c r="LVJ83" s="232"/>
      <c r="LVK83" s="232"/>
      <c r="LVL83" s="232"/>
      <c r="LVM83" s="232" t="s">
        <v>42</v>
      </c>
      <c r="LVN83" s="232"/>
      <c r="LVO83" s="232"/>
      <c r="LVP83" s="232"/>
      <c r="LVQ83" s="232" t="s">
        <v>42</v>
      </c>
      <c r="LVR83" s="232"/>
      <c r="LVS83" s="232"/>
      <c r="LVT83" s="232"/>
      <c r="LVU83" s="232" t="s">
        <v>42</v>
      </c>
      <c r="LVV83" s="232"/>
      <c r="LVW83" s="232"/>
      <c r="LVX83" s="232"/>
      <c r="LVY83" s="232" t="s">
        <v>42</v>
      </c>
      <c r="LVZ83" s="232"/>
      <c r="LWA83" s="232"/>
      <c r="LWB83" s="232"/>
      <c r="LWC83" s="232" t="s">
        <v>42</v>
      </c>
      <c r="LWD83" s="232"/>
      <c r="LWE83" s="232"/>
      <c r="LWF83" s="232"/>
      <c r="LWG83" s="232" t="s">
        <v>42</v>
      </c>
      <c r="LWH83" s="232"/>
      <c r="LWI83" s="232"/>
      <c r="LWJ83" s="232"/>
      <c r="LWK83" s="232" t="s">
        <v>42</v>
      </c>
      <c r="LWL83" s="232"/>
      <c r="LWM83" s="232"/>
      <c r="LWN83" s="232"/>
      <c r="LWO83" s="232" t="s">
        <v>42</v>
      </c>
      <c r="LWP83" s="232"/>
      <c r="LWQ83" s="232"/>
      <c r="LWR83" s="232"/>
      <c r="LWS83" s="232" t="s">
        <v>42</v>
      </c>
      <c r="LWT83" s="232"/>
      <c r="LWU83" s="232"/>
      <c r="LWV83" s="232"/>
      <c r="LWW83" s="232" t="s">
        <v>42</v>
      </c>
      <c r="LWX83" s="232"/>
      <c r="LWY83" s="232"/>
      <c r="LWZ83" s="232"/>
      <c r="LXA83" s="232" t="s">
        <v>42</v>
      </c>
      <c r="LXB83" s="232"/>
      <c r="LXC83" s="232"/>
      <c r="LXD83" s="232"/>
      <c r="LXE83" s="232" t="s">
        <v>42</v>
      </c>
      <c r="LXF83" s="232"/>
      <c r="LXG83" s="232"/>
      <c r="LXH83" s="232"/>
      <c r="LXI83" s="232" t="s">
        <v>42</v>
      </c>
      <c r="LXJ83" s="232"/>
      <c r="LXK83" s="232"/>
      <c r="LXL83" s="232"/>
      <c r="LXM83" s="232" t="s">
        <v>42</v>
      </c>
      <c r="LXN83" s="232"/>
      <c r="LXO83" s="232"/>
      <c r="LXP83" s="232"/>
      <c r="LXQ83" s="232" t="s">
        <v>42</v>
      </c>
      <c r="LXR83" s="232"/>
      <c r="LXS83" s="232"/>
      <c r="LXT83" s="232"/>
      <c r="LXU83" s="232" t="s">
        <v>42</v>
      </c>
      <c r="LXV83" s="232"/>
      <c r="LXW83" s="232"/>
      <c r="LXX83" s="232"/>
      <c r="LXY83" s="232" t="s">
        <v>42</v>
      </c>
      <c r="LXZ83" s="232"/>
      <c r="LYA83" s="232"/>
      <c r="LYB83" s="232"/>
      <c r="LYC83" s="232" t="s">
        <v>42</v>
      </c>
      <c r="LYD83" s="232"/>
      <c r="LYE83" s="232"/>
      <c r="LYF83" s="232"/>
      <c r="LYG83" s="232" t="s">
        <v>42</v>
      </c>
      <c r="LYH83" s="232"/>
      <c r="LYI83" s="232"/>
      <c r="LYJ83" s="232"/>
      <c r="LYK83" s="232" t="s">
        <v>42</v>
      </c>
      <c r="LYL83" s="232"/>
      <c r="LYM83" s="232"/>
      <c r="LYN83" s="232"/>
      <c r="LYO83" s="232" t="s">
        <v>42</v>
      </c>
      <c r="LYP83" s="232"/>
      <c r="LYQ83" s="232"/>
      <c r="LYR83" s="232"/>
      <c r="LYS83" s="232" t="s">
        <v>42</v>
      </c>
      <c r="LYT83" s="232"/>
      <c r="LYU83" s="232"/>
      <c r="LYV83" s="232"/>
      <c r="LYW83" s="232" t="s">
        <v>42</v>
      </c>
      <c r="LYX83" s="232"/>
      <c r="LYY83" s="232"/>
      <c r="LYZ83" s="232"/>
      <c r="LZA83" s="232" t="s">
        <v>42</v>
      </c>
      <c r="LZB83" s="232"/>
      <c r="LZC83" s="232"/>
      <c r="LZD83" s="232"/>
      <c r="LZE83" s="232" t="s">
        <v>42</v>
      </c>
      <c r="LZF83" s="232"/>
      <c r="LZG83" s="232"/>
      <c r="LZH83" s="232"/>
      <c r="LZI83" s="232" t="s">
        <v>42</v>
      </c>
      <c r="LZJ83" s="232"/>
      <c r="LZK83" s="232"/>
      <c r="LZL83" s="232"/>
      <c r="LZM83" s="232" t="s">
        <v>42</v>
      </c>
      <c r="LZN83" s="232"/>
      <c r="LZO83" s="232"/>
      <c r="LZP83" s="232"/>
      <c r="LZQ83" s="232" t="s">
        <v>42</v>
      </c>
      <c r="LZR83" s="232"/>
      <c r="LZS83" s="232"/>
      <c r="LZT83" s="232"/>
      <c r="LZU83" s="232" t="s">
        <v>42</v>
      </c>
      <c r="LZV83" s="232"/>
      <c r="LZW83" s="232"/>
      <c r="LZX83" s="232"/>
      <c r="LZY83" s="232" t="s">
        <v>42</v>
      </c>
      <c r="LZZ83" s="232"/>
      <c r="MAA83" s="232"/>
      <c r="MAB83" s="232"/>
      <c r="MAC83" s="232" t="s">
        <v>42</v>
      </c>
      <c r="MAD83" s="232"/>
      <c r="MAE83" s="232"/>
      <c r="MAF83" s="232"/>
      <c r="MAG83" s="232" t="s">
        <v>42</v>
      </c>
      <c r="MAH83" s="232"/>
      <c r="MAI83" s="232"/>
      <c r="MAJ83" s="232"/>
      <c r="MAK83" s="232" t="s">
        <v>42</v>
      </c>
      <c r="MAL83" s="232"/>
      <c r="MAM83" s="232"/>
      <c r="MAN83" s="232"/>
      <c r="MAO83" s="232" t="s">
        <v>42</v>
      </c>
      <c r="MAP83" s="232"/>
      <c r="MAQ83" s="232"/>
      <c r="MAR83" s="232"/>
      <c r="MAS83" s="232" t="s">
        <v>42</v>
      </c>
      <c r="MAT83" s="232"/>
      <c r="MAU83" s="232"/>
      <c r="MAV83" s="232"/>
      <c r="MAW83" s="232" t="s">
        <v>42</v>
      </c>
      <c r="MAX83" s="232"/>
      <c r="MAY83" s="232"/>
      <c r="MAZ83" s="232"/>
      <c r="MBA83" s="232" t="s">
        <v>42</v>
      </c>
      <c r="MBB83" s="232"/>
      <c r="MBC83" s="232"/>
      <c r="MBD83" s="232"/>
      <c r="MBE83" s="232" t="s">
        <v>42</v>
      </c>
      <c r="MBF83" s="232"/>
      <c r="MBG83" s="232"/>
      <c r="MBH83" s="232"/>
      <c r="MBI83" s="232" t="s">
        <v>42</v>
      </c>
      <c r="MBJ83" s="232"/>
      <c r="MBK83" s="232"/>
      <c r="MBL83" s="232"/>
      <c r="MBM83" s="232" t="s">
        <v>42</v>
      </c>
      <c r="MBN83" s="232"/>
      <c r="MBO83" s="232"/>
      <c r="MBP83" s="232"/>
      <c r="MBQ83" s="232" t="s">
        <v>42</v>
      </c>
      <c r="MBR83" s="232"/>
      <c r="MBS83" s="232"/>
      <c r="MBT83" s="232"/>
      <c r="MBU83" s="232" t="s">
        <v>42</v>
      </c>
      <c r="MBV83" s="232"/>
      <c r="MBW83" s="232"/>
      <c r="MBX83" s="232"/>
      <c r="MBY83" s="232" t="s">
        <v>42</v>
      </c>
      <c r="MBZ83" s="232"/>
      <c r="MCA83" s="232"/>
      <c r="MCB83" s="232"/>
      <c r="MCC83" s="232" t="s">
        <v>42</v>
      </c>
      <c r="MCD83" s="232"/>
      <c r="MCE83" s="232"/>
      <c r="MCF83" s="232"/>
      <c r="MCG83" s="232" t="s">
        <v>42</v>
      </c>
      <c r="MCH83" s="232"/>
      <c r="MCI83" s="232"/>
      <c r="MCJ83" s="232"/>
      <c r="MCK83" s="232" t="s">
        <v>42</v>
      </c>
      <c r="MCL83" s="232"/>
      <c r="MCM83" s="232"/>
      <c r="MCN83" s="232"/>
      <c r="MCO83" s="232" t="s">
        <v>42</v>
      </c>
      <c r="MCP83" s="232"/>
      <c r="MCQ83" s="232"/>
      <c r="MCR83" s="232"/>
      <c r="MCS83" s="232" t="s">
        <v>42</v>
      </c>
      <c r="MCT83" s="232"/>
      <c r="MCU83" s="232"/>
      <c r="MCV83" s="232"/>
      <c r="MCW83" s="232" t="s">
        <v>42</v>
      </c>
      <c r="MCX83" s="232"/>
      <c r="MCY83" s="232"/>
      <c r="MCZ83" s="232"/>
      <c r="MDA83" s="232" t="s">
        <v>42</v>
      </c>
      <c r="MDB83" s="232"/>
      <c r="MDC83" s="232"/>
      <c r="MDD83" s="232"/>
      <c r="MDE83" s="232" t="s">
        <v>42</v>
      </c>
      <c r="MDF83" s="232"/>
      <c r="MDG83" s="232"/>
      <c r="MDH83" s="232"/>
      <c r="MDI83" s="232" t="s">
        <v>42</v>
      </c>
      <c r="MDJ83" s="232"/>
      <c r="MDK83" s="232"/>
      <c r="MDL83" s="232"/>
      <c r="MDM83" s="232" t="s">
        <v>42</v>
      </c>
      <c r="MDN83" s="232"/>
      <c r="MDO83" s="232"/>
      <c r="MDP83" s="232"/>
      <c r="MDQ83" s="232" t="s">
        <v>42</v>
      </c>
      <c r="MDR83" s="232"/>
      <c r="MDS83" s="232"/>
      <c r="MDT83" s="232"/>
      <c r="MDU83" s="232" t="s">
        <v>42</v>
      </c>
      <c r="MDV83" s="232"/>
      <c r="MDW83" s="232"/>
      <c r="MDX83" s="232"/>
      <c r="MDY83" s="232" t="s">
        <v>42</v>
      </c>
      <c r="MDZ83" s="232"/>
      <c r="MEA83" s="232"/>
      <c r="MEB83" s="232"/>
      <c r="MEC83" s="232" t="s">
        <v>42</v>
      </c>
      <c r="MED83" s="232"/>
      <c r="MEE83" s="232"/>
      <c r="MEF83" s="232"/>
      <c r="MEG83" s="232" t="s">
        <v>42</v>
      </c>
      <c r="MEH83" s="232"/>
      <c r="MEI83" s="232"/>
      <c r="MEJ83" s="232"/>
      <c r="MEK83" s="232" t="s">
        <v>42</v>
      </c>
      <c r="MEL83" s="232"/>
      <c r="MEM83" s="232"/>
      <c r="MEN83" s="232"/>
      <c r="MEO83" s="232" t="s">
        <v>42</v>
      </c>
      <c r="MEP83" s="232"/>
      <c r="MEQ83" s="232"/>
      <c r="MER83" s="232"/>
      <c r="MES83" s="232" t="s">
        <v>42</v>
      </c>
      <c r="MET83" s="232"/>
      <c r="MEU83" s="232"/>
      <c r="MEV83" s="232"/>
      <c r="MEW83" s="232" t="s">
        <v>42</v>
      </c>
      <c r="MEX83" s="232"/>
      <c r="MEY83" s="232"/>
      <c r="MEZ83" s="232"/>
      <c r="MFA83" s="232" t="s">
        <v>42</v>
      </c>
      <c r="MFB83" s="232"/>
      <c r="MFC83" s="232"/>
      <c r="MFD83" s="232"/>
      <c r="MFE83" s="232" t="s">
        <v>42</v>
      </c>
      <c r="MFF83" s="232"/>
      <c r="MFG83" s="232"/>
      <c r="MFH83" s="232"/>
      <c r="MFI83" s="232" t="s">
        <v>42</v>
      </c>
      <c r="MFJ83" s="232"/>
      <c r="MFK83" s="232"/>
      <c r="MFL83" s="232"/>
      <c r="MFM83" s="232" t="s">
        <v>42</v>
      </c>
      <c r="MFN83" s="232"/>
      <c r="MFO83" s="232"/>
      <c r="MFP83" s="232"/>
      <c r="MFQ83" s="232" t="s">
        <v>42</v>
      </c>
      <c r="MFR83" s="232"/>
      <c r="MFS83" s="232"/>
      <c r="MFT83" s="232"/>
      <c r="MFU83" s="232" t="s">
        <v>42</v>
      </c>
      <c r="MFV83" s="232"/>
      <c r="MFW83" s="232"/>
      <c r="MFX83" s="232"/>
      <c r="MFY83" s="232" t="s">
        <v>42</v>
      </c>
      <c r="MFZ83" s="232"/>
      <c r="MGA83" s="232"/>
      <c r="MGB83" s="232"/>
      <c r="MGC83" s="232" t="s">
        <v>42</v>
      </c>
      <c r="MGD83" s="232"/>
      <c r="MGE83" s="232"/>
      <c r="MGF83" s="232"/>
      <c r="MGG83" s="232" t="s">
        <v>42</v>
      </c>
      <c r="MGH83" s="232"/>
      <c r="MGI83" s="232"/>
      <c r="MGJ83" s="232"/>
      <c r="MGK83" s="232" t="s">
        <v>42</v>
      </c>
      <c r="MGL83" s="232"/>
      <c r="MGM83" s="232"/>
      <c r="MGN83" s="232"/>
      <c r="MGO83" s="232" t="s">
        <v>42</v>
      </c>
      <c r="MGP83" s="232"/>
      <c r="MGQ83" s="232"/>
      <c r="MGR83" s="232"/>
      <c r="MGS83" s="232" t="s">
        <v>42</v>
      </c>
      <c r="MGT83" s="232"/>
      <c r="MGU83" s="232"/>
      <c r="MGV83" s="232"/>
      <c r="MGW83" s="232" t="s">
        <v>42</v>
      </c>
      <c r="MGX83" s="232"/>
      <c r="MGY83" s="232"/>
      <c r="MGZ83" s="232"/>
      <c r="MHA83" s="232" t="s">
        <v>42</v>
      </c>
      <c r="MHB83" s="232"/>
      <c r="MHC83" s="232"/>
      <c r="MHD83" s="232"/>
      <c r="MHE83" s="232" t="s">
        <v>42</v>
      </c>
      <c r="MHF83" s="232"/>
      <c r="MHG83" s="232"/>
      <c r="MHH83" s="232"/>
      <c r="MHI83" s="232" t="s">
        <v>42</v>
      </c>
      <c r="MHJ83" s="232"/>
      <c r="MHK83" s="232"/>
      <c r="MHL83" s="232"/>
      <c r="MHM83" s="232" t="s">
        <v>42</v>
      </c>
      <c r="MHN83" s="232"/>
      <c r="MHO83" s="232"/>
      <c r="MHP83" s="232"/>
      <c r="MHQ83" s="232" t="s">
        <v>42</v>
      </c>
      <c r="MHR83" s="232"/>
      <c r="MHS83" s="232"/>
      <c r="MHT83" s="232"/>
      <c r="MHU83" s="232" t="s">
        <v>42</v>
      </c>
      <c r="MHV83" s="232"/>
      <c r="MHW83" s="232"/>
      <c r="MHX83" s="232"/>
      <c r="MHY83" s="232" t="s">
        <v>42</v>
      </c>
      <c r="MHZ83" s="232"/>
      <c r="MIA83" s="232"/>
      <c r="MIB83" s="232"/>
      <c r="MIC83" s="232" t="s">
        <v>42</v>
      </c>
      <c r="MID83" s="232"/>
      <c r="MIE83" s="232"/>
      <c r="MIF83" s="232"/>
      <c r="MIG83" s="232" t="s">
        <v>42</v>
      </c>
      <c r="MIH83" s="232"/>
      <c r="MII83" s="232"/>
      <c r="MIJ83" s="232"/>
      <c r="MIK83" s="232" t="s">
        <v>42</v>
      </c>
      <c r="MIL83" s="232"/>
      <c r="MIM83" s="232"/>
      <c r="MIN83" s="232"/>
      <c r="MIO83" s="232" t="s">
        <v>42</v>
      </c>
      <c r="MIP83" s="232"/>
      <c r="MIQ83" s="232"/>
      <c r="MIR83" s="232"/>
      <c r="MIS83" s="232" t="s">
        <v>42</v>
      </c>
      <c r="MIT83" s="232"/>
      <c r="MIU83" s="232"/>
      <c r="MIV83" s="232"/>
      <c r="MIW83" s="232" t="s">
        <v>42</v>
      </c>
      <c r="MIX83" s="232"/>
      <c r="MIY83" s="232"/>
      <c r="MIZ83" s="232"/>
      <c r="MJA83" s="232" t="s">
        <v>42</v>
      </c>
      <c r="MJB83" s="232"/>
      <c r="MJC83" s="232"/>
      <c r="MJD83" s="232"/>
      <c r="MJE83" s="232" t="s">
        <v>42</v>
      </c>
      <c r="MJF83" s="232"/>
      <c r="MJG83" s="232"/>
      <c r="MJH83" s="232"/>
      <c r="MJI83" s="232" t="s">
        <v>42</v>
      </c>
      <c r="MJJ83" s="232"/>
      <c r="MJK83" s="232"/>
      <c r="MJL83" s="232"/>
      <c r="MJM83" s="232" t="s">
        <v>42</v>
      </c>
      <c r="MJN83" s="232"/>
      <c r="MJO83" s="232"/>
      <c r="MJP83" s="232"/>
      <c r="MJQ83" s="232" t="s">
        <v>42</v>
      </c>
      <c r="MJR83" s="232"/>
      <c r="MJS83" s="232"/>
      <c r="MJT83" s="232"/>
      <c r="MJU83" s="232" t="s">
        <v>42</v>
      </c>
      <c r="MJV83" s="232"/>
      <c r="MJW83" s="232"/>
      <c r="MJX83" s="232"/>
      <c r="MJY83" s="232" t="s">
        <v>42</v>
      </c>
      <c r="MJZ83" s="232"/>
      <c r="MKA83" s="232"/>
      <c r="MKB83" s="232"/>
      <c r="MKC83" s="232" t="s">
        <v>42</v>
      </c>
      <c r="MKD83" s="232"/>
      <c r="MKE83" s="232"/>
      <c r="MKF83" s="232"/>
      <c r="MKG83" s="232" t="s">
        <v>42</v>
      </c>
      <c r="MKH83" s="232"/>
      <c r="MKI83" s="232"/>
      <c r="MKJ83" s="232"/>
      <c r="MKK83" s="232" t="s">
        <v>42</v>
      </c>
      <c r="MKL83" s="232"/>
      <c r="MKM83" s="232"/>
      <c r="MKN83" s="232"/>
      <c r="MKO83" s="232" t="s">
        <v>42</v>
      </c>
      <c r="MKP83" s="232"/>
      <c r="MKQ83" s="232"/>
      <c r="MKR83" s="232"/>
      <c r="MKS83" s="232" t="s">
        <v>42</v>
      </c>
      <c r="MKT83" s="232"/>
      <c r="MKU83" s="232"/>
      <c r="MKV83" s="232"/>
      <c r="MKW83" s="232" t="s">
        <v>42</v>
      </c>
      <c r="MKX83" s="232"/>
      <c r="MKY83" s="232"/>
      <c r="MKZ83" s="232"/>
      <c r="MLA83" s="232" t="s">
        <v>42</v>
      </c>
      <c r="MLB83" s="232"/>
      <c r="MLC83" s="232"/>
      <c r="MLD83" s="232"/>
      <c r="MLE83" s="232" t="s">
        <v>42</v>
      </c>
      <c r="MLF83" s="232"/>
      <c r="MLG83" s="232"/>
      <c r="MLH83" s="232"/>
      <c r="MLI83" s="232" t="s">
        <v>42</v>
      </c>
      <c r="MLJ83" s="232"/>
      <c r="MLK83" s="232"/>
      <c r="MLL83" s="232"/>
      <c r="MLM83" s="232" t="s">
        <v>42</v>
      </c>
      <c r="MLN83" s="232"/>
      <c r="MLO83" s="232"/>
      <c r="MLP83" s="232"/>
      <c r="MLQ83" s="232" t="s">
        <v>42</v>
      </c>
      <c r="MLR83" s="232"/>
      <c r="MLS83" s="232"/>
      <c r="MLT83" s="232"/>
      <c r="MLU83" s="232" t="s">
        <v>42</v>
      </c>
      <c r="MLV83" s="232"/>
      <c r="MLW83" s="232"/>
      <c r="MLX83" s="232"/>
      <c r="MLY83" s="232" t="s">
        <v>42</v>
      </c>
      <c r="MLZ83" s="232"/>
      <c r="MMA83" s="232"/>
      <c r="MMB83" s="232"/>
      <c r="MMC83" s="232" t="s">
        <v>42</v>
      </c>
      <c r="MMD83" s="232"/>
      <c r="MME83" s="232"/>
      <c r="MMF83" s="232"/>
      <c r="MMG83" s="232" t="s">
        <v>42</v>
      </c>
      <c r="MMH83" s="232"/>
      <c r="MMI83" s="232"/>
      <c r="MMJ83" s="232"/>
      <c r="MMK83" s="232" t="s">
        <v>42</v>
      </c>
      <c r="MML83" s="232"/>
      <c r="MMM83" s="232"/>
      <c r="MMN83" s="232"/>
      <c r="MMO83" s="232" t="s">
        <v>42</v>
      </c>
      <c r="MMP83" s="232"/>
      <c r="MMQ83" s="232"/>
      <c r="MMR83" s="232"/>
      <c r="MMS83" s="232" t="s">
        <v>42</v>
      </c>
      <c r="MMT83" s="232"/>
      <c r="MMU83" s="232"/>
      <c r="MMV83" s="232"/>
      <c r="MMW83" s="232" t="s">
        <v>42</v>
      </c>
      <c r="MMX83" s="232"/>
      <c r="MMY83" s="232"/>
      <c r="MMZ83" s="232"/>
      <c r="MNA83" s="232" t="s">
        <v>42</v>
      </c>
      <c r="MNB83" s="232"/>
      <c r="MNC83" s="232"/>
      <c r="MND83" s="232"/>
      <c r="MNE83" s="232" t="s">
        <v>42</v>
      </c>
      <c r="MNF83" s="232"/>
      <c r="MNG83" s="232"/>
      <c r="MNH83" s="232"/>
      <c r="MNI83" s="232" t="s">
        <v>42</v>
      </c>
      <c r="MNJ83" s="232"/>
      <c r="MNK83" s="232"/>
      <c r="MNL83" s="232"/>
      <c r="MNM83" s="232" t="s">
        <v>42</v>
      </c>
      <c r="MNN83" s="232"/>
      <c r="MNO83" s="232"/>
      <c r="MNP83" s="232"/>
      <c r="MNQ83" s="232" t="s">
        <v>42</v>
      </c>
      <c r="MNR83" s="232"/>
      <c r="MNS83" s="232"/>
      <c r="MNT83" s="232"/>
      <c r="MNU83" s="232" t="s">
        <v>42</v>
      </c>
      <c r="MNV83" s="232"/>
      <c r="MNW83" s="232"/>
      <c r="MNX83" s="232"/>
      <c r="MNY83" s="232" t="s">
        <v>42</v>
      </c>
      <c r="MNZ83" s="232"/>
      <c r="MOA83" s="232"/>
      <c r="MOB83" s="232"/>
      <c r="MOC83" s="232" t="s">
        <v>42</v>
      </c>
      <c r="MOD83" s="232"/>
      <c r="MOE83" s="232"/>
      <c r="MOF83" s="232"/>
      <c r="MOG83" s="232" t="s">
        <v>42</v>
      </c>
      <c r="MOH83" s="232"/>
      <c r="MOI83" s="232"/>
      <c r="MOJ83" s="232"/>
      <c r="MOK83" s="232" t="s">
        <v>42</v>
      </c>
      <c r="MOL83" s="232"/>
      <c r="MOM83" s="232"/>
      <c r="MON83" s="232"/>
      <c r="MOO83" s="232" t="s">
        <v>42</v>
      </c>
      <c r="MOP83" s="232"/>
      <c r="MOQ83" s="232"/>
      <c r="MOR83" s="232"/>
      <c r="MOS83" s="232" t="s">
        <v>42</v>
      </c>
      <c r="MOT83" s="232"/>
      <c r="MOU83" s="232"/>
      <c r="MOV83" s="232"/>
      <c r="MOW83" s="232" t="s">
        <v>42</v>
      </c>
      <c r="MOX83" s="232"/>
      <c r="MOY83" s="232"/>
      <c r="MOZ83" s="232"/>
      <c r="MPA83" s="232" t="s">
        <v>42</v>
      </c>
      <c r="MPB83" s="232"/>
      <c r="MPC83" s="232"/>
      <c r="MPD83" s="232"/>
      <c r="MPE83" s="232" t="s">
        <v>42</v>
      </c>
      <c r="MPF83" s="232"/>
      <c r="MPG83" s="232"/>
      <c r="MPH83" s="232"/>
      <c r="MPI83" s="232" t="s">
        <v>42</v>
      </c>
      <c r="MPJ83" s="232"/>
      <c r="MPK83" s="232"/>
      <c r="MPL83" s="232"/>
      <c r="MPM83" s="232" t="s">
        <v>42</v>
      </c>
      <c r="MPN83" s="232"/>
      <c r="MPO83" s="232"/>
      <c r="MPP83" s="232"/>
      <c r="MPQ83" s="232" t="s">
        <v>42</v>
      </c>
      <c r="MPR83" s="232"/>
      <c r="MPS83" s="232"/>
      <c r="MPT83" s="232"/>
      <c r="MPU83" s="232" t="s">
        <v>42</v>
      </c>
      <c r="MPV83" s="232"/>
      <c r="MPW83" s="232"/>
      <c r="MPX83" s="232"/>
      <c r="MPY83" s="232" t="s">
        <v>42</v>
      </c>
      <c r="MPZ83" s="232"/>
      <c r="MQA83" s="232"/>
      <c r="MQB83" s="232"/>
      <c r="MQC83" s="232" t="s">
        <v>42</v>
      </c>
      <c r="MQD83" s="232"/>
      <c r="MQE83" s="232"/>
      <c r="MQF83" s="232"/>
      <c r="MQG83" s="232" t="s">
        <v>42</v>
      </c>
      <c r="MQH83" s="232"/>
      <c r="MQI83" s="232"/>
      <c r="MQJ83" s="232"/>
      <c r="MQK83" s="232" t="s">
        <v>42</v>
      </c>
      <c r="MQL83" s="232"/>
      <c r="MQM83" s="232"/>
      <c r="MQN83" s="232"/>
      <c r="MQO83" s="232" t="s">
        <v>42</v>
      </c>
      <c r="MQP83" s="232"/>
      <c r="MQQ83" s="232"/>
      <c r="MQR83" s="232"/>
      <c r="MQS83" s="232" t="s">
        <v>42</v>
      </c>
      <c r="MQT83" s="232"/>
      <c r="MQU83" s="232"/>
      <c r="MQV83" s="232"/>
      <c r="MQW83" s="232" t="s">
        <v>42</v>
      </c>
      <c r="MQX83" s="232"/>
      <c r="MQY83" s="232"/>
      <c r="MQZ83" s="232"/>
      <c r="MRA83" s="232" t="s">
        <v>42</v>
      </c>
      <c r="MRB83" s="232"/>
      <c r="MRC83" s="232"/>
      <c r="MRD83" s="232"/>
      <c r="MRE83" s="232" t="s">
        <v>42</v>
      </c>
      <c r="MRF83" s="232"/>
      <c r="MRG83" s="232"/>
      <c r="MRH83" s="232"/>
      <c r="MRI83" s="232" t="s">
        <v>42</v>
      </c>
      <c r="MRJ83" s="232"/>
      <c r="MRK83" s="232"/>
      <c r="MRL83" s="232"/>
      <c r="MRM83" s="232" t="s">
        <v>42</v>
      </c>
      <c r="MRN83" s="232"/>
      <c r="MRO83" s="232"/>
      <c r="MRP83" s="232"/>
      <c r="MRQ83" s="232" t="s">
        <v>42</v>
      </c>
      <c r="MRR83" s="232"/>
      <c r="MRS83" s="232"/>
      <c r="MRT83" s="232"/>
      <c r="MRU83" s="232" t="s">
        <v>42</v>
      </c>
      <c r="MRV83" s="232"/>
      <c r="MRW83" s="232"/>
      <c r="MRX83" s="232"/>
      <c r="MRY83" s="232" t="s">
        <v>42</v>
      </c>
      <c r="MRZ83" s="232"/>
      <c r="MSA83" s="232"/>
      <c r="MSB83" s="232"/>
      <c r="MSC83" s="232" t="s">
        <v>42</v>
      </c>
      <c r="MSD83" s="232"/>
      <c r="MSE83" s="232"/>
      <c r="MSF83" s="232"/>
      <c r="MSG83" s="232" t="s">
        <v>42</v>
      </c>
      <c r="MSH83" s="232"/>
      <c r="MSI83" s="232"/>
      <c r="MSJ83" s="232"/>
      <c r="MSK83" s="232" t="s">
        <v>42</v>
      </c>
      <c r="MSL83" s="232"/>
      <c r="MSM83" s="232"/>
      <c r="MSN83" s="232"/>
      <c r="MSO83" s="232" t="s">
        <v>42</v>
      </c>
      <c r="MSP83" s="232"/>
      <c r="MSQ83" s="232"/>
      <c r="MSR83" s="232"/>
      <c r="MSS83" s="232" t="s">
        <v>42</v>
      </c>
      <c r="MST83" s="232"/>
      <c r="MSU83" s="232"/>
      <c r="MSV83" s="232"/>
      <c r="MSW83" s="232" t="s">
        <v>42</v>
      </c>
      <c r="MSX83" s="232"/>
      <c r="MSY83" s="232"/>
      <c r="MSZ83" s="232"/>
      <c r="MTA83" s="232" t="s">
        <v>42</v>
      </c>
      <c r="MTB83" s="232"/>
      <c r="MTC83" s="232"/>
      <c r="MTD83" s="232"/>
      <c r="MTE83" s="232" t="s">
        <v>42</v>
      </c>
      <c r="MTF83" s="232"/>
      <c r="MTG83" s="232"/>
      <c r="MTH83" s="232"/>
      <c r="MTI83" s="232" t="s">
        <v>42</v>
      </c>
      <c r="MTJ83" s="232"/>
      <c r="MTK83" s="232"/>
      <c r="MTL83" s="232"/>
      <c r="MTM83" s="232" t="s">
        <v>42</v>
      </c>
      <c r="MTN83" s="232"/>
      <c r="MTO83" s="232"/>
      <c r="MTP83" s="232"/>
      <c r="MTQ83" s="232" t="s">
        <v>42</v>
      </c>
      <c r="MTR83" s="232"/>
      <c r="MTS83" s="232"/>
      <c r="MTT83" s="232"/>
      <c r="MTU83" s="232" t="s">
        <v>42</v>
      </c>
      <c r="MTV83" s="232"/>
      <c r="MTW83" s="232"/>
      <c r="MTX83" s="232"/>
      <c r="MTY83" s="232" t="s">
        <v>42</v>
      </c>
      <c r="MTZ83" s="232"/>
      <c r="MUA83" s="232"/>
      <c r="MUB83" s="232"/>
      <c r="MUC83" s="232" t="s">
        <v>42</v>
      </c>
      <c r="MUD83" s="232"/>
      <c r="MUE83" s="232"/>
      <c r="MUF83" s="232"/>
      <c r="MUG83" s="232" t="s">
        <v>42</v>
      </c>
      <c r="MUH83" s="232"/>
      <c r="MUI83" s="232"/>
      <c r="MUJ83" s="232"/>
      <c r="MUK83" s="232" t="s">
        <v>42</v>
      </c>
      <c r="MUL83" s="232"/>
      <c r="MUM83" s="232"/>
      <c r="MUN83" s="232"/>
      <c r="MUO83" s="232" t="s">
        <v>42</v>
      </c>
      <c r="MUP83" s="232"/>
      <c r="MUQ83" s="232"/>
      <c r="MUR83" s="232"/>
      <c r="MUS83" s="232" t="s">
        <v>42</v>
      </c>
      <c r="MUT83" s="232"/>
      <c r="MUU83" s="232"/>
      <c r="MUV83" s="232"/>
      <c r="MUW83" s="232" t="s">
        <v>42</v>
      </c>
      <c r="MUX83" s="232"/>
      <c r="MUY83" s="232"/>
      <c r="MUZ83" s="232"/>
      <c r="MVA83" s="232" t="s">
        <v>42</v>
      </c>
      <c r="MVB83" s="232"/>
      <c r="MVC83" s="232"/>
      <c r="MVD83" s="232"/>
      <c r="MVE83" s="232" t="s">
        <v>42</v>
      </c>
      <c r="MVF83" s="232"/>
      <c r="MVG83" s="232"/>
      <c r="MVH83" s="232"/>
      <c r="MVI83" s="232" t="s">
        <v>42</v>
      </c>
      <c r="MVJ83" s="232"/>
      <c r="MVK83" s="232"/>
      <c r="MVL83" s="232"/>
      <c r="MVM83" s="232" t="s">
        <v>42</v>
      </c>
      <c r="MVN83" s="232"/>
      <c r="MVO83" s="232"/>
      <c r="MVP83" s="232"/>
      <c r="MVQ83" s="232" t="s">
        <v>42</v>
      </c>
      <c r="MVR83" s="232"/>
      <c r="MVS83" s="232"/>
      <c r="MVT83" s="232"/>
      <c r="MVU83" s="232" t="s">
        <v>42</v>
      </c>
      <c r="MVV83" s="232"/>
      <c r="MVW83" s="232"/>
      <c r="MVX83" s="232"/>
      <c r="MVY83" s="232" t="s">
        <v>42</v>
      </c>
      <c r="MVZ83" s="232"/>
      <c r="MWA83" s="232"/>
      <c r="MWB83" s="232"/>
      <c r="MWC83" s="232" t="s">
        <v>42</v>
      </c>
      <c r="MWD83" s="232"/>
      <c r="MWE83" s="232"/>
      <c r="MWF83" s="232"/>
      <c r="MWG83" s="232" t="s">
        <v>42</v>
      </c>
      <c r="MWH83" s="232"/>
      <c r="MWI83" s="232"/>
      <c r="MWJ83" s="232"/>
      <c r="MWK83" s="232" t="s">
        <v>42</v>
      </c>
      <c r="MWL83" s="232"/>
      <c r="MWM83" s="232"/>
      <c r="MWN83" s="232"/>
      <c r="MWO83" s="232" t="s">
        <v>42</v>
      </c>
      <c r="MWP83" s="232"/>
      <c r="MWQ83" s="232"/>
      <c r="MWR83" s="232"/>
      <c r="MWS83" s="232" t="s">
        <v>42</v>
      </c>
      <c r="MWT83" s="232"/>
      <c r="MWU83" s="232"/>
      <c r="MWV83" s="232"/>
      <c r="MWW83" s="232" t="s">
        <v>42</v>
      </c>
      <c r="MWX83" s="232"/>
      <c r="MWY83" s="232"/>
      <c r="MWZ83" s="232"/>
      <c r="MXA83" s="232" t="s">
        <v>42</v>
      </c>
      <c r="MXB83" s="232"/>
      <c r="MXC83" s="232"/>
      <c r="MXD83" s="232"/>
      <c r="MXE83" s="232" t="s">
        <v>42</v>
      </c>
      <c r="MXF83" s="232"/>
      <c r="MXG83" s="232"/>
      <c r="MXH83" s="232"/>
      <c r="MXI83" s="232" t="s">
        <v>42</v>
      </c>
      <c r="MXJ83" s="232"/>
      <c r="MXK83" s="232"/>
      <c r="MXL83" s="232"/>
      <c r="MXM83" s="232" t="s">
        <v>42</v>
      </c>
      <c r="MXN83" s="232"/>
      <c r="MXO83" s="232"/>
      <c r="MXP83" s="232"/>
      <c r="MXQ83" s="232" t="s">
        <v>42</v>
      </c>
      <c r="MXR83" s="232"/>
      <c r="MXS83" s="232"/>
      <c r="MXT83" s="232"/>
      <c r="MXU83" s="232" t="s">
        <v>42</v>
      </c>
      <c r="MXV83" s="232"/>
      <c r="MXW83" s="232"/>
      <c r="MXX83" s="232"/>
      <c r="MXY83" s="232" t="s">
        <v>42</v>
      </c>
      <c r="MXZ83" s="232"/>
      <c r="MYA83" s="232"/>
      <c r="MYB83" s="232"/>
      <c r="MYC83" s="232" t="s">
        <v>42</v>
      </c>
      <c r="MYD83" s="232"/>
      <c r="MYE83" s="232"/>
      <c r="MYF83" s="232"/>
      <c r="MYG83" s="232" t="s">
        <v>42</v>
      </c>
      <c r="MYH83" s="232"/>
      <c r="MYI83" s="232"/>
      <c r="MYJ83" s="232"/>
      <c r="MYK83" s="232" t="s">
        <v>42</v>
      </c>
      <c r="MYL83" s="232"/>
      <c r="MYM83" s="232"/>
      <c r="MYN83" s="232"/>
      <c r="MYO83" s="232" t="s">
        <v>42</v>
      </c>
      <c r="MYP83" s="232"/>
      <c r="MYQ83" s="232"/>
      <c r="MYR83" s="232"/>
      <c r="MYS83" s="232" t="s">
        <v>42</v>
      </c>
      <c r="MYT83" s="232"/>
      <c r="MYU83" s="232"/>
      <c r="MYV83" s="232"/>
      <c r="MYW83" s="232" t="s">
        <v>42</v>
      </c>
      <c r="MYX83" s="232"/>
      <c r="MYY83" s="232"/>
      <c r="MYZ83" s="232"/>
      <c r="MZA83" s="232" t="s">
        <v>42</v>
      </c>
      <c r="MZB83" s="232"/>
      <c r="MZC83" s="232"/>
      <c r="MZD83" s="232"/>
      <c r="MZE83" s="232" t="s">
        <v>42</v>
      </c>
      <c r="MZF83" s="232"/>
      <c r="MZG83" s="232"/>
      <c r="MZH83" s="232"/>
      <c r="MZI83" s="232" t="s">
        <v>42</v>
      </c>
      <c r="MZJ83" s="232"/>
      <c r="MZK83" s="232"/>
      <c r="MZL83" s="232"/>
      <c r="MZM83" s="232" t="s">
        <v>42</v>
      </c>
      <c r="MZN83" s="232"/>
      <c r="MZO83" s="232"/>
      <c r="MZP83" s="232"/>
      <c r="MZQ83" s="232" t="s">
        <v>42</v>
      </c>
      <c r="MZR83" s="232"/>
      <c r="MZS83" s="232"/>
      <c r="MZT83" s="232"/>
      <c r="MZU83" s="232" t="s">
        <v>42</v>
      </c>
      <c r="MZV83" s="232"/>
      <c r="MZW83" s="232"/>
      <c r="MZX83" s="232"/>
      <c r="MZY83" s="232" t="s">
        <v>42</v>
      </c>
      <c r="MZZ83" s="232"/>
      <c r="NAA83" s="232"/>
      <c r="NAB83" s="232"/>
      <c r="NAC83" s="232" t="s">
        <v>42</v>
      </c>
      <c r="NAD83" s="232"/>
      <c r="NAE83" s="232"/>
      <c r="NAF83" s="232"/>
      <c r="NAG83" s="232" t="s">
        <v>42</v>
      </c>
      <c r="NAH83" s="232"/>
      <c r="NAI83" s="232"/>
      <c r="NAJ83" s="232"/>
      <c r="NAK83" s="232" t="s">
        <v>42</v>
      </c>
      <c r="NAL83" s="232"/>
      <c r="NAM83" s="232"/>
      <c r="NAN83" s="232"/>
      <c r="NAO83" s="232" t="s">
        <v>42</v>
      </c>
      <c r="NAP83" s="232"/>
      <c r="NAQ83" s="232"/>
      <c r="NAR83" s="232"/>
      <c r="NAS83" s="232" t="s">
        <v>42</v>
      </c>
      <c r="NAT83" s="232"/>
      <c r="NAU83" s="232"/>
      <c r="NAV83" s="232"/>
      <c r="NAW83" s="232" t="s">
        <v>42</v>
      </c>
      <c r="NAX83" s="232"/>
      <c r="NAY83" s="232"/>
      <c r="NAZ83" s="232"/>
      <c r="NBA83" s="232" t="s">
        <v>42</v>
      </c>
      <c r="NBB83" s="232"/>
      <c r="NBC83" s="232"/>
      <c r="NBD83" s="232"/>
      <c r="NBE83" s="232" t="s">
        <v>42</v>
      </c>
      <c r="NBF83" s="232"/>
      <c r="NBG83" s="232"/>
      <c r="NBH83" s="232"/>
      <c r="NBI83" s="232" t="s">
        <v>42</v>
      </c>
      <c r="NBJ83" s="232"/>
      <c r="NBK83" s="232"/>
      <c r="NBL83" s="232"/>
      <c r="NBM83" s="232" t="s">
        <v>42</v>
      </c>
      <c r="NBN83" s="232"/>
      <c r="NBO83" s="232"/>
      <c r="NBP83" s="232"/>
      <c r="NBQ83" s="232" t="s">
        <v>42</v>
      </c>
      <c r="NBR83" s="232"/>
      <c r="NBS83" s="232"/>
      <c r="NBT83" s="232"/>
      <c r="NBU83" s="232" t="s">
        <v>42</v>
      </c>
      <c r="NBV83" s="232"/>
      <c r="NBW83" s="232"/>
      <c r="NBX83" s="232"/>
      <c r="NBY83" s="232" t="s">
        <v>42</v>
      </c>
      <c r="NBZ83" s="232"/>
      <c r="NCA83" s="232"/>
      <c r="NCB83" s="232"/>
      <c r="NCC83" s="232" t="s">
        <v>42</v>
      </c>
      <c r="NCD83" s="232"/>
      <c r="NCE83" s="232"/>
      <c r="NCF83" s="232"/>
      <c r="NCG83" s="232" t="s">
        <v>42</v>
      </c>
      <c r="NCH83" s="232"/>
      <c r="NCI83" s="232"/>
      <c r="NCJ83" s="232"/>
      <c r="NCK83" s="232" t="s">
        <v>42</v>
      </c>
      <c r="NCL83" s="232"/>
      <c r="NCM83" s="232"/>
      <c r="NCN83" s="232"/>
      <c r="NCO83" s="232" t="s">
        <v>42</v>
      </c>
      <c r="NCP83" s="232"/>
      <c r="NCQ83" s="232"/>
      <c r="NCR83" s="232"/>
      <c r="NCS83" s="232" t="s">
        <v>42</v>
      </c>
      <c r="NCT83" s="232"/>
      <c r="NCU83" s="232"/>
      <c r="NCV83" s="232"/>
      <c r="NCW83" s="232" t="s">
        <v>42</v>
      </c>
      <c r="NCX83" s="232"/>
      <c r="NCY83" s="232"/>
      <c r="NCZ83" s="232"/>
      <c r="NDA83" s="232" t="s">
        <v>42</v>
      </c>
      <c r="NDB83" s="232"/>
      <c r="NDC83" s="232"/>
      <c r="NDD83" s="232"/>
      <c r="NDE83" s="232" t="s">
        <v>42</v>
      </c>
      <c r="NDF83" s="232"/>
      <c r="NDG83" s="232"/>
      <c r="NDH83" s="232"/>
      <c r="NDI83" s="232" t="s">
        <v>42</v>
      </c>
      <c r="NDJ83" s="232"/>
      <c r="NDK83" s="232"/>
      <c r="NDL83" s="232"/>
      <c r="NDM83" s="232" t="s">
        <v>42</v>
      </c>
      <c r="NDN83" s="232"/>
      <c r="NDO83" s="232"/>
      <c r="NDP83" s="232"/>
      <c r="NDQ83" s="232" t="s">
        <v>42</v>
      </c>
      <c r="NDR83" s="232"/>
      <c r="NDS83" s="232"/>
      <c r="NDT83" s="232"/>
      <c r="NDU83" s="232" t="s">
        <v>42</v>
      </c>
      <c r="NDV83" s="232"/>
      <c r="NDW83" s="232"/>
      <c r="NDX83" s="232"/>
      <c r="NDY83" s="232" t="s">
        <v>42</v>
      </c>
      <c r="NDZ83" s="232"/>
      <c r="NEA83" s="232"/>
      <c r="NEB83" s="232"/>
      <c r="NEC83" s="232" t="s">
        <v>42</v>
      </c>
      <c r="NED83" s="232"/>
      <c r="NEE83" s="232"/>
      <c r="NEF83" s="232"/>
      <c r="NEG83" s="232" t="s">
        <v>42</v>
      </c>
      <c r="NEH83" s="232"/>
      <c r="NEI83" s="232"/>
      <c r="NEJ83" s="232"/>
      <c r="NEK83" s="232" t="s">
        <v>42</v>
      </c>
      <c r="NEL83" s="232"/>
      <c r="NEM83" s="232"/>
      <c r="NEN83" s="232"/>
      <c r="NEO83" s="232" t="s">
        <v>42</v>
      </c>
      <c r="NEP83" s="232"/>
      <c r="NEQ83" s="232"/>
      <c r="NER83" s="232"/>
      <c r="NES83" s="232" t="s">
        <v>42</v>
      </c>
      <c r="NET83" s="232"/>
      <c r="NEU83" s="232"/>
      <c r="NEV83" s="232"/>
      <c r="NEW83" s="232" t="s">
        <v>42</v>
      </c>
      <c r="NEX83" s="232"/>
      <c r="NEY83" s="232"/>
      <c r="NEZ83" s="232"/>
      <c r="NFA83" s="232" t="s">
        <v>42</v>
      </c>
      <c r="NFB83" s="232"/>
      <c r="NFC83" s="232"/>
      <c r="NFD83" s="232"/>
      <c r="NFE83" s="232" t="s">
        <v>42</v>
      </c>
      <c r="NFF83" s="232"/>
      <c r="NFG83" s="232"/>
      <c r="NFH83" s="232"/>
      <c r="NFI83" s="232" t="s">
        <v>42</v>
      </c>
      <c r="NFJ83" s="232"/>
      <c r="NFK83" s="232"/>
      <c r="NFL83" s="232"/>
      <c r="NFM83" s="232" t="s">
        <v>42</v>
      </c>
      <c r="NFN83" s="232"/>
      <c r="NFO83" s="232"/>
      <c r="NFP83" s="232"/>
      <c r="NFQ83" s="232" t="s">
        <v>42</v>
      </c>
      <c r="NFR83" s="232"/>
      <c r="NFS83" s="232"/>
      <c r="NFT83" s="232"/>
      <c r="NFU83" s="232" t="s">
        <v>42</v>
      </c>
      <c r="NFV83" s="232"/>
      <c r="NFW83" s="232"/>
      <c r="NFX83" s="232"/>
      <c r="NFY83" s="232" t="s">
        <v>42</v>
      </c>
      <c r="NFZ83" s="232"/>
      <c r="NGA83" s="232"/>
      <c r="NGB83" s="232"/>
      <c r="NGC83" s="232" t="s">
        <v>42</v>
      </c>
      <c r="NGD83" s="232"/>
      <c r="NGE83" s="232"/>
      <c r="NGF83" s="232"/>
      <c r="NGG83" s="232" t="s">
        <v>42</v>
      </c>
      <c r="NGH83" s="232"/>
      <c r="NGI83" s="232"/>
      <c r="NGJ83" s="232"/>
      <c r="NGK83" s="232" t="s">
        <v>42</v>
      </c>
      <c r="NGL83" s="232"/>
      <c r="NGM83" s="232"/>
      <c r="NGN83" s="232"/>
      <c r="NGO83" s="232" t="s">
        <v>42</v>
      </c>
      <c r="NGP83" s="232"/>
      <c r="NGQ83" s="232"/>
      <c r="NGR83" s="232"/>
      <c r="NGS83" s="232" t="s">
        <v>42</v>
      </c>
      <c r="NGT83" s="232"/>
      <c r="NGU83" s="232"/>
      <c r="NGV83" s="232"/>
      <c r="NGW83" s="232" t="s">
        <v>42</v>
      </c>
      <c r="NGX83" s="232"/>
      <c r="NGY83" s="232"/>
      <c r="NGZ83" s="232"/>
      <c r="NHA83" s="232" t="s">
        <v>42</v>
      </c>
      <c r="NHB83" s="232"/>
      <c r="NHC83" s="232"/>
      <c r="NHD83" s="232"/>
      <c r="NHE83" s="232" t="s">
        <v>42</v>
      </c>
      <c r="NHF83" s="232"/>
      <c r="NHG83" s="232"/>
      <c r="NHH83" s="232"/>
      <c r="NHI83" s="232" t="s">
        <v>42</v>
      </c>
      <c r="NHJ83" s="232"/>
      <c r="NHK83" s="232"/>
      <c r="NHL83" s="232"/>
      <c r="NHM83" s="232" t="s">
        <v>42</v>
      </c>
      <c r="NHN83" s="232"/>
      <c r="NHO83" s="232"/>
      <c r="NHP83" s="232"/>
      <c r="NHQ83" s="232" t="s">
        <v>42</v>
      </c>
      <c r="NHR83" s="232"/>
      <c r="NHS83" s="232"/>
      <c r="NHT83" s="232"/>
      <c r="NHU83" s="232" t="s">
        <v>42</v>
      </c>
      <c r="NHV83" s="232"/>
      <c r="NHW83" s="232"/>
      <c r="NHX83" s="232"/>
      <c r="NHY83" s="232" t="s">
        <v>42</v>
      </c>
      <c r="NHZ83" s="232"/>
      <c r="NIA83" s="232"/>
      <c r="NIB83" s="232"/>
      <c r="NIC83" s="232" t="s">
        <v>42</v>
      </c>
      <c r="NID83" s="232"/>
      <c r="NIE83" s="232"/>
      <c r="NIF83" s="232"/>
      <c r="NIG83" s="232" t="s">
        <v>42</v>
      </c>
      <c r="NIH83" s="232"/>
      <c r="NII83" s="232"/>
      <c r="NIJ83" s="232"/>
      <c r="NIK83" s="232" t="s">
        <v>42</v>
      </c>
      <c r="NIL83" s="232"/>
      <c r="NIM83" s="232"/>
      <c r="NIN83" s="232"/>
      <c r="NIO83" s="232" t="s">
        <v>42</v>
      </c>
      <c r="NIP83" s="232"/>
      <c r="NIQ83" s="232"/>
      <c r="NIR83" s="232"/>
      <c r="NIS83" s="232" t="s">
        <v>42</v>
      </c>
      <c r="NIT83" s="232"/>
      <c r="NIU83" s="232"/>
      <c r="NIV83" s="232"/>
      <c r="NIW83" s="232" t="s">
        <v>42</v>
      </c>
      <c r="NIX83" s="232"/>
      <c r="NIY83" s="232"/>
      <c r="NIZ83" s="232"/>
      <c r="NJA83" s="232" t="s">
        <v>42</v>
      </c>
      <c r="NJB83" s="232"/>
      <c r="NJC83" s="232"/>
      <c r="NJD83" s="232"/>
      <c r="NJE83" s="232" t="s">
        <v>42</v>
      </c>
      <c r="NJF83" s="232"/>
      <c r="NJG83" s="232"/>
      <c r="NJH83" s="232"/>
      <c r="NJI83" s="232" t="s">
        <v>42</v>
      </c>
      <c r="NJJ83" s="232"/>
      <c r="NJK83" s="232"/>
      <c r="NJL83" s="232"/>
      <c r="NJM83" s="232" t="s">
        <v>42</v>
      </c>
      <c r="NJN83" s="232"/>
      <c r="NJO83" s="232"/>
      <c r="NJP83" s="232"/>
      <c r="NJQ83" s="232" t="s">
        <v>42</v>
      </c>
      <c r="NJR83" s="232"/>
      <c r="NJS83" s="232"/>
      <c r="NJT83" s="232"/>
      <c r="NJU83" s="232" t="s">
        <v>42</v>
      </c>
      <c r="NJV83" s="232"/>
      <c r="NJW83" s="232"/>
      <c r="NJX83" s="232"/>
      <c r="NJY83" s="232" t="s">
        <v>42</v>
      </c>
      <c r="NJZ83" s="232"/>
      <c r="NKA83" s="232"/>
      <c r="NKB83" s="232"/>
      <c r="NKC83" s="232" t="s">
        <v>42</v>
      </c>
      <c r="NKD83" s="232"/>
      <c r="NKE83" s="232"/>
      <c r="NKF83" s="232"/>
      <c r="NKG83" s="232" t="s">
        <v>42</v>
      </c>
      <c r="NKH83" s="232"/>
      <c r="NKI83" s="232"/>
      <c r="NKJ83" s="232"/>
      <c r="NKK83" s="232" t="s">
        <v>42</v>
      </c>
      <c r="NKL83" s="232"/>
      <c r="NKM83" s="232"/>
      <c r="NKN83" s="232"/>
      <c r="NKO83" s="232" t="s">
        <v>42</v>
      </c>
      <c r="NKP83" s="232"/>
      <c r="NKQ83" s="232"/>
      <c r="NKR83" s="232"/>
      <c r="NKS83" s="232" t="s">
        <v>42</v>
      </c>
      <c r="NKT83" s="232"/>
      <c r="NKU83" s="232"/>
      <c r="NKV83" s="232"/>
      <c r="NKW83" s="232" t="s">
        <v>42</v>
      </c>
      <c r="NKX83" s="232"/>
      <c r="NKY83" s="232"/>
      <c r="NKZ83" s="232"/>
      <c r="NLA83" s="232" t="s">
        <v>42</v>
      </c>
      <c r="NLB83" s="232"/>
      <c r="NLC83" s="232"/>
      <c r="NLD83" s="232"/>
      <c r="NLE83" s="232" t="s">
        <v>42</v>
      </c>
      <c r="NLF83" s="232"/>
      <c r="NLG83" s="232"/>
      <c r="NLH83" s="232"/>
      <c r="NLI83" s="232" t="s">
        <v>42</v>
      </c>
      <c r="NLJ83" s="232"/>
      <c r="NLK83" s="232"/>
      <c r="NLL83" s="232"/>
      <c r="NLM83" s="232" t="s">
        <v>42</v>
      </c>
      <c r="NLN83" s="232"/>
      <c r="NLO83" s="232"/>
      <c r="NLP83" s="232"/>
      <c r="NLQ83" s="232" t="s">
        <v>42</v>
      </c>
      <c r="NLR83" s="232"/>
      <c r="NLS83" s="232"/>
      <c r="NLT83" s="232"/>
      <c r="NLU83" s="232" t="s">
        <v>42</v>
      </c>
      <c r="NLV83" s="232"/>
      <c r="NLW83" s="232"/>
      <c r="NLX83" s="232"/>
      <c r="NLY83" s="232" t="s">
        <v>42</v>
      </c>
      <c r="NLZ83" s="232"/>
      <c r="NMA83" s="232"/>
      <c r="NMB83" s="232"/>
      <c r="NMC83" s="232" t="s">
        <v>42</v>
      </c>
      <c r="NMD83" s="232"/>
      <c r="NME83" s="232"/>
      <c r="NMF83" s="232"/>
      <c r="NMG83" s="232" t="s">
        <v>42</v>
      </c>
      <c r="NMH83" s="232"/>
      <c r="NMI83" s="232"/>
      <c r="NMJ83" s="232"/>
      <c r="NMK83" s="232" t="s">
        <v>42</v>
      </c>
      <c r="NML83" s="232"/>
      <c r="NMM83" s="232"/>
      <c r="NMN83" s="232"/>
      <c r="NMO83" s="232" t="s">
        <v>42</v>
      </c>
      <c r="NMP83" s="232"/>
      <c r="NMQ83" s="232"/>
      <c r="NMR83" s="232"/>
      <c r="NMS83" s="232" t="s">
        <v>42</v>
      </c>
      <c r="NMT83" s="232"/>
      <c r="NMU83" s="232"/>
      <c r="NMV83" s="232"/>
      <c r="NMW83" s="232" t="s">
        <v>42</v>
      </c>
      <c r="NMX83" s="232"/>
      <c r="NMY83" s="232"/>
      <c r="NMZ83" s="232"/>
      <c r="NNA83" s="232" t="s">
        <v>42</v>
      </c>
      <c r="NNB83" s="232"/>
      <c r="NNC83" s="232"/>
      <c r="NND83" s="232"/>
      <c r="NNE83" s="232" t="s">
        <v>42</v>
      </c>
      <c r="NNF83" s="232"/>
      <c r="NNG83" s="232"/>
      <c r="NNH83" s="232"/>
      <c r="NNI83" s="232" t="s">
        <v>42</v>
      </c>
      <c r="NNJ83" s="232"/>
      <c r="NNK83" s="232"/>
      <c r="NNL83" s="232"/>
      <c r="NNM83" s="232" t="s">
        <v>42</v>
      </c>
      <c r="NNN83" s="232"/>
      <c r="NNO83" s="232"/>
      <c r="NNP83" s="232"/>
      <c r="NNQ83" s="232" t="s">
        <v>42</v>
      </c>
      <c r="NNR83" s="232"/>
      <c r="NNS83" s="232"/>
      <c r="NNT83" s="232"/>
      <c r="NNU83" s="232" t="s">
        <v>42</v>
      </c>
      <c r="NNV83" s="232"/>
      <c r="NNW83" s="232"/>
      <c r="NNX83" s="232"/>
      <c r="NNY83" s="232" t="s">
        <v>42</v>
      </c>
      <c r="NNZ83" s="232"/>
      <c r="NOA83" s="232"/>
      <c r="NOB83" s="232"/>
      <c r="NOC83" s="232" t="s">
        <v>42</v>
      </c>
      <c r="NOD83" s="232"/>
      <c r="NOE83" s="232"/>
      <c r="NOF83" s="232"/>
      <c r="NOG83" s="232" t="s">
        <v>42</v>
      </c>
      <c r="NOH83" s="232"/>
      <c r="NOI83" s="232"/>
      <c r="NOJ83" s="232"/>
      <c r="NOK83" s="232" t="s">
        <v>42</v>
      </c>
      <c r="NOL83" s="232"/>
      <c r="NOM83" s="232"/>
      <c r="NON83" s="232"/>
      <c r="NOO83" s="232" t="s">
        <v>42</v>
      </c>
      <c r="NOP83" s="232"/>
      <c r="NOQ83" s="232"/>
      <c r="NOR83" s="232"/>
      <c r="NOS83" s="232" t="s">
        <v>42</v>
      </c>
      <c r="NOT83" s="232"/>
      <c r="NOU83" s="232"/>
      <c r="NOV83" s="232"/>
      <c r="NOW83" s="232" t="s">
        <v>42</v>
      </c>
      <c r="NOX83" s="232"/>
      <c r="NOY83" s="232"/>
      <c r="NOZ83" s="232"/>
      <c r="NPA83" s="232" t="s">
        <v>42</v>
      </c>
      <c r="NPB83" s="232"/>
      <c r="NPC83" s="232"/>
      <c r="NPD83" s="232"/>
      <c r="NPE83" s="232" t="s">
        <v>42</v>
      </c>
      <c r="NPF83" s="232"/>
      <c r="NPG83" s="232"/>
      <c r="NPH83" s="232"/>
      <c r="NPI83" s="232" t="s">
        <v>42</v>
      </c>
      <c r="NPJ83" s="232"/>
      <c r="NPK83" s="232"/>
      <c r="NPL83" s="232"/>
      <c r="NPM83" s="232" t="s">
        <v>42</v>
      </c>
      <c r="NPN83" s="232"/>
      <c r="NPO83" s="232"/>
      <c r="NPP83" s="232"/>
      <c r="NPQ83" s="232" t="s">
        <v>42</v>
      </c>
      <c r="NPR83" s="232"/>
      <c r="NPS83" s="232"/>
      <c r="NPT83" s="232"/>
      <c r="NPU83" s="232" t="s">
        <v>42</v>
      </c>
      <c r="NPV83" s="232"/>
      <c r="NPW83" s="232"/>
      <c r="NPX83" s="232"/>
      <c r="NPY83" s="232" t="s">
        <v>42</v>
      </c>
      <c r="NPZ83" s="232"/>
      <c r="NQA83" s="232"/>
      <c r="NQB83" s="232"/>
      <c r="NQC83" s="232" t="s">
        <v>42</v>
      </c>
      <c r="NQD83" s="232"/>
      <c r="NQE83" s="232"/>
      <c r="NQF83" s="232"/>
      <c r="NQG83" s="232" t="s">
        <v>42</v>
      </c>
      <c r="NQH83" s="232"/>
      <c r="NQI83" s="232"/>
      <c r="NQJ83" s="232"/>
      <c r="NQK83" s="232" t="s">
        <v>42</v>
      </c>
      <c r="NQL83" s="232"/>
      <c r="NQM83" s="232"/>
      <c r="NQN83" s="232"/>
      <c r="NQO83" s="232" t="s">
        <v>42</v>
      </c>
      <c r="NQP83" s="232"/>
      <c r="NQQ83" s="232"/>
      <c r="NQR83" s="232"/>
      <c r="NQS83" s="232" t="s">
        <v>42</v>
      </c>
      <c r="NQT83" s="232"/>
      <c r="NQU83" s="232"/>
      <c r="NQV83" s="232"/>
      <c r="NQW83" s="232" t="s">
        <v>42</v>
      </c>
      <c r="NQX83" s="232"/>
      <c r="NQY83" s="232"/>
      <c r="NQZ83" s="232"/>
      <c r="NRA83" s="232" t="s">
        <v>42</v>
      </c>
      <c r="NRB83" s="232"/>
      <c r="NRC83" s="232"/>
      <c r="NRD83" s="232"/>
      <c r="NRE83" s="232" t="s">
        <v>42</v>
      </c>
      <c r="NRF83" s="232"/>
      <c r="NRG83" s="232"/>
      <c r="NRH83" s="232"/>
      <c r="NRI83" s="232" t="s">
        <v>42</v>
      </c>
      <c r="NRJ83" s="232"/>
      <c r="NRK83" s="232"/>
      <c r="NRL83" s="232"/>
      <c r="NRM83" s="232" t="s">
        <v>42</v>
      </c>
      <c r="NRN83" s="232"/>
      <c r="NRO83" s="232"/>
      <c r="NRP83" s="232"/>
      <c r="NRQ83" s="232" t="s">
        <v>42</v>
      </c>
      <c r="NRR83" s="232"/>
      <c r="NRS83" s="232"/>
      <c r="NRT83" s="232"/>
      <c r="NRU83" s="232" t="s">
        <v>42</v>
      </c>
      <c r="NRV83" s="232"/>
      <c r="NRW83" s="232"/>
      <c r="NRX83" s="232"/>
      <c r="NRY83" s="232" t="s">
        <v>42</v>
      </c>
      <c r="NRZ83" s="232"/>
      <c r="NSA83" s="232"/>
      <c r="NSB83" s="232"/>
      <c r="NSC83" s="232" t="s">
        <v>42</v>
      </c>
      <c r="NSD83" s="232"/>
      <c r="NSE83" s="232"/>
      <c r="NSF83" s="232"/>
      <c r="NSG83" s="232" t="s">
        <v>42</v>
      </c>
      <c r="NSH83" s="232"/>
      <c r="NSI83" s="232"/>
      <c r="NSJ83" s="232"/>
      <c r="NSK83" s="232" t="s">
        <v>42</v>
      </c>
      <c r="NSL83" s="232"/>
      <c r="NSM83" s="232"/>
      <c r="NSN83" s="232"/>
      <c r="NSO83" s="232" t="s">
        <v>42</v>
      </c>
      <c r="NSP83" s="232"/>
      <c r="NSQ83" s="232"/>
      <c r="NSR83" s="232"/>
      <c r="NSS83" s="232" t="s">
        <v>42</v>
      </c>
      <c r="NST83" s="232"/>
      <c r="NSU83" s="232"/>
      <c r="NSV83" s="232"/>
      <c r="NSW83" s="232" t="s">
        <v>42</v>
      </c>
      <c r="NSX83" s="232"/>
      <c r="NSY83" s="232"/>
      <c r="NSZ83" s="232"/>
      <c r="NTA83" s="232" t="s">
        <v>42</v>
      </c>
      <c r="NTB83" s="232"/>
      <c r="NTC83" s="232"/>
      <c r="NTD83" s="232"/>
      <c r="NTE83" s="232" t="s">
        <v>42</v>
      </c>
      <c r="NTF83" s="232"/>
      <c r="NTG83" s="232"/>
      <c r="NTH83" s="232"/>
      <c r="NTI83" s="232" t="s">
        <v>42</v>
      </c>
      <c r="NTJ83" s="232"/>
      <c r="NTK83" s="232"/>
      <c r="NTL83" s="232"/>
      <c r="NTM83" s="232" t="s">
        <v>42</v>
      </c>
      <c r="NTN83" s="232"/>
      <c r="NTO83" s="232"/>
      <c r="NTP83" s="232"/>
      <c r="NTQ83" s="232" t="s">
        <v>42</v>
      </c>
      <c r="NTR83" s="232"/>
      <c r="NTS83" s="232"/>
      <c r="NTT83" s="232"/>
      <c r="NTU83" s="232" t="s">
        <v>42</v>
      </c>
      <c r="NTV83" s="232"/>
      <c r="NTW83" s="232"/>
      <c r="NTX83" s="232"/>
      <c r="NTY83" s="232" t="s">
        <v>42</v>
      </c>
      <c r="NTZ83" s="232"/>
      <c r="NUA83" s="232"/>
      <c r="NUB83" s="232"/>
      <c r="NUC83" s="232" t="s">
        <v>42</v>
      </c>
      <c r="NUD83" s="232"/>
      <c r="NUE83" s="232"/>
      <c r="NUF83" s="232"/>
      <c r="NUG83" s="232" t="s">
        <v>42</v>
      </c>
      <c r="NUH83" s="232"/>
      <c r="NUI83" s="232"/>
      <c r="NUJ83" s="232"/>
      <c r="NUK83" s="232" t="s">
        <v>42</v>
      </c>
      <c r="NUL83" s="232"/>
      <c r="NUM83" s="232"/>
      <c r="NUN83" s="232"/>
      <c r="NUO83" s="232" t="s">
        <v>42</v>
      </c>
      <c r="NUP83" s="232"/>
      <c r="NUQ83" s="232"/>
      <c r="NUR83" s="232"/>
      <c r="NUS83" s="232" t="s">
        <v>42</v>
      </c>
      <c r="NUT83" s="232"/>
      <c r="NUU83" s="232"/>
      <c r="NUV83" s="232"/>
      <c r="NUW83" s="232" t="s">
        <v>42</v>
      </c>
      <c r="NUX83" s="232"/>
      <c r="NUY83" s="232"/>
      <c r="NUZ83" s="232"/>
      <c r="NVA83" s="232" t="s">
        <v>42</v>
      </c>
      <c r="NVB83" s="232"/>
      <c r="NVC83" s="232"/>
      <c r="NVD83" s="232"/>
      <c r="NVE83" s="232" t="s">
        <v>42</v>
      </c>
      <c r="NVF83" s="232"/>
      <c r="NVG83" s="232"/>
      <c r="NVH83" s="232"/>
      <c r="NVI83" s="232" t="s">
        <v>42</v>
      </c>
      <c r="NVJ83" s="232"/>
      <c r="NVK83" s="232"/>
      <c r="NVL83" s="232"/>
      <c r="NVM83" s="232" t="s">
        <v>42</v>
      </c>
      <c r="NVN83" s="232"/>
      <c r="NVO83" s="232"/>
      <c r="NVP83" s="232"/>
      <c r="NVQ83" s="232" t="s">
        <v>42</v>
      </c>
      <c r="NVR83" s="232"/>
      <c r="NVS83" s="232"/>
      <c r="NVT83" s="232"/>
      <c r="NVU83" s="232" t="s">
        <v>42</v>
      </c>
      <c r="NVV83" s="232"/>
      <c r="NVW83" s="232"/>
      <c r="NVX83" s="232"/>
      <c r="NVY83" s="232" t="s">
        <v>42</v>
      </c>
      <c r="NVZ83" s="232"/>
      <c r="NWA83" s="232"/>
      <c r="NWB83" s="232"/>
      <c r="NWC83" s="232" t="s">
        <v>42</v>
      </c>
      <c r="NWD83" s="232"/>
      <c r="NWE83" s="232"/>
      <c r="NWF83" s="232"/>
      <c r="NWG83" s="232" t="s">
        <v>42</v>
      </c>
      <c r="NWH83" s="232"/>
      <c r="NWI83" s="232"/>
      <c r="NWJ83" s="232"/>
      <c r="NWK83" s="232" t="s">
        <v>42</v>
      </c>
      <c r="NWL83" s="232"/>
      <c r="NWM83" s="232"/>
      <c r="NWN83" s="232"/>
      <c r="NWO83" s="232" t="s">
        <v>42</v>
      </c>
      <c r="NWP83" s="232"/>
      <c r="NWQ83" s="232"/>
      <c r="NWR83" s="232"/>
      <c r="NWS83" s="232" t="s">
        <v>42</v>
      </c>
      <c r="NWT83" s="232"/>
      <c r="NWU83" s="232"/>
      <c r="NWV83" s="232"/>
      <c r="NWW83" s="232" t="s">
        <v>42</v>
      </c>
      <c r="NWX83" s="232"/>
      <c r="NWY83" s="232"/>
      <c r="NWZ83" s="232"/>
      <c r="NXA83" s="232" t="s">
        <v>42</v>
      </c>
      <c r="NXB83" s="232"/>
      <c r="NXC83" s="232"/>
      <c r="NXD83" s="232"/>
      <c r="NXE83" s="232" t="s">
        <v>42</v>
      </c>
      <c r="NXF83" s="232"/>
      <c r="NXG83" s="232"/>
      <c r="NXH83" s="232"/>
      <c r="NXI83" s="232" t="s">
        <v>42</v>
      </c>
      <c r="NXJ83" s="232"/>
      <c r="NXK83" s="232"/>
      <c r="NXL83" s="232"/>
      <c r="NXM83" s="232" t="s">
        <v>42</v>
      </c>
      <c r="NXN83" s="232"/>
      <c r="NXO83" s="232"/>
      <c r="NXP83" s="232"/>
      <c r="NXQ83" s="232" t="s">
        <v>42</v>
      </c>
      <c r="NXR83" s="232"/>
      <c r="NXS83" s="232"/>
      <c r="NXT83" s="232"/>
      <c r="NXU83" s="232" t="s">
        <v>42</v>
      </c>
      <c r="NXV83" s="232"/>
      <c r="NXW83" s="232"/>
      <c r="NXX83" s="232"/>
      <c r="NXY83" s="232" t="s">
        <v>42</v>
      </c>
      <c r="NXZ83" s="232"/>
      <c r="NYA83" s="232"/>
      <c r="NYB83" s="232"/>
      <c r="NYC83" s="232" t="s">
        <v>42</v>
      </c>
      <c r="NYD83" s="232"/>
      <c r="NYE83" s="232"/>
      <c r="NYF83" s="232"/>
      <c r="NYG83" s="232" t="s">
        <v>42</v>
      </c>
      <c r="NYH83" s="232"/>
      <c r="NYI83" s="232"/>
      <c r="NYJ83" s="232"/>
      <c r="NYK83" s="232" t="s">
        <v>42</v>
      </c>
      <c r="NYL83" s="232"/>
      <c r="NYM83" s="232"/>
      <c r="NYN83" s="232"/>
      <c r="NYO83" s="232" t="s">
        <v>42</v>
      </c>
      <c r="NYP83" s="232"/>
      <c r="NYQ83" s="232"/>
      <c r="NYR83" s="232"/>
      <c r="NYS83" s="232" t="s">
        <v>42</v>
      </c>
      <c r="NYT83" s="232"/>
      <c r="NYU83" s="232"/>
      <c r="NYV83" s="232"/>
      <c r="NYW83" s="232" t="s">
        <v>42</v>
      </c>
      <c r="NYX83" s="232"/>
      <c r="NYY83" s="232"/>
      <c r="NYZ83" s="232"/>
      <c r="NZA83" s="232" t="s">
        <v>42</v>
      </c>
      <c r="NZB83" s="232"/>
      <c r="NZC83" s="232"/>
      <c r="NZD83" s="232"/>
      <c r="NZE83" s="232" t="s">
        <v>42</v>
      </c>
      <c r="NZF83" s="232"/>
      <c r="NZG83" s="232"/>
      <c r="NZH83" s="232"/>
      <c r="NZI83" s="232" t="s">
        <v>42</v>
      </c>
      <c r="NZJ83" s="232"/>
      <c r="NZK83" s="232"/>
      <c r="NZL83" s="232"/>
      <c r="NZM83" s="232" t="s">
        <v>42</v>
      </c>
      <c r="NZN83" s="232"/>
      <c r="NZO83" s="232"/>
      <c r="NZP83" s="232"/>
      <c r="NZQ83" s="232" t="s">
        <v>42</v>
      </c>
      <c r="NZR83" s="232"/>
      <c r="NZS83" s="232"/>
      <c r="NZT83" s="232"/>
      <c r="NZU83" s="232" t="s">
        <v>42</v>
      </c>
      <c r="NZV83" s="232"/>
      <c r="NZW83" s="232"/>
      <c r="NZX83" s="232"/>
      <c r="NZY83" s="232" t="s">
        <v>42</v>
      </c>
      <c r="NZZ83" s="232"/>
      <c r="OAA83" s="232"/>
      <c r="OAB83" s="232"/>
      <c r="OAC83" s="232" t="s">
        <v>42</v>
      </c>
      <c r="OAD83" s="232"/>
      <c r="OAE83" s="232"/>
      <c r="OAF83" s="232"/>
      <c r="OAG83" s="232" t="s">
        <v>42</v>
      </c>
      <c r="OAH83" s="232"/>
      <c r="OAI83" s="232"/>
      <c r="OAJ83" s="232"/>
      <c r="OAK83" s="232" t="s">
        <v>42</v>
      </c>
      <c r="OAL83" s="232"/>
      <c r="OAM83" s="232"/>
      <c r="OAN83" s="232"/>
      <c r="OAO83" s="232" t="s">
        <v>42</v>
      </c>
      <c r="OAP83" s="232"/>
      <c r="OAQ83" s="232"/>
      <c r="OAR83" s="232"/>
      <c r="OAS83" s="232" t="s">
        <v>42</v>
      </c>
      <c r="OAT83" s="232"/>
      <c r="OAU83" s="232"/>
      <c r="OAV83" s="232"/>
      <c r="OAW83" s="232" t="s">
        <v>42</v>
      </c>
      <c r="OAX83" s="232"/>
      <c r="OAY83" s="232"/>
      <c r="OAZ83" s="232"/>
      <c r="OBA83" s="232" t="s">
        <v>42</v>
      </c>
      <c r="OBB83" s="232"/>
      <c r="OBC83" s="232"/>
      <c r="OBD83" s="232"/>
      <c r="OBE83" s="232" t="s">
        <v>42</v>
      </c>
      <c r="OBF83" s="232"/>
      <c r="OBG83" s="232"/>
      <c r="OBH83" s="232"/>
      <c r="OBI83" s="232" t="s">
        <v>42</v>
      </c>
      <c r="OBJ83" s="232"/>
      <c r="OBK83" s="232"/>
      <c r="OBL83" s="232"/>
      <c r="OBM83" s="232" t="s">
        <v>42</v>
      </c>
      <c r="OBN83" s="232"/>
      <c r="OBO83" s="232"/>
      <c r="OBP83" s="232"/>
      <c r="OBQ83" s="232" t="s">
        <v>42</v>
      </c>
      <c r="OBR83" s="232"/>
      <c r="OBS83" s="232"/>
      <c r="OBT83" s="232"/>
      <c r="OBU83" s="232" t="s">
        <v>42</v>
      </c>
      <c r="OBV83" s="232"/>
      <c r="OBW83" s="232"/>
      <c r="OBX83" s="232"/>
      <c r="OBY83" s="232" t="s">
        <v>42</v>
      </c>
      <c r="OBZ83" s="232"/>
      <c r="OCA83" s="232"/>
      <c r="OCB83" s="232"/>
      <c r="OCC83" s="232" t="s">
        <v>42</v>
      </c>
      <c r="OCD83" s="232"/>
      <c r="OCE83" s="232"/>
      <c r="OCF83" s="232"/>
      <c r="OCG83" s="232" t="s">
        <v>42</v>
      </c>
      <c r="OCH83" s="232"/>
      <c r="OCI83" s="232"/>
      <c r="OCJ83" s="232"/>
      <c r="OCK83" s="232" t="s">
        <v>42</v>
      </c>
      <c r="OCL83" s="232"/>
      <c r="OCM83" s="232"/>
      <c r="OCN83" s="232"/>
      <c r="OCO83" s="232" t="s">
        <v>42</v>
      </c>
      <c r="OCP83" s="232"/>
      <c r="OCQ83" s="232"/>
      <c r="OCR83" s="232"/>
      <c r="OCS83" s="232" t="s">
        <v>42</v>
      </c>
      <c r="OCT83" s="232"/>
      <c r="OCU83" s="232"/>
      <c r="OCV83" s="232"/>
      <c r="OCW83" s="232" t="s">
        <v>42</v>
      </c>
      <c r="OCX83" s="232"/>
      <c r="OCY83" s="232"/>
      <c r="OCZ83" s="232"/>
      <c r="ODA83" s="232" t="s">
        <v>42</v>
      </c>
      <c r="ODB83" s="232"/>
      <c r="ODC83" s="232"/>
      <c r="ODD83" s="232"/>
      <c r="ODE83" s="232" t="s">
        <v>42</v>
      </c>
      <c r="ODF83" s="232"/>
      <c r="ODG83" s="232"/>
      <c r="ODH83" s="232"/>
      <c r="ODI83" s="232" t="s">
        <v>42</v>
      </c>
      <c r="ODJ83" s="232"/>
      <c r="ODK83" s="232"/>
      <c r="ODL83" s="232"/>
      <c r="ODM83" s="232" t="s">
        <v>42</v>
      </c>
      <c r="ODN83" s="232"/>
      <c r="ODO83" s="232"/>
      <c r="ODP83" s="232"/>
      <c r="ODQ83" s="232" t="s">
        <v>42</v>
      </c>
      <c r="ODR83" s="232"/>
      <c r="ODS83" s="232"/>
      <c r="ODT83" s="232"/>
      <c r="ODU83" s="232" t="s">
        <v>42</v>
      </c>
      <c r="ODV83" s="232"/>
      <c r="ODW83" s="232"/>
      <c r="ODX83" s="232"/>
      <c r="ODY83" s="232" t="s">
        <v>42</v>
      </c>
      <c r="ODZ83" s="232"/>
      <c r="OEA83" s="232"/>
      <c r="OEB83" s="232"/>
      <c r="OEC83" s="232" t="s">
        <v>42</v>
      </c>
      <c r="OED83" s="232"/>
      <c r="OEE83" s="232"/>
      <c r="OEF83" s="232"/>
      <c r="OEG83" s="232" t="s">
        <v>42</v>
      </c>
      <c r="OEH83" s="232"/>
      <c r="OEI83" s="232"/>
      <c r="OEJ83" s="232"/>
      <c r="OEK83" s="232" t="s">
        <v>42</v>
      </c>
      <c r="OEL83" s="232"/>
      <c r="OEM83" s="232"/>
      <c r="OEN83" s="232"/>
      <c r="OEO83" s="232" t="s">
        <v>42</v>
      </c>
      <c r="OEP83" s="232"/>
      <c r="OEQ83" s="232"/>
      <c r="OER83" s="232"/>
      <c r="OES83" s="232" t="s">
        <v>42</v>
      </c>
      <c r="OET83" s="232"/>
      <c r="OEU83" s="232"/>
      <c r="OEV83" s="232"/>
      <c r="OEW83" s="232" t="s">
        <v>42</v>
      </c>
      <c r="OEX83" s="232"/>
      <c r="OEY83" s="232"/>
      <c r="OEZ83" s="232"/>
      <c r="OFA83" s="232" t="s">
        <v>42</v>
      </c>
      <c r="OFB83" s="232"/>
      <c r="OFC83" s="232"/>
      <c r="OFD83" s="232"/>
      <c r="OFE83" s="232" t="s">
        <v>42</v>
      </c>
      <c r="OFF83" s="232"/>
      <c r="OFG83" s="232"/>
      <c r="OFH83" s="232"/>
      <c r="OFI83" s="232" t="s">
        <v>42</v>
      </c>
      <c r="OFJ83" s="232"/>
      <c r="OFK83" s="232"/>
      <c r="OFL83" s="232"/>
      <c r="OFM83" s="232" t="s">
        <v>42</v>
      </c>
      <c r="OFN83" s="232"/>
      <c r="OFO83" s="232"/>
      <c r="OFP83" s="232"/>
      <c r="OFQ83" s="232" t="s">
        <v>42</v>
      </c>
      <c r="OFR83" s="232"/>
      <c r="OFS83" s="232"/>
      <c r="OFT83" s="232"/>
      <c r="OFU83" s="232" t="s">
        <v>42</v>
      </c>
      <c r="OFV83" s="232"/>
      <c r="OFW83" s="232"/>
      <c r="OFX83" s="232"/>
      <c r="OFY83" s="232" t="s">
        <v>42</v>
      </c>
      <c r="OFZ83" s="232"/>
      <c r="OGA83" s="232"/>
      <c r="OGB83" s="232"/>
      <c r="OGC83" s="232" t="s">
        <v>42</v>
      </c>
      <c r="OGD83" s="232"/>
      <c r="OGE83" s="232"/>
      <c r="OGF83" s="232"/>
      <c r="OGG83" s="232" t="s">
        <v>42</v>
      </c>
      <c r="OGH83" s="232"/>
      <c r="OGI83" s="232"/>
      <c r="OGJ83" s="232"/>
      <c r="OGK83" s="232" t="s">
        <v>42</v>
      </c>
      <c r="OGL83" s="232"/>
      <c r="OGM83" s="232"/>
      <c r="OGN83" s="232"/>
      <c r="OGO83" s="232" t="s">
        <v>42</v>
      </c>
      <c r="OGP83" s="232"/>
      <c r="OGQ83" s="232"/>
      <c r="OGR83" s="232"/>
      <c r="OGS83" s="232" t="s">
        <v>42</v>
      </c>
      <c r="OGT83" s="232"/>
      <c r="OGU83" s="232"/>
      <c r="OGV83" s="232"/>
      <c r="OGW83" s="232" t="s">
        <v>42</v>
      </c>
      <c r="OGX83" s="232"/>
      <c r="OGY83" s="232"/>
      <c r="OGZ83" s="232"/>
      <c r="OHA83" s="232" t="s">
        <v>42</v>
      </c>
      <c r="OHB83" s="232"/>
      <c r="OHC83" s="232"/>
      <c r="OHD83" s="232"/>
      <c r="OHE83" s="232" t="s">
        <v>42</v>
      </c>
      <c r="OHF83" s="232"/>
      <c r="OHG83" s="232"/>
      <c r="OHH83" s="232"/>
      <c r="OHI83" s="232" t="s">
        <v>42</v>
      </c>
      <c r="OHJ83" s="232"/>
      <c r="OHK83" s="232"/>
      <c r="OHL83" s="232"/>
      <c r="OHM83" s="232" t="s">
        <v>42</v>
      </c>
      <c r="OHN83" s="232"/>
      <c r="OHO83" s="232"/>
      <c r="OHP83" s="232"/>
      <c r="OHQ83" s="232" t="s">
        <v>42</v>
      </c>
      <c r="OHR83" s="232"/>
      <c r="OHS83" s="232"/>
      <c r="OHT83" s="232"/>
      <c r="OHU83" s="232" t="s">
        <v>42</v>
      </c>
      <c r="OHV83" s="232"/>
      <c r="OHW83" s="232"/>
      <c r="OHX83" s="232"/>
      <c r="OHY83" s="232" t="s">
        <v>42</v>
      </c>
      <c r="OHZ83" s="232"/>
      <c r="OIA83" s="232"/>
      <c r="OIB83" s="232"/>
      <c r="OIC83" s="232" t="s">
        <v>42</v>
      </c>
      <c r="OID83" s="232"/>
      <c r="OIE83" s="232"/>
      <c r="OIF83" s="232"/>
      <c r="OIG83" s="232" t="s">
        <v>42</v>
      </c>
      <c r="OIH83" s="232"/>
      <c r="OII83" s="232"/>
      <c r="OIJ83" s="232"/>
      <c r="OIK83" s="232" t="s">
        <v>42</v>
      </c>
      <c r="OIL83" s="232"/>
      <c r="OIM83" s="232"/>
      <c r="OIN83" s="232"/>
      <c r="OIO83" s="232" t="s">
        <v>42</v>
      </c>
      <c r="OIP83" s="232"/>
      <c r="OIQ83" s="232"/>
      <c r="OIR83" s="232"/>
      <c r="OIS83" s="232" t="s">
        <v>42</v>
      </c>
      <c r="OIT83" s="232"/>
      <c r="OIU83" s="232"/>
      <c r="OIV83" s="232"/>
      <c r="OIW83" s="232" t="s">
        <v>42</v>
      </c>
      <c r="OIX83" s="232"/>
      <c r="OIY83" s="232"/>
      <c r="OIZ83" s="232"/>
      <c r="OJA83" s="232" t="s">
        <v>42</v>
      </c>
      <c r="OJB83" s="232"/>
      <c r="OJC83" s="232"/>
      <c r="OJD83" s="232"/>
      <c r="OJE83" s="232" t="s">
        <v>42</v>
      </c>
      <c r="OJF83" s="232"/>
      <c r="OJG83" s="232"/>
      <c r="OJH83" s="232"/>
      <c r="OJI83" s="232" t="s">
        <v>42</v>
      </c>
      <c r="OJJ83" s="232"/>
      <c r="OJK83" s="232"/>
      <c r="OJL83" s="232"/>
      <c r="OJM83" s="232" t="s">
        <v>42</v>
      </c>
      <c r="OJN83" s="232"/>
      <c r="OJO83" s="232"/>
      <c r="OJP83" s="232"/>
      <c r="OJQ83" s="232" t="s">
        <v>42</v>
      </c>
      <c r="OJR83" s="232"/>
      <c r="OJS83" s="232"/>
      <c r="OJT83" s="232"/>
      <c r="OJU83" s="232" t="s">
        <v>42</v>
      </c>
      <c r="OJV83" s="232"/>
      <c r="OJW83" s="232"/>
      <c r="OJX83" s="232"/>
      <c r="OJY83" s="232" t="s">
        <v>42</v>
      </c>
      <c r="OJZ83" s="232"/>
      <c r="OKA83" s="232"/>
      <c r="OKB83" s="232"/>
      <c r="OKC83" s="232" t="s">
        <v>42</v>
      </c>
      <c r="OKD83" s="232"/>
      <c r="OKE83" s="232"/>
      <c r="OKF83" s="232"/>
      <c r="OKG83" s="232" t="s">
        <v>42</v>
      </c>
      <c r="OKH83" s="232"/>
      <c r="OKI83" s="232"/>
      <c r="OKJ83" s="232"/>
      <c r="OKK83" s="232" t="s">
        <v>42</v>
      </c>
      <c r="OKL83" s="232"/>
      <c r="OKM83" s="232"/>
      <c r="OKN83" s="232"/>
      <c r="OKO83" s="232" t="s">
        <v>42</v>
      </c>
      <c r="OKP83" s="232"/>
      <c r="OKQ83" s="232"/>
      <c r="OKR83" s="232"/>
      <c r="OKS83" s="232" t="s">
        <v>42</v>
      </c>
      <c r="OKT83" s="232"/>
      <c r="OKU83" s="232"/>
      <c r="OKV83" s="232"/>
      <c r="OKW83" s="232" t="s">
        <v>42</v>
      </c>
      <c r="OKX83" s="232"/>
      <c r="OKY83" s="232"/>
      <c r="OKZ83" s="232"/>
      <c r="OLA83" s="232" t="s">
        <v>42</v>
      </c>
      <c r="OLB83" s="232"/>
      <c r="OLC83" s="232"/>
      <c r="OLD83" s="232"/>
      <c r="OLE83" s="232" t="s">
        <v>42</v>
      </c>
      <c r="OLF83" s="232"/>
      <c r="OLG83" s="232"/>
      <c r="OLH83" s="232"/>
      <c r="OLI83" s="232" t="s">
        <v>42</v>
      </c>
      <c r="OLJ83" s="232"/>
      <c r="OLK83" s="232"/>
      <c r="OLL83" s="232"/>
      <c r="OLM83" s="232" t="s">
        <v>42</v>
      </c>
      <c r="OLN83" s="232"/>
      <c r="OLO83" s="232"/>
      <c r="OLP83" s="232"/>
      <c r="OLQ83" s="232" t="s">
        <v>42</v>
      </c>
      <c r="OLR83" s="232"/>
      <c r="OLS83" s="232"/>
      <c r="OLT83" s="232"/>
      <c r="OLU83" s="232" t="s">
        <v>42</v>
      </c>
      <c r="OLV83" s="232"/>
      <c r="OLW83" s="232"/>
      <c r="OLX83" s="232"/>
      <c r="OLY83" s="232" t="s">
        <v>42</v>
      </c>
      <c r="OLZ83" s="232"/>
      <c r="OMA83" s="232"/>
      <c r="OMB83" s="232"/>
      <c r="OMC83" s="232" t="s">
        <v>42</v>
      </c>
      <c r="OMD83" s="232"/>
      <c r="OME83" s="232"/>
      <c r="OMF83" s="232"/>
      <c r="OMG83" s="232" t="s">
        <v>42</v>
      </c>
      <c r="OMH83" s="232"/>
      <c r="OMI83" s="232"/>
      <c r="OMJ83" s="232"/>
      <c r="OMK83" s="232" t="s">
        <v>42</v>
      </c>
      <c r="OML83" s="232"/>
      <c r="OMM83" s="232"/>
      <c r="OMN83" s="232"/>
      <c r="OMO83" s="232" t="s">
        <v>42</v>
      </c>
      <c r="OMP83" s="232"/>
      <c r="OMQ83" s="232"/>
      <c r="OMR83" s="232"/>
      <c r="OMS83" s="232" t="s">
        <v>42</v>
      </c>
      <c r="OMT83" s="232"/>
      <c r="OMU83" s="232"/>
      <c r="OMV83" s="232"/>
      <c r="OMW83" s="232" t="s">
        <v>42</v>
      </c>
      <c r="OMX83" s="232"/>
      <c r="OMY83" s="232"/>
      <c r="OMZ83" s="232"/>
      <c r="ONA83" s="232" t="s">
        <v>42</v>
      </c>
      <c r="ONB83" s="232"/>
      <c r="ONC83" s="232"/>
      <c r="OND83" s="232"/>
      <c r="ONE83" s="232" t="s">
        <v>42</v>
      </c>
      <c r="ONF83" s="232"/>
      <c r="ONG83" s="232"/>
      <c r="ONH83" s="232"/>
      <c r="ONI83" s="232" t="s">
        <v>42</v>
      </c>
      <c r="ONJ83" s="232"/>
      <c r="ONK83" s="232"/>
      <c r="ONL83" s="232"/>
      <c r="ONM83" s="232" t="s">
        <v>42</v>
      </c>
      <c r="ONN83" s="232"/>
      <c r="ONO83" s="232"/>
      <c r="ONP83" s="232"/>
      <c r="ONQ83" s="232" t="s">
        <v>42</v>
      </c>
      <c r="ONR83" s="232"/>
      <c r="ONS83" s="232"/>
      <c r="ONT83" s="232"/>
      <c r="ONU83" s="232" t="s">
        <v>42</v>
      </c>
      <c r="ONV83" s="232"/>
      <c r="ONW83" s="232"/>
      <c r="ONX83" s="232"/>
      <c r="ONY83" s="232" t="s">
        <v>42</v>
      </c>
      <c r="ONZ83" s="232"/>
      <c r="OOA83" s="232"/>
      <c r="OOB83" s="232"/>
      <c r="OOC83" s="232" t="s">
        <v>42</v>
      </c>
      <c r="OOD83" s="232"/>
      <c r="OOE83" s="232"/>
      <c r="OOF83" s="232"/>
      <c r="OOG83" s="232" t="s">
        <v>42</v>
      </c>
      <c r="OOH83" s="232"/>
      <c r="OOI83" s="232"/>
      <c r="OOJ83" s="232"/>
      <c r="OOK83" s="232" t="s">
        <v>42</v>
      </c>
      <c r="OOL83" s="232"/>
      <c r="OOM83" s="232"/>
      <c r="OON83" s="232"/>
      <c r="OOO83" s="232" t="s">
        <v>42</v>
      </c>
      <c r="OOP83" s="232"/>
      <c r="OOQ83" s="232"/>
      <c r="OOR83" s="232"/>
      <c r="OOS83" s="232" t="s">
        <v>42</v>
      </c>
      <c r="OOT83" s="232"/>
      <c r="OOU83" s="232"/>
      <c r="OOV83" s="232"/>
      <c r="OOW83" s="232" t="s">
        <v>42</v>
      </c>
      <c r="OOX83" s="232"/>
      <c r="OOY83" s="232"/>
      <c r="OOZ83" s="232"/>
      <c r="OPA83" s="232" t="s">
        <v>42</v>
      </c>
      <c r="OPB83" s="232"/>
      <c r="OPC83" s="232"/>
      <c r="OPD83" s="232"/>
      <c r="OPE83" s="232" t="s">
        <v>42</v>
      </c>
      <c r="OPF83" s="232"/>
      <c r="OPG83" s="232"/>
      <c r="OPH83" s="232"/>
      <c r="OPI83" s="232" t="s">
        <v>42</v>
      </c>
      <c r="OPJ83" s="232"/>
      <c r="OPK83" s="232"/>
      <c r="OPL83" s="232"/>
      <c r="OPM83" s="232" t="s">
        <v>42</v>
      </c>
      <c r="OPN83" s="232"/>
      <c r="OPO83" s="232"/>
      <c r="OPP83" s="232"/>
      <c r="OPQ83" s="232" t="s">
        <v>42</v>
      </c>
      <c r="OPR83" s="232"/>
      <c r="OPS83" s="232"/>
      <c r="OPT83" s="232"/>
      <c r="OPU83" s="232" t="s">
        <v>42</v>
      </c>
      <c r="OPV83" s="232"/>
      <c r="OPW83" s="232"/>
      <c r="OPX83" s="232"/>
      <c r="OPY83" s="232" t="s">
        <v>42</v>
      </c>
      <c r="OPZ83" s="232"/>
      <c r="OQA83" s="232"/>
      <c r="OQB83" s="232"/>
      <c r="OQC83" s="232" t="s">
        <v>42</v>
      </c>
      <c r="OQD83" s="232"/>
      <c r="OQE83" s="232"/>
      <c r="OQF83" s="232"/>
      <c r="OQG83" s="232" t="s">
        <v>42</v>
      </c>
      <c r="OQH83" s="232"/>
      <c r="OQI83" s="232"/>
      <c r="OQJ83" s="232"/>
      <c r="OQK83" s="232" t="s">
        <v>42</v>
      </c>
      <c r="OQL83" s="232"/>
      <c r="OQM83" s="232"/>
      <c r="OQN83" s="232"/>
      <c r="OQO83" s="232" t="s">
        <v>42</v>
      </c>
      <c r="OQP83" s="232"/>
      <c r="OQQ83" s="232"/>
      <c r="OQR83" s="232"/>
      <c r="OQS83" s="232" t="s">
        <v>42</v>
      </c>
      <c r="OQT83" s="232"/>
      <c r="OQU83" s="232"/>
      <c r="OQV83" s="232"/>
      <c r="OQW83" s="232" t="s">
        <v>42</v>
      </c>
      <c r="OQX83" s="232"/>
      <c r="OQY83" s="232"/>
      <c r="OQZ83" s="232"/>
      <c r="ORA83" s="232" t="s">
        <v>42</v>
      </c>
      <c r="ORB83" s="232"/>
      <c r="ORC83" s="232"/>
      <c r="ORD83" s="232"/>
      <c r="ORE83" s="232" t="s">
        <v>42</v>
      </c>
      <c r="ORF83" s="232"/>
      <c r="ORG83" s="232"/>
      <c r="ORH83" s="232"/>
      <c r="ORI83" s="232" t="s">
        <v>42</v>
      </c>
      <c r="ORJ83" s="232"/>
      <c r="ORK83" s="232"/>
      <c r="ORL83" s="232"/>
      <c r="ORM83" s="232" t="s">
        <v>42</v>
      </c>
      <c r="ORN83" s="232"/>
      <c r="ORO83" s="232"/>
      <c r="ORP83" s="232"/>
      <c r="ORQ83" s="232" t="s">
        <v>42</v>
      </c>
      <c r="ORR83" s="232"/>
      <c r="ORS83" s="232"/>
      <c r="ORT83" s="232"/>
      <c r="ORU83" s="232" t="s">
        <v>42</v>
      </c>
      <c r="ORV83" s="232"/>
      <c r="ORW83" s="232"/>
      <c r="ORX83" s="232"/>
      <c r="ORY83" s="232" t="s">
        <v>42</v>
      </c>
      <c r="ORZ83" s="232"/>
      <c r="OSA83" s="232"/>
      <c r="OSB83" s="232"/>
      <c r="OSC83" s="232" t="s">
        <v>42</v>
      </c>
      <c r="OSD83" s="232"/>
      <c r="OSE83" s="232"/>
      <c r="OSF83" s="232"/>
      <c r="OSG83" s="232" t="s">
        <v>42</v>
      </c>
      <c r="OSH83" s="232"/>
      <c r="OSI83" s="232"/>
      <c r="OSJ83" s="232"/>
      <c r="OSK83" s="232" t="s">
        <v>42</v>
      </c>
      <c r="OSL83" s="232"/>
      <c r="OSM83" s="232"/>
      <c r="OSN83" s="232"/>
      <c r="OSO83" s="232" t="s">
        <v>42</v>
      </c>
      <c r="OSP83" s="232"/>
      <c r="OSQ83" s="232"/>
      <c r="OSR83" s="232"/>
      <c r="OSS83" s="232" t="s">
        <v>42</v>
      </c>
      <c r="OST83" s="232"/>
      <c r="OSU83" s="232"/>
      <c r="OSV83" s="232"/>
      <c r="OSW83" s="232" t="s">
        <v>42</v>
      </c>
      <c r="OSX83" s="232"/>
      <c r="OSY83" s="232"/>
      <c r="OSZ83" s="232"/>
      <c r="OTA83" s="232" t="s">
        <v>42</v>
      </c>
      <c r="OTB83" s="232"/>
      <c r="OTC83" s="232"/>
      <c r="OTD83" s="232"/>
      <c r="OTE83" s="232" t="s">
        <v>42</v>
      </c>
      <c r="OTF83" s="232"/>
      <c r="OTG83" s="232"/>
      <c r="OTH83" s="232"/>
      <c r="OTI83" s="232" t="s">
        <v>42</v>
      </c>
      <c r="OTJ83" s="232"/>
      <c r="OTK83" s="232"/>
      <c r="OTL83" s="232"/>
      <c r="OTM83" s="232" t="s">
        <v>42</v>
      </c>
      <c r="OTN83" s="232"/>
      <c r="OTO83" s="232"/>
      <c r="OTP83" s="232"/>
      <c r="OTQ83" s="232" t="s">
        <v>42</v>
      </c>
      <c r="OTR83" s="232"/>
      <c r="OTS83" s="232"/>
      <c r="OTT83" s="232"/>
      <c r="OTU83" s="232" t="s">
        <v>42</v>
      </c>
      <c r="OTV83" s="232"/>
      <c r="OTW83" s="232"/>
      <c r="OTX83" s="232"/>
      <c r="OTY83" s="232" t="s">
        <v>42</v>
      </c>
      <c r="OTZ83" s="232"/>
      <c r="OUA83" s="232"/>
      <c r="OUB83" s="232"/>
      <c r="OUC83" s="232" t="s">
        <v>42</v>
      </c>
      <c r="OUD83" s="232"/>
      <c r="OUE83" s="232"/>
      <c r="OUF83" s="232"/>
      <c r="OUG83" s="232" t="s">
        <v>42</v>
      </c>
      <c r="OUH83" s="232"/>
      <c r="OUI83" s="232"/>
      <c r="OUJ83" s="232"/>
      <c r="OUK83" s="232" t="s">
        <v>42</v>
      </c>
      <c r="OUL83" s="232"/>
      <c r="OUM83" s="232"/>
      <c r="OUN83" s="232"/>
      <c r="OUO83" s="232" t="s">
        <v>42</v>
      </c>
      <c r="OUP83" s="232"/>
      <c r="OUQ83" s="232"/>
      <c r="OUR83" s="232"/>
      <c r="OUS83" s="232" t="s">
        <v>42</v>
      </c>
      <c r="OUT83" s="232"/>
      <c r="OUU83" s="232"/>
      <c r="OUV83" s="232"/>
      <c r="OUW83" s="232" t="s">
        <v>42</v>
      </c>
      <c r="OUX83" s="232"/>
      <c r="OUY83" s="232"/>
      <c r="OUZ83" s="232"/>
      <c r="OVA83" s="232" t="s">
        <v>42</v>
      </c>
      <c r="OVB83" s="232"/>
      <c r="OVC83" s="232"/>
      <c r="OVD83" s="232"/>
      <c r="OVE83" s="232" t="s">
        <v>42</v>
      </c>
      <c r="OVF83" s="232"/>
      <c r="OVG83" s="232"/>
      <c r="OVH83" s="232"/>
      <c r="OVI83" s="232" t="s">
        <v>42</v>
      </c>
      <c r="OVJ83" s="232"/>
      <c r="OVK83" s="232"/>
      <c r="OVL83" s="232"/>
      <c r="OVM83" s="232" t="s">
        <v>42</v>
      </c>
      <c r="OVN83" s="232"/>
      <c r="OVO83" s="232"/>
      <c r="OVP83" s="232"/>
      <c r="OVQ83" s="232" t="s">
        <v>42</v>
      </c>
      <c r="OVR83" s="232"/>
      <c r="OVS83" s="232"/>
      <c r="OVT83" s="232"/>
      <c r="OVU83" s="232" t="s">
        <v>42</v>
      </c>
      <c r="OVV83" s="232"/>
      <c r="OVW83" s="232"/>
      <c r="OVX83" s="232"/>
      <c r="OVY83" s="232" t="s">
        <v>42</v>
      </c>
      <c r="OVZ83" s="232"/>
      <c r="OWA83" s="232"/>
      <c r="OWB83" s="232"/>
      <c r="OWC83" s="232" t="s">
        <v>42</v>
      </c>
      <c r="OWD83" s="232"/>
      <c r="OWE83" s="232"/>
      <c r="OWF83" s="232"/>
      <c r="OWG83" s="232" t="s">
        <v>42</v>
      </c>
      <c r="OWH83" s="232"/>
      <c r="OWI83" s="232"/>
      <c r="OWJ83" s="232"/>
      <c r="OWK83" s="232" t="s">
        <v>42</v>
      </c>
      <c r="OWL83" s="232"/>
      <c r="OWM83" s="232"/>
      <c r="OWN83" s="232"/>
      <c r="OWO83" s="232" t="s">
        <v>42</v>
      </c>
      <c r="OWP83" s="232"/>
      <c r="OWQ83" s="232"/>
      <c r="OWR83" s="232"/>
      <c r="OWS83" s="232" t="s">
        <v>42</v>
      </c>
      <c r="OWT83" s="232"/>
      <c r="OWU83" s="232"/>
      <c r="OWV83" s="232"/>
      <c r="OWW83" s="232" t="s">
        <v>42</v>
      </c>
      <c r="OWX83" s="232"/>
      <c r="OWY83" s="232"/>
      <c r="OWZ83" s="232"/>
      <c r="OXA83" s="232" t="s">
        <v>42</v>
      </c>
      <c r="OXB83" s="232"/>
      <c r="OXC83" s="232"/>
      <c r="OXD83" s="232"/>
      <c r="OXE83" s="232" t="s">
        <v>42</v>
      </c>
      <c r="OXF83" s="232"/>
      <c r="OXG83" s="232"/>
      <c r="OXH83" s="232"/>
      <c r="OXI83" s="232" t="s">
        <v>42</v>
      </c>
      <c r="OXJ83" s="232"/>
      <c r="OXK83" s="232"/>
      <c r="OXL83" s="232"/>
      <c r="OXM83" s="232" t="s">
        <v>42</v>
      </c>
      <c r="OXN83" s="232"/>
      <c r="OXO83" s="232"/>
      <c r="OXP83" s="232"/>
      <c r="OXQ83" s="232" t="s">
        <v>42</v>
      </c>
      <c r="OXR83" s="232"/>
      <c r="OXS83" s="232"/>
      <c r="OXT83" s="232"/>
      <c r="OXU83" s="232" t="s">
        <v>42</v>
      </c>
      <c r="OXV83" s="232"/>
      <c r="OXW83" s="232"/>
      <c r="OXX83" s="232"/>
      <c r="OXY83" s="232" t="s">
        <v>42</v>
      </c>
      <c r="OXZ83" s="232"/>
      <c r="OYA83" s="232"/>
      <c r="OYB83" s="232"/>
      <c r="OYC83" s="232" t="s">
        <v>42</v>
      </c>
      <c r="OYD83" s="232"/>
      <c r="OYE83" s="232"/>
      <c r="OYF83" s="232"/>
      <c r="OYG83" s="232" t="s">
        <v>42</v>
      </c>
      <c r="OYH83" s="232"/>
      <c r="OYI83" s="232"/>
      <c r="OYJ83" s="232"/>
      <c r="OYK83" s="232" t="s">
        <v>42</v>
      </c>
      <c r="OYL83" s="232"/>
      <c r="OYM83" s="232"/>
      <c r="OYN83" s="232"/>
      <c r="OYO83" s="232" t="s">
        <v>42</v>
      </c>
      <c r="OYP83" s="232"/>
      <c r="OYQ83" s="232"/>
      <c r="OYR83" s="232"/>
      <c r="OYS83" s="232" t="s">
        <v>42</v>
      </c>
      <c r="OYT83" s="232"/>
      <c r="OYU83" s="232"/>
      <c r="OYV83" s="232"/>
      <c r="OYW83" s="232" t="s">
        <v>42</v>
      </c>
      <c r="OYX83" s="232"/>
      <c r="OYY83" s="232"/>
      <c r="OYZ83" s="232"/>
      <c r="OZA83" s="232" t="s">
        <v>42</v>
      </c>
      <c r="OZB83" s="232"/>
      <c r="OZC83" s="232"/>
      <c r="OZD83" s="232"/>
      <c r="OZE83" s="232" t="s">
        <v>42</v>
      </c>
      <c r="OZF83" s="232"/>
      <c r="OZG83" s="232"/>
      <c r="OZH83" s="232"/>
      <c r="OZI83" s="232" t="s">
        <v>42</v>
      </c>
      <c r="OZJ83" s="232"/>
      <c r="OZK83" s="232"/>
      <c r="OZL83" s="232"/>
      <c r="OZM83" s="232" t="s">
        <v>42</v>
      </c>
      <c r="OZN83" s="232"/>
      <c r="OZO83" s="232"/>
      <c r="OZP83" s="232"/>
      <c r="OZQ83" s="232" t="s">
        <v>42</v>
      </c>
      <c r="OZR83" s="232"/>
      <c r="OZS83" s="232"/>
      <c r="OZT83" s="232"/>
      <c r="OZU83" s="232" t="s">
        <v>42</v>
      </c>
      <c r="OZV83" s="232"/>
      <c r="OZW83" s="232"/>
      <c r="OZX83" s="232"/>
      <c r="OZY83" s="232" t="s">
        <v>42</v>
      </c>
      <c r="OZZ83" s="232"/>
      <c r="PAA83" s="232"/>
      <c r="PAB83" s="232"/>
      <c r="PAC83" s="232" t="s">
        <v>42</v>
      </c>
      <c r="PAD83" s="232"/>
      <c r="PAE83" s="232"/>
      <c r="PAF83" s="232"/>
      <c r="PAG83" s="232" t="s">
        <v>42</v>
      </c>
      <c r="PAH83" s="232"/>
      <c r="PAI83" s="232"/>
      <c r="PAJ83" s="232"/>
      <c r="PAK83" s="232" t="s">
        <v>42</v>
      </c>
      <c r="PAL83" s="232"/>
      <c r="PAM83" s="232"/>
      <c r="PAN83" s="232"/>
      <c r="PAO83" s="232" t="s">
        <v>42</v>
      </c>
      <c r="PAP83" s="232"/>
      <c r="PAQ83" s="232"/>
      <c r="PAR83" s="232"/>
      <c r="PAS83" s="232" t="s">
        <v>42</v>
      </c>
      <c r="PAT83" s="232"/>
      <c r="PAU83" s="232"/>
      <c r="PAV83" s="232"/>
      <c r="PAW83" s="232" t="s">
        <v>42</v>
      </c>
      <c r="PAX83" s="232"/>
      <c r="PAY83" s="232"/>
      <c r="PAZ83" s="232"/>
      <c r="PBA83" s="232" t="s">
        <v>42</v>
      </c>
      <c r="PBB83" s="232"/>
      <c r="PBC83" s="232"/>
      <c r="PBD83" s="232"/>
      <c r="PBE83" s="232" t="s">
        <v>42</v>
      </c>
      <c r="PBF83" s="232"/>
      <c r="PBG83" s="232"/>
      <c r="PBH83" s="232"/>
      <c r="PBI83" s="232" t="s">
        <v>42</v>
      </c>
      <c r="PBJ83" s="232"/>
      <c r="PBK83" s="232"/>
      <c r="PBL83" s="232"/>
      <c r="PBM83" s="232" t="s">
        <v>42</v>
      </c>
      <c r="PBN83" s="232"/>
      <c r="PBO83" s="232"/>
      <c r="PBP83" s="232"/>
      <c r="PBQ83" s="232" t="s">
        <v>42</v>
      </c>
      <c r="PBR83" s="232"/>
      <c r="PBS83" s="232"/>
      <c r="PBT83" s="232"/>
      <c r="PBU83" s="232" t="s">
        <v>42</v>
      </c>
      <c r="PBV83" s="232"/>
      <c r="PBW83" s="232"/>
      <c r="PBX83" s="232"/>
      <c r="PBY83" s="232" t="s">
        <v>42</v>
      </c>
      <c r="PBZ83" s="232"/>
      <c r="PCA83" s="232"/>
      <c r="PCB83" s="232"/>
      <c r="PCC83" s="232" t="s">
        <v>42</v>
      </c>
      <c r="PCD83" s="232"/>
      <c r="PCE83" s="232"/>
      <c r="PCF83" s="232"/>
      <c r="PCG83" s="232" t="s">
        <v>42</v>
      </c>
      <c r="PCH83" s="232"/>
      <c r="PCI83" s="232"/>
      <c r="PCJ83" s="232"/>
      <c r="PCK83" s="232" t="s">
        <v>42</v>
      </c>
      <c r="PCL83" s="232"/>
      <c r="PCM83" s="232"/>
      <c r="PCN83" s="232"/>
      <c r="PCO83" s="232" t="s">
        <v>42</v>
      </c>
      <c r="PCP83" s="232"/>
      <c r="PCQ83" s="232"/>
      <c r="PCR83" s="232"/>
      <c r="PCS83" s="232" t="s">
        <v>42</v>
      </c>
      <c r="PCT83" s="232"/>
      <c r="PCU83" s="232"/>
      <c r="PCV83" s="232"/>
      <c r="PCW83" s="232" t="s">
        <v>42</v>
      </c>
      <c r="PCX83" s="232"/>
      <c r="PCY83" s="232"/>
      <c r="PCZ83" s="232"/>
      <c r="PDA83" s="232" t="s">
        <v>42</v>
      </c>
      <c r="PDB83" s="232"/>
      <c r="PDC83" s="232"/>
      <c r="PDD83" s="232"/>
      <c r="PDE83" s="232" t="s">
        <v>42</v>
      </c>
      <c r="PDF83" s="232"/>
      <c r="PDG83" s="232"/>
      <c r="PDH83" s="232"/>
      <c r="PDI83" s="232" t="s">
        <v>42</v>
      </c>
      <c r="PDJ83" s="232"/>
      <c r="PDK83" s="232"/>
      <c r="PDL83" s="232"/>
      <c r="PDM83" s="232" t="s">
        <v>42</v>
      </c>
      <c r="PDN83" s="232"/>
      <c r="PDO83" s="232"/>
      <c r="PDP83" s="232"/>
      <c r="PDQ83" s="232" t="s">
        <v>42</v>
      </c>
      <c r="PDR83" s="232"/>
      <c r="PDS83" s="232"/>
      <c r="PDT83" s="232"/>
      <c r="PDU83" s="232" t="s">
        <v>42</v>
      </c>
      <c r="PDV83" s="232"/>
      <c r="PDW83" s="232"/>
      <c r="PDX83" s="232"/>
      <c r="PDY83" s="232" t="s">
        <v>42</v>
      </c>
      <c r="PDZ83" s="232"/>
      <c r="PEA83" s="232"/>
      <c r="PEB83" s="232"/>
      <c r="PEC83" s="232" t="s">
        <v>42</v>
      </c>
      <c r="PED83" s="232"/>
      <c r="PEE83" s="232"/>
      <c r="PEF83" s="232"/>
      <c r="PEG83" s="232" t="s">
        <v>42</v>
      </c>
      <c r="PEH83" s="232"/>
      <c r="PEI83" s="232"/>
      <c r="PEJ83" s="232"/>
      <c r="PEK83" s="232" t="s">
        <v>42</v>
      </c>
      <c r="PEL83" s="232"/>
      <c r="PEM83" s="232"/>
      <c r="PEN83" s="232"/>
      <c r="PEO83" s="232" t="s">
        <v>42</v>
      </c>
      <c r="PEP83" s="232"/>
      <c r="PEQ83" s="232"/>
      <c r="PER83" s="232"/>
      <c r="PES83" s="232" t="s">
        <v>42</v>
      </c>
      <c r="PET83" s="232"/>
      <c r="PEU83" s="232"/>
      <c r="PEV83" s="232"/>
      <c r="PEW83" s="232" t="s">
        <v>42</v>
      </c>
      <c r="PEX83" s="232"/>
      <c r="PEY83" s="232"/>
      <c r="PEZ83" s="232"/>
      <c r="PFA83" s="232" t="s">
        <v>42</v>
      </c>
      <c r="PFB83" s="232"/>
      <c r="PFC83" s="232"/>
      <c r="PFD83" s="232"/>
      <c r="PFE83" s="232" t="s">
        <v>42</v>
      </c>
      <c r="PFF83" s="232"/>
      <c r="PFG83" s="232"/>
      <c r="PFH83" s="232"/>
      <c r="PFI83" s="232" t="s">
        <v>42</v>
      </c>
      <c r="PFJ83" s="232"/>
      <c r="PFK83" s="232"/>
      <c r="PFL83" s="232"/>
      <c r="PFM83" s="232" t="s">
        <v>42</v>
      </c>
      <c r="PFN83" s="232"/>
      <c r="PFO83" s="232"/>
      <c r="PFP83" s="232"/>
      <c r="PFQ83" s="232" t="s">
        <v>42</v>
      </c>
      <c r="PFR83" s="232"/>
      <c r="PFS83" s="232"/>
      <c r="PFT83" s="232"/>
      <c r="PFU83" s="232" t="s">
        <v>42</v>
      </c>
      <c r="PFV83" s="232"/>
      <c r="PFW83" s="232"/>
      <c r="PFX83" s="232"/>
      <c r="PFY83" s="232" t="s">
        <v>42</v>
      </c>
      <c r="PFZ83" s="232"/>
      <c r="PGA83" s="232"/>
      <c r="PGB83" s="232"/>
      <c r="PGC83" s="232" t="s">
        <v>42</v>
      </c>
      <c r="PGD83" s="232"/>
      <c r="PGE83" s="232"/>
      <c r="PGF83" s="232"/>
      <c r="PGG83" s="232" t="s">
        <v>42</v>
      </c>
      <c r="PGH83" s="232"/>
      <c r="PGI83" s="232"/>
      <c r="PGJ83" s="232"/>
      <c r="PGK83" s="232" t="s">
        <v>42</v>
      </c>
      <c r="PGL83" s="232"/>
      <c r="PGM83" s="232"/>
      <c r="PGN83" s="232"/>
      <c r="PGO83" s="232" t="s">
        <v>42</v>
      </c>
      <c r="PGP83" s="232"/>
      <c r="PGQ83" s="232"/>
      <c r="PGR83" s="232"/>
      <c r="PGS83" s="232" t="s">
        <v>42</v>
      </c>
      <c r="PGT83" s="232"/>
      <c r="PGU83" s="232"/>
      <c r="PGV83" s="232"/>
      <c r="PGW83" s="232" t="s">
        <v>42</v>
      </c>
      <c r="PGX83" s="232"/>
      <c r="PGY83" s="232"/>
      <c r="PGZ83" s="232"/>
      <c r="PHA83" s="232" t="s">
        <v>42</v>
      </c>
      <c r="PHB83" s="232"/>
      <c r="PHC83" s="232"/>
      <c r="PHD83" s="232"/>
      <c r="PHE83" s="232" t="s">
        <v>42</v>
      </c>
      <c r="PHF83" s="232"/>
      <c r="PHG83" s="232"/>
      <c r="PHH83" s="232"/>
      <c r="PHI83" s="232" t="s">
        <v>42</v>
      </c>
      <c r="PHJ83" s="232"/>
      <c r="PHK83" s="232"/>
      <c r="PHL83" s="232"/>
      <c r="PHM83" s="232" t="s">
        <v>42</v>
      </c>
      <c r="PHN83" s="232"/>
      <c r="PHO83" s="232"/>
      <c r="PHP83" s="232"/>
      <c r="PHQ83" s="232" t="s">
        <v>42</v>
      </c>
      <c r="PHR83" s="232"/>
      <c r="PHS83" s="232"/>
      <c r="PHT83" s="232"/>
      <c r="PHU83" s="232" t="s">
        <v>42</v>
      </c>
      <c r="PHV83" s="232"/>
      <c r="PHW83" s="232"/>
      <c r="PHX83" s="232"/>
      <c r="PHY83" s="232" t="s">
        <v>42</v>
      </c>
      <c r="PHZ83" s="232"/>
      <c r="PIA83" s="232"/>
      <c r="PIB83" s="232"/>
      <c r="PIC83" s="232" t="s">
        <v>42</v>
      </c>
      <c r="PID83" s="232"/>
      <c r="PIE83" s="232"/>
      <c r="PIF83" s="232"/>
      <c r="PIG83" s="232" t="s">
        <v>42</v>
      </c>
      <c r="PIH83" s="232"/>
      <c r="PII83" s="232"/>
      <c r="PIJ83" s="232"/>
      <c r="PIK83" s="232" t="s">
        <v>42</v>
      </c>
      <c r="PIL83" s="232"/>
      <c r="PIM83" s="232"/>
      <c r="PIN83" s="232"/>
      <c r="PIO83" s="232" t="s">
        <v>42</v>
      </c>
      <c r="PIP83" s="232"/>
      <c r="PIQ83" s="232"/>
      <c r="PIR83" s="232"/>
      <c r="PIS83" s="232" t="s">
        <v>42</v>
      </c>
      <c r="PIT83" s="232"/>
      <c r="PIU83" s="232"/>
      <c r="PIV83" s="232"/>
      <c r="PIW83" s="232" t="s">
        <v>42</v>
      </c>
      <c r="PIX83" s="232"/>
      <c r="PIY83" s="232"/>
      <c r="PIZ83" s="232"/>
      <c r="PJA83" s="232" t="s">
        <v>42</v>
      </c>
      <c r="PJB83" s="232"/>
      <c r="PJC83" s="232"/>
      <c r="PJD83" s="232"/>
      <c r="PJE83" s="232" t="s">
        <v>42</v>
      </c>
      <c r="PJF83" s="232"/>
      <c r="PJG83" s="232"/>
      <c r="PJH83" s="232"/>
      <c r="PJI83" s="232" t="s">
        <v>42</v>
      </c>
      <c r="PJJ83" s="232"/>
      <c r="PJK83" s="232"/>
      <c r="PJL83" s="232"/>
      <c r="PJM83" s="232" t="s">
        <v>42</v>
      </c>
      <c r="PJN83" s="232"/>
      <c r="PJO83" s="232"/>
      <c r="PJP83" s="232"/>
      <c r="PJQ83" s="232" t="s">
        <v>42</v>
      </c>
      <c r="PJR83" s="232"/>
      <c r="PJS83" s="232"/>
      <c r="PJT83" s="232"/>
      <c r="PJU83" s="232" t="s">
        <v>42</v>
      </c>
      <c r="PJV83" s="232"/>
      <c r="PJW83" s="232"/>
      <c r="PJX83" s="232"/>
      <c r="PJY83" s="232" t="s">
        <v>42</v>
      </c>
      <c r="PJZ83" s="232"/>
      <c r="PKA83" s="232"/>
      <c r="PKB83" s="232"/>
      <c r="PKC83" s="232" t="s">
        <v>42</v>
      </c>
      <c r="PKD83" s="232"/>
      <c r="PKE83" s="232"/>
      <c r="PKF83" s="232"/>
      <c r="PKG83" s="232" t="s">
        <v>42</v>
      </c>
      <c r="PKH83" s="232"/>
      <c r="PKI83" s="232"/>
      <c r="PKJ83" s="232"/>
      <c r="PKK83" s="232" t="s">
        <v>42</v>
      </c>
      <c r="PKL83" s="232"/>
      <c r="PKM83" s="232"/>
      <c r="PKN83" s="232"/>
      <c r="PKO83" s="232" t="s">
        <v>42</v>
      </c>
      <c r="PKP83" s="232"/>
      <c r="PKQ83" s="232"/>
      <c r="PKR83" s="232"/>
      <c r="PKS83" s="232" t="s">
        <v>42</v>
      </c>
      <c r="PKT83" s="232"/>
      <c r="PKU83" s="232"/>
      <c r="PKV83" s="232"/>
      <c r="PKW83" s="232" t="s">
        <v>42</v>
      </c>
      <c r="PKX83" s="232"/>
      <c r="PKY83" s="232"/>
      <c r="PKZ83" s="232"/>
      <c r="PLA83" s="232" t="s">
        <v>42</v>
      </c>
      <c r="PLB83" s="232"/>
      <c r="PLC83" s="232"/>
      <c r="PLD83" s="232"/>
      <c r="PLE83" s="232" t="s">
        <v>42</v>
      </c>
      <c r="PLF83" s="232"/>
      <c r="PLG83" s="232"/>
      <c r="PLH83" s="232"/>
      <c r="PLI83" s="232" t="s">
        <v>42</v>
      </c>
      <c r="PLJ83" s="232"/>
      <c r="PLK83" s="232"/>
      <c r="PLL83" s="232"/>
      <c r="PLM83" s="232" t="s">
        <v>42</v>
      </c>
      <c r="PLN83" s="232"/>
      <c r="PLO83" s="232"/>
      <c r="PLP83" s="232"/>
      <c r="PLQ83" s="232" t="s">
        <v>42</v>
      </c>
      <c r="PLR83" s="232"/>
      <c r="PLS83" s="232"/>
      <c r="PLT83" s="232"/>
      <c r="PLU83" s="232" t="s">
        <v>42</v>
      </c>
      <c r="PLV83" s="232"/>
      <c r="PLW83" s="232"/>
      <c r="PLX83" s="232"/>
      <c r="PLY83" s="232" t="s">
        <v>42</v>
      </c>
      <c r="PLZ83" s="232"/>
      <c r="PMA83" s="232"/>
      <c r="PMB83" s="232"/>
      <c r="PMC83" s="232" t="s">
        <v>42</v>
      </c>
      <c r="PMD83" s="232"/>
      <c r="PME83" s="232"/>
      <c r="PMF83" s="232"/>
      <c r="PMG83" s="232" t="s">
        <v>42</v>
      </c>
      <c r="PMH83" s="232"/>
      <c r="PMI83" s="232"/>
      <c r="PMJ83" s="232"/>
      <c r="PMK83" s="232" t="s">
        <v>42</v>
      </c>
      <c r="PML83" s="232"/>
      <c r="PMM83" s="232"/>
      <c r="PMN83" s="232"/>
      <c r="PMO83" s="232" t="s">
        <v>42</v>
      </c>
      <c r="PMP83" s="232"/>
      <c r="PMQ83" s="232"/>
      <c r="PMR83" s="232"/>
      <c r="PMS83" s="232" t="s">
        <v>42</v>
      </c>
      <c r="PMT83" s="232"/>
      <c r="PMU83" s="232"/>
      <c r="PMV83" s="232"/>
      <c r="PMW83" s="232" t="s">
        <v>42</v>
      </c>
      <c r="PMX83" s="232"/>
      <c r="PMY83" s="232"/>
      <c r="PMZ83" s="232"/>
      <c r="PNA83" s="232" t="s">
        <v>42</v>
      </c>
      <c r="PNB83" s="232"/>
      <c r="PNC83" s="232"/>
      <c r="PND83" s="232"/>
      <c r="PNE83" s="232" t="s">
        <v>42</v>
      </c>
      <c r="PNF83" s="232"/>
      <c r="PNG83" s="232"/>
      <c r="PNH83" s="232"/>
      <c r="PNI83" s="232" t="s">
        <v>42</v>
      </c>
      <c r="PNJ83" s="232"/>
      <c r="PNK83" s="232"/>
      <c r="PNL83" s="232"/>
      <c r="PNM83" s="232" t="s">
        <v>42</v>
      </c>
      <c r="PNN83" s="232"/>
      <c r="PNO83" s="232"/>
      <c r="PNP83" s="232"/>
      <c r="PNQ83" s="232" t="s">
        <v>42</v>
      </c>
      <c r="PNR83" s="232"/>
      <c r="PNS83" s="232"/>
      <c r="PNT83" s="232"/>
      <c r="PNU83" s="232" t="s">
        <v>42</v>
      </c>
      <c r="PNV83" s="232"/>
      <c r="PNW83" s="232"/>
      <c r="PNX83" s="232"/>
      <c r="PNY83" s="232" t="s">
        <v>42</v>
      </c>
      <c r="PNZ83" s="232"/>
      <c r="POA83" s="232"/>
      <c r="POB83" s="232"/>
      <c r="POC83" s="232" t="s">
        <v>42</v>
      </c>
      <c r="POD83" s="232"/>
      <c r="POE83" s="232"/>
      <c r="POF83" s="232"/>
      <c r="POG83" s="232" t="s">
        <v>42</v>
      </c>
      <c r="POH83" s="232"/>
      <c r="POI83" s="232"/>
      <c r="POJ83" s="232"/>
      <c r="POK83" s="232" t="s">
        <v>42</v>
      </c>
      <c r="POL83" s="232"/>
      <c r="POM83" s="232"/>
      <c r="PON83" s="232"/>
      <c r="POO83" s="232" t="s">
        <v>42</v>
      </c>
      <c r="POP83" s="232"/>
      <c r="POQ83" s="232"/>
      <c r="POR83" s="232"/>
      <c r="POS83" s="232" t="s">
        <v>42</v>
      </c>
      <c r="POT83" s="232"/>
      <c r="POU83" s="232"/>
      <c r="POV83" s="232"/>
      <c r="POW83" s="232" t="s">
        <v>42</v>
      </c>
      <c r="POX83" s="232"/>
      <c r="POY83" s="232"/>
      <c r="POZ83" s="232"/>
      <c r="PPA83" s="232" t="s">
        <v>42</v>
      </c>
      <c r="PPB83" s="232"/>
      <c r="PPC83" s="232"/>
      <c r="PPD83" s="232"/>
      <c r="PPE83" s="232" t="s">
        <v>42</v>
      </c>
      <c r="PPF83" s="232"/>
      <c r="PPG83" s="232"/>
      <c r="PPH83" s="232"/>
      <c r="PPI83" s="232" t="s">
        <v>42</v>
      </c>
      <c r="PPJ83" s="232"/>
      <c r="PPK83" s="232"/>
      <c r="PPL83" s="232"/>
      <c r="PPM83" s="232" t="s">
        <v>42</v>
      </c>
      <c r="PPN83" s="232"/>
      <c r="PPO83" s="232"/>
      <c r="PPP83" s="232"/>
      <c r="PPQ83" s="232" t="s">
        <v>42</v>
      </c>
      <c r="PPR83" s="232"/>
      <c r="PPS83" s="232"/>
      <c r="PPT83" s="232"/>
      <c r="PPU83" s="232" t="s">
        <v>42</v>
      </c>
      <c r="PPV83" s="232"/>
      <c r="PPW83" s="232"/>
      <c r="PPX83" s="232"/>
      <c r="PPY83" s="232" t="s">
        <v>42</v>
      </c>
      <c r="PPZ83" s="232"/>
      <c r="PQA83" s="232"/>
      <c r="PQB83" s="232"/>
      <c r="PQC83" s="232" t="s">
        <v>42</v>
      </c>
      <c r="PQD83" s="232"/>
      <c r="PQE83" s="232"/>
      <c r="PQF83" s="232"/>
      <c r="PQG83" s="232" t="s">
        <v>42</v>
      </c>
      <c r="PQH83" s="232"/>
      <c r="PQI83" s="232"/>
      <c r="PQJ83" s="232"/>
      <c r="PQK83" s="232" t="s">
        <v>42</v>
      </c>
      <c r="PQL83" s="232"/>
      <c r="PQM83" s="232"/>
      <c r="PQN83" s="232"/>
      <c r="PQO83" s="232" t="s">
        <v>42</v>
      </c>
      <c r="PQP83" s="232"/>
      <c r="PQQ83" s="232"/>
      <c r="PQR83" s="232"/>
      <c r="PQS83" s="232" t="s">
        <v>42</v>
      </c>
      <c r="PQT83" s="232"/>
      <c r="PQU83" s="232"/>
      <c r="PQV83" s="232"/>
      <c r="PQW83" s="232" t="s">
        <v>42</v>
      </c>
      <c r="PQX83" s="232"/>
      <c r="PQY83" s="232"/>
      <c r="PQZ83" s="232"/>
      <c r="PRA83" s="232" t="s">
        <v>42</v>
      </c>
      <c r="PRB83" s="232"/>
      <c r="PRC83" s="232"/>
      <c r="PRD83" s="232"/>
      <c r="PRE83" s="232" t="s">
        <v>42</v>
      </c>
      <c r="PRF83" s="232"/>
      <c r="PRG83" s="232"/>
      <c r="PRH83" s="232"/>
      <c r="PRI83" s="232" t="s">
        <v>42</v>
      </c>
      <c r="PRJ83" s="232"/>
      <c r="PRK83" s="232"/>
      <c r="PRL83" s="232"/>
      <c r="PRM83" s="232" t="s">
        <v>42</v>
      </c>
      <c r="PRN83" s="232"/>
      <c r="PRO83" s="232"/>
      <c r="PRP83" s="232"/>
      <c r="PRQ83" s="232" t="s">
        <v>42</v>
      </c>
      <c r="PRR83" s="232"/>
      <c r="PRS83" s="232"/>
      <c r="PRT83" s="232"/>
      <c r="PRU83" s="232" t="s">
        <v>42</v>
      </c>
      <c r="PRV83" s="232"/>
      <c r="PRW83" s="232"/>
      <c r="PRX83" s="232"/>
      <c r="PRY83" s="232" t="s">
        <v>42</v>
      </c>
      <c r="PRZ83" s="232"/>
      <c r="PSA83" s="232"/>
      <c r="PSB83" s="232"/>
      <c r="PSC83" s="232" t="s">
        <v>42</v>
      </c>
      <c r="PSD83" s="232"/>
      <c r="PSE83" s="232"/>
      <c r="PSF83" s="232"/>
      <c r="PSG83" s="232" t="s">
        <v>42</v>
      </c>
      <c r="PSH83" s="232"/>
      <c r="PSI83" s="232"/>
      <c r="PSJ83" s="232"/>
      <c r="PSK83" s="232" t="s">
        <v>42</v>
      </c>
      <c r="PSL83" s="232"/>
      <c r="PSM83" s="232"/>
      <c r="PSN83" s="232"/>
      <c r="PSO83" s="232" t="s">
        <v>42</v>
      </c>
      <c r="PSP83" s="232"/>
      <c r="PSQ83" s="232"/>
      <c r="PSR83" s="232"/>
      <c r="PSS83" s="232" t="s">
        <v>42</v>
      </c>
      <c r="PST83" s="232"/>
      <c r="PSU83" s="232"/>
      <c r="PSV83" s="232"/>
      <c r="PSW83" s="232" t="s">
        <v>42</v>
      </c>
      <c r="PSX83" s="232"/>
      <c r="PSY83" s="232"/>
      <c r="PSZ83" s="232"/>
      <c r="PTA83" s="232" t="s">
        <v>42</v>
      </c>
      <c r="PTB83" s="232"/>
      <c r="PTC83" s="232"/>
      <c r="PTD83" s="232"/>
      <c r="PTE83" s="232" t="s">
        <v>42</v>
      </c>
      <c r="PTF83" s="232"/>
      <c r="PTG83" s="232"/>
      <c r="PTH83" s="232"/>
      <c r="PTI83" s="232" t="s">
        <v>42</v>
      </c>
      <c r="PTJ83" s="232"/>
      <c r="PTK83" s="232"/>
      <c r="PTL83" s="232"/>
      <c r="PTM83" s="232" t="s">
        <v>42</v>
      </c>
      <c r="PTN83" s="232"/>
      <c r="PTO83" s="232"/>
      <c r="PTP83" s="232"/>
      <c r="PTQ83" s="232" t="s">
        <v>42</v>
      </c>
      <c r="PTR83" s="232"/>
      <c r="PTS83" s="232"/>
      <c r="PTT83" s="232"/>
      <c r="PTU83" s="232" t="s">
        <v>42</v>
      </c>
      <c r="PTV83" s="232"/>
      <c r="PTW83" s="232"/>
      <c r="PTX83" s="232"/>
      <c r="PTY83" s="232" t="s">
        <v>42</v>
      </c>
      <c r="PTZ83" s="232"/>
      <c r="PUA83" s="232"/>
      <c r="PUB83" s="232"/>
      <c r="PUC83" s="232" t="s">
        <v>42</v>
      </c>
      <c r="PUD83" s="232"/>
      <c r="PUE83" s="232"/>
      <c r="PUF83" s="232"/>
      <c r="PUG83" s="232" t="s">
        <v>42</v>
      </c>
      <c r="PUH83" s="232"/>
      <c r="PUI83" s="232"/>
      <c r="PUJ83" s="232"/>
      <c r="PUK83" s="232" t="s">
        <v>42</v>
      </c>
      <c r="PUL83" s="232"/>
      <c r="PUM83" s="232"/>
      <c r="PUN83" s="232"/>
      <c r="PUO83" s="232" t="s">
        <v>42</v>
      </c>
      <c r="PUP83" s="232"/>
      <c r="PUQ83" s="232"/>
      <c r="PUR83" s="232"/>
      <c r="PUS83" s="232" t="s">
        <v>42</v>
      </c>
      <c r="PUT83" s="232"/>
      <c r="PUU83" s="232"/>
      <c r="PUV83" s="232"/>
      <c r="PUW83" s="232" t="s">
        <v>42</v>
      </c>
      <c r="PUX83" s="232"/>
      <c r="PUY83" s="232"/>
      <c r="PUZ83" s="232"/>
      <c r="PVA83" s="232" t="s">
        <v>42</v>
      </c>
      <c r="PVB83" s="232"/>
      <c r="PVC83" s="232"/>
      <c r="PVD83" s="232"/>
      <c r="PVE83" s="232" t="s">
        <v>42</v>
      </c>
      <c r="PVF83" s="232"/>
      <c r="PVG83" s="232"/>
      <c r="PVH83" s="232"/>
      <c r="PVI83" s="232" t="s">
        <v>42</v>
      </c>
      <c r="PVJ83" s="232"/>
      <c r="PVK83" s="232"/>
      <c r="PVL83" s="232"/>
      <c r="PVM83" s="232" t="s">
        <v>42</v>
      </c>
      <c r="PVN83" s="232"/>
      <c r="PVO83" s="232"/>
      <c r="PVP83" s="232"/>
      <c r="PVQ83" s="232" t="s">
        <v>42</v>
      </c>
      <c r="PVR83" s="232"/>
      <c r="PVS83" s="232"/>
      <c r="PVT83" s="232"/>
      <c r="PVU83" s="232" t="s">
        <v>42</v>
      </c>
      <c r="PVV83" s="232"/>
      <c r="PVW83" s="232"/>
      <c r="PVX83" s="232"/>
      <c r="PVY83" s="232" t="s">
        <v>42</v>
      </c>
      <c r="PVZ83" s="232"/>
      <c r="PWA83" s="232"/>
      <c r="PWB83" s="232"/>
      <c r="PWC83" s="232" t="s">
        <v>42</v>
      </c>
      <c r="PWD83" s="232"/>
      <c r="PWE83" s="232"/>
      <c r="PWF83" s="232"/>
      <c r="PWG83" s="232" t="s">
        <v>42</v>
      </c>
      <c r="PWH83" s="232"/>
      <c r="PWI83" s="232"/>
      <c r="PWJ83" s="232"/>
      <c r="PWK83" s="232" t="s">
        <v>42</v>
      </c>
      <c r="PWL83" s="232"/>
      <c r="PWM83" s="232"/>
      <c r="PWN83" s="232"/>
      <c r="PWO83" s="232" t="s">
        <v>42</v>
      </c>
      <c r="PWP83" s="232"/>
      <c r="PWQ83" s="232"/>
      <c r="PWR83" s="232"/>
      <c r="PWS83" s="232" t="s">
        <v>42</v>
      </c>
      <c r="PWT83" s="232"/>
      <c r="PWU83" s="232"/>
      <c r="PWV83" s="232"/>
      <c r="PWW83" s="232" t="s">
        <v>42</v>
      </c>
      <c r="PWX83" s="232"/>
      <c r="PWY83" s="232"/>
      <c r="PWZ83" s="232"/>
      <c r="PXA83" s="232" t="s">
        <v>42</v>
      </c>
      <c r="PXB83" s="232"/>
      <c r="PXC83" s="232"/>
      <c r="PXD83" s="232"/>
      <c r="PXE83" s="232" t="s">
        <v>42</v>
      </c>
      <c r="PXF83" s="232"/>
      <c r="PXG83" s="232"/>
      <c r="PXH83" s="232"/>
      <c r="PXI83" s="232" t="s">
        <v>42</v>
      </c>
      <c r="PXJ83" s="232"/>
      <c r="PXK83" s="232"/>
      <c r="PXL83" s="232"/>
      <c r="PXM83" s="232" t="s">
        <v>42</v>
      </c>
      <c r="PXN83" s="232"/>
      <c r="PXO83" s="232"/>
      <c r="PXP83" s="232"/>
      <c r="PXQ83" s="232" t="s">
        <v>42</v>
      </c>
      <c r="PXR83" s="232"/>
      <c r="PXS83" s="232"/>
      <c r="PXT83" s="232"/>
      <c r="PXU83" s="232" t="s">
        <v>42</v>
      </c>
      <c r="PXV83" s="232"/>
      <c r="PXW83" s="232"/>
      <c r="PXX83" s="232"/>
      <c r="PXY83" s="232" t="s">
        <v>42</v>
      </c>
      <c r="PXZ83" s="232"/>
      <c r="PYA83" s="232"/>
      <c r="PYB83" s="232"/>
      <c r="PYC83" s="232" t="s">
        <v>42</v>
      </c>
      <c r="PYD83" s="232"/>
      <c r="PYE83" s="232"/>
      <c r="PYF83" s="232"/>
      <c r="PYG83" s="232" t="s">
        <v>42</v>
      </c>
      <c r="PYH83" s="232"/>
      <c r="PYI83" s="232"/>
      <c r="PYJ83" s="232"/>
      <c r="PYK83" s="232" t="s">
        <v>42</v>
      </c>
      <c r="PYL83" s="232"/>
      <c r="PYM83" s="232"/>
      <c r="PYN83" s="232"/>
      <c r="PYO83" s="232" t="s">
        <v>42</v>
      </c>
      <c r="PYP83" s="232"/>
      <c r="PYQ83" s="232"/>
      <c r="PYR83" s="232"/>
      <c r="PYS83" s="232" t="s">
        <v>42</v>
      </c>
      <c r="PYT83" s="232"/>
      <c r="PYU83" s="232"/>
      <c r="PYV83" s="232"/>
      <c r="PYW83" s="232" t="s">
        <v>42</v>
      </c>
      <c r="PYX83" s="232"/>
      <c r="PYY83" s="232"/>
      <c r="PYZ83" s="232"/>
      <c r="PZA83" s="232" t="s">
        <v>42</v>
      </c>
      <c r="PZB83" s="232"/>
      <c r="PZC83" s="232"/>
      <c r="PZD83" s="232"/>
      <c r="PZE83" s="232" t="s">
        <v>42</v>
      </c>
      <c r="PZF83" s="232"/>
      <c r="PZG83" s="232"/>
      <c r="PZH83" s="232"/>
      <c r="PZI83" s="232" t="s">
        <v>42</v>
      </c>
      <c r="PZJ83" s="232"/>
      <c r="PZK83" s="232"/>
      <c r="PZL83" s="232"/>
      <c r="PZM83" s="232" t="s">
        <v>42</v>
      </c>
      <c r="PZN83" s="232"/>
      <c r="PZO83" s="232"/>
      <c r="PZP83" s="232"/>
      <c r="PZQ83" s="232" t="s">
        <v>42</v>
      </c>
      <c r="PZR83" s="232"/>
      <c r="PZS83" s="232"/>
      <c r="PZT83" s="232"/>
      <c r="PZU83" s="232" t="s">
        <v>42</v>
      </c>
      <c r="PZV83" s="232"/>
      <c r="PZW83" s="232"/>
      <c r="PZX83" s="232"/>
      <c r="PZY83" s="232" t="s">
        <v>42</v>
      </c>
      <c r="PZZ83" s="232"/>
      <c r="QAA83" s="232"/>
      <c r="QAB83" s="232"/>
      <c r="QAC83" s="232" t="s">
        <v>42</v>
      </c>
      <c r="QAD83" s="232"/>
      <c r="QAE83" s="232"/>
      <c r="QAF83" s="232"/>
      <c r="QAG83" s="232" t="s">
        <v>42</v>
      </c>
      <c r="QAH83" s="232"/>
      <c r="QAI83" s="232"/>
      <c r="QAJ83" s="232"/>
      <c r="QAK83" s="232" t="s">
        <v>42</v>
      </c>
      <c r="QAL83" s="232"/>
      <c r="QAM83" s="232"/>
      <c r="QAN83" s="232"/>
      <c r="QAO83" s="232" t="s">
        <v>42</v>
      </c>
      <c r="QAP83" s="232"/>
      <c r="QAQ83" s="232"/>
      <c r="QAR83" s="232"/>
      <c r="QAS83" s="232" t="s">
        <v>42</v>
      </c>
      <c r="QAT83" s="232"/>
      <c r="QAU83" s="232"/>
      <c r="QAV83" s="232"/>
      <c r="QAW83" s="232" t="s">
        <v>42</v>
      </c>
      <c r="QAX83" s="232"/>
      <c r="QAY83" s="232"/>
      <c r="QAZ83" s="232"/>
      <c r="QBA83" s="232" t="s">
        <v>42</v>
      </c>
      <c r="QBB83" s="232"/>
      <c r="QBC83" s="232"/>
      <c r="QBD83" s="232"/>
      <c r="QBE83" s="232" t="s">
        <v>42</v>
      </c>
      <c r="QBF83" s="232"/>
      <c r="QBG83" s="232"/>
      <c r="QBH83" s="232"/>
      <c r="QBI83" s="232" t="s">
        <v>42</v>
      </c>
      <c r="QBJ83" s="232"/>
      <c r="QBK83" s="232"/>
      <c r="QBL83" s="232"/>
      <c r="QBM83" s="232" t="s">
        <v>42</v>
      </c>
      <c r="QBN83" s="232"/>
      <c r="QBO83" s="232"/>
      <c r="QBP83" s="232"/>
      <c r="QBQ83" s="232" t="s">
        <v>42</v>
      </c>
      <c r="QBR83" s="232"/>
      <c r="QBS83" s="232"/>
      <c r="QBT83" s="232"/>
      <c r="QBU83" s="232" t="s">
        <v>42</v>
      </c>
      <c r="QBV83" s="232"/>
      <c r="QBW83" s="232"/>
      <c r="QBX83" s="232"/>
      <c r="QBY83" s="232" t="s">
        <v>42</v>
      </c>
      <c r="QBZ83" s="232"/>
      <c r="QCA83" s="232"/>
      <c r="QCB83" s="232"/>
      <c r="QCC83" s="232" t="s">
        <v>42</v>
      </c>
      <c r="QCD83" s="232"/>
      <c r="QCE83" s="232"/>
      <c r="QCF83" s="232"/>
      <c r="QCG83" s="232" t="s">
        <v>42</v>
      </c>
      <c r="QCH83" s="232"/>
      <c r="QCI83" s="232"/>
      <c r="QCJ83" s="232"/>
      <c r="QCK83" s="232" t="s">
        <v>42</v>
      </c>
      <c r="QCL83" s="232"/>
      <c r="QCM83" s="232"/>
      <c r="QCN83" s="232"/>
      <c r="QCO83" s="232" t="s">
        <v>42</v>
      </c>
      <c r="QCP83" s="232"/>
      <c r="QCQ83" s="232"/>
      <c r="QCR83" s="232"/>
      <c r="QCS83" s="232" t="s">
        <v>42</v>
      </c>
      <c r="QCT83" s="232"/>
      <c r="QCU83" s="232"/>
      <c r="QCV83" s="232"/>
      <c r="QCW83" s="232" t="s">
        <v>42</v>
      </c>
      <c r="QCX83" s="232"/>
      <c r="QCY83" s="232"/>
      <c r="QCZ83" s="232"/>
      <c r="QDA83" s="232" t="s">
        <v>42</v>
      </c>
      <c r="QDB83" s="232"/>
      <c r="QDC83" s="232"/>
      <c r="QDD83" s="232"/>
      <c r="QDE83" s="232" t="s">
        <v>42</v>
      </c>
      <c r="QDF83" s="232"/>
      <c r="QDG83" s="232"/>
      <c r="QDH83" s="232"/>
      <c r="QDI83" s="232" t="s">
        <v>42</v>
      </c>
      <c r="QDJ83" s="232"/>
      <c r="QDK83" s="232"/>
      <c r="QDL83" s="232"/>
      <c r="QDM83" s="232" t="s">
        <v>42</v>
      </c>
      <c r="QDN83" s="232"/>
      <c r="QDO83" s="232"/>
      <c r="QDP83" s="232"/>
      <c r="QDQ83" s="232" t="s">
        <v>42</v>
      </c>
      <c r="QDR83" s="232"/>
      <c r="QDS83" s="232"/>
      <c r="QDT83" s="232"/>
      <c r="QDU83" s="232" t="s">
        <v>42</v>
      </c>
      <c r="QDV83" s="232"/>
      <c r="QDW83" s="232"/>
      <c r="QDX83" s="232"/>
      <c r="QDY83" s="232" t="s">
        <v>42</v>
      </c>
      <c r="QDZ83" s="232"/>
      <c r="QEA83" s="232"/>
      <c r="QEB83" s="232"/>
      <c r="QEC83" s="232" t="s">
        <v>42</v>
      </c>
      <c r="QED83" s="232"/>
      <c r="QEE83" s="232"/>
      <c r="QEF83" s="232"/>
      <c r="QEG83" s="232" t="s">
        <v>42</v>
      </c>
      <c r="QEH83" s="232"/>
      <c r="QEI83" s="232"/>
      <c r="QEJ83" s="232"/>
      <c r="QEK83" s="232" t="s">
        <v>42</v>
      </c>
      <c r="QEL83" s="232"/>
      <c r="QEM83" s="232"/>
      <c r="QEN83" s="232"/>
      <c r="QEO83" s="232" t="s">
        <v>42</v>
      </c>
      <c r="QEP83" s="232"/>
      <c r="QEQ83" s="232"/>
      <c r="QER83" s="232"/>
      <c r="QES83" s="232" t="s">
        <v>42</v>
      </c>
      <c r="QET83" s="232"/>
      <c r="QEU83" s="232"/>
      <c r="QEV83" s="232"/>
      <c r="QEW83" s="232" t="s">
        <v>42</v>
      </c>
      <c r="QEX83" s="232"/>
      <c r="QEY83" s="232"/>
      <c r="QEZ83" s="232"/>
      <c r="QFA83" s="232" t="s">
        <v>42</v>
      </c>
      <c r="QFB83" s="232"/>
      <c r="QFC83" s="232"/>
      <c r="QFD83" s="232"/>
      <c r="QFE83" s="232" t="s">
        <v>42</v>
      </c>
      <c r="QFF83" s="232"/>
      <c r="QFG83" s="232"/>
      <c r="QFH83" s="232"/>
      <c r="QFI83" s="232" t="s">
        <v>42</v>
      </c>
      <c r="QFJ83" s="232"/>
      <c r="QFK83" s="232"/>
      <c r="QFL83" s="232"/>
      <c r="QFM83" s="232" t="s">
        <v>42</v>
      </c>
      <c r="QFN83" s="232"/>
      <c r="QFO83" s="232"/>
      <c r="QFP83" s="232"/>
      <c r="QFQ83" s="232" t="s">
        <v>42</v>
      </c>
      <c r="QFR83" s="232"/>
      <c r="QFS83" s="232"/>
      <c r="QFT83" s="232"/>
      <c r="QFU83" s="232" t="s">
        <v>42</v>
      </c>
      <c r="QFV83" s="232"/>
      <c r="QFW83" s="232"/>
      <c r="QFX83" s="232"/>
      <c r="QFY83" s="232" t="s">
        <v>42</v>
      </c>
      <c r="QFZ83" s="232"/>
      <c r="QGA83" s="232"/>
      <c r="QGB83" s="232"/>
      <c r="QGC83" s="232" t="s">
        <v>42</v>
      </c>
      <c r="QGD83" s="232"/>
      <c r="QGE83" s="232"/>
      <c r="QGF83" s="232"/>
      <c r="QGG83" s="232" t="s">
        <v>42</v>
      </c>
      <c r="QGH83" s="232"/>
      <c r="QGI83" s="232"/>
      <c r="QGJ83" s="232"/>
      <c r="QGK83" s="232" t="s">
        <v>42</v>
      </c>
      <c r="QGL83" s="232"/>
      <c r="QGM83" s="232"/>
      <c r="QGN83" s="232"/>
      <c r="QGO83" s="232" t="s">
        <v>42</v>
      </c>
      <c r="QGP83" s="232"/>
      <c r="QGQ83" s="232"/>
      <c r="QGR83" s="232"/>
      <c r="QGS83" s="232" t="s">
        <v>42</v>
      </c>
      <c r="QGT83" s="232"/>
      <c r="QGU83" s="232"/>
      <c r="QGV83" s="232"/>
      <c r="QGW83" s="232" t="s">
        <v>42</v>
      </c>
      <c r="QGX83" s="232"/>
      <c r="QGY83" s="232"/>
      <c r="QGZ83" s="232"/>
      <c r="QHA83" s="232" t="s">
        <v>42</v>
      </c>
      <c r="QHB83" s="232"/>
      <c r="QHC83" s="232"/>
      <c r="QHD83" s="232"/>
      <c r="QHE83" s="232" t="s">
        <v>42</v>
      </c>
      <c r="QHF83" s="232"/>
      <c r="QHG83" s="232"/>
      <c r="QHH83" s="232"/>
      <c r="QHI83" s="232" t="s">
        <v>42</v>
      </c>
      <c r="QHJ83" s="232"/>
      <c r="QHK83" s="232"/>
      <c r="QHL83" s="232"/>
      <c r="QHM83" s="232" t="s">
        <v>42</v>
      </c>
      <c r="QHN83" s="232"/>
      <c r="QHO83" s="232"/>
      <c r="QHP83" s="232"/>
      <c r="QHQ83" s="232" t="s">
        <v>42</v>
      </c>
      <c r="QHR83" s="232"/>
      <c r="QHS83" s="232"/>
      <c r="QHT83" s="232"/>
      <c r="QHU83" s="232" t="s">
        <v>42</v>
      </c>
      <c r="QHV83" s="232"/>
      <c r="QHW83" s="232"/>
      <c r="QHX83" s="232"/>
      <c r="QHY83" s="232" t="s">
        <v>42</v>
      </c>
      <c r="QHZ83" s="232"/>
      <c r="QIA83" s="232"/>
      <c r="QIB83" s="232"/>
      <c r="QIC83" s="232" t="s">
        <v>42</v>
      </c>
      <c r="QID83" s="232"/>
      <c r="QIE83" s="232"/>
      <c r="QIF83" s="232"/>
      <c r="QIG83" s="232" t="s">
        <v>42</v>
      </c>
      <c r="QIH83" s="232"/>
      <c r="QII83" s="232"/>
      <c r="QIJ83" s="232"/>
      <c r="QIK83" s="232" t="s">
        <v>42</v>
      </c>
      <c r="QIL83" s="232"/>
      <c r="QIM83" s="232"/>
      <c r="QIN83" s="232"/>
      <c r="QIO83" s="232" t="s">
        <v>42</v>
      </c>
      <c r="QIP83" s="232"/>
      <c r="QIQ83" s="232"/>
      <c r="QIR83" s="232"/>
      <c r="QIS83" s="232" t="s">
        <v>42</v>
      </c>
      <c r="QIT83" s="232"/>
      <c r="QIU83" s="232"/>
      <c r="QIV83" s="232"/>
      <c r="QIW83" s="232" t="s">
        <v>42</v>
      </c>
      <c r="QIX83" s="232"/>
      <c r="QIY83" s="232"/>
      <c r="QIZ83" s="232"/>
      <c r="QJA83" s="232" t="s">
        <v>42</v>
      </c>
      <c r="QJB83" s="232"/>
      <c r="QJC83" s="232"/>
      <c r="QJD83" s="232"/>
      <c r="QJE83" s="232" t="s">
        <v>42</v>
      </c>
      <c r="QJF83" s="232"/>
      <c r="QJG83" s="232"/>
      <c r="QJH83" s="232"/>
      <c r="QJI83" s="232" t="s">
        <v>42</v>
      </c>
      <c r="QJJ83" s="232"/>
      <c r="QJK83" s="232"/>
      <c r="QJL83" s="232"/>
      <c r="QJM83" s="232" t="s">
        <v>42</v>
      </c>
      <c r="QJN83" s="232"/>
      <c r="QJO83" s="232"/>
      <c r="QJP83" s="232"/>
      <c r="QJQ83" s="232" t="s">
        <v>42</v>
      </c>
      <c r="QJR83" s="232"/>
      <c r="QJS83" s="232"/>
      <c r="QJT83" s="232"/>
      <c r="QJU83" s="232" t="s">
        <v>42</v>
      </c>
      <c r="QJV83" s="232"/>
      <c r="QJW83" s="232"/>
      <c r="QJX83" s="232"/>
      <c r="QJY83" s="232" t="s">
        <v>42</v>
      </c>
      <c r="QJZ83" s="232"/>
      <c r="QKA83" s="232"/>
      <c r="QKB83" s="232"/>
      <c r="QKC83" s="232" t="s">
        <v>42</v>
      </c>
      <c r="QKD83" s="232"/>
      <c r="QKE83" s="232"/>
      <c r="QKF83" s="232"/>
      <c r="QKG83" s="232" t="s">
        <v>42</v>
      </c>
      <c r="QKH83" s="232"/>
      <c r="QKI83" s="232"/>
      <c r="QKJ83" s="232"/>
      <c r="QKK83" s="232" t="s">
        <v>42</v>
      </c>
      <c r="QKL83" s="232"/>
      <c r="QKM83" s="232"/>
      <c r="QKN83" s="232"/>
      <c r="QKO83" s="232" t="s">
        <v>42</v>
      </c>
      <c r="QKP83" s="232"/>
      <c r="QKQ83" s="232"/>
      <c r="QKR83" s="232"/>
      <c r="QKS83" s="232" t="s">
        <v>42</v>
      </c>
      <c r="QKT83" s="232"/>
      <c r="QKU83" s="232"/>
      <c r="QKV83" s="232"/>
      <c r="QKW83" s="232" t="s">
        <v>42</v>
      </c>
      <c r="QKX83" s="232"/>
      <c r="QKY83" s="232"/>
      <c r="QKZ83" s="232"/>
      <c r="QLA83" s="232" t="s">
        <v>42</v>
      </c>
      <c r="QLB83" s="232"/>
      <c r="QLC83" s="232"/>
      <c r="QLD83" s="232"/>
      <c r="QLE83" s="232" t="s">
        <v>42</v>
      </c>
      <c r="QLF83" s="232"/>
      <c r="QLG83" s="232"/>
      <c r="QLH83" s="232"/>
      <c r="QLI83" s="232" t="s">
        <v>42</v>
      </c>
      <c r="QLJ83" s="232"/>
      <c r="QLK83" s="232"/>
      <c r="QLL83" s="232"/>
      <c r="QLM83" s="232" t="s">
        <v>42</v>
      </c>
      <c r="QLN83" s="232"/>
      <c r="QLO83" s="232"/>
      <c r="QLP83" s="232"/>
      <c r="QLQ83" s="232" t="s">
        <v>42</v>
      </c>
      <c r="QLR83" s="232"/>
      <c r="QLS83" s="232"/>
      <c r="QLT83" s="232"/>
      <c r="QLU83" s="232" t="s">
        <v>42</v>
      </c>
      <c r="QLV83" s="232"/>
      <c r="QLW83" s="232"/>
      <c r="QLX83" s="232"/>
      <c r="QLY83" s="232" t="s">
        <v>42</v>
      </c>
      <c r="QLZ83" s="232"/>
      <c r="QMA83" s="232"/>
      <c r="QMB83" s="232"/>
      <c r="QMC83" s="232" t="s">
        <v>42</v>
      </c>
      <c r="QMD83" s="232"/>
      <c r="QME83" s="232"/>
      <c r="QMF83" s="232"/>
      <c r="QMG83" s="232" t="s">
        <v>42</v>
      </c>
      <c r="QMH83" s="232"/>
      <c r="QMI83" s="232"/>
      <c r="QMJ83" s="232"/>
      <c r="QMK83" s="232" t="s">
        <v>42</v>
      </c>
      <c r="QML83" s="232"/>
      <c r="QMM83" s="232"/>
      <c r="QMN83" s="232"/>
      <c r="QMO83" s="232" t="s">
        <v>42</v>
      </c>
      <c r="QMP83" s="232"/>
      <c r="QMQ83" s="232"/>
      <c r="QMR83" s="232"/>
      <c r="QMS83" s="232" t="s">
        <v>42</v>
      </c>
      <c r="QMT83" s="232"/>
      <c r="QMU83" s="232"/>
      <c r="QMV83" s="232"/>
      <c r="QMW83" s="232" t="s">
        <v>42</v>
      </c>
      <c r="QMX83" s="232"/>
      <c r="QMY83" s="232"/>
      <c r="QMZ83" s="232"/>
      <c r="QNA83" s="232" t="s">
        <v>42</v>
      </c>
      <c r="QNB83" s="232"/>
      <c r="QNC83" s="232"/>
      <c r="QND83" s="232"/>
      <c r="QNE83" s="232" t="s">
        <v>42</v>
      </c>
      <c r="QNF83" s="232"/>
      <c r="QNG83" s="232"/>
      <c r="QNH83" s="232"/>
      <c r="QNI83" s="232" t="s">
        <v>42</v>
      </c>
      <c r="QNJ83" s="232"/>
      <c r="QNK83" s="232"/>
      <c r="QNL83" s="232"/>
      <c r="QNM83" s="232" t="s">
        <v>42</v>
      </c>
      <c r="QNN83" s="232"/>
      <c r="QNO83" s="232"/>
      <c r="QNP83" s="232"/>
      <c r="QNQ83" s="232" t="s">
        <v>42</v>
      </c>
      <c r="QNR83" s="232"/>
      <c r="QNS83" s="232"/>
      <c r="QNT83" s="232"/>
      <c r="QNU83" s="232" t="s">
        <v>42</v>
      </c>
      <c r="QNV83" s="232"/>
      <c r="QNW83" s="232"/>
      <c r="QNX83" s="232"/>
      <c r="QNY83" s="232" t="s">
        <v>42</v>
      </c>
      <c r="QNZ83" s="232"/>
      <c r="QOA83" s="232"/>
      <c r="QOB83" s="232"/>
      <c r="QOC83" s="232" t="s">
        <v>42</v>
      </c>
      <c r="QOD83" s="232"/>
      <c r="QOE83" s="232"/>
      <c r="QOF83" s="232"/>
      <c r="QOG83" s="232" t="s">
        <v>42</v>
      </c>
      <c r="QOH83" s="232"/>
      <c r="QOI83" s="232"/>
      <c r="QOJ83" s="232"/>
      <c r="QOK83" s="232" t="s">
        <v>42</v>
      </c>
      <c r="QOL83" s="232"/>
      <c r="QOM83" s="232"/>
      <c r="QON83" s="232"/>
      <c r="QOO83" s="232" t="s">
        <v>42</v>
      </c>
      <c r="QOP83" s="232"/>
      <c r="QOQ83" s="232"/>
      <c r="QOR83" s="232"/>
      <c r="QOS83" s="232" t="s">
        <v>42</v>
      </c>
      <c r="QOT83" s="232"/>
      <c r="QOU83" s="232"/>
      <c r="QOV83" s="232"/>
      <c r="QOW83" s="232" t="s">
        <v>42</v>
      </c>
      <c r="QOX83" s="232"/>
      <c r="QOY83" s="232"/>
      <c r="QOZ83" s="232"/>
      <c r="QPA83" s="232" t="s">
        <v>42</v>
      </c>
      <c r="QPB83" s="232"/>
      <c r="QPC83" s="232"/>
      <c r="QPD83" s="232"/>
      <c r="QPE83" s="232" t="s">
        <v>42</v>
      </c>
      <c r="QPF83" s="232"/>
      <c r="QPG83" s="232"/>
      <c r="QPH83" s="232"/>
      <c r="QPI83" s="232" t="s">
        <v>42</v>
      </c>
      <c r="QPJ83" s="232"/>
      <c r="QPK83" s="232"/>
      <c r="QPL83" s="232"/>
      <c r="QPM83" s="232" t="s">
        <v>42</v>
      </c>
      <c r="QPN83" s="232"/>
      <c r="QPO83" s="232"/>
      <c r="QPP83" s="232"/>
      <c r="QPQ83" s="232" t="s">
        <v>42</v>
      </c>
      <c r="QPR83" s="232"/>
      <c r="QPS83" s="232"/>
      <c r="QPT83" s="232"/>
      <c r="QPU83" s="232" t="s">
        <v>42</v>
      </c>
      <c r="QPV83" s="232"/>
      <c r="QPW83" s="232"/>
      <c r="QPX83" s="232"/>
      <c r="QPY83" s="232" t="s">
        <v>42</v>
      </c>
      <c r="QPZ83" s="232"/>
      <c r="QQA83" s="232"/>
      <c r="QQB83" s="232"/>
      <c r="QQC83" s="232" t="s">
        <v>42</v>
      </c>
      <c r="QQD83" s="232"/>
      <c r="QQE83" s="232"/>
      <c r="QQF83" s="232"/>
      <c r="QQG83" s="232" t="s">
        <v>42</v>
      </c>
      <c r="QQH83" s="232"/>
      <c r="QQI83" s="232"/>
      <c r="QQJ83" s="232"/>
      <c r="QQK83" s="232" t="s">
        <v>42</v>
      </c>
      <c r="QQL83" s="232"/>
      <c r="QQM83" s="232"/>
      <c r="QQN83" s="232"/>
      <c r="QQO83" s="232" t="s">
        <v>42</v>
      </c>
      <c r="QQP83" s="232"/>
      <c r="QQQ83" s="232"/>
      <c r="QQR83" s="232"/>
      <c r="QQS83" s="232" t="s">
        <v>42</v>
      </c>
      <c r="QQT83" s="232"/>
      <c r="QQU83" s="232"/>
      <c r="QQV83" s="232"/>
      <c r="QQW83" s="232" t="s">
        <v>42</v>
      </c>
      <c r="QQX83" s="232"/>
      <c r="QQY83" s="232"/>
      <c r="QQZ83" s="232"/>
      <c r="QRA83" s="232" t="s">
        <v>42</v>
      </c>
      <c r="QRB83" s="232"/>
      <c r="QRC83" s="232"/>
      <c r="QRD83" s="232"/>
      <c r="QRE83" s="232" t="s">
        <v>42</v>
      </c>
      <c r="QRF83" s="232"/>
      <c r="QRG83" s="232"/>
      <c r="QRH83" s="232"/>
      <c r="QRI83" s="232" t="s">
        <v>42</v>
      </c>
      <c r="QRJ83" s="232"/>
      <c r="QRK83" s="232"/>
      <c r="QRL83" s="232"/>
      <c r="QRM83" s="232" t="s">
        <v>42</v>
      </c>
      <c r="QRN83" s="232"/>
      <c r="QRO83" s="232"/>
      <c r="QRP83" s="232"/>
      <c r="QRQ83" s="232" t="s">
        <v>42</v>
      </c>
      <c r="QRR83" s="232"/>
      <c r="QRS83" s="232"/>
      <c r="QRT83" s="232"/>
      <c r="QRU83" s="232" t="s">
        <v>42</v>
      </c>
      <c r="QRV83" s="232"/>
      <c r="QRW83" s="232"/>
      <c r="QRX83" s="232"/>
      <c r="QRY83" s="232" t="s">
        <v>42</v>
      </c>
      <c r="QRZ83" s="232"/>
      <c r="QSA83" s="232"/>
      <c r="QSB83" s="232"/>
      <c r="QSC83" s="232" t="s">
        <v>42</v>
      </c>
      <c r="QSD83" s="232"/>
      <c r="QSE83" s="232"/>
      <c r="QSF83" s="232"/>
      <c r="QSG83" s="232" t="s">
        <v>42</v>
      </c>
      <c r="QSH83" s="232"/>
      <c r="QSI83" s="232"/>
      <c r="QSJ83" s="232"/>
      <c r="QSK83" s="232" t="s">
        <v>42</v>
      </c>
      <c r="QSL83" s="232"/>
      <c r="QSM83" s="232"/>
      <c r="QSN83" s="232"/>
      <c r="QSO83" s="232" t="s">
        <v>42</v>
      </c>
      <c r="QSP83" s="232"/>
      <c r="QSQ83" s="232"/>
      <c r="QSR83" s="232"/>
      <c r="QSS83" s="232" t="s">
        <v>42</v>
      </c>
      <c r="QST83" s="232"/>
      <c r="QSU83" s="232"/>
      <c r="QSV83" s="232"/>
      <c r="QSW83" s="232" t="s">
        <v>42</v>
      </c>
      <c r="QSX83" s="232"/>
      <c r="QSY83" s="232"/>
      <c r="QSZ83" s="232"/>
      <c r="QTA83" s="232" t="s">
        <v>42</v>
      </c>
      <c r="QTB83" s="232"/>
      <c r="QTC83" s="232"/>
      <c r="QTD83" s="232"/>
      <c r="QTE83" s="232" t="s">
        <v>42</v>
      </c>
      <c r="QTF83" s="232"/>
      <c r="QTG83" s="232"/>
      <c r="QTH83" s="232"/>
      <c r="QTI83" s="232" t="s">
        <v>42</v>
      </c>
      <c r="QTJ83" s="232"/>
      <c r="QTK83" s="232"/>
      <c r="QTL83" s="232"/>
      <c r="QTM83" s="232" t="s">
        <v>42</v>
      </c>
      <c r="QTN83" s="232"/>
      <c r="QTO83" s="232"/>
      <c r="QTP83" s="232"/>
      <c r="QTQ83" s="232" t="s">
        <v>42</v>
      </c>
      <c r="QTR83" s="232"/>
      <c r="QTS83" s="232"/>
      <c r="QTT83" s="232"/>
      <c r="QTU83" s="232" t="s">
        <v>42</v>
      </c>
      <c r="QTV83" s="232"/>
      <c r="QTW83" s="232"/>
      <c r="QTX83" s="232"/>
      <c r="QTY83" s="232" t="s">
        <v>42</v>
      </c>
      <c r="QTZ83" s="232"/>
      <c r="QUA83" s="232"/>
      <c r="QUB83" s="232"/>
      <c r="QUC83" s="232" t="s">
        <v>42</v>
      </c>
      <c r="QUD83" s="232"/>
      <c r="QUE83" s="232"/>
      <c r="QUF83" s="232"/>
      <c r="QUG83" s="232" t="s">
        <v>42</v>
      </c>
      <c r="QUH83" s="232"/>
      <c r="QUI83" s="232"/>
      <c r="QUJ83" s="232"/>
      <c r="QUK83" s="232" t="s">
        <v>42</v>
      </c>
      <c r="QUL83" s="232"/>
      <c r="QUM83" s="232"/>
      <c r="QUN83" s="232"/>
      <c r="QUO83" s="232" t="s">
        <v>42</v>
      </c>
      <c r="QUP83" s="232"/>
      <c r="QUQ83" s="232"/>
      <c r="QUR83" s="232"/>
      <c r="QUS83" s="232" t="s">
        <v>42</v>
      </c>
      <c r="QUT83" s="232"/>
      <c r="QUU83" s="232"/>
      <c r="QUV83" s="232"/>
      <c r="QUW83" s="232" t="s">
        <v>42</v>
      </c>
      <c r="QUX83" s="232"/>
      <c r="QUY83" s="232"/>
      <c r="QUZ83" s="232"/>
      <c r="QVA83" s="232" t="s">
        <v>42</v>
      </c>
      <c r="QVB83" s="232"/>
      <c r="QVC83" s="232"/>
      <c r="QVD83" s="232"/>
      <c r="QVE83" s="232" t="s">
        <v>42</v>
      </c>
      <c r="QVF83" s="232"/>
      <c r="QVG83" s="232"/>
      <c r="QVH83" s="232"/>
      <c r="QVI83" s="232" t="s">
        <v>42</v>
      </c>
      <c r="QVJ83" s="232"/>
      <c r="QVK83" s="232"/>
      <c r="QVL83" s="232"/>
      <c r="QVM83" s="232" t="s">
        <v>42</v>
      </c>
      <c r="QVN83" s="232"/>
      <c r="QVO83" s="232"/>
      <c r="QVP83" s="232"/>
      <c r="QVQ83" s="232" t="s">
        <v>42</v>
      </c>
      <c r="QVR83" s="232"/>
      <c r="QVS83" s="232"/>
      <c r="QVT83" s="232"/>
      <c r="QVU83" s="232" t="s">
        <v>42</v>
      </c>
      <c r="QVV83" s="232"/>
      <c r="QVW83" s="232"/>
      <c r="QVX83" s="232"/>
      <c r="QVY83" s="232" t="s">
        <v>42</v>
      </c>
      <c r="QVZ83" s="232"/>
      <c r="QWA83" s="232"/>
      <c r="QWB83" s="232"/>
      <c r="QWC83" s="232" t="s">
        <v>42</v>
      </c>
      <c r="QWD83" s="232"/>
      <c r="QWE83" s="232"/>
      <c r="QWF83" s="232"/>
      <c r="QWG83" s="232" t="s">
        <v>42</v>
      </c>
      <c r="QWH83" s="232"/>
      <c r="QWI83" s="232"/>
      <c r="QWJ83" s="232"/>
      <c r="QWK83" s="232" t="s">
        <v>42</v>
      </c>
      <c r="QWL83" s="232"/>
      <c r="QWM83" s="232"/>
      <c r="QWN83" s="232"/>
      <c r="QWO83" s="232" t="s">
        <v>42</v>
      </c>
      <c r="QWP83" s="232"/>
      <c r="QWQ83" s="232"/>
      <c r="QWR83" s="232"/>
      <c r="QWS83" s="232" t="s">
        <v>42</v>
      </c>
      <c r="QWT83" s="232"/>
      <c r="QWU83" s="232"/>
      <c r="QWV83" s="232"/>
      <c r="QWW83" s="232" t="s">
        <v>42</v>
      </c>
      <c r="QWX83" s="232"/>
      <c r="QWY83" s="232"/>
      <c r="QWZ83" s="232"/>
      <c r="QXA83" s="232" t="s">
        <v>42</v>
      </c>
      <c r="QXB83" s="232"/>
      <c r="QXC83" s="232"/>
      <c r="QXD83" s="232"/>
      <c r="QXE83" s="232" t="s">
        <v>42</v>
      </c>
      <c r="QXF83" s="232"/>
      <c r="QXG83" s="232"/>
      <c r="QXH83" s="232"/>
      <c r="QXI83" s="232" t="s">
        <v>42</v>
      </c>
      <c r="QXJ83" s="232"/>
      <c r="QXK83" s="232"/>
      <c r="QXL83" s="232"/>
      <c r="QXM83" s="232" t="s">
        <v>42</v>
      </c>
      <c r="QXN83" s="232"/>
      <c r="QXO83" s="232"/>
      <c r="QXP83" s="232"/>
      <c r="QXQ83" s="232" t="s">
        <v>42</v>
      </c>
      <c r="QXR83" s="232"/>
      <c r="QXS83" s="232"/>
      <c r="QXT83" s="232"/>
      <c r="QXU83" s="232" t="s">
        <v>42</v>
      </c>
      <c r="QXV83" s="232"/>
      <c r="QXW83" s="232"/>
      <c r="QXX83" s="232"/>
      <c r="QXY83" s="232" t="s">
        <v>42</v>
      </c>
      <c r="QXZ83" s="232"/>
      <c r="QYA83" s="232"/>
      <c r="QYB83" s="232"/>
      <c r="QYC83" s="232" t="s">
        <v>42</v>
      </c>
      <c r="QYD83" s="232"/>
      <c r="QYE83" s="232"/>
      <c r="QYF83" s="232"/>
      <c r="QYG83" s="232" t="s">
        <v>42</v>
      </c>
      <c r="QYH83" s="232"/>
      <c r="QYI83" s="232"/>
      <c r="QYJ83" s="232"/>
      <c r="QYK83" s="232" t="s">
        <v>42</v>
      </c>
      <c r="QYL83" s="232"/>
      <c r="QYM83" s="232"/>
      <c r="QYN83" s="232"/>
      <c r="QYO83" s="232" t="s">
        <v>42</v>
      </c>
      <c r="QYP83" s="232"/>
      <c r="QYQ83" s="232"/>
      <c r="QYR83" s="232"/>
      <c r="QYS83" s="232" t="s">
        <v>42</v>
      </c>
      <c r="QYT83" s="232"/>
      <c r="QYU83" s="232"/>
      <c r="QYV83" s="232"/>
      <c r="QYW83" s="232" t="s">
        <v>42</v>
      </c>
      <c r="QYX83" s="232"/>
      <c r="QYY83" s="232"/>
      <c r="QYZ83" s="232"/>
      <c r="QZA83" s="232" t="s">
        <v>42</v>
      </c>
      <c r="QZB83" s="232"/>
      <c r="QZC83" s="232"/>
      <c r="QZD83" s="232"/>
      <c r="QZE83" s="232" t="s">
        <v>42</v>
      </c>
      <c r="QZF83" s="232"/>
      <c r="QZG83" s="232"/>
      <c r="QZH83" s="232"/>
      <c r="QZI83" s="232" t="s">
        <v>42</v>
      </c>
      <c r="QZJ83" s="232"/>
      <c r="QZK83" s="232"/>
      <c r="QZL83" s="232"/>
      <c r="QZM83" s="232" t="s">
        <v>42</v>
      </c>
      <c r="QZN83" s="232"/>
      <c r="QZO83" s="232"/>
      <c r="QZP83" s="232"/>
      <c r="QZQ83" s="232" t="s">
        <v>42</v>
      </c>
      <c r="QZR83" s="232"/>
      <c r="QZS83" s="232"/>
      <c r="QZT83" s="232"/>
      <c r="QZU83" s="232" t="s">
        <v>42</v>
      </c>
      <c r="QZV83" s="232"/>
      <c r="QZW83" s="232"/>
      <c r="QZX83" s="232"/>
      <c r="QZY83" s="232" t="s">
        <v>42</v>
      </c>
      <c r="QZZ83" s="232"/>
      <c r="RAA83" s="232"/>
      <c r="RAB83" s="232"/>
      <c r="RAC83" s="232" t="s">
        <v>42</v>
      </c>
      <c r="RAD83" s="232"/>
      <c r="RAE83" s="232"/>
      <c r="RAF83" s="232"/>
      <c r="RAG83" s="232" t="s">
        <v>42</v>
      </c>
      <c r="RAH83" s="232"/>
      <c r="RAI83" s="232"/>
      <c r="RAJ83" s="232"/>
      <c r="RAK83" s="232" t="s">
        <v>42</v>
      </c>
      <c r="RAL83" s="232"/>
      <c r="RAM83" s="232"/>
      <c r="RAN83" s="232"/>
      <c r="RAO83" s="232" t="s">
        <v>42</v>
      </c>
      <c r="RAP83" s="232"/>
      <c r="RAQ83" s="232"/>
      <c r="RAR83" s="232"/>
      <c r="RAS83" s="232" t="s">
        <v>42</v>
      </c>
      <c r="RAT83" s="232"/>
      <c r="RAU83" s="232"/>
      <c r="RAV83" s="232"/>
      <c r="RAW83" s="232" t="s">
        <v>42</v>
      </c>
      <c r="RAX83" s="232"/>
      <c r="RAY83" s="232"/>
      <c r="RAZ83" s="232"/>
      <c r="RBA83" s="232" t="s">
        <v>42</v>
      </c>
      <c r="RBB83" s="232"/>
      <c r="RBC83" s="232"/>
      <c r="RBD83" s="232"/>
      <c r="RBE83" s="232" t="s">
        <v>42</v>
      </c>
      <c r="RBF83" s="232"/>
      <c r="RBG83" s="232"/>
      <c r="RBH83" s="232"/>
      <c r="RBI83" s="232" t="s">
        <v>42</v>
      </c>
      <c r="RBJ83" s="232"/>
      <c r="RBK83" s="232"/>
      <c r="RBL83" s="232"/>
      <c r="RBM83" s="232" t="s">
        <v>42</v>
      </c>
      <c r="RBN83" s="232"/>
      <c r="RBO83" s="232"/>
      <c r="RBP83" s="232"/>
      <c r="RBQ83" s="232" t="s">
        <v>42</v>
      </c>
      <c r="RBR83" s="232"/>
      <c r="RBS83" s="232"/>
      <c r="RBT83" s="232"/>
      <c r="RBU83" s="232" t="s">
        <v>42</v>
      </c>
      <c r="RBV83" s="232"/>
      <c r="RBW83" s="232"/>
      <c r="RBX83" s="232"/>
      <c r="RBY83" s="232" t="s">
        <v>42</v>
      </c>
      <c r="RBZ83" s="232"/>
      <c r="RCA83" s="232"/>
      <c r="RCB83" s="232"/>
      <c r="RCC83" s="232" t="s">
        <v>42</v>
      </c>
      <c r="RCD83" s="232"/>
      <c r="RCE83" s="232"/>
      <c r="RCF83" s="232"/>
      <c r="RCG83" s="232" t="s">
        <v>42</v>
      </c>
      <c r="RCH83" s="232"/>
      <c r="RCI83" s="232"/>
      <c r="RCJ83" s="232"/>
      <c r="RCK83" s="232" t="s">
        <v>42</v>
      </c>
      <c r="RCL83" s="232"/>
      <c r="RCM83" s="232"/>
      <c r="RCN83" s="232"/>
      <c r="RCO83" s="232" t="s">
        <v>42</v>
      </c>
      <c r="RCP83" s="232"/>
      <c r="RCQ83" s="232"/>
      <c r="RCR83" s="232"/>
      <c r="RCS83" s="232" t="s">
        <v>42</v>
      </c>
      <c r="RCT83" s="232"/>
      <c r="RCU83" s="232"/>
      <c r="RCV83" s="232"/>
      <c r="RCW83" s="232" t="s">
        <v>42</v>
      </c>
      <c r="RCX83" s="232"/>
      <c r="RCY83" s="232"/>
      <c r="RCZ83" s="232"/>
      <c r="RDA83" s="232" t="s">
        <v>42</v>
      </c>
      <c r="RDB83" s="232"/>
      <c r="RDC83" s="232"/>
      <c r="RDD83" s="232"/>
      <c r="RDE83" s="232" t="s">
        <v>42</v>
      </c>
      <c r="RDF83" s="232"/>
      <c r="RDG83" s="232"/>
      <c r="RDH83" s="232"/>
      <c r="RDI83" s="232" t="s">
        <v>42</v>
      </c>
      <c r="RDJ83" s="232"/>
      <c r="RDK83" s="232"/>
      <c r="RDL83" s="232"/>
      <c r="RDM83" s="232" t="s">
        <v>42</v>
      </c>
      <c r="RDN83" s="232"/>
      <c r="RDO83" s="232"/>
      <c r="RDP83" s="232"/>
      <c r="RDQ83" s="232" t="s">
        <v>42</v>
      </c>
      <c r="RDR83" s="232"/>
      <c r="RDS83" s="232"/>
      <c r="RDT83" s="232"/>
      <c r="RDU83" s="232" t="s">
        <v>42</v>
      </c>
      <c r="RDV83" s="232"/>
      <c r="RDW83" s="232"/>
      <c r="RDX83" s="232"/>
      <c r="RDY83" s="232" t="s">
        <v>42</v>
      </c>
      <c r="RDZ83" s="232"/>
      <c r="REA83" s="232"/>
      <c r="REB83" s="232"/>
      <c r="REC83" s="232" t="s">
        <v>42</v>
      </c>
      <c r="RED83" s="232"/>
      <c r="REE83" s="232"/>
      <c r="REF83" s="232"/>
      <c r="REG83" s="232" t="s">
        <v>42</v>
      </c>
      <c r="REH83" s="232"/>
      <c r="REI83" s="232"/>
      <c r="REJ83" s="232"/>
      <c r="REK83" s="232" t="s">
        <v>42</v>
      </c>
      <c r="REL83" s="232"/>
      <c r="REM83" s="232"/>
      <c r="REN83" s="232"/>
      <c r="REO83" s="232" t="s">
        <v>42</v>
      </c>
      <c r="REP83" s="232"/>
      <c r="REQ83" s="232"/>
      <c r="RER83" s="232"/>
      <c r="RES83" s="232" t="s">
        <v>42</v>
      </c>
      <c r="RET83" s="232"/>
      <c r="REU83" s="232"/>
      <c r="REV83" s="232"/>
      <c r="REW83" s="232" t="s">
        <v>42</v>
      </c>
      <c r="REX83" s="232"/>
      <c r="REY83" s="232"/>
      <c r="REZ83" s="232"/>
      <c r="RFA83" s="232" t="s">
        <v>42</v>
      </c>
      <c r="RFB83" s="232"/>
      <c r="RFC83" s="232"/>
      <c r="RFD83" s="232"/>
      <c r="RFE83" s="232" t="s">
        <v>42</v>
      </c>
      <c r="RFF83" s="232"/>
      <c r="RFG83" s="232"/>
      <c r="RFH83" s="232"/>
      <c r="RFI83" s="232" t="s">
        <v>42</v>
      </c>
      <c r="RFJ83" s="232"/>
      <c r="RFK83" s="232"/>
      <c r="RFL83" s="232"/>
      <c r="RFM83" s="232" t="s">
        <v>42</v>
      </c>
      <c r="RFN83" s="232"/>
      <c r="RFO83" s="232"/>
      <c r="RFP83" s="232"/>
      <c r="RFQ83" s="232" t="s">
        <v>42</v>
      </c>
      <c r="RFR83" s="232"/>
      <c r="RFS83" s="232"/>
      <c r="RFT83" s="232"/>
      <c r="RFU83" s="232" t="s">
        <v>42</v>
      </c>
      <c r="RFV83" s="232"/>
      <c r="RFW83" s="232"/>
      <c r="RFX83" s="232"/>
      <c r="RFY83" s="232" t="s">
        <v>42</v>
      </c>
      <c r="RFZ83" s="232"/>
      <c r="RGA83" s="232"/>
      <c r="RGB83" s="232"/>
      <c r="RGC83" s="232" t="s">
        <v>42</v>
      </c>
      <c r="RGD83" s="232"/>
      <c r="RGE83" s="232"/>
      <c r="RGF83" s="232"/>
      <c r="RGG83" s="232" t="s">
        <v>42</v>
      </c>
      <c r="RGH83" s="232"/>
      <c r="RGI83" s="232"/>
      <c r="RGJ83" s="232"/>
      <c r="RGK83" s="232" t="s">
        <v>42</v>
      </c>
      <c r="RGL83" s="232"/>
      <c r="RGM83" s="232"/>
      <c r="RGN83" s="232"/>
      <c r="RGO83" s="232" t="s">
        <v>42</v>
      </c>
      <c r="RGP83" s="232"/>
      <c r="RGQ83" s="232"/>
      <c r="RGR83" s="232"/>
      <c r="RGS83" s="232" t="s">
        <v>42</v>
      </c>
      <c r="RGT83" s="232"/>
      <c r="RGU83" s="232"/>
      <c r="RGV83" s="232"/>
      <c r="RGW83" s="232" t="s">
        <v>42</v>
      </c>
      <c r="RGX83" s="232"/>
      <c r="RGY83" s="232"/>
      <c r="RGZ83" s="232"/>
      <c r="RHA83" s="232" t="s">
        <v>42</v>
      </c>
      <c r="RHB83" s="232"/>
      <c r="RHC83" s="232"/>
      <c r="RHD83" s="232"/>
      <c r="RHE83" s="232" t="s">
        <v>42</v>
      </c>
      <c r="RHF83" s="232"/>
      <c r="RHG83" s="232"/>
      <c r="RHH83" s="232"/>
      <c r="RHI83" s="232" t="s">
        <v>42</v>
      </c>
      <c r="RHJ83" s="232"/>
      <c r="RHK83" s="232"/>
      <c r="RHL83" s="232"/>
      <c r="RHM83" s="232" t="s">
        <v>42</v>
      </c>
      <c r="RHN83" s="232"/>
      <c r="RHO83" s="232"/>
      <c r="RHP83" s="232"/>
      <c r="RHQ83" s="232" t="s">
        <v>42</v>
      </c>
      <c r="RHR83" s="232"/>
      <c r="RHS83" s="232"/>
      <c r="RHT83" s="232"/>
      <c r="RHU83" s="232" t="s">
        <v>42</v>
      </c>
      <c r="RHV83" s="232"/>
      <c r="RHW83" s="232"/>
      <c r="RHX83" s="232"/>
      <c r="RHY83" s="232" t="s">
        <v>42</v>
      </c>
      <c r="RHZ83" s="232"/>
      <c r="RIA83" s="232"/>
      <c r="RIB83" s="232"/>
      <c r="RIC83" s="232" t="s">
        <v>42</v>
      </c>
      <c r="RID83" s="232"/>
      <c r="RIE83" s="232"/>
      <c r="RIF83" s="232"/>
      <c r="RIG83" s="232" t="s">
        <v>42</v>
      </c>
      <c r="RIH83" s="232"/>
      <c r="RII83" s="232"/>
      <c r="RIJ83" s="232"/>
      <c r="RIK83" s="232" t="s">
        <v>42</v>
      </c>
      <c r="RIL83" s="232"/>
      <c r="RIM83" s="232"/>
      <c r="RIN83" s="232"/>
      <c r="RIO83" s="232" t="s">
        <v>42</v>
      </c>
      <c r="RIP83" s="232"/>
      <c r="RIQ83" s="232"/>
      <c r="RIR83" s="232"/>
      <c r="RIS83" s="232" t="s">
        <v>42</v>
      </c>
      <c r="RIT83" s="232"/>
      <c r="RIU83" s="232"/>
      <c r="RIV83" s="232"/>
      <c r="RIW83" s="232" t="s">
        <v>42</v>
      </c>
      <c r="RIX83" s="232"/>
      <c r="RIY83" s="232"/>
      <c r="RIZ83" s="232"/>
      <c r="RJA83" s="232" t="s">
        <v>42</v>
      </c>
      <c r="RJB83" s="232"/>
      <c r="RJC83" s="232"/>
      <c r="RJD83" s="232"/>
      <c r="RJE83" s="232" t="s">
        <v>42</v>
      </c>
      <c r="RJF83" s="232"/>
      <c r="RJG83" s="232"/>
      <c r="RJH83" s="232"/>
      <c r="RJI83" s="232" t="s">
        <v>42</v>
      </c>
      <c r="RJJ83" s="232"/>
      <c r="RJK83" s="232"/>
      <c r="RJL83" s="232"/>
      <c r="RJM83" s="232" t="s">
        <v>42</v>
      </c>
      <c r="RJN83" s="232"/>
      <c r="RJO83" s="232"/>
      <c r="RJP83" s="232"/>
      <c r="RJQ83" s="232" t="s">
        <v>42</v>
      </c>
      <c r="RJR83" s="232"/>
      <c r="RJS83" s="232"/>
      <c r="RJT83" s="232"/>
      <c r="RJU83" s="232" t="s">
        <v>42</v>
      </c>
      <c r="RJV83" s="232"/>
      <c r="RJW83" s="232"/>
      <c r="RJX83" s="232"/>
      <c r="RJY83" s="232" t="s">
        <v>42</v>
      </c>
      <c r="RJZ83" s="232"/>
      <c r="RKA83" s="232"/>
      <c r="RKB83" s="232"/>
      <c r="RKC83" s="232" t="s">
        <v>42</v>
      </c>
      <c r="RKD83" s="232"/>
      <c r="RKE83" s="232"/>
      <c r="RKF83" s="232"/>
      <c r="RKG83" s="232" t="s">
        <v>42</v>
      </c>
      <c r="RKH83" s="232"/>
      <c r="RKI83" s="232"/>
      <c r="RKJ83" s="232"/>
      <c r="RKK83" s="232" t="s">
        <v>42</v>
      </c>
      <c r="RKL83" s="232"/>
      <c r="RKM83" s="232"/>
      <c r="RKN83" s="232"/>
      <c r="RKO83" s="232" t="s">
        <v>42</v>
      </c>
      <c r="RKP83" s="232"/>
      <c r="RKQ83" s="232"/>
      <c r="RKR83" s="232"/>
      <c r="RKS83" s="232" t="s">
        <v>42</v>
      </c>
      <c r="RKT83" s="232"/>
      <c r="RKU83" s="232"/>
      <c r="RKV83" s="232"/>
      <c r="RKW83" s="232" t="s">
        <v>42</v>
      </c>
      <c r="RKX83" s="232"/>
      <c r="RKY83" s="232"/>
      <c r="RKZ83" s="232"/>
      <c r="RLA83" s="232" t="s">
        <v>42</v>
      </c>
      <c r="RLB83" s="232"/>
      <c r="RLC83" s="232"/>
      <c r="RLD83" s="232"/>
      <c r="RLE83" s="232" t="s">
        <v>42</v>
      </c>
      <c r="RLF83" s="232"/>
      <c r="RLG83" s="232"/>
      <c r="RLH83" s="232"/>
      <c r="RLI83" s="232" t="s">
        <v>42</v>
      </c>
      <c r="RLJ83" s="232"/>
      <c r="RLK83" s="232"/>
      <c r="RLL83" s="232"/>
      <c r="RLM83" s="232" t="s">
        <v>42</v>
      </c>
      <c r="RLN83" s="232"/>
      <c r="RLO83" s="232"/>
      <c r="RLP83" s="232"/>
      <c r="RLQ83" s="232" t="s">
        <v>42</v>
      </c>
      <c r="RLR83" s="232"/>
      <c r="RLS83" s="232"/>
      <c r="RLT83" s="232"/>
      <c r="RLU83" s="232" t="s">
        <v>42</v>
      </c>
      <c r="RLV83" s="232"/>
      <c r="RLW83" s="232"/>
      <c r="RLX83" s="232"/>
      <c r="RLY83" s="232" t="s">
        <v>42</v>
      </c>
      <c r="RLZ83" s="232"/>
      <c r="RMA83" s="232"/>
      <c r="RMB83" s="232"/>
      <c r="RMC83" s="232" t="s">
        <v>42</v>
      </c>
      <c r="RMD83" s="232"/>
      <c r="RME83" s="232"/>
      <c r="RMF83" s="232"/>
      <c r="RMG83" s="232" t="s">
        <v>42</v>
      </c>
      <c r="RMH83" s="232"/>
      <c r="RMI83" s="232"/>
      <c r="RMJ83" s="232"/>
      <c r="RMK83" s="232" t="s">
        <v>42</v>
      </c>
      <c r="RML83" s="232"/>
      <c r="RMM83" s="232"/>
      <c r="RMN83" s="232"/>
      <c r="RMO83" s="232" t="s">
        <v>42</v>
      </c>
      <c r="RMP83" s="232"/>
      <c r="RMQ83" s="232"/>
      <c r="RMR83" s="232"/>
      <c r="RMS83" s="232" t="s">
        <v>42</v>
      </c>
      <c r="RMT83" s="232"/>
      <c r="RMU83" s="232"/>
      <c r="RMV83" s="232"/>
      <c r="RMW83" s="232" t="s">
        <v>42</v>
      </c>
      <c r="RMX83" s="232"/>
      <c r="RMY83" s="232"/>
      <c r="RMZ83" s="232"/>
      <c r="RNA83" s="232" t="s">
        <v>42</v>
      </c>
      <c r="RNB83" s="232"/>
      <c r="RNC83" s="232"/>
      <c r="RND83" s="232"/>
      <c r="RNE83" s="232" t="s">
        <v>42</v>
      </c>
      <c r="RNF83" s="232"/>
      <c r="RNG83" s="232"/>
      <c r="RNH83" s="232"/>
      <c r="RNI83" s="232" t="s">
        <v>42</v>
      </c>
      <c r="RNJ83" s="232"/>
      <c r="RNK83" s="232"/>
      <c r="RNL83" s="232"/>
      <c r="RNM83" s="232" t="s">
        <v>42</v>
      </c>
      <c r="RNN83" s="232"/>
      <c r="RNO83" s="232"/>
      <c r="RNP83" s="232"/>
      <c r="RNQ83" s="232" t="s">
        <v>42</v>
      </c>
      <c r="RNR83" s="232"/>
      <c r="RNS83" s="232"/>
      <c r="RNT83" s="232"/>
      <c r="RNU83" s="232" t="s">
        <v>42</v>
      </c>
      <c r="RNV83" s="232"/>
      <c r="RNW83" s="232"/>
      <c r="RNX83" s="232"/>
      <c r="RNY83" s="232" t="s">
        <v>42</v>
      </c>
      <c r="RNZ83" s="232"/>
      <c r="ROA83" s="232"/>
      <c r="ROB83" s="232"/>
      <c r="ROC83" s="232" t="s">
        <v>42</v>
      </c>
      <c r="ROD83" s="232"/>
      <c r="ROE83" s="232"/>
      <c r="ROF83" s="232"/>
      <c r="ROG83" s="232" t="s">
        <v>42</v>
      </c>
      <c r="ROH83" s="232"/>
      <c r="ROI83" s="232"/>
      <c r="ROJ83" s="232"/>
      <c r="ROK83" s="232" t="s">
        <v>42</v>
      </c>
      <c r="ROL83" s="232"/>
      <c r="ROM83" s="232"/>
      <c r="RON83" s="232"/>
      <c r="ROO83" s="232" t="s">
        <v>42</v>
      </c>
      <c r="ROP83" s="232"/>
      <c r="ROQ83" s="232"/>
      <c r="ROR83" s="232"/>
      <c r="ROS83" s="232" t="s">
        <v>42</v>
      </c>
      <c r="ROT83" s="232"/>
      <c r="ROU83" s="232"/>
      <c r="ROV83" s="232"/>
      <c r="ROW83" s="232" t="s">
        <v>42</v>
      </c>
      <c r="ROX83" s="232"/>
      <c r="ROY83" s="232"/>
      <c r="ROZ83" s="232"/>
      <c r="RPA83" s="232" t="s">
        <v>42</v>
      </c>
      <c r="RPB83" s="232"/>
      <c r="RPC83" s="232"/>
      <c r="RPD83" s="232"/>
      <c r="RPE83" s="232" t="s">
        <v>42</v>
      </c>
      <c r="RPF83" s="232"/>
      <c r="RPG83" s="232"/>
      <c r="RPH83" s="232"/>
      <c r="RPI83" s="232" t="s">
        <v>42</v>
      </c>
      <c r="RPJ83" s="232"/>
      <c r="RPK83" s="232"/>
      <c r="RPL83" s="232"/>
      <c r="RPM83" s="232" t="s">
        <v>42</v>
      </c>
      <c r="RPN83" s="232"/>
      <c r="RPO83" s="232"/>
      <c r="RPP83" s="232"/>
      <c r="RPQ83" s="232" t="s">
        <v>42</v>
      </c>
      <c r="RPR83" s="232"/>
      <c r="RPS83" s="232"/>
      <c r="RPT83" s="232"/>
      <c r="RPU83" s="232" t="s">
        <v>42</v>
      </c>
      <c r="RPV83" s="232"/>
      <c r="RPW83" s="232"/>
      <c r="RPX83" s="232"/>
      <c r="RPY83" s="232" t="s">
        <v>42</v>
      </c>
      <c r="RPZ83" s="232"/>
      <c r="RQA83" s="232"/>
      <c r="RQB83" s="232"/>
      <c r="RQC83" s="232" t="s">
        <v>42</v>
      </c>
      <c r="RQD83" s="232"/>
      <c r="RQE83" s="232"/>
      <c r="RQF83" s="232"/>
      <c r="RQG83" s="232" t="s">
        <v>42</v>
      </c>
      <c r="RQH83" s="232"/>
      <c r="RQI83" s="232"/>
      <c r="RQJ83" s="232"/>
      <c r="RQK83" s="232" t="s">
        <v>42</v>
      </c>
      <c r="RQL83" s="232"/>
      <c r="RQM83" s="232"/>
      <c r="RQN83" s="232"/>
      <c r="RQO83" s="232" t="s">
        <v>42</v>
      </c>
      <c r="RQP83" s="232"/>
      <c r="RQQ83" s="232"/>
      <c r="RQR83" s="232"/>
      <c r="RQS83" s="232" t="s">
        <v>42</v>
      </c>
      <c r="RQT83" s="232"/>
      <c r="RQU83" s="232"/>
      <c r="RQV83" s="232"/>
      <c r="RQW83" s="232" t="s">
        <v>42</v>
      </c>
      <c r="RQX83" s="232"/>
      <c r="RQY83" s="232"/>
      <c r="RQZ83" s="232"/>
      <c r="RRA83" s="232" t="s">
        <v>42</v>
      </c>
      <c r="RRB83" s="232"/>
      <c r="RRC83" s="232"/>
      <c r="RRD83" s="232"/>
      <c r="RRE83" s="232" t="s">
        <v>42</v>
      </c>
      <c r="RRF83" s="232"/>
      <c r="RRG83" s="232"/>
      <c r="RRH83" s="232"/>
      <c r="RRI83" s="232" t="s">
        <v>42</v>
      </c>
      <c r="RRJ83" s="232"/>
      <c r="RRK83" s="232"/>
      <c r="RRL83" s="232"/>
      <c r="RRM83" s="232" t="s">
        <v>42</v>
      </c>
      <c r="RRN83" s="232"/>
      <c r="RRO83" s="232"/>
      <c r="RRP83" s="232"/>
      <c r="RRQ83" s="232" t="s">
        <v>42</v>
      </c>
      <c r="RRR83" s="232"/>
      <c r="RRS83" s="232"/>
      <c r="RRT83" s="232"/>
      <c r="RRU83" s="232" t="s">
        <v>42</v>
      </c>
      <c r="RRV83" s="232"/>
      <c r="RRW83" s="232"/>
      <c r="RRX83" s="232"/>
      <c r="RRY83" s="232" t="s">
        <v>42</v>
      </c>
      <c r="RRZ83" s="232"/>
      <c r="RSA83" s="232"/>
      <c r="RSB83" s="232"/>
      <c r="RSC83" s="232" t="s">
        <v>42</v>
      </c>
      <c r="RSD83" s="232"/>
      <c r="RSE83" s="232"/>
      <c r="RSF83" s="232"/>
      <c r="RSG83" s="232" t="s">
        <v>42</v>
      </c>
      <c r="RSH83" s="232"/>
      <c r="RSI83" s="232"/>
      <c r="RSJ83" s="232"/>
      <c r="RSK83" s="232" t="s">
        <v>42</v>
      </c>
      <c r="RSL83" s="232"/>
      <c r="RSM83" s="232"/>
      <c r="RSN83" s="232"/>
      <c r="RSO83" s="232" t="s">
        <v>42</v>
      </c>
      <c r="RSP83" s="232"/>
      <c r="RSQ83" s="232"/>
      <c r="RSR83" s="232"/>
      <c r="RSS83" s="232" t="s">
        <v>42</v>
      </c>
      <c r="RST83" s="232"/>
      <c r="RSU83" s="232"/>
      <c r="RSV83" s="232"/>
      <c r="RSW83" s="232" t="s">
        <v>42</v>
      </c>
      <c r="RSX83" s="232"/>
      <c r="RSY83" s="232"/>
      <c r="RSZ83" s="232"/>
      <c r="RTA83" s="232" t="s">
        <v>42</v>
      </c>
      <c r="RTB83" s="232"/>
      <c r="RTC83" s="232"/>
      <c r="RTD83" s="232"/>
      <c r="RTE83" s="232" t="s">
        <v>42</v>
      </c>
      <c r="RTF83" s="232"/>
      <c r="RTG83" s="232"/>
      <c r="RTH83" s="232"/>
      <c r="RTI83" s="232" t="s">
        <v>42</v>
      </c>
      <c r="RTJ83" s="232"/>
      <c r="RTK83" s="232"/>
      <c r="RTL83" s="232"/>
      <c r="RTM83" s="232" t="s">
        <v>42</v>
      </c>
      <c r="RTN83" s="232"/>
      <c r="RTO83" s="232"/>
      <c r="RTP83" s="232"/>
      <c r="RTQ83" s="232" t="s">
        <v>42</v>
      </c>
      <c r="RTR83" s="232"/>
      <c r="RTS83" s="232"/>
      <c r="RTT83" s="232"/>
      <c r="RTU83" s="232" t="s">
        <v>42</v>
      </c>
      <c r="RTV83" s="232"/>
      <c r="RTW83" s="232"/>
      <c r="RTX83" s="232"/>
      <c r="RTY83" s="232" t="s">
        <v>42</v>
      </c>
      <c r="RTZ83" s="232"/>
      <c r="RUA83" s="232"/>
      <c r="RUB83" s="232"/>
      <c r="RUC83" s="232" t="s">
        <v>42</v>
      </c>
      <c r="RUD83" s="232"/>
      <c r="RUE83" s="232"/>
      <c r="RUF83" s="232"/>
      <c r="RUG83" s="232" t="s">
        <v>42</v>
      </c>
      <c r="RUH83" s="232"/>
      <c r="RUI83" s="232"/>
      <c r="RUJ83" s="232"/>
      <c r="RUK83" s="232" t="s">
        <v>42</v>
      </c>
      <c r="RUL83" s="232"/>
      <c r="RUM83" s="232"/>
      <c r="RUN83" s="232"/>
      <c r="RUO83" s="232" t="s">
        <v>42</v>
      </c>
      <c r="RUP83" s="232"/>
      <c r="RUQ83" s="232"/>
      <c r="RUR83" s="232"/>
      <c r="RUS83" s="232" t="s">
        <v>42</v>
      </c>
      <c r="RUT83" s="232"/>
      <c r="RUU83" s="232"/>
      <c r="RUV83" s="232"/>
      <c r="RUW83" s="232" t="s">
        <v>42</v>
      </c>
      <c r="RUX83" s="232"/>
      <c r="RUY83" s="232"/>
      <c r="RUZ83" s="232"/>
      <c r="RVA83" s="232" t="s">
        <v>42</v>
      </c>
      <c r="RVB83" s="232"/>
      <c r="RVC83" s="232"/>
      <c r="RVD83" s="232"/>
      <c r="RVE83" s="232" t="s">
        <v>42</v>
      </c>
      <c r="RVF83" s="232"/>
      <c r="RVG83" s="232"/>
      <c r="RVH83" s="232"/>
      <c r="RVI83" s="232" t="s">
        <v>42</v>
      </c>
      <c r="RVJ83" s="232"/>
      <c r="RVK83" s="232"/>
      <c r="RVL83" s="232"/>
      <c r="RVM83" s="232" t="s">
        <v>42</v>
      </c>
      <c r="RVN83" s="232"/>
      <c r="RVO83" s="232"/>
      <c r="RVP83" s="232"/>
      <c r="RVQ83" s="232" t="s">
        <v>42</v>
      </c>
      <c r="RVR83" s="232"/>
      <c r="RVS83" s="232"/>
      <c r="RVT83" s="232"/>
      <c r="RVU83" s="232" t="s">
        <v>42</v>
      </c>
      <c r="RVV83" s="232"/>
      <c r="RVW83" s="232"/>
      <c r="RVX83" s="232"/>
      <c r="RVY83" s="232" t="s">
        <v>42</v>
      </c>
      <c r="RVZ83" s="232"/>
      <c r="RWA83" s="232"/>
      <c r="RWB83" s="232"/>
      <c r="RWC83" s="232" t="s">
        <v>42</v>
      </c>
      <c r="RWD83" s="232"/>
      <c r="RWE83" s="232"/>
      <c r="RWF83" s="232"/>
      <c r="RWG83" s="232" t="s">
        <v>42</v>
      </c>
      <c r="RWH83" s="232"/>
      <c r="RWI83" s="232"/>
      <c r="RWJ83" s="232"/>
      <c r="RWK83" s="232" t="s">
        <v>42</v>
      </c>
      <c r="RWL83" s="232"/>
      <c r="RWM83" s="232"/>
      <c r="RWN83" s="232"/>
      <c r="RWO83" s="232" t="s">
        <v>42</v>
      </c>
      <c r="RWP83" s="232"/>
      <c r="RWQ83" s="232"/>
      <c r="RWR83" s="232"/>
      <c r="RWS83" s="232" t="s">
        <v>42</v>
      </c>
      <c r="RWT83" s="232"/>
      <c r="RWU83" s="232"/>
      <c r="RWV83" s="232"/>
      <c r="RWW83" s="232" t="s">
        <v>42</v>
      </c>
      <c r="RWX83" s="232"/>
      <c r="RWY83" s="232"/>
      <c r="RWZ83" s="232"/>
      <c r="RXA83" s="232" t="s">
        <v>42</v>
      </c>
      <c r="RXB83" s="232"/>
      <c r="RXC83" s="232"/>
      <c r="RXD83" s="232"/>
      <c r="RXE83" s="232" t="s">
        <v>42</v>
      </c>
      <c r="RXF83" s="232"/>
      <c r="RXG83" s="232"/>
      <c r="RXH83" s="232"/>
      <c r="RXI83" s="232" t="s">
        <v>42</v>
      </c>
      <c r="RXJ83" s="232"/>
      <c r="RXK83" s="232"/>
      <c r="RXL83" s="232"/>
      <c r="RXM83" s="232" t="s">
        <v>42</v>
      </c>
      <c r="RXN83" s="232"/>
      <c r="RXO83" s="232"/>
      <c r="RXP83" s="232"/>
      <c r="RXQ83" s="232" t="s">
        <v>42</v>
      </c>
      <c r="RXR83" s="232"/>
      <c r="RXS83" s="232"/>
      <c r="RXT83" s="232"/>
      <c r="RXU83" s="232" t="s">
        <v>42</v>
      </c>
      <c r="RXV83" s="232"/>
      <c r="RXW83" s="232"/>
      <c r="RXX83" s="232"/>
      <c r="RXY83" s="232" t="s">
        <v>42</v>
      </c>
      <c r="RXZ83" s="232"/>
      <c r="RYA83" s="232"/>
      <c r="RYB83" s="232"/>
      <c r="RYC83" s="232" t="s">
        <v>42</v>
      </c>
      <c r="RYD83" s="232"/>
      <c r="RYE83" s="232"/>
      <c r="RYF83" s="232"/>
      <c r="RYG83" s="232" t="s">
        <v>42</v>
      </c>
      <c r="RYH83" s="232"/>
      <c r="RYI83" s="232"/>
      <c r="RYJ83" s="232"/>
      <c r="RYK83" s="232" t="s">
        <v>42</v>
      </c>
      <c r="RYL83" s="232"/>
      <c r="RYM83" s="232"/>
      <c r="RYN83" s="232"/>
      <c r="RYO83" s="232" t="s">
        <v>42</v>
      </c>
      <c r="RYP83" s="232"/>
      <c r="RYQ83" s="232"/>
      <c r="RYR83" s="232"/>
      <c r="RYS83" s="232" t="s">
        <v>42</v>
      </c>
      <c r="RYT83" s="232"/>
      <c r="RYU83" s="232"/>
      <c r="RYV83" s="232"/>
      <c r="RYW83" s="232" t="s">
        <v>42</v>
      </c>
      <c r="RYX83" s="232"/>
      <c r="RYY83" s="232"/>
      <c r="RYZ83" s="232"/>
      <c r="RZA83" s="232" t="s">
        <v>42</v>
      </c>
      <c r="RZB83" s="232"/>
      <c r="RZC83" s="232"/>
      <c r="RZD83" s="232"/>
      <c r="RZE83" s="232" t="s">
        <v>42</v>
      </c>
      <c r="RZF83" s="232"/>
      <c r="RZG83" s="232"/>
      <c r="RZH83" s="232"/>
      <c r="RZI83" s="232" t="s">
        <v>42</v>
      </c>
      <c r="RZJ83" s="232"/>
      <c r="RZK83" s="232"/>
      <c r="RZL83" s="232"/>
      <c r="RZM83" s="232" t="s">
        <v>42</v>
      </c>
      <c r="RZN83" s="232"/>
      <c r="RZO83" s="232"/>
      <c r="RZP83" s="232"/>
      <c r="RZQ83" s="232" t="s">
        <v>42</v>
      </c>
      <c r="RZR83" s="232"/>
      <c r="RZS83" s="232"/>
      <c r="RZT83" s="232"/>
      <c r="RZU83" s="232" t="s">
        <v>42</v>
      </c>
      <c r="RZV83" s="232"/>
      <c r="RZW83" s="232"/>
      <c r="RZX83" s="232"/>
      <c r="RZY83" s="232" t="s">
        <v>42</v>
      </c>
      <c r="RZZ83" s="232"/>
      <c r="SAA83" s="232"/>
      <c r="SAB83" s="232"/>
      <c r="SAC83" s="232" t="s">
        <v>42</v>
      </c>
      <c r="SAD83" s="232"/>
      <c r="SAE83" s="232"/>
      <c r="SAF83" s="232"/>
      <c r="SAG83" s="232" t="s">
        <v>42</v>
      </c>
      <c r="SAH83" s="232"/>
      <c r="SAI83" s="232"/>
      <c r="SAJ83" s="232"/>
      <c r="SAK83" s="232" t="s">
        <v>42</v>
      </c>
      <c r="SAL83" s="232"/>
      <c r="SAM83" s="232"/>
      <c r="SAN83" s="232"/>
      <c r="SAO83" s="232" t="s">
        <v>42</v>
      </c>
      <c r="SAP83" s="232"/>
      <c r="SAQ83" s="232"/>
      <c r="SAR83" s="232"/>
      <c r="SAS83" s="232" t="s">
        <v>42</v>
      </c>
      <c r="SAT83" s="232"/>
      <c r="SAU83" s="232"/>
      <c r="SAV83" s="232"/>
      <c r="SAW83" s="232" t="s">
        <v>42</v>
      </c>
      <c r="SAX83" s="232"/>
      <c r="SAY83" s="232"/>
      <c r="SAZ83" s="232"/>
      <c r="SBA83" s="232" t="s">
        <v>42</v>
      </c>
      <c r="SBB83" s="232"/>
      <c r="SBC83" s="232"/>
      <c r="SBD83" s="232"/>
      <c r="SBE83" s="232" t="s">
        <v>42</v>
      </c>
      <c r="SBF83" s="232"/>
      <c r="SBG83" s="232"/>
      <c r="SBH83" s="232"/>
      <c r="SBI83" s="232" t="s">
        <v>42</v>
      </c>
      <c r="SBJ83" s="232"/>
      <c r="SBK83" s="232"/>
      <c r="SBL83" s="232"/>
      <c r="SBM83" s="232" t="s">
        <v>42</v>
      </c>
      <c r="SBN83" s="232"/>
      <c r="SBO83" s="232"/>
      <c r="SBP83" s="232"/>
      <c r="SBQ83" s="232" t="s">
        <v>42</v>
      </c>
      <c r="SBR83" s="232"/>
      <c r="SBS83" s="232"/>
      <c r="SBT83" s="232"/>
      <c r="SBU83" s="232" t="s">
        <v>42</v>
      </c>
      <c r="SBV83" s="232"/>
      <c r="SBW83" s="232"/>
      <c r="SBX83" s="232"/>
      <c r="SBY83" s="232" t="s">
        <v>42</v>
      </c>
      <c r="SBZ83" s="232"/>
      <c r="SCA83" s="232"/>
      <c r="SCB83" s="232"/>
      <c r="SCC83" s="232" t="s">
        <v>42</v>
      </c>
      <c r="SCD83" s="232"/>
      <c r="SCE83" s="232"/>
      <c r="SCF83" s="232"/>
      <c r="SCG83" s="232" t="s">
        <v>42</v>
      </c>
      <c r="SCH83" s="232"/>
      <c r="SCI83" s="232"/>
      <c r="SCJ83" s="232"/>
      <c r="SCK83" s="232" t="s">
        <v>42</v>
      </c>
      <c r="SCL83" s="232"/>
      <c r="SCM83" s="232"/>
      <c r="SCN83" s="232"/>
      <c r="SCO83" s="232" t="s">
        <v>42</v>
      </c>
      <c r="SCP83" s="232"/>
      <c r="SCQ83" s="232"/>
      <c r="SCR83" s="232"/>
      <c r="SCS83" s="232" t="s">
        <v>42</v>
      </c>
      <c r="SCT83" s="232"/>
      <c r="SCU83" s="232"/>
      <c r="SCV83" s="232"/>
      <c r="SCW83" s="232" t="s">
        <v>42</v>
      </c>
      <c r="SCX83" s="232"/>
      <c r="SCY83" s="232"/>
      <c r="SCZ83" s="232"/>
      <c r="SDA83" s="232" t="s">
        <v>42</v>
      </c>
      <c r="SDB83" s="232"/>
      <c r="SDC83" s="232"/>
      <c r="SDD83" s="232"/>
      <c r="SDE83" s="232" t="s">
        <v>42</v>
      </c>
      <c r="SDF83" s="232"/>
      <c r="SDG83" s="232"/>
      <c r="SDH83" s="232"/>
      <c r="SDI83" s="232" t="s">
        <v>42</v>
      </c>
      <c r="SDJ83" s="232"/>
      <c r="SDK83" s="232"/>
      <c r="SDL83" s="232"/>
      <c r="SDM83" s="232" t="s">
        <v>42</v>
      </c>
      <c r="SDN83" s="232"/>
      <c r="SDO83" s="232"/>
      <c r="SDP83" s="232"/>
      <c r="SDQ83" s="232" t="s">
        <v>42</v>
      </c>
      <c r="SDR83" s="232"/>
      <c r="SDS83" s="232"/>
      <c r="SDT83" s="232"/>
      <c r="SDU83" s="232" t="s">
        <v>42</v>
      </c>
      <c r="SDV83" s="232"/>
      <c r="SDW83" s="232"/>
      <c r="SDX83" s="232"/>
      <c r="SDY83" s="232" t="s">
        <v>42</v>
      </c>
      <c r="SDZ83" s="232"/>
      <c r="SEA83" s="232"/>
      <c r="SEB83" s="232"/>
      <c r="SEC83" s="232" t="s">
        <v>42</v>
      </c>
      <c r="SED83" s="232"/>
      <c r="SEE83" s="232"/>
      <c r="SEF83" s="232"/>
      <c r="SEG83" s="232" t="s">
        <v>42</v>
      </c>
      <c r="SEH83" s="232"/>
      <c r="SEI83" s="232"/>
      <c r="SEJ83" s="232"/>
      <c r="SEK83" s="232" t="s">
        <v>42</v>
      </c>
      <c r="SEL83" s="232"/>
      <c r="SEM83" s="232"/>
      <c r="SEN83" s="232"/>
      <c r="SEO83" s="232" t="s">
        <v>42</v>
      </c>
      <c r="SEP83" s="232"/>
      <c r="SEQ83" s="232"/>
      <c r="SER83" s="232"/>
      <c r="SES83" s="232" t="s">
        <v>42</v>
      </c>
      <c r="SET83" s="232"/>
      <c r="SEU83" s="232"/>
      <c r="SEV83" s="232"/>
      <c r="SEW83" s="232" t="s">
        <v>42</v>
      </c>
      <c r="SEX83" s="232"/>
      <c r="SEY83" s="232"/>
      <c r="SEZ83" s="232"/>
      <c r="SFA83" s="232" t="s">
        <v>42</v>
      </c>
      <c r="SFB83" s="232"/>
      <c r="SFC83" s="232"/>
      <c r="SFD83" s="232"/>
      <c r="SFE83" s="232" t="s">
        <v>42</v>
      </c>
      <c r="SFF83" s="232"/>
      <c r="SFG83" s="232"/>
      <c r="SFH83" s="232"/>
      <c r="SFI83" s="232" t="s">
        <v>42</v>
      </c>
      <c r="SFJ83" s="232"/>
      <c r="SFK83" s="232"/>
      <c r="SFL83" s="232"/>
      <c r="SFM83" s="232" t="s">
        <v>42</v>
      </c>
      <c r="SFN83" s="232"/>
      <c r="SFO83" s="232"/>
      <c r="SFP83" s="232"/>
      <c r="SFQ83" s="232" t="s">
        <v>42</v>
      </c>
      <c r="SFR83" s="232"/>
      <c r="SFS83" s="232"/>
      <c r="SFT83" s="232"/>
      <c r="SFU83" s="232" t="s">
        <v>42</v>
      </c>
      <c r="SFV83" s="232"/>
      <c r="SFW83" s="232"/>
      <c r="SFX83" s="232"/>
      <c r="SFY83" s="232" t="s">
        <v>42</v>
      </c>
      <c r="SFZ83" s="232"/>
      <c r="SGA83" s="232"/>
      <c r="SGB83" s="232"/>
      <c r="SGC83" s="232" t="s">
        <v>42</v>
      </c>
      <c r="SGD83" s="232"/>
      <c r="SGE83" s="232"/>
      <c r="SGF83" s="232"/>
      <c r="SGG83" s="232" t="s">
        <v>42</v>
      </c>
      <c r="SGH83" s="232"/>
      <c r="SGI83" s="232"/>
      <c r="SGJ83" s="232"/>
      <c r="SGK83" s="232" t="s">
        <v>42</v>
      </c>
      <c r="SGL83" s="232"/>
      <c r="SGM83" s="232"/>
      <c r="SGN83" s="232"/>
      <c r="SGO83" s="232" t="s">
        <v>42</v>
      </c>
      <c r="SGP83" s="232"/>
      <c r="SGQ83" s="232"/>
      <c r="SGR83" s="232"/>
      <c r="SGS83" s="232" t="s">
        <v>42</v>
      </c>
      <c r="SGT83" s="232"/>
      <c r="SGU83" s="232"/>
      <c r="SGV83" s="232"/>
      <c r="SGW83" s="232" t="s">
        <v>42</v>
      </c>
      <c r="SGX83" s="232"/>
      <c r="SGY83" s="232"/>
      <c r="SGZ83" s="232"/>
      <c r="SHA83" s="232" t="s">
        <v>42</v>
      </c>
      <c r="SHB83" s="232"/>
      <c r="SHC83" s="232"/>
      <c r="SHD83" s="232"/>
      <c r="SHE83" s="232" t="s">
        <v>42</v>
      </c>
      <c r="SHF83" s="232"/>
      <c r="SHG83" s="232"/>
      <c r="SHH83" s="232"/>
      <c r="SHI83" s="232" t="s">
        <v>42</v>
      </c>
      <c r="SHJ83" s="232"/>
      <c r="SHK83" s="232"/>
      <c r="SHL83" s="232"/>
      <c r="SHM83" s="232" t="s">
        <v>42</v>
      </c>
      <c r="SHN83" s="232"/>
      <c r="SHO83" s="232"/>
      <c r="SHP83" s="232"/>
      <c r="SHQ83" s="232" t="s">
        <v>42</v>
      </c>
      <c r="SHR83" s="232"/>
      <c r="SHS83" s="232"/>
      <c r="SHT83" s="232"/>
      <c r="SHU83" s="232" t="s">
        <v>42</v>
      </c>
      <c r="SHV83" s="232"/>
      <c r="SHW83" s="232"/>
      <c r="SHX83" s="232"/>
      <c r="SHY83" s="232" t="s">
        <v>42</v>
      </c>
      <c r="SHZ83" s="232"/>
      <c r="SIA83" s="232"/>
      <c r="SIB83" s="232"/>
      <c r="SIC83" s="232" t="s">
        <v>42</v>
      </c>
      <c r="SID83" s="232"/>
      <c r="SIE83" s="232"/>
      <c r="SIF83" s="232"/>
      <c r="SIG83" s="232" t="s">
        <v>42</v>
      </c>
      <c r="SIH83" s="232"/>
      <c r="SII83" s="232"/>
      <c r="SIJ83" s="232"/>
      <c r="SIK83" s="232" t="s">
        <v>42</v>
      </c>
      <c r="SIL83" s="232"/>
      <c r="SIM83" s="232"/>
      <c r="SIN83" s="232"/>
      <c r="SIO83" s="232" t="s">
        <v>42</v>
      </c>
      <c r="SIP83" s="232"/>
      <c r="SIQ83" s="232"/>
      <c r="SIR83" s="232"/>
      <c r="SIS83" s="232" t="s">
        <v>42</v>
      </c>
      <c r="SIT83" s="232"/>
      <c r="SIU83" s="232"/>
      <c r="SIV83" s="232"/>
      <c r="SIW83" s="232" t="s">
        <v>42</v>
      </c>
      <c r="SIX83" s="232"/>
      <c r="SIY83" s="232"/>
      <c r="SIZ83" s="232"/>
      <c r="SJA83" s="232" t="s">
        <v>42</v>
      </c>
      <c r="SJB83" s="232"/>
      <c r="SJC83" s="232"/>
      <c r="SJD83" s="232"/>
      <c r="SJE83" s="232" t="s">
        <v>42</v>
      </c>
      <c r="SJF83" s="232"/>
      <c r="SJG83" s="232"/>
      <c r="SJH83" s="232"/>
      <c r="SJI83" s="232" t="s">
        <v>42</v>
      </c>
      <c r="SJJ83" s="232"/>
      <c r="SJK83" s="232"/>
      <c r="SJL83" s="232"/>
      <c r="SJM83" s="232" t="s">
        <v>42</v>
      </c>
      <c r="SJN83" s="232"/>
      <c r="SJO83" s="232"/>
      <c r="SJP83" s="232"/>
      <c r="SJQ83" s="232" t="s">
        <v>42</v>
      </c>
      <c r="SJR83" s="232"/>
      <c r="SJS83" s="232"/>
      <c r="SJT83" s="232"/>
      <c r="SJU83" s="232" t="s">
        <v>42</v>
      </c>
      <c r="SJV83" s="232"/>
      <c r="SJW83" s="232"/>
      <c r="SJX83" s="232"/>
      <c r="SJY83" s="232" t="s">
        <v>42</v>
      </c>
      <c r="SJZ83" s="232"/>
      <c r="SKA83" s="232"/>
      <c r="SKB83" s="232"/>
      <c r="SKC83" s="232" t="s">
        <v>42</v>
      </c>
      <c r="SKD83" s="232"/>
      <c r="SKE83" s="232"/>
      <c r="SKF83" s="232"/>
      <c r="SKG83" s="232" t="s">
        <v>42</v>
      </c>
      <c r="SKH83" s="232"/>
      <c r="SKI83" s="232"/>
      <c r="SKJ83" s="232"/>
      <c r="SKK83" s="232" t="s">
        <v>42</v>
      </c>
      <c r="SKL83" s="232"/>
      <c r="SKM83" s="232"/>
      <c r="SKN83" s="232"/>
      <c r="SKO83" s="232" t="s">
        <v>42</v>
      </c>
      <c r="SKP83" s="232"/>
      <c r="SKQ83" s="232"/>
      <c r="SKR83" s="232"/>
      <c r="SKS83" s="232" t="s">
        <v>42</v>
      </c>
      <c r="SKT83" s="232"/>
      <c r="SKU83" s="232"/>
      <c r="SKV83" s="232"/>
      <c r="SKW83" s="232" t="s">
        <v>42</v>
      </c>
      <c r="SKX83" s="232"/>
      <c r="SKY83" s="232"/>
      <c r="SKZ83" s="232"/>
      <c r="SLA83" s="232" t="s">
        <v>42</v>
      </c>
      <c r="SLB83" s="232"/>
      <c r="SLC83" s="232"/>
      <c r="SLD83" s="232"/>
      <c r="SLE83" s="232" t="s">
        <v>42</v>
      </c>
      <c r="SLF83" s="232"/>
      <c r="SLG83" s="232"/>
      <c r="SLH83" s="232"/>
      <c r="SLI83" s="232" t="s">
        <v>42</v>
      </c>
      <c r="SLJ83" s="232"/>
      <c r="SLK83" s="232"/>
      <c r="SLL83" s="232"/>
      <c r="SLM83" s="232" t="s">
        <v>42</v>
      </c>
      <c r="SLN83" s="232"/>
      <c r="SLO83" s="232"/>
      <c r="SLP83" s="232"/>
      <c r="SLQ83" s="232" t="s">
        <v>42</v>
      </c>
      <c r="SLR83" s="232"/>
      <c r="SLS83" s="232"/>
      <c r="SLT83" s="232"/>
      <c r="SLU83" s="232" t="s">
        <v>42</v>
      </c>
      <c r="SLV83" s="232"/>
      <c r="SLW83" s="232"/>
      <c r="SLX83" s="232"/>
      <c r="SLY83" s="232" t="s">
        <v>42</v>
      </c>
      <c r="SLZ83" s="232"/>
      <c r="SMA83" s="232"/>
      <c r="SMB83" s="232"/>
      <c r="SMC83" s="232" t="s">
        <v>42</v>
      </c>
      <c r="SMD83" s="232"/>
      <c r="SME83" s="232"/>
      <c r="SMF83" s="232"/>
      <c r="SMG83" s="232" t="s">
        <v>42</v>
      </c>
      <c r="SMH83" s="232"/>
      <c r="SMI83" s="232"/>
      <c r="SMJ83" s="232"/>
      <c r="SMK83" s="232" t="s">
        <v>42</v>
      </c>
      <c r="SML83" s="232"/>
      <c r="SMM83" s="232"/>
      <c r="SMN83" s="232"/>
      <c r="SMO83" s="232" t="s">
        <v>42</v>
      </c>
      <c r="SMP83" s="232"/>
      <c r="SMQ83" s="232"/>
      <c r="SMR83" s="232"/>
      <c r="SMS83" s="232" t="s">
        <v>42</v>
      </c>
      <c r="SMT83" s="232"/>
      <c r="SMU83" s="232"/>
      <c r="SMV83" s="232"/>
      <c r="SMW83" s="232" t="s">
        <v>42</v>
      </c>
      <c r="SMX83" s="232"/>
      <c r="SMY83" s="232"/>
      <c r="SMZ83" s="232"/>
      <c r="SNA83" s="232" t="s">
        <v>42</v>
      </c>
      <c r="SNB83" s="232"/>
      <c r="SNC83" s="232"/>
      <c r="SND83" s="232"/>
      <c r="SNE83" s="232" t="s">
        <v>42</v>
      </c>
      <c r="SNF83" s="232"/>
      <c r="SNG83" s="232"/>
      <c r="SNH83" s="232"/>
      <c r="SNI83" s="232" t="s">
        <v>42</v>
      </c>
      <c r="SNJ83" s="232"/>
      <c r="SNK83" s="232"/>
      <c r="SNL83" s="232"/>
      <c r="SNM83" s="232" t="s">
        <v>42</v>
      </c>
      <c r="SNN83" s="232"/>
      <c r="SNO83" s="232"/>
      <c r="SNP83" s="232"/>
      <c r="SNQ83" s="232" t="s">
        <v>42</v>
      </c>
      <c r="SNR83" s="232"/>
      <c r="SNS83" s="232"/>
      <c r="SNT83" s="232"/>
      <c r="SNU83" s="232" t="s">
        <v>42</v>
      </c>
      <c r="SNV83" s="232"/>
      <c r="SNW83" s="232"/>
      <c r="SNX83" s="232"/>
      <c r="SNY83" s="232" t="s">
        <v>42</v>
      </c>
      <c r="SNZ83" s="232"/>
      <c r="SOA83" s="232"/>
      <c r="SOB83" s="232"/>
      <c r="SOC83" s="232" t="s">
        <v>42</v>
      </c>
      <c r="SOD83" s="232"/>
      <c r="SOE83" s="232"/>
      <c r="SOF83" s="232"/>
      <c r="SOG83" s="232" t="s">
        <v>42</v>
      </c>
      <c r="SOH83" s="232"/>
      <c r="SOI83" s="232"/>
      <c r="SOJ83" s="232"/>
      <c r="SOK83" s="232" t="s">
        <v>42</v>
      </c>
      <c r="SOL83" s="232"/>
      <c r="SOM83" s="232"/>
      <c r="SON83" s="232"/>
      <c r="SOO83" s="232" t="s">
        <v>42</v>
      </c>
      <c r="SOP83" s="232"/>
      <c r="SOQ83" s="232"/>
      <c r="SOR83" s="232"/>
      <c r="SOS83" s="232" t="s">
        <v>42</v>
      </c>
      <c r="SOT83" s="232"/>
      <c r="SOU83" s="232"/>
      <c r="SOV83" s="232"/>
      <c r="SOW83" s="232" t="s">
        <v>42</v>
      </c>
      <c r="SOX83" s="232"/>
      <c r="SOY83" s="232"/>
      <c r="SOZ83" s="232"/>
      <c r="SPA83" s="232" t="s">
        <v>42</v>
      </c>
      <c r="SPB83" s="232"/>
      <c r="SPC83" s="232"/>
      <c r="SPD83" s="232"/>
      <c r="SPE83" s="232" t="s">
        <v>42</v>
      </c>
      <c r="SPF83" s="232"/>
      <c r="SPG83" s="232"/>
      <c r="SPH83" s="232"/>
      <c r="SPI83" s="232" t="s">
        <v>42</v>
      </c>
      <c r="SPJ83" s="232"/>
      <c r="SPK83" s="232"/>
      <c r="SPL83" s="232"/>
      <c r="SPM83" s="232" t="s">
        <v>42</v>
      </c>
      <c r="SPN83" s="232"/>
      <c r="SPO83" s="232"/>
      <c r="SPP83" s="232"/>
      <c r="SPQ83" s="232" t="s">
        <v>42</v>
      </c>
      <c r="SPR83" s="232"/>
      <c r="SPS83" s="232"/>
      <c r="SPT83" s="232"/>
      <c r="SPU83" s="232" t="s">
        <v>42</v>
      </c>
      <c r="SPV83" s="232"/>
      <c r="SPW83" s="232"/>
      <c r="SPX83" s="232"/>
      <c r="SPY83" s="232" t="s">
        <v>42</v>
      </c>
      <c r="SPZ83" s="232"/>
      <c r="SQA83" s="232"/>
      <c r="SQB83" s="232"/>
      <c r="SQC83" s="232" t="s">
        <v>42</v>
      </c>
      <c r="SQD83" s="232"/>
      <c r="SQE83" s="232"/>
      <c r="SQF83" s="232"/>
      <c r="SQG83" s="232" t="s">
        <v>42</v>
      </c>
      <c r="SQH83" s="232"/>
      <c r="SQI83" s="232"/>
      <c r="SQJ83" s="232"/>
      <c r="SQK83" s="232" t="s">
        <v>42</v>
      </c>
      <c r="SQL83" s="232"/>
      <c r="SQM83" s="232"/>
      <c r="SQN83" s="232"/>
      <c r="SQO83" s="232" t="s">
        <v>42</v>
      </c>
      <c r="SQP83" s="232"/>
      <c r="SQQ83" s="232"/>
      <c r="SQR83" s="232"/>
      <c r="SQS83" s="232" t="s">
        <v>42</v>
      </c>
      <c r="SQT83" s="232"/>
      <c r="SQU83" s="232"/>
      <c r="SQV83" s="232"/>
      <c r="SQW83" s="232" t="s">
        <v>42</v>
      </c>
      <c r="SQX83" s="232"/>
      <c r="SQY83" s="232"/>
      <c r="SQZ83" s="232"/>
      <c r="SRA83" s="232" t="s">
        <v>42</v>
      </c>
      <c r="SRB83" s="232"/>
      <c r="SRC83" s="232"/>
      <c r="SRD83" s="232"/>
      <c r="SRE83" s="232" t="s">
        <v>42</v>
      </c>
      <c r="SRF83" s="232"/>
      <c r="SRG83" s="232"/>
      <c r="SRH83" s="232"/>
      <c r="SRI83" s="232" t="s">
        <v>42</v>
      </c>
      <c r="SRJ83" s="232"/>
      <c r="SRK83" s="232"/>
      <c r="SRL83" s="232"/>
      <c r="SRM83" s="232" t="s">
        <v>42</v>
      </c>
      <c r="SRN83" s="232"/>
      <c r="SRO83" s="232"/>
      <c r="SRP83" s="232"/>
      <c r="SRQ83" s="232" t="s">
        <v>42</v>
      </c>
      <c r="SRR83" s="232"/>
      <c r="SRS83" s="232"/>
      <c r="SRT83" s="232"/>
      <c r="SRU83" s="232" t="s">
        <v>42</v>
      </c>
      <c r="SRV83" s="232"/>
      <c r="SRW83" s="232"/>
      <c r="SRX83" s="232"/>
      <c r="SRY83" s="232" t="s">
        <v>42</v>
      </c>
      <c r="SRZ83" s="232"/>
      <c r="SSA83" s="232"/>
      <c r="SSB83" s="232"/>
      <c r="SSC83" s="232" t="s">
        <v>42</v>
      </c>
      <c r="SSD83" s="232"/>
      <c r="SSE83" s="232"/>
      <c r="SSF83" s="232"/>
      <c r="SSG83" s="232" t="s">
        <v>42</v>
      </c>
      <c r="SSH83" s="232"/>
      <c r="SSI83" s="232"/>
      <c r="SSJ83" s="232"/>
      <c r="SSK83" s="232" t="s">
        <v>42</v>
      </c>
      <c r="SSL83" s="232"/>
      <c r="SSM83" s="232"/>
      <c r="SSN83" s="232"/>
      <c r="SSO83" s="232" t="s">
        <v>42</v>
      </c>
      <c r="SSP83" s="232"/>
      <c r="SSQ83" s="232"/>
      <c r="SSR83" s="232"/>
      <c r="SSS83" s="232" t="s">
        <v>42</v>
      </c>
      <c r="SST83" s="232"/>
      <c r="SSU83" s="232"/>
      <c r="SSV83" s="232"/>
      <c r="SSW83" s="232" t="s">
        <v>42</v>
      </c>
      <c r="SSX83" s="232"/>
      <c r="SSY83" s="232"/>
      <c r="SSZ83" s="232"/>
      <c r="STA83" s="232" t="s">
        <v>42</v>
      </c>
      <c r="STB83" s="232"/>
      <c r="STC83" s="232"/>
      <c r="STD83" s="232"/>
      <c r="STE83" s="232" t="s">
        <v>42</v>
      </c>
      <c r="STF83" s="232"/>
      <c r="STG83" s="232"/>
      <c r="STH83" s="232"/>
      <c r="STI83" s="232" t="s">
        <v>42</v>
      </c>
      <c r="STJ83" s="232"/>
      <c r="STK83" s="232"/>
      <c r="STL83" s="232"/>
      <c r="STM83" s="232" t="s">
        <v>42</v>
      </c>
      <c r="STN83" s="232"/>
      <c r="STO83" s="232"/>
      <c r="STP83" s="232"/>
      <c r="STQ83" s="232" t="s">
        <v>42</v>
      </c>
      <c r="STR83" s="232"/>
      <c r="STS83" s="232"/>
      <c r="STT83" s="232"/>
      <c r="STU83" s="232" t="s">
        <v>42</v>
      </c>
      <c r="STV83" s="232"/>
      <c r="STW83" s="232"/>
      <c r="STX83" s="232"/>
      <c r="STY83" s="232" t="s">
        <v>42</v>
      </c>
      <c r="STZ83" s="232"/>
      <c r="SUA83" s="232"/>
      <c r="SUB83" s="232"/>
      <c r="SUC83" s="232" t="s">
        <v>42</v>
      </c>
      <c r="SUD83" s="232"/>
      <c r="SUE83" s="232"/>
      <c r="SUF83" s="232"/>
      <c r="SUG83" s="232" t="s">
        <v>42</v>
      </c>
      <c r="SUH83" s="232"/>
      <c r="SUI83" s="232"/>
      <c r="SUJ83" s="232"/>
      <c r="SUK83" s="232" t="s">
        <v>42</v>
      </c>
      <c r="SUL83" s="232"/>
      <c r="SUM83" s="232"/>
      <c r="SUN83" s="232"/>
      <c r="SUO83" s="232" t="s">
        <v>42</v>
      </c>
      <c r="SUP83" s="232"/>
      <c r="SUQ83" s="232"/>
      <c r="SUR83" s="232"/>
      <c r="SUS83" s="232" t="s">
        <v>42</v>
      </c>
      <c r="SUT83" s="232"/>
      <c r="SUU83" s="232"/>
      <c r="SUV83" s="232"/>
      <c r="SUW83" s="232" t="s">
        <v>42</v>
      </c>
      <c r="SUX83" s="232"/>
      <c r="SUY83" s="232"/>
      <c r="SUZ83" s="232"/>
      <c r="SVA83" s="232" t="s">
        <v>42</v>
      </c>
      <c r="SVB83" s="232"/>
      <c r="SVC83" s="232"/>
      <c r="SVD83" s="232"/>
      <c r="SVE83" s="232" t="s">
        <v>42</v>
      </c>
      <c r="SVF83" s="232"/>
      <c r="SVG83" s="232"/>
      <c r="SVH83" s="232"/>
      <c r="SVI83" s="232" t="s">
        <v>42</v>
      </c>
      <c r="SVJ83" s="232"/>
      <c r="SVK83" s="232"/>
      <c r="SVL83" s="232"/>
      <c r="SVM83" s="232" t="s">
        <v>42</v>
      </c>
      <c r="SVN83" s="232"/>
      <c r="SVO83" s="232"/>
      <c r="SVP83" s="232"/>
      <c r="SVQ83" s="232" t="s">
        <v>42</v>
      </c>
      <c r="SVR83" s="232"/>
      <c r="SVS83" s="232"/>
      <c r="SVT83" s="232"/>
      <c r="SVU83" s="232" t="s">
        <v>42</v>
      </c>
      <c r="SVV83" s="232"/>
      <c r="SVW83" s="232"/>
      <c r="SVX83" s="232"/>
      <c r="SVY83" s="232" t="s">
        <v>42</v>
      </c>
      <c r="SVZ83" s="232"/>
      <c r="SWA83" s="232"/>
      <c r="SWB83" s="232"/>
      <c r="SWC83" s="232" t="s">
        <v>42</v>
      </c>
      <c r="SWD83" s="232"/>
      <c r="SWE83" s="232"/>
      <c r="SWF83" s="232"/>
      <c r="SWG83" s="232" t="s">
        <v>42</v>
      </c>
      <c r="SWH83" s="232"/>
      <c r="SWI83" s="232"/>
      <c r="SWJ83" s="232"/>
      <c r="SWK83" s="232" t="s">
        <v>42</v>
      </c>
      <c r="SWL83" s="232"/>
      <c r="SWM83" s="232"/>
      <c r="SWN83" s="232"/>
      <c r="SWO83" s="232" t="s">
        <v>42</v>
      </c>
      <c r="SWP83" s="232"/>
      <c r="SWQ83" s="232"/>
      <c r="SWR83" s="232"/>
      <c r="SWS83" s="232" t="s">
        <v>42</v>
      </c>
      <c r="SWT83" s="232"/>
      <c r="SWU83" s="232"/>
      <c r="SWV83" s="232"/>
      <c r="SWW83" s="232" t="s">
        <v>42</v>
      </c>
      <c r="SWX83" s="232"/>
      <c r="SWY83" s="232"/>
      <c r="SWZ83" s="232"/>
      <c r="SXA83" s="232" t="s">
        <v>42</v>
      </c>
      <c r="SXB83" s="232"/>
      <c r="SXC83" s="232"/>
      <c r="SXD83" s="232"/>
      <c r="SXE83" s="232" t="s">
        <v>42</v>
      </c>
      <c r="SXF83" s="232"/>
      <c r="SXG83" s="232"/>
      <c r="SXH83" s="232"/>
      <c r="SXI83" s="232" t="s">
        <v>42</v>
      </c>
      <c r="SXJ83" s="232"/>
      <c r="SXK83" s="232"/>
      <c r="SXL83" s="232"/>
      <c r="SXM83" s="232" t="s">
        <v>42</v>
      </c>
      <c r="SXN83" s="232"/>
      <c r="SXO83" s="232"/>
      <c r="SXP83" s="232"/>
      <c r="SXQ83" s="232" t="s">
        <v>42</v>
      </c>
      <c r="SXR83" s="232"/>
      <c r="SXS83" s="232"/>
      <c r="SXT83" s="232"/>
      <c r="SXU83" s="232" t="s">
        <v>42</v>
      </c>
      <c r="SXV83" s="232"/>
      <c r="SXW83" s="232"/>
      <c r="SXX83" s="232"/>
      <c r="SXY83" s="232" t="s">
        <v>42</v>
      </c>
      <c r="SXZ83" s="232"/>
      <c r="SYA83" s="232"/>
      <c r="SYB83" s="232"/>
      <c r="SYC83" s="232" t="s">
        <v>42</v>
      </c>
      <c r="SYD83" s="232"/>
      <c r="SYE83" s="232"/>
      <c r="SYF83" s="232"/>
      <c r="SYG83" s="232" t="s">
        <v>42</v>
      </c>
      <c r="SYH83" s="232"/>
      <c r="SYI83" s="232"/>
      <c r="SYJ83" s="232"/>
      <c r="SYK83" s="232" t="s">
        <v>42</v>
      </c>
      <c r="SYL83" s="232"/>
      <c r="SYM83" s="232"/>
      <c r="SYN83" s="232"/>
      <c r="SYO83" s="232" t="s">
        <v>42</v>
      </c>
      <c r="SYP83" s="232"/>
      <c r="SYQ83" s="232"/>
      <c r="SYR83" s="232"/>
      <c r="SYS83" s="232" t="s">
        <v>42</v>
      </c>
      <c r="SYT83" s="232"/>
      <c r="SYU83" s="232"/>
      <c r="SYV83" s="232"/>
      <c r="SYW83" s="232" t="s">
        <v>42</v>
      </c>
      <c r="SYX83" s="232"/>
      <c r="SYY83" s="232"/>
      <c r="SYZ83" s="232"/>
      <c r="SZA83" s="232" t="s">
        <v>42</v>
      </c>
      <c r="SZB83" s="232"/>
      <c r="SZC83" s="232"/>
      <c r="SZD83" s="232"/>
      <c r="SZE83" s="232" t="s">
        <v>42</v>
      </c>
      <c r="SZF83" s="232"/>
      <c r="SZG83" s="232"/>
      <c r="SZH83" s="232"/>
      <c r="SZI83" s="232" t="s">
        <v>42</v>
      </c>
      <c r="SZJ83" s="232"/>
      <c r="SZK83" s="232"/>
      <c r="SZL83" s="232"/>
      <c r="SZM83" s="232" t="s">
        <v>42</v>
      </c>
      <c r="SZN83" s="232"/>
      <c r="SZO83" s="232"/>
      <c r="SZP83" s="232"/>
      <c r="SZQ83" s="232" t="s">
        <v>42</v>
      </c>
      <c r="SZR83" s="232"/>
      <c r="SZS83" s="232"/>
      <c r="SZT83" s="232"/>
      <c r="SZU83" s="232" t="s">
        <v>42</v>
      </c>
      <c r="SZV83" s="232"/>
      <c r="SZW83" s="232"/>
      <c r="SZX83" s="232"/>
      <c r="SZY83" s="232" t="s">
        <v>42</v>
      </c>
      <c r="SZZ83" s="232"/>
      <c r="TAA83" s="232"/>
      <c r="TAB83" s="232"/>
      <c r="TAC83" s="232" t="s">
        <v>42</v>
      </c>
      <c r="TAD83" s="232"/>
      <c r="TAE83" s="232"/>
      <c r="TAF83" s="232"/>
      <c r="TAG83" s="232" t="s">
        <v>42</v>
      </c>
      <c r="TAH83" s="232"/>
      <c r="TAI83" s="232"/>
      <c r="TAJ83" s="232"/>
      <c r="TAK83" s="232" t="s">
        <v>42</v>
      </c>
      <c r="TAL83" s="232"/>
      <c r="TAM83" s="232"/>
      <c r="TAN83" s="232"/>
      <c r="TAO83" s="232" t="s">
        <v>42</v>
      </c>
      <c r="TAP83" s="232"/>
      <c r="TAQ83" s="232"/>
      <c r="TAR83" s="232"/>
      <c r="TAS83" s="232" t="s">
        <v>42</v>
      </c>
      <c r="TAT83" s="232"/>
      <c r="TAU83" s="232"/>
      <c r="TAV83" s="232"/>
      <c r="TAW83" s="232" t="s">
        <v>42</v>
      </c>
      <c r="TAX83" s="232"/>
      <c r="TAY83" s="232"/>
      <c r="TAZ83" s="232"/>
      <c r="TBA83" s="232" t="s">
        <v>42</v>
      </c>
      <c r="TBB83" s="232"/>
      <c r="TBC83" s="232"/>
      <c r="TBD83" s="232"/>
      <c r="TBE83" s="232" t="s">
        <v>42</v>
      </c>
      <c r="TBF83" s="232"/>
      <c r="TBG83" s="232"/>
      <c r="TBH83" s="232"/>
      <c r="TBI83" s="232" t="s">
        <v>42</v>
      </c>
      <c r="TBJ83" s="232"/>
      <c r="TBK83" s="232"/>
      <c r="TBL83" s="232"/>
      <c r="TBM83" s="232" t="s">
        <v>42</v>
      </c>
      <c r="TBN83" s="232"/>
      <c r="TBO83" s="232"/>
      <c r="TBP83" s="232"/>
      <c r="TBQ83" s="232" t="s">
        <v>42</v>
      </c>
      <c r="TBR83" s="232"/>
      <c r="TBS83" s="232"/>
      <c r="TBT83" s="232"/>
      <c r="TBU83" s="232" t="s">
        <v>42</v>
      </c>
      <c r="TBV83" s="232"/>
      <c r="TBW83" s="232"/>
      <c r="TBX83" s="232"/>
      <c r="TBY83" s="232" t="s">
        <v>42</v>
      </c>
      <c r="TBZ83" s="232"/>
      <c r="TCA83" s="232"/>
      <c r="TCB83" s="232"/>
      <c r="TCC83" s="232" t="s">
        <v>42</v>
      </c>
      <c r="TCD83" s="232"/>
      <c r="TCE83" s="232"/>
      <c r="TCF83" s="232"/>
      <c r="TCG83" s="232" t="s">
        <v>42</v>
      </c>
      <c r="TCH83" s="232"/>
      <c r="TCI83" s="232"/>
      <c r="TCJ83" s="232"/>
      <c r="TCK83" s="232" t="s">
        <v>42</v>
      </c>
      <c r="TCL83" s="232"/>
      <c r="TCM83" s="232"/>
      <c r="TCN83" s="232"/>
      <c r="TCO83" s="232" t="s">
        <v>42</v>
      </c>
      <c r="TCP83" s="232"/>
      <c r="TCQ83" s="232"/>
      <c r="TCR83" s="232"/>
      <c r="TCS83" s="232" t="s">
        <v>42</v>
      </c>
      <c r="TCT83" s="232"/>
      <c r="TCU83" s="232"/>
      <c r="TCV83" s="232"/>
      <c r="TCW83" s="232" t="s">
        <v>42</v>
      </c>
      <c r="TCX83" s="232"/>
      <c r="TCY83" s="232"/>
      <c r="TCZ83" s="232"/>
      <c r="TDA83" s="232" t="s">
        <v>42</v>
      </c>
      <c r="TDB83" s="232"/>
      <c r="TDC83" s="232"/>
      <c r="TDD83" s="232"/>
      <c r="TDE83" s="232" t="s">
        <v>42</v>
      </c>
      <c r="TDF83" s="232"/>
      <c r="TDG83" s="232"/>
      <c r="TDH83" s="232"/>
      <c r="TDI83" s="232" t="s">
        <v>42</v>
      </c>
      <c r="TDJ83" s="232"/>
      <c r="TDK83" s="232"/>
      <c r="TDL83" s="232"/>
      <c r="TDM83" s="232" t="s">
        <v>42</v>
      </c>
      <c r="TDN83" s="232"/>
      <c r="TDO83" s="232"/>
      <c r="TDP83" s="232"/>
      <c r="TDQ83" s="232" t="s">
        <v>42</v>
      </c>
      <c r="TDR83" s="232"/>
      <c r="TDS83" s="232"/>
      <c r="TDT83" s="232"/>
      <c r="TDU83" s="232" t="s">
        <v>42</v>
      </c>
      <c r="TDV83" s="232"/>
      <c r="TDW83" s="232"/>
      <c r="TDX83" s="232"/>
      <c r="TDY83" s="232" t="s">
        <v>42</v>
      </c>
      <c r="TDZ83" s="232"/>
      <c r="TEA83" s="232"/>
      <c r="TEB83" s="232"/>
      <c r="TEC83" s="232" t="s">
        <v>42</v>
      </c>
      <c r="TED83" s="232"/>
      <c r="TEE83" s="232"/>
      <c r="TEF83" s="232"/>
      <c r="TEG83" s="232" t="s">
        <v>42</v>
      </c>
      <c r="TEH83" s="232"/>
      <c r="TEI83" s="232"/>
      <c r="TEJ83" s="232"/>
      <c r="TEK83" s="232" t="s">
        <v>42</v>
      </c>
      <c r="TEL83" s="232"/>
      <c r="TEM83" s="232"/>
      <c r="TEN83" s="232"/>
      <c r="TEO83" s="232" t="s">
        <v>42</v>
      </c>
      <c r="TEP83" s="232"/>
      <c r="TEQ83" s="232"/>
      <c r="TER83" s="232"/>
      <c r="TES83" s="232" t="s">
        <v>42</v>
      </c>
      <c r="TET83" s="232"/>
      <c r="TEU83" s="232"/>
      <c r="TEV83" s="232"/>
      <c r="TEW83" s="232" t="s">
        <v>42</v>
      </c>
      <c r="TEX83" s="232"/>
      <c r="TEY83" s="232"/>
      <c r="TEZ83" s="232"/>
      <c r="TFA83" s="232" t="s">
        <v>42</v>
      </c>
      <c r="TFB83" s="232"/>
      <c r="TFC83" s="232"/>
      <c r="TFD83" s="232"/>
      <c r="TFE83" s="232" t="s">
        <v>42</v>
      </c>
      <c r="TFF83" s="232"/>
      <c r="TFG83" s="232"/>
      <c r="TFH83" s="232"/>
      <c r="TFI83" s="232" t="s">
        <v>42</v>
      </c>
      <c r="TFJ83" s="232"/>
      <c r="TFK83" s="232"/>
      <c r="TFL83" s="232"/>
      <c r="TFM83" s="232" t="s">
        <v>42</v>
      </c>
      <c r="TFN83" s="232"/>
      <c r="TFO83" s="232"/>
      <c r="TFP83" s="232"/>
      <c r="TFQ83" s="232" t="s">
        <v>42</v>
      </c>
      <c r="TFR83" s="232"/>
      <c r="TFS83" s="232"/>
      <c r="TFT83" s="232"/>
      <c r="TFU83" s="232" t="s">
        <v>42</v>
      </c>
      <c r="TFV83" s="232"/>
      <c r="TFW83" s="232"/>
      <c r="TFX83" s="232"/>
      <c r="TFY83" s="232" t="s">
        <v>42</v>
      </c>
      <c r="TFZ83" s="232"/>
      <c r="TGA83" s="232"/>
      <c r="TGB83" s="232"/>
      <c r="TGC83" s="232" t="s">
        <v>42</v>
      </c>
      <c r="TGD83" s="232"/>
      <c r="TGE83" s="232"/>
      <c r="TGF83" s="232"/>
      <c r="TGG83" s="232" t="s">
        <v>42</v>
      </c>
      <c r="TGH83" s="232"/>
      <c r="TGI83" s="232"/>
      <c r="TGJ83" s="232"/>
      <c r="TGK83" s="232" t="s">
        <v>42</v>
      </c>
      <c r="TGL83" s="232"/>
      <c r="TGM83" s="232"/>
      <c r="TGN83" s="232"/>
      <c r="TGO83" s="232" t="s">
        <v>42</v>
      </c>
      <c r="TGP83" s="232"/>
      <c r="TGQ83" s="232"/>
      <c r="TGR83" s="232"/>
      <c r="TGS83" s="232" t="s">
        <v>42</v>
      </c>
      <c r="TGT83" s="232"/>
      <c r="TGU83" s="232"/>
      <c r="TGV83" s="232"/>
      <c r="TGW83" s="232" t="s">
        <v>42</v>
      </c>
      <c r="TGX83" s="232"/>
      <c r="TGY83" s="232"/>
      <c r="TGZ83" s="232"/>
      <c r="THA83" s="232" t="s">
        <v>42</v>
      </c>
      <c r="THB83" s="232"/>
      <c r="THC83" s="232"/>
      <c r="THD83" s="232"/>
      <c r="THE83" s="232" t="s">
        <v>42</v>
      </c>
      <c r="THF83" s="232"/>
      <c r="THG83" s="232"/>
      <c r="THH83" s="232"/>
      <c r="THI83" s="232" t="s">
        <v>42</v>
      </c>
      <c r="THJ83" s="232"/>
      <c r="THK83" s="232"/>
      <c r="THL83" s="232"/>
      <c r="THM83" s="232" t="s">
        <v>42</v>
      </c>
      <c r="THN83" s="232"/>
      <c r="THO83" s="232"/>
      <c r="THP83" s="232"/>
      <c r="THQ83" s="232" t="s">
        <v>42</v>
      </c>
      <c r="THR83" s="232"/>
      <c r="THS83" s="232"/>
      <c r="THT83" s="232"/>
      <c r="THU83" s="232" t="s">
        <v>42</v>
      </c>
      <c r="THV83" s="232"/>
      <c r="THW83" s="232"/>
      <c r="THX83" s="232"/>
      <c r="THY83" s="232" t="s">
        <v>42</v>
      </c>
      <c r="THZ83" s="232"/>
      <c r="TIA83" s="232"/>
      <c r="TIB83" s="232"/>
      <c r="TIC83" s="232" t="s">
        <v>42</v>
      </c>
      <c r="TID83" s="232"/>
      <c r="TIE83" s="232"/>
      <c r="TIF83" s="232"/>
      <c r="TIG83" s="232" t="s">
        <v>42</v>
      </c>
      <c r="TIH83" s="232"/>
      <c r="TII83" s="232"/>
      <c r="TIJ83" s="232"/>
      <c r="TIK83" s="232" t="s">
        <v>42</v>
      </c>
      <c r="TIL83" s="232"/>
      <c r="TIM83" s="232"/>
      <c r="TIN83" s="232"/>
      <c r="TIO83" s="232" t="s">
        <v>42</v>
      </c>
      <c r="TIP83" s="232"/>
      <c r="TIQ83" s="232"/>
      <c r="TIR83" s="232"/>
      <c r="TIS83" s="232" t="s">
        <v>42</v>
      </c>
      <c r="TIT83" s="232"/>
      <c r="TIU83" s="232"/>
      <c r="TIV83" s="232"/>
      <c r="TIW83" s="232" t="s">
        <v>42</v>
      </c>
      <c r="TIX83" s="232"/>
      <c r="TIY83" s="232"/>
      <c r="TIZ83" s="232"/>
      <c r="TJA83" s="232" t="s">
        <v>42</v>
      </c>
      <c r="TJB83" s="232"/>
      <c r="TJC83" s="232"/>
      <c r="TJD83" s="232"/>
      <c r="TJE83" s="232" t="s">
        <v>42</v>
      </c>
      <c r="TJF83" s="232"/>
      <c r="TJG83" s="232"/>
      <c r="TJH83" s="232"/>
      <c r="TJI83" s="232" t="s">
        <v>42</v>
      </c>
      <c r="TJJ83" s="232"/>
      <c r="TJK83" s="232"/>
      <c r="TJL83" s="232"/>
      <c r="TJM83" s="232" t="s">
        <v>42</v>
      </c>
      <c r="TJN83" s="232"/>
      <c r="TJO83" s="232"/>
      <c r="TJP83" s="232"/>
      <c r="TJQ83" s="232" t="s">
        <v>42</v>
      </c>
      <c r="TJR83" s="232"/>
      <c r="TJS83" s="232"/>
      <c r="TJT83" s="232"/>
      <c r="TJU83" s="232" t="s">
        <v>42</v>
      </c>
      <c r="TJV83" s="232"/>
      <c r="TJW83" s="232"/>
      <c r="TJX83" s="232"/>
      <c r="TJY83" s="232" t="s">
        <v>42</v>
      </c>
      <c r="TJZ83" s="232"/>
      <c r="TKA83" s="232"/>
      <c r="TKB83" s="232"/>
      <c r="TKC83" s="232" t="s">
        <v>42</v>
      </c>
      <c r="TKD83" s="232"/>
      <c r="TKE83" s="232"/>
      <c r="TKF83" s="232"/>
      <c r="TKG83" s="232" t="s">
        <v>42</v>
      </c>
      <c r="TKH83" s="232"/>
      <c r="TKI83" s="232"/>
      <c r="TKJ83" s="232"/>
      <c r="TKK83" s="232" t="s">
        <v>42</v>
      </c>
      <c r="TKL83" s="232"/>
      <c r="TKM83" s="232"/>
      <c r="TKN83" s="232"/>
      <c r="TKO83" s="232" t="s">
        <v>42</v>
      </c>
      <c r="TKP83" s="232"/>
      <c r="TKQ83" s="232"/>
      <c r="TKR83" s="232"/>
      <c r="TKS83" s="232" t="s">
        <v>42</v>
      </c>
      <c r="TKT83" s="232"/>
      <c r="TKU83" s="232"/>
      <c r="TKV83" s="232"/>
      <c r="TKW83" s="232" t="s">
        <v>42</v>
      </c>
      <c r="TKX83" s="232"/>
      <c r="TKY83" s="232"/>
      <c r="TKZ83" s="232"/>
      <c r="TLA83" s="232" t="s">
        <v>42</v>
      </c>
      <c r="TLB83" s="232"/>
      <c r="TLC83" s="232"/>
      <c r="TLD83" s="232"/>
      <c r="TLE83" s="232" t="s">
        <v>42</v>
      </c>
      <c r="TLF83" s="232"/>
      <c r="TLG83" s="232"/>
      <c r="TLH83" s="232"/>
      <c r="TLI83" s="232" t="s">
        <v>42</v>
      </c>
      <c r="TLJ83" s="232"/>
      <c r="TLK83" s="232"/>
      <c r="TLL83" s="232"/>
      <c r="TLM83" s="232" t="s">
        <v>42</v>
      </c>
      <c r="TLN83" s="232"/>
      <c r="TLO83" s="232"/>
      <c r="TLP83" s="232"/>
      <c r="TLQ83" s="232" t="s">
        <v>42</v>
      </c>
      <c r="TLR83" s="232"/>
      <c r="TLS83" s="232"/>
      <c r="TLT83" s="232"/>
      <c r="TLU83" s="232" t="s">
        <v>42</v>
      </c>
      <c r="TLV83" s="232"/>
      <c r="TLW83" s="232"/>
      <c r="TLX83" s="232"/>
      <c r="TLY83" s="232" t="s">
        <v>42</v>
      </c>
      <c r="TLZ83" s="232"/>
      <c r="TMA83" s="232"/>
      <c r="TMB83" s="232"/>
      <c r="TMC83" s="232" t="s">
        <v>42</v>
      </c>
      <c r="TMD83" s="232"/>
      <c r="TME83" s="232"/>
      <c r="TMF83" s="232"/>
      <c r="TMG83" s="232" t="s">
        <v>42</v>
      </c>
      <c r="TMH83" s="232"/>
      <c r="TMI83" s="232"/>
      <c r="TMJ83" s="232"/>
      <c r="TMK83" s="232" t="s">
        <v>42</v>
      </c>
      <c r="TML83" s="232"/>
      <c r="TMM83" s="232"/>
      <c r="TMN83" s="232"/>
      <c r="TMO83" s="232" t="s">
        <v>42</v>
      </c>
      <c r="TMP83" s="232"/>
      <c r="TMQ83" s="232"/>
      <c r="TMR83" s="232"/>
      <c r="TMS83" s="232" t="s">
        <v>42</v>
      </c>
      <c r="TMT83" s="232"/>
      <c r="TMU83" s="232"/>
      <c r="TMV83" s="232"/>
      <c r="TMW83" s="232" t="s">
        <v>42</v>
      </c>
      <c r="TMX83" s="232"/>
      <c r="TMY83" s="232"/>
      <c r="TMZ83" s="232"/>
      <c r="TNA83" s="232" t="s">
        <v>42</v>
      </c>
      <c r="TNB83" s="232"/>
      <c r="TNC83" s="232"/>
      <c r="TND83" s="232"/>
      <c r="TNE83" s="232" t="s">
        <v>42</v>
      </c>
      <c r="TNF83" s="232"/>
      <c r="TNG83" s="232"/>
      <c r="TNH83" s="232"/>
      <c r="TNI83" s="232" t="s">
        <v>42</v>
      </c>
      <c r="TNJ83" s="232"/>
      <c r="TNK83" s="232"/>
      <c r="TNL83" s="232"/>
      <c r="TNM83" s="232" t="s">
        <v>42</v>
      </c>
      <c r="TNN83" s="232"/>
      <c r="TNO83" s="232"/>
      <c r="TNP83" s="232"/>
      <c r="TNQ83" s="232" t="s">
        <v>42</v>
      </c>
      <c r="TNR83" s="232"/>
      <c r="TNS83" s="232"/>
      <c r="TNT83" s="232"/>
      <c r="TNU83" s="232" t="s">
        <v>42</v>
      </c>
      <c r="TNV83" s="232"/>
      <c r="TNW83" s="232"/>
      <c r="TNX83" s="232"/>
      <c r="TNY83" s="232" t="s">
        <v>42</v>
      </c>
      <c r="TNZ83" s="232"/>
      <c r="TOA83" s="232"/>
      <c r="TOB83" s="232"/>
      <c r="TOC83" s="232" t="s">
        <v>42</v>
      </c>
      <c r="TOD83" s="232"/>
      <c r="TOE83" s="232"/>
      <c r="TOF83" s="232"/>
      <c r="TOG83" s="232" t="s">
        <v>42</v>
      </c>
      <c r="TOH83" s="232"/>
      <c r="TOI83" s="232"/>
      <c r="TOJ83" s="232"/>
      <c r="TOK83" s="232" t="s">
        <v>42</v>
      </c>
      <c r="TOL83" s="232"/>
      <c r="TOM83" s="232"/>
      <c r="TON83" s="232"/>
      <c r="TOO83" s="232" t="s">
        <v>42</v>
      </c>
      <c r="TOP83" s="232"/>
      <c r="TOQ83" s="232"/>
      <c r="TOR83" s="232"/>
      <c r="TOS83" s="232" t="s">
        <v>42</v>
      </c>
      <c r="TOT83" s="232"/>
      <c r="TOU83" s="232"/>
      <c r="TOV83" s="232"/>
      <c r="TOW83" s="232" t="s">
        <v>42</v>
      </c>
      <c r="TOX83" s="232"/>
      <c r="TOY83" s="232"/>
      <c r="TOZ83" s="232"/>
      <c r="TPA83" s="232" t="s">
        <v>42</v>
      </c>
      <c r="TPB83" s="232"/>
      <c r="TPC83" s="232"/>
      <c r="TPD83" s="232"/>
      <c r="TPE83" s="232" t="s">
        <v>42</v>
      </c>
      <c r="TPF83" s="232"/>
      <c r="TPG83" s="232"/>
      <c r="TPH83" s="232"/>
      <c r="TPI83" s="232" t="s">
        <v>42</v>
      </c>
      <c r="TPJ83" s="232"/>
      <c r="TPK83" s="232"/>
      <c r="TPL83" s="232"/>
      <c r="TPM83" s="232" t="s">
        <v>42</v>
      </c>
      <c r="TPN83" s="232"/>
      <c r="TPO83" s="232"/>
      <c r="TPP83" s="232"/>
      <c r="TPQ83" s="232" t="s">
        <v>42</v>
      </c>
      <c r="TPR83" s="232"/>
      <c r="TPS83" s="232"/>
      <c r="TPT83" s="232"/>
      <c r="TPU83" s="232" t="s">
        <v>42</v>
      </c>
      <c r="TPV83" s="232"/>
      <c r="TPW83" s="232"/>
      <c r="TPX83" s="232"/>
      <c r="TPY83" s="232" t="s">
        <v>42</v>
      </c>
      <c r="TPZ83" s="232"/>
      <c r="TQA83" s="232"/>
      <c r="TQB83" s="232"/>
      <c r="TQC83" s="232" t="s">
        <v>42</v>
      </c>
      <c r="TQD83" s="232"/>
      <c r="TQE83" s="232"/>
      <c r="TQF83" s="232"/>
      <c r="TQG83" s="232" t="s">
        <v>42</v>
      </c>
      <c r="TQH83" s="232"/>
      <c r="TQI83" s="232"/>
      <c r="TQJ83" s="232"/>
      <c r="TQK83" s="232" t="s">
        <v>42</v>
      </c>
      <c r="TQL83" s="232"/>
      <c r="TQM83" s="232"/>
      <c r="TQN83" s="232"/>
      <c r="TQO83" s="232" t="s">
        <v>42</v>
      </c>
      <c r="TQP83" s="232"/>
      <c r="TQQ83" s="232"/>
      <c r="TQR83" s="232"/>
      <c r="TQS83" s="232" t="s">
        <v>42</v>
      </c>
      <c r="TQT83" s="232"/>
      <c r="TQU83" s="232"/>
      <c r="TQV83" s="232"/>
      <c r="TQW83" s="232" t="s">
        <v>42</v>
      </c>
      <c r="TQX83" s="232"/>
      <c r="TQY83" s="232"/>
      <c r="TQZ83" s="232"/>
      <c r="TRA83" s="232" t="s">
        <v>42</v>
      </c>
      <c r="TRB83" s="232"/>
      <c r="TRC83" s="232"/>
      <c r="TRD83" s="232"/>
      <c r="TRE83" s="232" t="s">
        <v>42</v>
      </c>
      <c r="TRF83" s="232"/>
      <c r="TRG83" s="232"/>
      <c r="TRH83" s="232"/>
      <c r="TRI83" s="232" t="s">
        <v>42</v>
      </c>
      <c r="TRJ83" s="232"/>
      <c r="TRK83" s="232"/>
      <c r="TRL83" s="232"/>
      <c r="TRM83" s="232" t="s">
        <v>42</v>
      </c>
      <c r="TRN83" s="232"/>
      <c r="TRO83" s="232"/>
      <c r="TRP83" s="232"/>
      <c r="TRQ83" s="232" t="s">
        <v>42</v>
      </c>
      <c r="TRR83" s="232"/>
      <c r="TRS83" s="232"/>
      <c r="TRT83" s="232"/>
      <c r="TRU83" s="232" t="s">
        <v>42</v>
      </c>
      <c r="TRV83" s="232"/>
      <c r="TRW83" s="232"/>
      <c r="TRX83" s="232"/>
      <c r="TRY83" s="232" t="s">
        <v>42</v>
      </c>
      <c r="TRZ83" s="232"/>
      <c r="TSA83" s="232"/>
      <c r="TSB83" s="232"/>
      <c r="TSC83" s="232" t="s">
        <v>42</v>
      </c>
      <c r="TSD83" s="232"/>
      <c r="TSE83" s="232"/>
      <c r="TSF83" s="232"/>
      <c r="TSG83" s="232" t="s">
        <v>42</v>
      </c>
      <c r="TSH83" s="232"/>
      <c r="TSI83" s="232"/>
      <c r="TSJ83" s="232"/>
      <c r="TSK83" s="232" t="s">
        <v>42</v>
      </c>
      <c r="TSL83" s="232"/>
      <c r="TSM83" s="232"/>
      <c r="TSN83" s="232"/>
      <c r="TSO83" s="232" t="s">
        <v>42</v>
      </c>
      <c r="TSP83" s="232"/>
      <c r="TSQ83" s="232"/>
      <c r="TSR83" s="232"/>
      <c r="TSS83" s="232" t="s">
        <v>42</v>
      </c>
      <c r="TST83" s="232"/>
      <c r="TSU83" s="232"/>
      <c r="TSV83" s="232"/>
      <c r="TSW83" s="232" t="s">
        <v>42</v>
      </c>
      <c r="TSX83" s="232"/>
      <c r="TSY83" s="232"/>
      <c r="TSZ83" s="232"/>
      <c r="TTA83" s="232" t="s">
        <v>42</v>
      </c>
      <c r="TTB83" s="232"/>
      <c r="TTC83" s="232"/>
      <c r="TTD83" s="232"/>
      <c r="TTE83" s="232" t="s">
        <v>42</v>
      </c>
      <c r="TTF83" s="232"/>
      <c r="TTG83" s="232"/>
      <c r="TTH83" s="232"/>
      <c r="TTI83" s="232" t="s">
        <v>42</v>
      </c>
      <c r="TTJ83" s="232"/>
      <c r="TTK83" s="232"/>
      <c r="TTL83" s="232"/>
      <c r="TTM83" s="232" t="s">
        <v>42</v>
      </c>
      <c r="TTN83" s="232"/>
      <c r="TTO83" s="232"/>
      <c r="TTP83" s="232"/>
      <c r="TTQ83" s="232" t="s">
        <v>42</v>
      </c>
      <c r="TTR83" s="232"/>
      <c r="TTS83" s="232"/>
      <c r="TTT83" s="232"/>
      <c r="TTU83" s="232" t="s">
        <v>42</v>
      </c>
      <c r="TTV83" s="232"/>
      <c r="TTW83" s="232"/>
      <c r="TTX83" s="232"/>
      <c r="TTY83" s="232" t="s">
        <v>42</v>
      </c>
      <c r="TTZ83" s="232"/>
      <c r="TUA83" s="232"/>
      <c r="TUB83" s="232"/>
      <c r="TUC83" s="232" t="s">
        <v>42</v>
      </c>
      <c r="TUD83" s="232"/>
      <c r="TUE83" s="232"/>
      <c r="TUF83" s="232"/>
      <c r="TUG83" s="232" t="s">
        <v>42</v>
      </c>
      <c r="TUH83" s="232"/>
      <c r="TUI83" s="232"/>
      <c r="TUJ83" s="232"/>
      <c r="TUK83" s="232" t="s">
        <v>42</v>
      </c>
      <c r="TUL83" s="232"/>
      <c r="TUM83" s="232"/>
      <c r="TUN83" s="232"/>
      <c r="TUO83" s="232" t="s">
        <v>42</v>
      </c>
      <c r="TUP83" s="232"/>
      <c r="TUQ83" s="232"/>
      <c r="TUR83" s="232"/>
      <c r="TUS83" s="232" t="s">
        <v>42</v>
      </c>
      <c r="TUT83" s="232"/>
      <c r="TUU83" s="232"/>
      <c r="TUV83" s="232"/>
      <c r="TUW83" s="232" t="s">
        <v>42</v>
      </c>
      <c r="TUX83" s="232"/>
      <c r="TUY83" s="232"/>
      <c r="TUZ83" s="232"/>
      <c r="TVA83" s="232" t="s">
        <v>42</v>
      </c>
      <c r="TVB83" s="232"/>
      <c r="TVC83" s="232"/>
      <c r="TVD83" s="232"/>
      <c r="TVE83" s="232" t="s">
        <v>42</v>
      </c>
      <c r="TVF83" s="232"/>
      <c r="TVG83" s="232"/>
      <c r="TVH83" s="232"/>
      <c r="TVI83" s="232" t="s">
        <v>42</v>
      </c>
      <c r="TVJ83" s="232"/>
      <c r="TVK83" s="232"/>
      <c r="TVL83" s="232"/>
      <c r="TVM83" s="232" t="s">
        <v>42</v>
      </c>
      <c r="TVN83" s="232"/>
      <c r="TVO83" s="232"/>
      <c r="TVP83" s="232"/>
      <c r="TVQ83" s="232" t="s">
        <v>42</v>
      </c>
      <c r="TVR83" s="232"/>
      <c r="TVS83" s="232"/>
      <c r="TVT83" s="232"/>
      <c r="TVU83" s="232" t="s">
        <v>42</v>
      </c>
      <c r="TVV83" s="232"/>
      <c r="TVW83" s="232"/>
      <c r="TVX83" s="232"/>
      <c r="TVY83" s="232" t="s">
        <v>42</v>
      </c>
      <c r="TVZ83" s="232"/>
      <c r="TWA83" s="232"/>
      <c r="TWB83" s="232"/>
      <c r="TWC83" s="232" t="s">
        <v>42</v>
      </c>
      <c r="TWD83" s="232"/>
      <c r="TWE83" s="232"/>
      <c r="TWF83" s="232"/>
      <c r="TWG83" s="232" t="s">
        <v>42</v>
      </c>
      <c r="TWH83" s="232"/>
      <c r="TWI83" s="232"/>
      <c r="TWJ83" s="232"/>
      <c r="TWK83" s="232" t="s">
        <v>42</v>
      </c>
      <c r="TWL83" s="232"/>
      <c r="TWM83" s="232"/>
      <c r="TWN83" s="232"/>
      <c r="TWO83" s="232" t="s">
        <v>42</v>
      </c>
      <c r="TWP83" s="232"/>
      <c r="TWQ83" s="232"/>
      <c r="TWR83" s="232"/>
      <c r="TWS83" s="232" t="s">
        <v>42</v>
      </c>
      <c r="TWT83" s="232"/>
      <c r="TWU83" s="232"/>
      <c r="TWV83" s="232"/>
      <c r="TWW83" s="232" t="s">
        <v>42</v>
      </c>
      <c r="TWX83" s="232"/>
      <c r="TWY83" s="232"/>
      <c r="TWZ83" s="232"/>
      <c r="TXA83" s="232" t="s">
        <v>42</v>
      </c>
      <c r="TXB83" s="232"/>
      <c r="TXC83" s="232"/>
      <c r="TXD83" s="232"/>
      <c r="TXE83" s="232" t="s">
        <v>42</v>
      </c>
      <c r="TXF83" s="232"/>
      <c r="TXG83" s="232"/>
      <c r="TXH83" s="232"/>
      <c r="TXI83" s="232" t="s">
        <v>42</v>
      </c>
      <c r="TXJ83" s="232"/>
      <c r="TXK83" s="232"/>
      <c r="TXL83" s="232"/>
      <c r="TXM83" s="232" t="s">
        <v>42</v>
      </c>
      <c r="TXN83" s="232"/>
      <c r="TXO83" s="232"/>
      <c r="TXP83" s="232"/>
      <c r="TXQ83" s="232" t="s">
        <v>42</v>
      </c>
      <c r="TXR83" s="232"/>
      <c r="TXS83" s="232"/>
      <c r="TXT83" s="232"/>
      <c r="TXU83" s="232" t="s">
        <v>42</v>
      </c>
      <c r="TXV83" s="232"/>
      <c r="TXW83" s="232"/>
      <c r="TXX83" s="232"/>
      <c r="TXY83" s="232" t="s">
        <v>42</v>
      </c>
      <c r="TXZ83" s="232"/>
      <c r="TYA83" s="232"/>
      <c r="TYB83" s="232"/>
      <c r="TYC83" s="232" t="s">
        <v>42</v>
      </c>
      <c r="TYD83" s="232"/>
      <c r="TYE83" s="232"/>
      <c r="TYF83" s="232"/>
      <c r="TYG83" s="232" t="s">
        <v>42</v>
      </c>
      <c r="TYH83" s="232"/>
      <c r="TYI83" s="232"/>
      <c r="TYJ83" s="232"/>
      <c r="TYK83" s="232" t="s">
        <v>42</v>
      </c>
      <c r="TYL83" s="232"/>
      <c r="TYM83" s="232"/>
      <c r="TYN83" s="232"/>
      <c r="TYO83" s="232" t="s">
        <v>42</v>
      </c>
      <c r="TYP83" s="232"/>
      <c r="TYQ83" s="232"/>
      <c r="TYR83" s="232"/>
      <c r="TYS83" s="232" t="s">
        <v>42</v>
      </c>
      <c r="TYT83" s="232"/>
      <c r="TYU83" s="232"/>
      <c r="TYV83" s="232"/>
      <c r="TYW83" s="232" t="s">
        <v>42</v>
      </c>
      <c r="TYX83" s="232"/>
      <c r="TYY83" s="232"/>
      <c r="TYZ83" s="232"/>
      <c r="TZA83" s="232" t="s">
        <v>42</v>
      </c>
      <c r="TZB83" s="232"/>
      <c r="TZC83" s="232"/>
      <c r="TZD83" s="232"/>
      <c r="TZE83" s="232" t="s">
        <v>42</v>
      </c>
      <c r="TZF83" s="232"/>
      <c r="TZG83" s="232"/>
      <c r="TZH83" s="232"/>
      <c r="TZI83" s="232" t="s">
        <v>42</v>
      </c>
      <c r="TZJ83" s="232"/>
      <c r="TZK83" s="232"/>
      <c r="TZL83" s="232"/>
      <c r="TZM83" s="232" t="s">
        <v>42</v>
      </c>
      <c r="TZN83" s="232"/>
      <c r="TZO83" s="232"/>
      <c r="TZP83" s="232"/>
      <c r="TZQ83" s="232" t="s">
        <v>42</v>
      </c>
      <c r="TZR83" s="232"/>
      <c r="TZS83" s="232"/>
      <c r="TZT83" s="232"/>
      <c r="TZU83" s="232" t="s">
        <v>42</v>
      </c>
      <c r="TZV83" s="232"/>
      <c r="TZW83" s="232"/>
      <c r="TZX83" s="232"/>
      <c r="TZY83" s="232" t="s">
        <v>42</v>
      </c>
      <c r="TZZ83" s="232"/>
      <c r="UAA83" s="232"/>
      <c r="UAB83" s="232"/>
      <c r="UAC83" s="232" t="s">
        <v>42</v>
      </c>
      <c r="UAD83" s="232"/>
      <c r="UAE83" s="232"/>
      <c r="UAF83" s="232"/>
      <c r="UAG83" s="232" t="s">
        <v>42</v>
      </c>
      <c r="UAH83" s="232"/>
      <c r="UAI83" s="232"/>
      <c r="UAJ83" s="232"/>
      <c r="UAK83" s="232" t="s">
        <v>42</v>
      </c>
      <c r="UAL83" s="232"/>
      <c r="UAM83" s="232"/>
      <c r="UAN83" s="232"/>
      <c r="UAO83" s="232" t="s">
        <v>42</v>
      </c>
      <c r="UAP83" s="232"/>
      <c r="UAQ83" s="232"/>
      <c r="UAR83" s="232"/>
      <c r="UAS83" s="232" t="s">
        <v>42</v>
      </c>
      <c r="UAT83" s="232"/>
      <c r="UAU83" s="232"/>
      <c r="UAV83" s="232"/>
      <c r="UAW83" s="232" t="s">
        <v>42</v>
      </c>
      <c r="UAX83" s="232"/>
      <c r="UAY83" s="232"/>
      <c r="UAZ83" s="232"/>
      <c r="UBA83" s="232" t="s">
        <v>42</v>
      </c>
      <c r="UBB83" s="232"/>
      <c r="UBC83" s="232"/>
      <c r="UBD83" s="232"/>
      <c r="UBE83" s="232" t="s">
        <v>42</v>
      </c>
      <c r="UBF83" s="232"/>
      <c r="UBG83" s="232"/>
      <c r="UBH83" s="232"/>
      <c r="UBI83" s="232" t="s">
        <v>42</v>
      </c>
      <c r="UBJ83" s="232"/>
      <c r="UBK83" s="232"/>
      <c r="UBL83" s="232"/>
      <c r="UBM83" s="232" t="s">
        <v>42</v>
      </c>
      <c r="UBN83" s="232"/>
      <c r="UBO83" s="232"/>
      <c r="UBP83" s="232"/>
      <c r="UBQ83" s="232" t="s">
        <v>42</v>
      </c>
      <c r="UBR83" s="232"/>
      <c r="UBS83" s="232"/>
      <c r="UBT83" s="232"/>
      <c r="UBU83" s="232" t="s">
        <v>42</v>
      </c>
      <c r="UBV83" s="232"/>
      <c r="UBW83" s="232"/>
      <c r="UBX83" s="232"/>
      <c r="UBY83" s="232" t="s">
        <v>42</v>
      </c>
      <c r="UBZ83" s="232"/>
      <c r="UCA83" s="232"/>
      <c r="UCB83" s="232"/>
      <c r="UCC83" s="232" t="s">
        <v>42</v>
      </c>
      <c r="UCD83" s="232"/>
      <c r="UCE83" s="232"/>
      <c r="UCF83" s="232"/>
      <c r="UCG83" s="232" t="s">
        <v>42</v>
      </c>
      <c r="UCH83" s="232"/>
      <c r="UCI83" s="232"/>
      <c r="UCJ83" s="232"/>
      <c r="UCK83" s="232" t="s">
        <v>42</v>
      </c>
      <c r="UCL83" s="232"/>
      <c r="UCM83" s="232"/>
      <c r="UCN83" s="232"/>
      <c r="UCO83" s="232" t="s">
        <v>42</v>
      </c>
      <c r="UCP83" s="232"/>
      <c r="UCQ83" s="232"/>
      <c r="UCR83" s="232"/>
      <c r="UCS83" s="232" t="s">
        <v>42</v>
      </c>
      <c r="UCT83" s="232"/>
      <c r="UCU83" s="232"/>
      <c r="UCV83" s="232"/>
      <c r="UCW83" s="232" t="s">
        <v>42</v>
      </c>
      <c r="UCX83" s="232"/>
      <c r="UCY83" s="232"/>
      <c r="UCZ83" s="232"/>
      <c r="UDA83" s="232" t="s">
        <v>42</v>
      </c>
      <c r="UDB83" s="232"/>
      <c r="UDC83" s="232"/>
      <c r="UDD83" s="232"/>
      <c r="UDE83" s="232" t="s">
        <v>42</v>
      </c>
      <c r="UDF83" s="232"/>
      <c r="UDG83" s="232"/>
      <c r="UDH83" s="232"/>
      <c r="UDI83" s="232" t="s">
        <v>42</v>
      </c>
      <c r="UDJ83" s="232"/>
      <c r="UDK83" s="232"/>
      <c r="UDL83" s="232"/>
      <c r="UDM83" s="232" t="s">
        <v>42</v>
      </c>
      <c r="UDN83" s="232"/>
      <c r="UDO83" s="232"/>
      <c r="UDP83" s="232"/>
      <c r="UDQ83" s="232" t="s">
        <v>42</v>
      </c>
      <c r="UDR83" s="232"/>
      <c r="UDS83" s="232"/>
      <c r="UDT83" s="232"/>
      <c r="UDU83" s="232" t="s">
        <v>42</v>
      </c>
      <c r="UDV83" s="232"/>
      <c r="UDW83" s="232"/>
      <c r="UDX83" s="232"/>
      <c r="UDY83" s="232" t="s">
        <v>42</v>
      </c>
      <c r="UDZ83" s="232"/>
      <c r="UEA83" s="232"/>
      <c r="UEB83" s="232"/>
      <c r="UEC83" s="232" t="s">
        <v>42</v>
      </c>
      <c r="UED83" s="232"/>
      <c r="UEE83" s="232"/>
      <c r="UEF83" s="232"/>
      <c r="UEG83" s="232" t="s">
        <v>42</v>
      </c>
      <c r="UEH83" s="232"/>
      <c r="UEI83" s="232"/>
      <c r="UEJ83" s="232"/>
      <c r="UEK83" s="232" t="s">
        <v>42</v>
      </c>
      <c r="UEL83" s="232"/>
      <c r="UEM83" s="232"/>
      <c r="UEN83" s="232"/>
      <c r="UEO83" s="232" t="s">
        <v>42</v>
      </c>
      <c r="UEP83" s="232"/>
      <c r="UEQ83" s="232"/>
      <c r="UER83" s="232"/>
      <c r="UES83" s="232" t="s">
        <v>42</v>
      </c>
      <c r="UET83" s="232"/>
      <c r="UEU83" s="232"/>
      <c r="UEV83" s="232"/>
      <c r="UEW83" s="232" t="s">
        <v>42</v>
      </c>
      <c r="UEX83" s="232"/>
      <c r="UEY83" s="232"/>
      <c r="UEZ83" s="232"/>
      <c r="UFA83" s="232" t="s">
        <v>42</v>
      </c>
      <c r="UFB83" s="232"/>
      <c r="UFC83" s="232"/>
      <c r="UFD83" s="232"/>
      <c r="UFE83" s="232" t="s">
        <v>42</v>
      </c>
      <c r="UFF83" s="232"/>
      <c r="UFG83" s="232"/>
      <c r="UFH83" s="232"/>
      <c r="UFI83" s="232" t="s">
        <v>42</v>
      </c>
      <c r="UFJ83" s="232"/>
      <c r="UFK83" s="232"/>
      <c r="UFL83" s="232"/>
      <c r="UFM83" s="232" t="s">
        <v>42</v>
      </c>
      <c r="UFN83" s="232"/>
      <c r="UFO83" s="232"/>
      <c r="UFP83" s="232"/>
      <c r="UFQ83" s="232" t="s">
        <v>42</v>
      </c>
      <c r="UFR83" s="232"/>
      <c r="UFS83" s="232"/>
      <c r="UFT83" s="232"/>
      <c r="UFU83" s="232" t="s">
        <v>42</v>
      </c>
      <c r="UFV83" s="232"/>
      <c r="UFW83" s="232"/>
      <c r="UFX83" s="232"/>
      <c r="UFY83" s="232" t="s">
        <v>42</v>
      </c>
      <c r="UFZ83" s="232"/>
      <c r="UGA83" s="232"/>
      <c r="UGB83" s="232"/>
      <c r="UGC83" s="232" t="s">
        <v>42</v>
      </c>
      <c r="UGD83" s="232"/>
      <c r="UGE83" s="232"/>
      <c r="UGF83" s="232"/>
      <c r="UGG83" s="232" t="s">
        <v>42</v>
      </c>
      <c r="UGH83" s="232"/>
      <c r="UGI83" s="232"/>
      <c r="UGJ83" s="232"/>
      <c r="UGK83" s="232" t="s">
        <v>42</v>
      </c>
      <c r="UGL83" s="232"/>
      <c r="UGM83" s="232"/>
      <c r="UGN83" s="232"/>
      <c r="UGO83" s="232" t="s">
        <v>42</v>
      </c>
      <c r="UGP83" s="232"/>
      <c r="UGQ83" s="232"/>
      <c r="UGR83" s="232"/>
      <c r="UGS83" s="232" t="s">
        <v>42</v>
      </c>
      <c r="UGT83" s="232"/>
      <c r="UGU83" s="232"/>
      <c r="UGV83" s="232"/>
      <c r="UGW83" s="232" t="s">
        <v>42</v>
      </c>
      <c r="UGX83" s="232"/>
      <c r="UGY83" s="232"/>
      <c r="UGZ83" s="232"/>
      <c r="UHA83" s="232" t="s">
        <v>42</v>
      </c>
      <c r="UHB83" s="232"/>
      <c r="UHC83" s="232"/>
      <c r="UHD83" s="232"/>
      <c r="UHE83" s="232" t="s">
        <v>42</v>
      </c>
      <c r="UHF83" s="232"/>
      <c r="UHG83" s="232"/>
      <c r="UHH83" s="232"/>
      <c r="UHI83" s="232" t="s">
        <v>42</v>
      </c>
      <c r="UHJ83" s="232"/>
      <c r="UHK83" s="232"/>
      <c r="UHL83" s="232"/>
      <c r="UHM83" s="232" t="s">
        <v>42</v>
      </c>
      <c r="UHN83" s="232"/>
      <c r="UHO83" s="232"/>
      <c r="UHP83" s="232"/>
      <c r="UHQ83" s="232" t="s">
        <v>42</v>
      </c>
      <c r="UHR83" s="232"/>
      <c r="UHS83" s="232"/>
      <c r="UHT83" s="232"/>
      <c r="UHU83" s="232" t="s">
        <v>42</v>
      </c>
      <c r="UHV83" s="232"/>
      <c r="UHW83" s="232"/>
      <c r="UHX83" s="232"/>
      <c r="UHY83" s="232" t="s">
        <v>42</v>
      </c>
      <c r="UHZ83" s="232"/>
      <c r="UIA83" s="232"/>
      <c r="UIB83" s="232"/>
      <c r="UIC83" s="232" t="s">
        <v>42</v>
      </c>
      <c r="UID83" s="232"/>
      <c r="UIE83" s="232"/>
      <c r="UIF83" s="232"/>
      <c r="UIG83" s="232" t="s">
        <v>42</v>
      </c>
      <c r="UIH83" s="232"/>
      <c r="UII83" s="232"/>
      <c r="UIJ83" s="232"/>
      <c r="UIK83" s="232" t="s">
        <v>42</v>
      </c>
      <c r="UIL83" s="232"/>
      <c r="UIM83" s="232"/>
      <c r="UIN83" s="232"/>
      <c r="UIO83" s="232" t="s">
        <v>42</v>
      </c>
      <c r="UIP83" s="232"/>
      <c r="UIQ83" s="232"/>
      <c r="UIR83" s="232"/>
      <c r="UIS83" s="232" t="s">
        <v>42</v>
      </c>
      <c r="UIT83" s="232"/>
      <c r="UIU83" s="232"/>
      <c r="UIV83" s="232"/>
      <c r="UIW83" s="232" t="s">
        <v>42</v>
      </c>
      <c r="UIX83" s="232"/>
      <c r="UIY83" s="232"/>
      <c r="UIZ83" s="232"/>
      <c r="UJA83" s="232" t="s">
        <v>42</v>
      </c>
      <c r="UJB83" s="232"/>
      <c r="UJC83" s="232"/>
      <c r="UJD83" s="232"/>
      <c r="UJE83" s="232" t="s">
        <v>42</v>
      </c>
      <c r="UJF83" s="232"/>
      <c r="UJG83" s="232"/>
      <c r="UJH83" s="232"/>
      <c r="UJI83" s="232" t="s">
        <v>42</v>
      </c>
      <c r="UJJ83" s="232"/>
      <c r="UJK83" s="232"/>
      <c r="UJL83" s="232"/>
      <c r="UJM83" s="232" t="s">
        <v>42</v>
      </c>
      <c r="UJN83" s="232"/>
      <c r="UJO83" s="232"/>
      <c r="UJP83" s="232"/>
      <c r="UJQ83" s="232" t="s">
        <v>42</v>
      </c>
      <c r="UJR83" s="232"/>
      <c r="UJS83" s="232"/>
      <c r="UJT83" s="232"/>
      <c r="UJU83" s="232" t="s">
        <v>42</v>
      </c>
      <c r="UJV83" s="232"/>
      <c r="UJW83" s="232"/>
      <c r="UJX83" s="232"/>
      <c r="UJY83" s="232" t="s">
        <v>42</v>
      </c>
      <c r="UJZ83" s="232"/>
      <c r="UKA83" s="232"/>
      <c r="UKB83" s="232"/>
      <c r="UKC83" s="232" t="s">
        <v>42</v>
      </c>
      <c r="UKD83" s="232"/>
      <c r="UKE83" s="232"/>
      <c r="UKF83" s="232"/>
      <c r="UKG83" s="232" t="s">
        <v>42</v>
      </c>
      <c r="UKH83" s="232"/>
      <c r="UKI83" s="232"/>
      <c r="UKJ83" s="232"/>
      <c r="UKK83" s="232" t="s">
        <v>42</v>
      </c>
      <c r="UKL83" s="232"/>
      <c r="UKM83" s="232"/>
      <c r="UKN83" s="232"/>
      <c r="UKO83" s="232" t="s">
        <v>42</v>
      </c>
      <c r="UKP83" s="232"/>
      <c r="UKQ83" s="232"/>
      <c r="UKR83" s="232"/>
      <c r="UKS83" s="232" t="s">
        <v>42</v>
      </c>
      <c r="UKT83" s="232"/>
      <c r="UKU83" s="232"/>
      <c r="UKV83" s="232"/>
      <c r="UKW83" s="232" t="s">
        <v>42</v>
      </c>
      <c r="UKX83" s="232"/>
      <c r="UKY83" s="232"/>
      <c r="UKZ83" s="232"/>
      <c r="ULA83" s="232" t="s">
        <v>42</v>
      </c>
      <c r="ULB83" s="232"/>
      <c r="ULC83" s="232"/>
      <c r="ULD83" s="232"/>
      <c r="ULE83" s="232" t="s">
        <v>42</v>
      </c>
      <c r="ULF83" s="232"/>
      <c r="ULG83" s="232"/>
      <c r="ULH83" s="232"/>
      <c r="ULI83" s="232" t="s">
        <v>42</v>
      </c>
      <c r="ULJ83" s="232"/>
      <c r="ULK83" s="232"/>
      <c r="ULL83" s="232"/>
      <c r="ULM83" s="232" t="s">
        <v>42</v>
      </c>
      <c r="ULN83" s="232"/>
      <c r="ULO83" s="232"/>
      <c r="ULP83" s="232"/>
      <c r="ULQ83" s="232" t="s">
        <v>42</v>
      </c>
      <c r="ULR83" s="232"/>
      <c r="ULS83" s="232"/>
      <c r="ULT83" s="232"/>
      <c r="ULU83" s="232" t="s">
        <v>42</v>
      </c>
      <c r="ULV83" s="232"/>
      <c r="ULW83" s="232"/>
      <c r="ULX83" s="232"/>
      <c r="ULY83" s="232" t="s">
        <v>42</v>
      </c>
      <c r="ULZ83" s="232"/>
      <c r="UMA83" s="232"/>
      <c r="UMB83" s="232"/>
      <c r="UMC83" s="232" t="s">
        <v>42</v>
      </c>
      <c r="UMD83" s="232"/>
      <c r="UME83" s="232"/>
      <c r="UMF83" s="232"/>
      <c r="UMG83" s="232" t="s">
        <v>42</v>
      </c>
      <c r="UMH83" s="232"/>
      <c r="UMI83" s="232"/>
      <c r="UMJ83" s="232"/>
      <c r="UMK83" s="232" t="s">
        <v>42</v>
      </c>
      <c r="UML83" s="232"/>
      <c r="UMM83" s="232"/>
      <c r="UMN83" s="232"/>
      <c r="UMO83" s="232" t="s">
        <v>42</v>
      </c>
      <c r="UMP83" s="232"/>
      <c r="UMQ83" s="232"/>
      <c r="UMR83" s="232"/>
      <c r="UMS83" s="232" t="s">
        <v>42</v>
      </c>
      <c r="UMT83" s="232"/>
      <c r="UMU83" s="232"/>
      <c r="UMV83" s="232"/>
      <c r="UMW83" s="232" t="s">
        <v>42</v>
      </c>
      <c r="UMX83" s="232"/>
      <c r="UMY83" s="232"/>
      <c r="UMZ83" s="232"/>
      <c r="UNA83" s="232" t="s">
        <v>42</v>
      </c>
      <c r="UNB83" s="232"/>
      <c r="UNC83" s="232"/>
      <c r="UND83" s="232"/>
      <c r="UNE83" s="232" t="s">
        <v>42</v>
      </c>
      <c r="UNF83" s="232"/>
      <c r="UNG83" s="232"/>
      <c r="UNH83" s="232"/>
      <c r="UNI83" s="232" t="s">
        <v>42</v>
      </c>
      <c r="UNJ83" s="232"/>
      <c r="UNK83" s="232"/>
      <c r="UNL83" s="232"/>
      <c r="UNM83" s="232" t="s">
        <v>42</v>
      </c>
      <c r="UNN83" s="232"/>
      <c r="UNO83" s="232"/>
      <c r="UNP83" s="232"/>
      <c r="UNQ83" s="232" t="s">
        <v>42</v>
      </c>
      <c r="UNR83" s="232"/>
      <c r="UNS83" s="232"/>
      <c r="UNT83" s="232"/>
      <c r="UNU83" s="232" t="s">
        <v>42</v>
      </c>
      <c r="UNV83" s="232"/>
      <c r="UNW83" s="232"/>
      <c r="UNX83" s="232"/>
      <c r="UNY83" s="232" t="s">
        <v>42</v>
      </c>
      <c r="UNZ83" s="232"/>
      <c r="UOA83" s="232"/>
      <c r="UOB83" s="232"/>
      <c r="UOC83" s="232" t="s">
        <v>42</v>
      </c>
      <c r="UOD83" s="232"/>
      <c r="UOE83" s="232"/>
      <c r="UOF83" s="232"/>
      <c r="UOG83" s="232" t="s">
        <v>42</v>
      </c>
      <c r="UOH83" s="232"/>
      <c r="UOI83" s="232"/>
      <c r="UOJ83" s="232"/>
      <c r="UOK83" s="232" t="s">
        <v>42</v>
      </c>
      <c r="UOL83" s="232"/>
      <c r="UOM83" s="232"/>
      <c r="UON83" s="232"/>
      <c r="UOO83" s="232" t="s">
        <v>42</v>
      </c>
      <c r="UOP83" s="232"/>
      <c r="UOQ83" s="232"/>
      <c r="UOR83" s="232"/>
      <c r="UOS83" s="232" t="s">
        <v>42</v>
      </c>
      <c r="UOT83" s="232"/>
      <c r="UOU83" s="232"/>
      <c r="UOV83" s="232"/>
      <c r="UOW83" s="232" t="s">
        <v>42</v>
      </c>
      <c r="UOX83" s="232"/>
      <c r="UOY83" s="232"/>
      <c r="UOZ83" s="232"/>
      <c r="UPA83" s="232" t="s">
        <v>42</v>
      </c>
      <c r="UPB83" s="232"/>
      <c r="UPC83" s="232"/>
      <c r="UPD83" s="232"/>
      <c r="UPE83" s="232" t="s">
        <v>42</v>
      </c>
      <c r="UPF83" s="232"/>
      <c r="UPG83" s="232"/>
      <c r="UPH83" s="232"/>
      <c r="UPI83" s="232" t="s">
        <v>42</v>
      </c>
      <c r="UPJ83" s="232"/>
      <c r="UPK83" s="232"/>
      <c r="UPL83" s="232"/>
      <c r="UPM83" s="232" t="s">
        <v>42</v>
      </c>
      <c r="UPN83" s="232"/>
      <c r="UPO83" s="232"/>
      <c r="UPP83" s="232"/>
      <c r="UPQ83" s="232" t="s">
        <v>42</v>
      </c>
      <c r="UPR83" s="232"/>
      <c r="UPS83" s="232"/>
      <c r="UPT83" s="232"/>
      <c r="UPU83" s="232" t="s">
        <v>42</v>
      </c>
      <c r="UPV83" s="232"/>
      <c r="UPW83" s="232"/>
      <c r="UPX83" s="232"/>
      <c r="UPY83" s="232" t="s">
        <v>42</v>
      </c>
      <c r="UPZ83" s="232"/>
      <c r="UQA83" s="232"/>
      <c r="UQB83" s="232"/>
      <c r="UQC83" s="232" t="s">
        <v>42</v>
      </c>
      <c r="UQD83" s="232"/>
      <c r="UQE83" s="232"/>
      <c r="UQF83" s="232"/>
      <c r="UQG83" s="232" t="s">
        <v>42</v>
      </c>
      <c r="UQH83" s="232"/>
      <c r="UQI83" s="232"/>
      <c r="UQJ83" s="232"/>
      <c r="UQK83" s="232" t="s">
        <v>42</v>
      </c>
      <c r="UQL83" s="232"/>
      <c r="UQM83" s="232"/>
      <c r="UQN83" s="232"/>
      <c r="UQO83" s="232" t="s">
        <v>42</v>
      </c>
      <c r="UQP83" s="232"/>
      <c r="UQQ83" s="232"/>
      <c r="UQR83" s="232"/>
      <c r="UQS83" s="232" t="s">
        <v>42</v>
      </c>
      <c r="UQT83" s="232"/>
      <c r="UQU83" s="232"/>
      <c r="UQV83" s="232"/>
      <c r="UQW83" s="232" t="s">
        <v>42</v>
      </c>
      <c r="UQX83" s="232"/>
      <c r="UQY83" s="232"/>
      <c r="UQZ83" s="232"/>
      <c r="URA83" s="232" t="s">
        <v>42</v>
      </c>
      <c r="URB83" s="232"/>
      <c r="URC83" s="232"/>
      <c r="URD83" s="232"/>
      <c r="URE83" s="232" t="s">
        <v>42</v>
      </c>
      <c r="URF83" s="232"/>
      <c r="URG83" s="232"/>
      <c r="URH83" s="232"/>
      <c r="URI83" s="232" t="s">
        <v>42</v>
      </c>
      <c r="URJ83" s="232"/>
      <c r="URK83" s="232"/>
      <c r="URL83" s="232"/>
      <c r="URM83" s="232" t="s">
        <v>42</v>
      </c>
      <c r="URN83" s="232"/>
      <c r="URO83" s="232"/>
      <c r="URP83" s="232"/>
      <c r="URQ83" s="232" t="s">
        <v>42</v>
      </c>
      <c r="URR83" s="232"/>
      <c r="URS83" s="232"/>
      <c r="URT83" s="232"/>
      <c r="URU83" s="232" t="s">
        <v>42</v>
      </c>
      <c r="URV83" s="232"/>
      <c r="URW83" s="232"/>
      <c r="URX83" s="232"/>
      <c r="URY83" s="232" t="s">
        <v>42</v>
      </c>
      <c r="URZ83" s="232"/>
      <c r="USA83" s="232"/>
      <c r="USB83" s="232"/>
      <c r="USC83" s="232" t="s">
        <v>42</v>
      </c>
      <c r="USD83" s="232"/>
      <c r="USE83" s="232"/>
      <c r="USF83" s="232"/>
      <c r="USG83" s="232" t="s">
        <v>42</v>
      </c>
      <c r="USH83" s="232"/>
      <c r="USI83" s="232"/>
      <c r="USJ83" s="232"/>
      <c r="USK83" s="232" t="s">
        <v>42</v>
      </c>
      <c r="USL83" s="232"/>
      <c r="USM83" s="232"/>
      <c r="USN83" s="232"/>
      <c r="USO83" s="232" t="s">
        <v>42</v>
      </c>
      <c r="USP83" s="232"/>
      <c r="USQ83" s="232"/>
      <c r="USR83" s="232"/>
      <c r="USS83" s="232" t="s">
        <v>42</v>
      </c>
      <c r="UST83" s="232"/>
      <c r="USU83" s="232"/>
      <c r="USV83" s="232"/>
      <c r="USW83" s="232" t="s">
        <v>42</v>
      </c>
      <c r="USX83" s="232"/>
      <c r="USY83" s="232"/>
      <c r="USZ83" s="232"/>
      <c r="UTA83" s="232" t="s">
        <v>42</v>
      </c>
      <c r="UTB83" s="232"/>
      <c r="UTC83" s="232"/>
      <c r="UTD83" s="232"/>
      <c r="UTE83" s="232" t="s">
        <v>42</v>
      </c>
      <c r="UTF83" s="232"/>
      <c r="UTG83" s="232"/>
      <c r="UTH83" s="232"/>
      <c r="UTI83" s="232" t="s">
        <v>42</v>
      </c>
      <c r="UTJ83" s="232"/>
      <c r="UTK83" s="232"/>
      <c r="UTL83" s="232"/>
      <c r="UTM83" s="232" t="s">
        <v>42</v>
      </c>
      <c r="UTN83" s="232"/>
      <c r="UTO83" s="232"/>
      <c r="UTP83" s="232"/>
      <c r="UTQ83" s="232" t="s">
        <v>42</v>
      </c>
      <c r="UTR83" s="232"/>
      <c r="UTS83" s="232"/>
      <c r="UTT83" s="232"/>
      <c r="UTU83" s="232" t="s">
        <v>42</v>
      </c>
      <c r="UTV83" s="232"/>
      <c r="UTW83" s="232"/>
      <c r="UTX83" s="232"/>
      <c r="UTY83" s="232" t="s">
        <v>42</v>
      </c>
      <c r="UTZ83" s="232"/>
      <c r="UUA83" s="232"/>
      <c r="UUB83" s="232"/>
      <c r="UUC83" s="232" t="s">
        <v>42</v>
      </c>
      <c r="UUD83" s="232"/>
      <c r="UUE83" s="232"/>
      <c r="UUF83" s="232"/>
      <c r="UUG83" s="232" t="s">
        <v>42</v>
      </c>
      <c r="UUH83" s="232"/>
      <c r="UUI83" s="232"/>
      <c r="UUJ83" s="232"/>
      <c r="UUK83" s="232" t="s">
        <v>42</v>
      </c>
      <c r="UUL83" s="232"/>
      <c r="UUM83" s="232"/>
      <c r="UUN83" s="232"/>
      <c r="UUO83" s="232" t="s">
        <v>42</v>
      </c>
      <c r="UUP83" s="232"/>
      <c r="UUQ83" s="232"/>
      <c r="UUR83" s="232"/>
      <c r="UUS83" s="232" t="s">
        <v>42</v>
      </c>
      <c r="UUT83" s="232"/>
      <c r="UUU83" s="232"/>
      <c r="UUV83" s="232"/>
      <c r="UUW83" s="232" t="s">
        <v>42</v>
      </c>
      <c r="UUX83" s="232"/>
      <c r="UUY83" s="232"/>
      <c r="UUZ83" s="232"/>
      <c r="UVA83" s="232" t="s">
        <v>42</v>
      </c>
      <c r="UVB83" s="232"/>
      <c r="UVC83" s="232"/>
      <c r="UVD83" s="232"/>
      <c r="UVE83" s="232" t="s">
        <v>42</v>
      </c>
      <c r="UVF83" s="232"/>
      <c r="UVG83" s="232"/>
      <c r="UVH83" s="232"/>
      <c r="UVI83" s="232" t="s">
        <v>42</v>
      </c>
      <c r="UVJ83" s="232"/>
      <c r="UVK83" s="232"/>
      <c r="UVL83" s="232"/>
      <c r="UVM83" s="232" t="s">
        <v>42</v>
      </c>
      <c r="UVN83" s="232"/>
      <c r="UVO83" s="232"/>
      <c r="UVP83" s="232"/>
      <c r="UVQ83" s="232" t="s">
        <v>42</v>
      </c>
      <c r="UVR83" s="232"/>
      <c r="UVS83" s="232"/>
      <c r="UVT83" s="232"/>
      <c r="UVU83" s="232" t="s">
        <v>42</v>
      </c>
      <c r="UVV83" s="232"/>
      <c r="UVW83" s="232"/>
      <c r="UVX83" s="232"/>
      <c r="UVY83" s="232" t="s">
        <v>42</v>
      </c>
      <c r="UVZ83" s="232"/>
      <c r="UWA83" s="232"/>
      <c r="UWB83" s="232"/>
      <c r="UWC83" s="232" t="s">
        <v>42</v>
      </c>
      <c r="UWD83" s="232"/>
      <c r="UWE83" s="232"/>
      <c r="UWF83" s="232"/>
      <c r="UWG83" s="232" t="s">
        <v>42</v>
      </c>
      <c r="UWH83" s="232"/>
      <c r="UWI83" s="232"/>
      <c r="UWJ83" s="232"/>
      <c r="UWK83" s="232" t="s">
        <v>42</v>
      </c>
      <c r="UWL83" s="232"/>
      <c r="UWM83" s="232"/>
      <c r="UWN83" s="232"/>
      <c r="UWO83" s="232" t="s">
        <v>42</v>
      </c>
      <c r="UWP83" s="232"/>
      <c r="UWQ83" s="232"/>
      <c r="UWR83" s="232"/>
      <c r="UWS83" s="232" t="s">
        <v>42</v>
      </c>
      <c r="UWT83" s="232"/>
      <c r="UWU83" s="232"/>
      <c r="UWV83" s="232"/>
      <c r="UWW83" s="232" t="s">
        <v>42</v>
      </c>
      <c r="UWX83" s="232"/>
      <c r="UWY83" s="232"/>
      <c r="UWZ83" s="232"/>
      <c r="UXA83" s="232" t="s">
        <v>42</v>
      </c>
      <c r="UXB83" s="232"/>
      <c r="UXC83" s="232"/>
      <c r="UXD83" s="232"/>
      <c r="UXE83" s="232" t="s">
        <v>42</v>
      </c>
      <c r="UXF83" s="232"/>
      <c r="UXG83" s="232"/>
      <c r="UXH83" s="232"/>
      <c r="UXI83" s="232" t="s">
        <v>42</v>
      </c>
      <c r="UXJ83" s="232"/>
      <c r="UXK83" s="232"/>
      <c r="UXL83" s="232"/>
      <c r="UXM83" s="232" t="s">
        <v>42</v>
      </c>
      <c r="UXN83" s="232"/>
      <c r="UXO83" s="232"/>
      <c r="UXP83" s="232"/>
      <c r="UXQ83" s="232" t="s">
        <v>42</v>
      </c>
      <c r="UXR83" s="232"/>
      <c r="UXS83" s="232"/>
      <c r="UXT83" s="232"/>
      <c r="UXU83" s="232" t="s">
        <v>42</v>
      </c>
      <c r="UXV83" s="232"/>
      <c r="UXW83" s="232"/>
      <c r="UXX83" s="232"/>
      <c r="UXY83" s="232" t="s">
        <v>42</v>
      </c>
      <c r="UXZ83" s="232"/>
      <c r="UYA83" s="232"/>
      <c r="UYB83" s="232"/>
      <c r="UYC83" s="232" t="s">
        <v>42</v>
      </c>
      <c r="UYD83" s="232"/>
      <c r="UYE83" s="232"/>
      <c r="UYF83" s="232"/>
      <c r="UYG83" s="232" t="s">
        <v>42</v>
      </c>
      <c r="UYH83" s="232"/>
      <c r="UYI83" s="232"/>
      <c r="UYJ83" s="232"/>
      <c r="UYK83" s="232" t="s">
        <v>42</v>
      </c>
      <c r="UYL83" s="232"/>
      <c r="UYM83" s="232"/>
      <c r="UYN83" s="232"/>
      <c r="UYO83" s="232" t="s">
        <v>42</v>
      </c>
      <c r="UYP83" s="232"/>
      <c r="UYQ83" s="232"/>
      <c r="UYR83" s="232"/>
      <c r="UYS83" s="232" t="s">
        <v>42</v>
      </c>
      <c r="UYT83" s="232"/>
      <c r="UYU83" s="232"/>
      <c r="UYV83" s="232"/>
      <c r="UYW83" s="232" t="s">
        <v>42</v>
      </c>
      <c r="UYX83" s="232"/>
      <c r="UYY83" s="232"/>
      <c r="UYZ83" s="232"/>
      <c r="UZA83" s="232" t="s">
        <v>42</v>
      </c>
      <c r="UZB83" s="232"/>
      <c r="UZC83" s="232"/>
      <c r="UZD83" s="232"/>
      <c r="UZE83" s="232" t="s">
        <v>42</v>
      </c>
      <c r="UZF83" s="232"/>
      <c r="UZG83" s="232"/>
      <c r="UZH83" s="232"/>
      <c r="UZI83" s="232" t="s">
        <v>42</v>
      </c>
      <c r="UZJ83" s="232"/>
      <c r="UZK83" s="232"/>
      <c r="UZL83" s="232"/>
      <c r="UZM83" s="232" t="s">
        <v>42</v>
      </c>
      <c r="UZN83" s="232"/>
      <c r="UZO83" s="232"/>
      <c r="UZP83" s="232"/>
      <c r="UZQ83" s="232" t="s">
        <v>42</v>
      </c>
      <c r="UZR83" s="232"/>
      <c r="UZS83" s="232"/>
      <c r="UZT83" s="232"/>
      <c r="UZU83" s="232" t="s">
        <v>42</v>
      </c>
      <c r="UZV83" s="232"/>
      <c r="UZW83" s="232"/>
      <c r="UZX83" s="232"/>
      <c r="UZY83" s="232" t="s">
        <v>42</v>
      </c>
      <c r="UZZ83" s="232"/>
      <c r="VAA83" s="232"/>
      <c r="VAB83" s="232"/>
      <c r="VAC83" s="232" t="s">
        <v>42</v>
      </c>
      <c r="VAD83" s="232"/>
      <c r="VAE83" s="232"/>
      <c r="VAF83" s="232"/>
      <c r="VAG83" s="232" t="s">
        <v>42</v>
      </c>
      <c r="VAH83" s="232"/>
      <c r="VAI83" s="232"/>
      <c r="VAJ83" s="232"/>
      <c r="VAK83" s="232" t="s">
        <v>42</v>
      </c>
      <c r="VAL83" s="232"/>
      <c r="VAM83" s="232"/>
      <c r="VAN83" s="232"/>
      <c r="VAO83" s="232" t="s">
        <v>42</v>
      </c>
      <c r="VAP83" s="232"/>
      <c r="VAQ83" s="232"/>
      <c r="VAR83" s="232"/>
      <c r="VAS83" s="232" t="s">
        <v>42</v>
      </c>
      <c r="VAT83" s="232"/>
      <c r="VAU83" s="232"/>
      <c r="VAV83" s="232"/>
      <c r="VAW83" s="232" t="s">
        <v>42</v>
      </c>
      <c r="VAX83" s="232"/>
      <c r="VAY83" s="232"/>
      <c r="VAZ83" s="232"/>
      <c r="VBA83" s="232" t="s">
        <v>42</v>
      </c>
      <c r="VBB83" s="232"/>
      <c r="VBC83" s="232"/>
      <c r="VBD83" s="232"/>
      <c r="VBE83" s="232" t="s">
        <v>42</v>
      </c>
      <c r="VBF83" s="232"/>
      <c r="VBG83" s="232"/>
      <c r="VBH83" s="232"/>
      <c r="VBI83" s="232" t="s">
        <v>42</v>
      </c>
      <c r="VBJ83" s="232"/>
      <c r="VBK83" s="232"/>
      <c r="VBL83" s="232"/>
      <c r="VBM83" s="232" t="s">
        <v>42</v>
      </c>
      <c r="VBN83" s="232"/>
      <c r="VBO83" s="232"/>
      <c r="VBP83" s="232"/>
      <c r="VBQ83" s="232" t="s">
        <v>42</v>
      </c>
      <c r="VBR83" s="232"/>
      <c r="VBS83" s="232"/>
      <c r="VBT83" s="232"/>
      <c r="VBU83" s="232" t="s">
        <v>42</v>
      </c>
      <c r="VBV83" s="232"/>
      <c r="VBW83" s="232"/>
      <c r="VBX83" s="232"/>
      <c r="VBY83" s="232" t="s">
        <v>42</v>
      </c>
      <c r="VBZ83" s="232"/>
      <c r="VCA83" s="232"/>
      <c r="VCB83" s="232"/>
      <c r="VCC83" s="232" t="s">
        <v>42</v>
      </c>
      <c r="VCD83" s="232"/>
      <c r="VCE83" s="232"/>
      <c r="VCF83" s="232"/>
      <c r="VCG83" s="232" t="s">
        <v>42</v>
      </c>
      <c r="VCH83" s="232"/>
      <c r="VCI83" s="232"/>
      <c r="VCJ83" s="232"/>
      <c r="VCK83" s="232" t="s">
        <v>42</v>
      </c>
      <c r="VCL83" s="232"/>
      <c r="VCM83" s="232"/>
      <c r="VCN83" s="232"/>
      <c r="VCO83" s="232" t="s">
        <v>42</v>
      </c>
      <c r="VCP83" s="232"/>
      <c r="VCQ83" s="232"/>
      <c r="VCR83" s="232"/>
      <c r="VCS83" s="232" t="s">
        <v>42</v>
      </c>
      <c r="VCT83" s="232"/>
      <c r="VCU83" s="232"/>
      <c r="VCV83" s="232"/>
      <c r="VCW83" s="232" t="s">
        <v>42</v>
      </c>
      <c r="VCX83" s="232"/>
      <c r="VCY83" s="232"/>
      <c r="VCZ83" s="232"/>
      <c r="VDA83" s="232" t="s">
        <v>42</v>
      </c>
      <c r="VDB83" s="232"/>
      <c r="VDC83" s="232"/>
      <c r="VDD83" s="232"/>
      <c r="VDE83" s="232" t="s">
        <v>42</v>
      </c>
      <c r="VDF83" s="232"/>
      <c r="VDG83" s="232"/>
      <c r="VDH83" s="232"/>
      <c r="VDI83" s="232" t="s">
        <v>42</v>
      </c>
      <c r="VDJ83" s="232"/>
      <c r="VDK83" s="232"/>
      <c r="VDL83" s="232"/>
      <c r="VDM83" s="232" t="s">
        <v>42</v>
      </c>
      <c r="VDN83" s="232"/>
      <c r="VDO83" s="232"/>
      <c r="VDP83" s="232"/>
      <c r="VDQ83" s="232" t="s">
        <v>42</v>
      </c>
      <c r="VDR83" s="232"/>
      <c r="VDS83" s="232"/>
      <c r="VDT83" s="232"/>
      <c r="VDU83" s="232" t="s">
        <v>42</v>
      </c>
      <c r="VDV83" s="232"/>
      <c r="VDW83" s="232"/>
      <c r="VDX83" s="232"/>
      <c r="VDY83" s="232" t="s">
        <v>42</v>
      </c>
      <c r="VDZ83" s="232"/>
      <c r="VEA83" s="232"/>
      <c r="VEB83" s="232"/>
      <c r="VEC83" s="232" t="s">
        <v>42</v>
      </c>
      <c r="VED83" s="232"/>
      <c r="VEE83" s="232"/>
      <c r="VEF83" s="232"/>
      <c r="VEG83" s="232" t="s">
        <v>42</v>
      </c>
      <c r="VEH83" s="232"/>
      <c r="VEI83" s="232"/>
      <c r="VEJ83" s="232"/>
      <c r="VEK83" s="232" t="s">
        <v>42</v>
      </c>
      <c r="VEL83" s="232"/>
      <c r="VEM83" s="232"/>
      <c r="VEN83" s="232"/>
      <c r="VEO83" s="232" t="s">
        <v>42</v>
      </c>
      <c r="VEP83" s="232"/>
      <c r="VEQ83" s="232"/>
      <c r="VER83" s="232"/>
      <c r="VES83" s="232" t="s">
        <v>42</v>
      </c>
      <c r="VET83" s="232"/>
      <c r="VEU83" s="232"/>
      <c r="VEV83" s="232"/>
      <c r="VEW83" s="232" t="s">
        <v>42</v>
      </c>
      <c r="VEX83" s="232"/>
      <c r="VEY83" s="232"/>
      <c r="VEZ83" s="232"/>
      <c r="VFA83" s="232" t="s">
        <v>42</v>
      </c>
      <c r="VFB83" s="232"/>
      <c r="VFC83" s="232"/>
      <c r="VFD83" s="232"/>
      <c r="VFE83" s="232" t="s">
        <v>42</v>
      </c>
      <c r="VFF83" s="232"/>
      <c r="VFG83" s="232"/>
      <c r="VFH83" s="232"/>
      <c r="VFI83" s="232" t="s">
        <v>42</v>
      </c>
      <c r="VFJ83" s="232"/>
      <c r="VFK83" s="232"/>
      <c r="VFL83" s="232"/>
      <c r="VFM83" s="232" t="s">
        <v>42</v>
      </c>
      <c r="VFN83" s="232"/>
      <c r="VFO83" s="232"/>
      <c r="VFP83" s="232"/>
      <c r="VFQ83" s="232" t="s">
        <v>42</v>
      </c>
      <c r="VFR83" s="232"/>
      <c r="VFS83" s="232"/>
      <c r="VFT83" s="232"/>
      <c r="VFU83" s="232" t="s">
        <v>42</v>
      </c>
      <c r="VFV83" s="232"/>
      <c r="VFW83" s="232"/>
      <c r="VFX83" s="232"/>
      <c r="VFY83" s="232" t="s">
        <v>42</v>
      </c>
      <c r="VFZ83" s="232"/>
      <c r="VGA83" s="232"/>
      <c r="VGB83" s="232"/>
      <c r="VGC83" s="232" t="s">
        <v>42</v>
      </c>
      <c r="VGD83" s="232"/>
      <c r="VGE83" s="232"/>
      <c r="VGF83" s="232"/>
      <c r="VGG83" s="232" t="s">
        <v>42</v>
      </c>
      <c r="VGH83" s="232"/>
      <c r="VGI83" s="232"/>
      <c r="VGJ83" s="232"/>
      <c r="VGK83" s="232" t="s">
        <v>42</v>
      </c>
      <c r="VGL83" s="232"/>
      <c r="VGM83" s="232"/>
      <c r="VGN83" s="232"/>
      <c r="VGO83" s="232" t="s">
        <v>42</v>
      </c>
      <c r="VGP83" s="232"/>
      <c r="VGQ83" s="232"/>
      <c r="VGR83" s="232"/>
      <c r="VGS83" s="232" t="s">
        <v>42</v>
      </c>
      <c r="VGT83" s="232"/>
      <c r="VGU83" s="232"/>
      <c r="VGV83" s="232"/>
      <c r="VGW83" s="232" t="s">
        <v>42</v>
      </c>
      <c r="VGX83" s="232"/>
      <c r="VGY83" s="232"/>
      <c r="VGZ83" s="232"/>
      <c r="VHA83" s="232" t="s">
        <v>42</v>
      </c>
      <c r="VHB83" s="232"/>
      <c r="VHC83" s="232"/>
      <c r="VHD83" s="232"/>
      <c r="VHE83" s="232" t="s">
        <v>42</v>
      </c>
      <c r="VHF83" s="232"/>
      <c r="VHG83" s="232"/>
      <c r="VHH83" s="232"/>
      <c r="VHI83" s="232" t="s">
        <v>42</v>
      </c>
      <c r="VHJ83" s="232"/>
      <c r="VHK83" s="232"/>
      <c r="VHL83" s="232"/>
      <c r="VHM83" s="232" t="s">
        <v>42</v>
      </c>
      <c r="VHN83" s="232"/>
      <c r="VHO83" s="232"/>
      <c r="VHP83" s="232"/>
      <c r="VHQ83" s="232" t="s">
        <v>42</v>
      </c>
      <c r="VHR83" s="232"/>
      <c r="VHS83" s="232"/>
      <c r="VHT83" s="232"/>
      <c r="VHU83" s="232" t="s">
        <v>42</v>
      </c>
      <c r="VHV83" s="232"/>
      <c r="VHW83" s="232"/>
      <c r="VHX83" s="232"/>
      <c r="VHY83" s="232" t="s">
        <v>42</v>
      </c>
      <c r="VHZ83" s="232"/>
      <c r="VIA83" s="232"/>
      <c r="VIB83" s="232"/>
      <c r="VIC83" s="232" t="s">
        <v>42</v>
      </c>
      <c r="VID83" s="232"/>
      <c r="VIE83" s="232"/>
      <c r="VIF83" s="232"/>
      <c r="VIG83" s="232" t="s">
        <v>42</v>
      </c>
      <c r="VIH83" s="232"/>
      <c r="VII83" s="232"/>
      <c r="VIJ83" s="232"/>
      <c r="VIK83" s="232" t="s">
        <v>42</v>
      </c>
      <c r="VIL83" s="232"/>
      <c r="VIM83" s="232"/>
      <c r="VIN83" s="232"/>
      <c r="VIO83" s="232" t="s">
        <v>42</v>
      </c>
      <c r="VIP83" s="232"/>
      <c r="VIQ83" s="232"/>
      <c r="VIR83" s="232"/>
      <c r="VIS83" s="232" t="s">
        <v>42</v>
      </c>
      <c r="VIT83" s="232"/>
      <c r="VIU83" s="232"/>
      <c r="VIV83" s="232"/>
      <c r="VIW83" s="232" t="s">
        <v>42</v>
      </c>
      <c r="VIX83" s="232"/>
      <c r="VIY83" s="232"/>
      <c r="VIZ83" s="232"/>
      <c r="VJA83" s="232" t="s">
        <v>42</v>
      </c>
      <c r="VJB83" s="232"/>
      <c r="VJC83" s="232"/>
      <c r="VJD83" s="232"/>
      <c r="VJE83" s="232" t="s">
        <v>42</v>
      </c>
      <c r="VJF83" s="232"/>
      <c r="VJG83" s="232"/>
      <c r="VJH83" s="232"/>
      <c r="VJI83" s="232" t="s">
        <v>42</v>
      </c>
      <c r="VJJ83" s="232"/>
      <c r="VJK83" s="232"/>
      <c r="VJL83" s="232"/>
      <c r="VJM83" s="232" t="s">
        <v>42</v>
      </c>
      <c r="VJN83" s="232"/>
      <c r="VJO83" s="232"/>
      <c r="VJP83" s="232"/>
      <c r="VJQ83" s="232" t="s">
        <v>42</v>
      </c>
      <c r="VJR83" s="232"/>
      <c r="VJS83" s="232"/>
      <c r="VJT83" s="232"/>
      <c r="VJU83" s="232" t="s">
        <v>42</v>
      </c>
      <c r="VJV83" s="232"/>
      <c r="VJW83" s="232"/>
      <c r="VJX83" s="232"/>
      <c r="VJY83" s="232" t="s">
        <v>42</v>
      </c>
      <c r="VJZ83" s="232"/>
      <c r="VKA83" s="232"/>
      <c r="VKB83" s="232"/>
      <c r="VKC83" s="232" t="s">
        <v>42</v>
      </c>
      <c r="VKD83" s="232"/>
      <c r="VKE83" s="232"/>
      <c r="VKF83" s="232"/>
      <c r="VKG83" s="232" t="s">
        <v>42</v>
      </c>
      <c r="VKH83" s="232"/>
      <c r="VKI83" s="232"/>
      <c r="VKJ83" s="232"/>
      <c r="VKK83" s="232" t="s">
        <v>42</v>
      </c>
      <c r="VKL83" s="232"/>
      <c r="VKM83" s="232"/>
      <c r="VKN83" s="232"/>
      <c r="VKO83" s="232" t="s">
        <v>42</v>
      </c>
      <c r="VKP83" s="232"/>
      <c r="VKQ83" s="232"/>
      <c r="VKR83" s="232"/>
      <c r="VKS83" s="232" t="s">
        <v>42</v>
      </c>
      <c r="VKT83" s="232"/>
      <c r="VKU83" s="232"/>
      <c r="VKV83" s="232"/>
      <c r="VKW83" s="232" t="s">
        <v>42</v>
      </c>
      <c r="VKX83" s="232"/>
      <c r="VKY83" s="232"/>
      <c r="VKZ83" s="232"/>
      <c r="VLA83" s="232" t="s">
        <v>42</v>
      </c>
      <c r="VLB83" s="232"/>
      <c r="VLC83" s="232"/>
      <c r="VLD83" s="232"/>
      <c r="VLE83" s="232" t="s">
        <v>42</v>
      </c>
      <c r="VLF83" s="232"/>
      <c r="VLG83" s="232"/>
      <c r="VLH83" s="232"/>
      <c r="VLI83" s="232" t="s">
        <v>42</v>
      </c>
      <c r="VLJ83" s="232"/>
      <c r="VLK83" s="232"/>
      <c r="VLL83" s="232"/>
      <c r="VLM83" s="232" t="s">
        <v>42</v>
      </c>
      <c r="VLN83" s="232"/>
      <c r="VLO83" s="232"/>
      <c r="VLP83" s="232"/>
      <c r="VLQ83" s="232" t="s">
        <v>42</v>
      </c>
      <c r="VLR83" s="232"/>
      <c r="VLS83" s="232"/>
      <c r="VLT83" s="232"/>
      <c r="VLU83" s="232" t="s">
        <v>42</v>
      </c>
      <c r="VLV83" s="232"/>
      <c r="VLW83" s="232"/>
      <c r="VLX83" s="232"/>
      <c r="VLY83" s="232" t="s">
        <v>42</v>
      </c>
      <c r="VLZ83" s="232"/>
      <c r="VMA83" s="232"/>
      <c r="VMB83" s="232"/>
      <c r="VMC83" s="232" t="s">
        <v>42</v>
      </c>
      <c r="VMD83" s="232"/>
      <c r="VME83" s="232"/>
      <c r="VMF83" s="232"/>
      <c r="VMG83" s="232" t="s">
        <v>42</v>
      </c>
      <c r="VMH83" s="232"/>
      <c r="VMI83" s="232"/>
      <c r="VMJ83" s="232"/>
      <c r="VMK83" s="232" t="s">
        <v>42</v>
      </c>
      <c r="VML83" s="232"/>
      <c r="VMM83" s="232"/>
      <c r="VMN83" s="232"/>
      <c r="VMO83" s="232" t="s">
        <v>42</v>
      </c>
      <c r="VMP83" s="232"/>
      <c r="VMQ83" s="232"/>
      <c r="VMR83" s="232"/>
      <c r="VMS83" s="232" t="s">
        <v>42</v>
      </c>
      <c r="VMT83" s="232"/>
      <c r="VMU83" s="232"/>
      <c r="VMV83" s="232"/>
      <c r="VMW83" s="232" t="s">
        <v>42</v>
      </c>
      <c r="VMX83" s="232"/>
      <c r="VMY83" s="232"/>
      <c r="VMZ83" s="232"/>
      <c r="VNA83" s="232" t="s">
        <v>42</v>
      </c>
      <c r="VNB83" s="232"/>
      <c r="VNC83" s="232"/>
      <c r="VND83" s="232"/>
      <c r="VNE83" s="232" t="s">
        <v>42</v>
      </c>
      <c r="VNF83" s="232"/>
      <c r="VNG83" s="232"/>
      <c r="VNH83" s="232"/>
      <c r="VNI83" s="232" t="s">
        <v>42</v>
      </c>
      <c r="VNJ83" s="232"/>
      <c r="VNK83" s="232"/>
      <c r="VNL83" s="232"/>
      <c r="VNM83" s="232" t="s">
        <v>42</v>
      </c>
      <c r="VNN83" s="232"/>
      <c r="VNO83" s="232"/>
      <c r="VNP83" s="232"/>
      <c r="VNQ83" s="232" t="s">
        <v>42</v>
      </c>
      <c r="VNR83" s="232"/>
      <c r="VNS83" s="232"/>
      <c r="VNT83" s="232"/>
      <c r="VNU83" s="232" t="s">
        <v>42</v>
      </c>
      <c r="VNV83" s="232"/>
      <c r="VNW83" s="232"/>
      <c r="VNX83" s="232"/>
      <c r="VNY83" s="232" t="s">
        <v>42</v>
      </c>
      <c r="VNZ83" s="232"/>
      <c r="VOA83" s="232"/>
      <c r="VOB83" s="232"/>
      <c r="VOC83" s="232" t="s">
        <v>42</v>
      </c>
      <c r="VOD83" s="232"/>
      <c r="VOE83" s="232"/>
      <c r="VOF83" s="232"/>
      <c r="VOG83" s="232" t="s">
        <v>42</v>
      </c>
      <c r="VOH83" s="232"/>
      <c r="VOI83" s="232"/>
      <c r="VOJ83" s="232"/>
      <c r="VOK83" s="232" t="s">
        <v>42</v>
      </c>
      <c r="VOL83" s="232"/>
      <c r="VOM83" s="232"/>
      <c r="VON83" s="232"/>
      <c r="VOO83" s="232" t="s">
        <v>42</v>
      </c>
      <c r="VOP83" s="232"/>
      <c r="VOQ83" s="232"/>
      <c r="VOR83" s="232"/>
      <c r="VOS83" s="232" t="s">
        <v>42</v>
      </c>
      <c r="VOT83" s="232"/>
      <c r="VOU83" s="232"/>
      <c r="VOV83" s="232"/>
      <c r="VOW83" s="232" t="s">
        <v>42</v>
      </c>
      <c r="VOX83" s="232"/>
      <c r="VOY83" s="232"/>
      <c r="VOZ83" s="232"/>
      <c r="VPA83" s="232" t="s">
        <v>42</v>
      </c>
      <c r="VPB83" s="232"/>
      <c r="VPC83" s="232"/>
      <c r="VPD83" s="232"/>
      <c r="VPE83" s="232" t="s">
        <v>42</v>
      </c>
      <c r="VPF83" s="232"/>
      <c r="VPG83" s="232"/>
      <c r="VPH83" s="232"/>
      <c r="VPI83" s="232" t="s">
        <v>42</v>
      </c>
      <c r="VPJ83" s="232"/>
      <c r="VPK83" s="232"/>
      <c r="VPL83" s="232"/>
      <c r="VPM83" s="232" t="s">
        <v>42</v>
      </c>
      <c r="VPN83" s="232"/>
      <c r="VPO83" s="232"/>
      <c r="VPP83" s="232"/>
      <c r="VPQ83" s="232" t="s">
        <v>42</v>
      </c>
      <c r="VPR83" s="232"/>
      <c r="VPS83" s="232"/>
      <c r="VPT83" s="232"/>
      <c r="VPU83" s="232" t="s">
        <v>42</v>
      </c>
      <c r="VPV83" s="232"/>
      <c r="VPW83" s="232"/>
      <c r="VPX83" s="232"/>
      <c r="VPY83" s="232" t="s">
        <v>42</v>
      </c>
      <c r="VPZ83" s="232"/>
      <c r="VQA83" s="232"/>
      <c r="VQB83" s="232"/>
      <c r="VQC83" s="232" t="s">
        <v>42</v>
      </c>
      <c r="VQD83" s="232"/>
      <c r="VQE83" s="232"/>
      <c r="VQF83" s="232"/>
      <c r="VQG83" s="232" t="s">
        <v>42</v>
      </c>
      <c r="VQH83" s="232"/>
      <c r="VQI83" s="232"/>
      <c r="VQJ83" s="232"/>
      <c r="VQK83" s="232" t="s">
        <v>42</v>
      </c>
      <c r="VQL83" s="232"/>
      <c r="VQM83" s="232"/>
      <c r="VQN83" s="232"/>
      <c r="VQO83" s="232" t="s">
        <v>42</v>
      </c>
      <c r="VQP83" s="232"/>
      <c r="VQQ83" s="232"/>
      <c r="VQR83" s="232"/>
      <c r="VQS83" s="232" t="s">
        <v>42</v>
      </c>
      <c r="VQT83" s="232"/>
      <c r="VQU83" s="232"/>
      <c r="VQV83" s="232"/>
      <c r="VQW83" s="232" t="s">
        <v>42</v>
      </c>
      <c r="VQX83" s="232"/>
      <c r="VQY83" s="232"/>
      <c r="VQZ83" s="232"/>
      <c r="VRA83" s="232" t="s">
        <v>42</v>
      </c>
      <c r="VRB83" s="232"/>
      <c r="VRC83" s="232"/>
      <c r="VRD83" s="232"/>
      <c r="VRE83" s="232" t="s">
        <v>42</v>
      </c>
      <c r="VRF83" s="232"/>
      <c r="VRG83" s="232"/>
      <c r="VRH83" s="232"/>
      <c r="VRI83" s="232" t="s">
        <v>42</v>
      </c>
      <c r="VRJ83" s="232"/>
      <c r="VRK83" s="232"/>
      <c r="VRL83" s="232"/>
      <c r="VRM83" s="232" t="s">
        <v>42</v>
      </c>
      <c r="VRN83" s="232"/>
      <c r="VRO83" s="232"/>
      <c r="VRP83" s="232"/>
      <c r="VRQ83" s="232" t="s">
        <v>42</v>
      </c>
      <c r="VRR83" s="232"/>
      <c r="VRS83" s="232"/>
      <c r="VRT83" s="232"/>
      <c r="VRU83" s="232" t="s">
        <v>42</v>
      </c>
      <c r="VRV83" s="232"/>
      <c r="VRW83" s="232"/>
      <c r="VRX83" s="232"/>
      <c r="VRY83" s="232" t="s">
        <v>42</v>
      </c>
      <c r="VRZ83" s="232"/>
      <c r="VSA83" s="232"/>
      <c r="VSB83" s="232"/>
      <c r="VSC83" s="232" t="s">
        <v>42</v>
      </c>
      <c r="VSD83" s="232"/>
      <c r="VSE83" s="232"/>
      <c r="VSF83" s="232"/>
      <c r="VSG83" s="232" t="s">
        <v>42</v>
      </c>
      <c r="VSH83" s="232"/>
      <c r="VSI83" s="232"/>
      <c r="VSJ83" s="232"/>
      <c r="VSK83" s="232" t="s">
        <v>42</v>
      </c>
      <c r="VSL83" s="232"/>
      <c r="VSM83" s="232"/>
      <c r="VSN83" s="232"/>
      <c r="VSO83" s="232" t="s">
        <v>42</v>
      </c>
      <c r="VSP83" s="232"/>
      <c r="VSQ83" s="232"/>
      <c r="VSR83" s="232"/>
      <c r="VSS83" s="232" t="s">
        <v>42</v>
      </c>
      <c r="VST83" s="232"/>
      <c r="VSU83" s="232"/>
      <c r="VSV83" s="232"/>
      <c r="VSW83" s="232" t="s">
        <v>42</v>
      </c>
      <c r="VSX83" s="232"/>
      <c r="VSY83" s="232"/>
      <c r="VSZ83" s="232"/>
      <c r="VTA83" s="232" t="s">
        <v>42</v>
      </c>
      <c r="VTB83" s="232"/>
      <c r="VTC83" s="232"/>
      <c r="VTD83" s="232"/>
      <c r="VTE83" s="232" t="s">
        <v>42</v>
      </c>
      <c r="VTF83" s="232"/>
      <c r="VTG83" s="232"/>
      <c r="VTH83" s="232"/>
      <c r="VTI83" s="232" t="s">
        <v>42</v>
      </c>
      <c r="VTJ83" s="232"/>
      <c r="VTK83" s="232"/>
      <c r="VTL83" s="232"/>
      <c r="VTM83" s="232" t="s">
        <v>42</v>
      </c>
      <c r="VTN83" s="232"/>
      <c r="VTO83" s="232"/>
      <c r="VTP83" s="232"/>
      <c r="VTQ83" s="232" t="s">
        <v>42</v>
      </c>
      <c r="VTR83" s="232"/>
      <c r="VTS83" s="232"/>
      <c r="VTT83" s="232"/>
      <c r="VTU83" s="232" t="s">
        <v>42</v>
      </c>
      <c r="VTV83" s="232"/>
      <c r="VTW83" s="232"/>
      <c r="VTX83" s="232"/>
      <c r="VTY83" s="232" t="s">
        <v>42</v>
      </c>
      <c r="VTZ83" s="232"/>
      <c r="VUA83" s="232"/>
      <c r="VUB83" s="232"/>
      <c r="VUC83" s="232" t="s">
        <v>42</v>
      </c>
      <c r="VUD83" s="232"/>
      <c r="VUE83" s="232"/>
      <c r="VUF83" s="232"/>
      <c r="VUG83" s="232" t="s">
        <v>42</v>
      </c>
      <c r="VUH83" s="232"/>
      <c r="VUI83" s="232"/>
      <c r="VUJ83" s="232"/>
      <c r="VUK83" s="232" t="s">
        <v>42</v>
      </c>
      <c r="VUL83" s="232"/>
      <c r="VUM83" s="232"/>
      <c r="VUN83" s="232"/>
      <c r="VUO83" s="232" t="s">
        <v>42</v>
      </c>
      <c r="VUP83" s="232"/>
      <c r="VUQ83" s="232"/>
      <c r="VUR83" s="232"/>
      <c r="VUS83" s="232" t="s">
        <v>42</v>
      </c>
      <c r="VUT83" s="232"/>
      <c r="VUU83" s="232"/>
      <c r="VUV83" s="232"/>
      <c r="VUW83" s="232" t="s">
        <v>42</v>
      </c>
      <c r="VUX83" s="232"/>
      <c r="VUY83" s="232"/>
      <c r="VUZ83" s="232"/>
      <c r="VVA83" s="232" t="s">
        <v>42</v>
      </c>
      <c r="VVB83" s="232"/>
      <c r="VVC83" s="232"/>
      <c r="VVD83" s="232"/>
      <c r="VVE83" s="232" t="s">
        <v>42</v>
      </c>
      <c r="VVF83" s="232"/>
      <c r="VVG83" s="232"/>
      <c r="VVH83" s="232"/>
      <c r="VVI83" s="232" t="s">
        <v>42</v>
      </c>
      <c r="VVJ83" s="232"/>
      <c r="VVK83" s="232"/>
      <c r="VVL83" s="232"/>
      <c r="VVM83" s="232" t="s">
        <v>42</v>
      </c>
      <c r="VVN83" s="232"/>
      <c r="VVO83" s="232"/>
      <c r="VVP83" s="232"/>
      <c r="VVQ83" s="232" t="s">
        <v>42</v>
      </c>
      <c r="VVR83" s="232"/>
      <c r="VVS83" s="232"/>
      <c r="VVT83" s="232"/>
      <c r="VVU83" s="232" t="s">
        <v>42</v>
      </c>
      <c r="VVV83" s="232"/>
      <c r="VVW83" s="232"/>
      <c r="VVX83" s="232"/>
      <c r="VVY83" s="232" t="s">
        <v>42</v>
      </c>
      <c r="VVZ83" s="232"/>
      <c r="VWA83" s="232"/>
      <c r="VWB83" s="232"/>
      <c r="VWC83" s="232" t="s">
        <v>42</v>
      </c>
      <c r="VWD83" s="232"/>
      <c r="VWE83" s="232"/>
      <c r="VWF83" s="232"/>
      <c r="VWG83" s="232" t="s">
        <v>42</v>
      </c>
      <c r="VWH83" s="232"/>
      <c r="VWI83" s="232"/>
      <c r="VWJ83" s="232"/>
      <c r="VWK83" s="232" t="s">
        <v>42</v>
      </c>
      <c r="VWL83" s="232"/>
      <c r="VWM83" s="232"/>
      <c r="VWN83" s="232"/>
      <c r="VWO83" s="232" t="s">
        <v>42</v>
      </c>
      <c r="VWP83" s="232"/>
      <c r="VWQ83" s="232"/>
      <c r="VWR83" s="232"/>
      <c r="VWS83" s="232" t="s">
        <v>42</v>
      </c>
      <c r="VWT83" s="232"/>
      <c r="VWU83" s="232"/>
      <c r="VWV83" s="232"/>
      <c r="VWW83" s="232" t="s">
        <v>42</v>
      </c>
      <c r="VWX83" s="232"/>
      <c r="VWY83" s="232"/>
      <c r="VWZ83" s="232"/>
      <c r="VXA83" s="232" t="s">
        <v>42</v>
      </c>
      <c r="VXB83" s="232"/>
      <c r="VXC83" s="232"/>
      <c r="VXD83" s="232"/>
      <c r="VXE83" s="232" t="s">
        <v>42</v>
      </c>
      <c r="VXF83" s="232"/>
      <c r="VXG83" s="232"/>
      <c r="VXH83" s="232"/>
      <c r="VXI83" s="232" t="s">
        <v>42</v>
      </c>
      <c r="VXJ83" s="232"/>
      <c r="VXK83" s="232"/>
      <c r="VXL83" s="232"/>
      <c r="VXM83" s="232" t="s">
        <v>42</v>
      </c>
      <c r="VXN83" s="232"/>
      <c r="VXO83" s="232"/>
      <c r="VXP83" s="232"/>
      <c r="VXQ83" s="232" t="s">
        <v>42</v>
      </c>
      <c r="VXR83" s="232"/>
      <c r="VXS83" s="232"/>
      <c r="VXT83" s="232"/>
      <c r="VXU83" s="232" t="s">
        <v>42</v>
      </c>
      <c r="VXV83" s="232"/>
      <c r="VXW83" s="232"/>
      <c r="VXX83" s="232"/>
      <c r="VXY83" s="232" t="s">
        <v>42</v>
      </c>
      <c r="VXZ83" s="232"/>
      <c r="VYA83" s="232"/>
      <c r="VYB83" s="232"/>
      <c r="VYC83" s="232" t="s">
        <v>42</v>
      </c>
      <c r="VYD83" s="232"/>
      <c r="VYE83" s="232"/>
      <c r="VYF83" s="232"/>
      <c r="VYG83" s="232" t="s">
        <v>42</v>
      </c>
      <c r="VYH83" s="232"/>
      <c r="VYI83" s="232"/>
      <c r="VYJ83" s="232"/>
      <c r="VYK83" s="232" t="s">
        <v>42</v>
      </c>
      <c r="VYL83" s="232"/>
      <c r="VYM83" s="232"/>
      <c r="VYN83" s="232"/>
      <c r="VYO83" s="232" t="s">
        <v>42</v>
      </c>
      <c r="VYP83" s="232"/>
      <c r="VYQ83" s="232"/>
      <c r="VYR83" s="232"/>
      <c r="VYS83" s="232" t="s">
        <v>42</v>
      </c>
      <c r="VYT83" s="232"/>
      <c r="VYU83" s="232"/>
      <c r="VYV83" s="232"/>
      <c r="VYW83" s="232" t="s">
        <v>42</v>
      </c>
      <c r="VYX83" s="232"/>
      <c r="VYY83" s="232"/>
      <c r="VYZ83" s="232"/>
      <c r="VZA83" s="232" t="s">
        <v>42</v>
      </c>
      <c r="VZB83" s="232"/>
      <c r="VZC83" s="232"/>
      <c r="VZD83" s="232"/>
      <c r="VZE83" s="232" t="s">
        <v>42</v>
      </c>
      <c r="VZF83" s="232"/>
      <c r="VZG83" s="232"/>
      <c r="VZH83" s="232"/>
      <c r="VZI83" s="232" t="s">
        <v>42</v>
      </c>
      <c r="VZJ83" s="232"/>
      <c r="VZK83" s="232"/>
      <c r="VZL83" s="232"/>
      <c r="VZM83" s="232" t="s">
        <v>42</v>
      </c>
      <c r="VZN83" s="232"/>
      <c r="VZO83" s="232"/>
      <c r="VZP83" s="232"/>
      <c r="VZQ83" s="232" t="s">
        <v>42</v>
      </c>
      <c r="VZR83" s="232"/>
      <c r="VZS83" s="232"/>
      <c r="VZT83" s="232"/>
      <c r="VZU83" s="232" t="s">
        <v>42</v>
      </c>
      <c r="VZV83" s="232"/>
      <c r="VZW83" s="232"/>
      <c r="VZX83" s="232"/>
      <c r="VZY83" s="232" t="s">
        <v>42</v>
      </c>
      <c r="VZZ83" s="232"/>
      <c r="WAA83" s="232"/>
      <c r="WAB83" s="232"/>
      <c r="WAC83" s="232" t="s">
        <v>42</v>
      </c>
      <c r="WAD83" s="232"/>
      <c r="WAE83" s="232"/>
      <c r="WAF83" s="232"/>
      <c r="WAG83" s="232" t="s">
        <v>42</v>
      </c>
      <c r="WAH83" s="232"/>
      <c r="WAI83" s="232"/>
      <c r="WAJ83" s="232"/>
      <c r="WAK83" s="232" t="s">
        <v>42</v>
      </c>
      <c r="WAL83" s="232"/>
      <c r="WAM83" s="232"/>
      <c r="WAN83" s="232"/>
      <c r="WAO83" s="232" t="s">
        <v>42</v>
      </c>
      <c r="WAP83" s="232"/>
      <c r="WAQ83" s="232"/>
      <c r="WAR83" s="232"/>
      <c r="WAS83" s="232" t="s">
        <v>42</v>
      </c>
      <c r="WAT83" s="232"/>
      <c r="WAU83" s="232"/>
      <c r="WAV83" s="232"/>
      <c r="WAW83" s="232" t="s">
        <v>42</v>
      </c>
      <c r="WAX83" s="232"/>
      <c r="WAY83" s="232"/>
      <c r="WAZ83" s="232"/>
      <c r="WBA83" s="232" t="s">
        <v>42</v>
      </c>
      <c r="WBB83" s="232"/>
      <c r="WBC83" s="232"/>
      <c r="WBD83" s="232"/>
      <c r="WBE83" s="232" t="s">
        <v>42</v>
      </c>
      <c r="WBF83" s="232"/>
      <c r="WBG83" s="232"/>
      <c r="WBH83" s="232"/>
      <c r="WBI83" s="232" t="s">
        <v>42</v>
      </c>
      <c r="WBJ83" s="232"/>
      <c r="WBK83" s="232"/>
      <c r="WBL83" s="232"/>
      <c r="WBM83" s="232" t="s">
        <v>42</v>
      </c>
      <c r="WBN83" s="232"/>
      <c r="WBO83" s="232"/>
      <c r="WBP83" s="232"/>
      <c r="WBQ83" s="232" t="s">
        <v>42</v>
      </c>
      <c r="WBR83" s="232"/>
      <c r="WBS83" s="232"/>
      <c r="WBT83" s="232"/>
      <c r="WBU83" s="232" t="s">
        <v>42</v>
      </c>
      <c r="WBV83" s="232"/>
      <c r="WBW83" s="232"/>
      <c r="WBX83" s="232"/>
      <c r="WBY83" s="232" t="s">
        <v>42</v>
      </c>
      <c r="WBZ83" s="232"/>
      <c r="WCA83" s="232"/>
      <c r="WCB83" s="232"/>
      <c r="WCC83" s="232" t="s">
        <v>42</v>
      </c>
      <c r="WCD83" s="232"/>
      <c r="WCE83" s="232"/>
      <c r="WCF83" s="232"/>
      <c r="WCG83" s="232" t="s">
        <v>42</v>
      </c>
      <c r="WCH83" s="232"/>
      <c r="WCI83" s="232"/>
      <c r="WCJ83" s="232"/>
      <c r="WCK83" s="232" t="s">
        <v>42</v>
      </c>
      <c r="WCL83" s="232"/>
      <c r="WCM83" s="232"/>
      <c r="WCN83" s="232"/>
      <c r="WCO83" s="232" t="s">
        <v>42</v>
      </c>
      <c r="WCP83" s="232"/>
      <c r="WCQ83" s="232"/>
      <c r="WCR83" s="232"/>
      <c r="WCS83" s="232" t="s">
        <v>42</v>
      </c>
      <c r="WCT83" s="232"/>
      <c r="WCU83" s="232"/>
      <c r="WCV83" s="232"/>
      <c r="WCW83" s="232" t="s">
        <v>42</v>
      </c>
      <c r="WCX83" s="232"/>
      <c r="WCY83" s="232"/>
      <c r="WCZ83" s="232"/>
      <c r="WDA83" s="232" t="s">
        <v>42</v>
      </c>
      <c r="WDB83" s="232"/>
      <c r="WDC83" s="232"/>
      <c r="WDD83" s="232"/>
      <c r="WDE83" s="232" t="s">
        <v>42</v>
      </c>
      <c r="WDF83" s="232"/>
      <c r="WDG83" s="232"/>
      <c r="WDH83" s="232"/>
      <c r="WDI83" s="232" t="s">
        <v>42</v>
      </c>
      <c r="WDJ83" s="232"/>
      <c r="WDK83" s="232"/>
      <c r="WDL83" s="232"/>
      <c r="WDM83" s="232" t="s">
        <v>42</v>
      </c>
      <c r="WDN83" s="232"/>
      <c r="WDO83" s="232"/>
      <c r="WDP83" s="232"/>
      <c r="WDQ83" s="232" t="s">
        <v>42</v>
      </c>
      <c r="WDR83" s="232"/>
      <c r="WDS83" s="232"/>
      <c r="WDT83" s="232"/>
      <c r="WDU83" s="232" t="s">
        <v>42</v>
      </c>
      <c r="WDV83" s="232"/>
      <c r="WDW83" s="232"/>
      <c r="WDX83" s="232"/>
      <c r="WDY83" s="232" t="s">
        <v>42</v>
      </c>
      <c r="WDZ83" s="232"/>
      <c r="WEA83" s="232"/>
      <c r="WEB83" s="232"/>
      <c r="WEC83" s="232" t="s">
        <v>42</v>
      </c>
      <c r="WED83" s="232"/>
      <c r="WEE83" s="232"/>
      <c r="WEF83" s="232"/>
      <c r="WEG83" s="232" t="s">
        <v>42</v>
      </c>
      <c r="WEH83" s="232"/>
      <c r="WEI83" s="232"/>
      <c r="WEJ83" s="232"/>
      <c r="WEK83" s="232" t="s">
        <v>42</v>
      </c>
      <c r="WEL83" s="232"/>
      <c r="WEM83" s="232"/>
      <c r="WEN83" s="232"/>
      <c r="WEO83" s="232" t="s">
        <v>42</v>
      </c>
      <c r="WEP83" s="232"/>
      <c r="WEQ83" s="232"/>
      <c r="WER83" s="232"/>
      <c r="WES83" s="232" t="s">
        <v>42</v>
      </c>
      <c r="WET83" s="232"/>
      <c r="WEU83" s="232"/>
      <c r="WEV83" s="232"/>
      <c r="WEW83" s="232" t="s">
        <v>42</v>
      </c>
      <c r="WEX83" s="232"/>
      <c r="WEY83" s="232"/>
      <c r="WEZ83" s="232"/>
      <c r="WFA83" s="232" t="s">
        <v>42</v>
      </c>
      <c r="WFB83" s="232"/>
      <c r="WFC83" s="232"/>
      <c r="WFD83" s="232"/>
      <c r="WFE83" s="232" t="s">
        <v>42</v>
      </c>
      <c r="WFF83" s="232"/>
      <c r="WFG83" s="232"/>
      <c r="WFH83" s="232"/>
      <c r="WFI83" s="232" t="s">
        <v>42</v>
      </c>
      <c r="WFJ83" s="232"/>
      <c r="WFK83" s="232"/>
      <c r="WFL83" s="232"/>
      <c r="WFM83" s="232" t="s">
        <v>42</v>
      </c>
      <c r="WFN83" s="232"/>
      <c r="WFO83" s="232"/>
      <c r="WFP83" s="232"/>
      <c r="WFQ83" s="232" t="s">
        <v>42</v>
      </c>
      <c r="WFR83" s="232"/>
      <c r="WFS83" s="232"/>
      <c r="WFT83" s="232"/>
      <c r="WFU83" s="232" t="s">
        <v>42</v>
      </c>
      <c r="WFV83" s="232"/>
      <c r="WFW83" s="232"/>
      <c r="WFX83" s="232"/>
      <c r="WFY83" s="232" t="s">
        <v>42</v>
      </c>
      <c r="WFZ83" s="232"/>
      <c r="WGA83" s="232"/>
      <c r="WGB83" s="232"/>
      <c r="WGC83" s="232" t="s">
        <v>42</v>
      </c>
      <c r="WGD83" s="232"/>
      <c r="WGE83" s="232"/>
      <c r="WGF83" s="232"/>
      <c r="WGG83" s="232" t="s">
        <v>42</v>
      </c>
      <c r="WGH83" s="232"/>
      <c r="WGI83" s="232"/>
      <c r="WGJ83" s="232"/>
      <c r="WGK83" s="232" t="s">
        <v>42</v>
      </c>
      <c r="WGL83" s="232"/>
      <c r="WGM83" s="232"/>
      <c r="WGN83" s="232"/>
      <c r="WGO83" s="232" t="s">
        <v>42</v>
      </c>
      <c r="WGP83" s="232"/>
      <c r="WGQ83" s="232"/>
      <c r="WGR83" s="232"/>
      <c r="WGS83" s="232" t="s">
        <v>42</v>
      </c>
      <c r="WGT83" s="232"/>
      <c r="WGU83" s="232"/>
      <c r="WGV83" s="232"/>
      <c r="WGW83" s="232" t="s">
        <v>42</v>
      </c>
      <c r="WGX83" s="232"/>
      <c r="WGY83" s="232"/>
      <c r="WGZ83" s="232"/>
      <c r="WHA83" s="232" t="s">
        <v>42</v>
      </c>
      <c r="WHB83" s="232"/>
      <c r="WHC83" s="232"/>
      <c r="WHD83" s="232"/>
      <c r="WHE83" s="232" t="s">
        <v>42</v>
      </c>
      <c r="WHF83" s="232"/>
      <c r="WHG83" s="232"/>
      <c r="WHH83" s="232"/>
      <c r="WHI83" s="232" t="s">
        <v>42</v>
      </c>
      <c r="WHJ83" s="232"/>
      <c r="WHK83" s="232"/>
      <c r="WHL83" s="232"/>
      <c r="WHM83" s="232" t="s">
        <v>42</v>
      </c>
      <c r="WHN83" s="232"/>
      <c r="WHO83" s="232"/>
      <c r="WHP83" s="232"/>
      <c r="WHQ83" s="232" t="s">
        <v>42</v>
      </c>
      <c r="WHR83" s="232"/>
      <c r="WHS83" s="232"/>
      <c r="WHT83" s="232"/>
      <c r="WHU83" s="232" t="s">
        <v>42</v>
      </c>
      <c r="WHV83" s="232"/>
      <c r="WHW83" s="232"/>
      <c r="WHX83" s="232"/>
      <c r="WHY83" s="232" t="s">
        <v>42</v>
      </c>
      <c r="WHZ83" s="232"/>
      <c r="WIA83" s="232"/>
      <c r="WIB83" s="232"/>
      <c r="WIC83" s="232" t="s">
        <v>42</v>
      </c>
      <c r="WID83" s="232"/>
      <c r="WIE83" s="232"/>
      <c r="WIF83" s="232"/>
      <c r="WIG83" s="232" t="s">
        <v>42</v>
      </c>
      <c r="WIH83" s="232"/>
      <c r="WII83" s="232"/>
      <c r="WIJ83" s="232"/>
      <c r="WIK83" s="232" t="s">
        <v>42</v>
      </c>
      <c r="WIL83" s="232"/>
      <c r="WIM83" s="232"/>
      <c r="WIN83" s="232"/>
      <c r="WIO83" s="232" t="s">
        <v>42</v>
      </c>
      <c r="WIP83" s="232"/>
      <c r="WIQ83" s="232"/>
      <c r="WIR83" s="232"/>
      <c r="WIS83" s="232" t="s">
        <v>42</v>
      </c>
      <c r="WIT83" s="232"/>
      <c r="WIU83" s="232"/>
      <c r="WIV83" s="232"/>
      <c r="WIW83" s="232" t="s">
        <v>42</v>
      </c>
      <c r="WIX83" s="232"/>
      <c r="WIY83" s="232"/>
      <c r="WIZ83" s="232"/>
      <c r="WJA83" s="232" t="s">
        <v>42</v>
      </c>
      <c r="WJB83" s="232"/>
      <c r="WJC83" s="232"/>
      <c r="WJD83" s="232"/>
      <c r="WJE83" s="232" t="s">
        <v>42</v>
      </c>
      <c r="WJF83" s="232"/>
      <c r="WJG83" s="232"/>
      <c r="WJH83" s="232"/>
      <c r="WJI83" s="232" t="s">
        <v>42</v>
      </c>
      <c r="WJJ83" s="232"/>
      <c r="WJK83" s="232"/>
      <c r="WJL83" s="232"/>
      <c r="WJM83" s="232" t="s">
        <v>42</v>
      </c>
      <c r="WJN83" s="232"/>
      <c r="WJO83" s="232"/>
      <c r="WJP83" s="232"/>
      <c r="WJQ83" s="232" t="s">
        <v>42</v>
      </c>
      <c r="WJR83" s="232"/>
      <c r="WJS83" s="232"/>
      <c r="WJT83" s="232"/>
      <c r="WJU83" s="232" t="s">
        <v>42</v>
      </c>
      <c r="WJV83" s="232"/>
      <c r="WJW83" s="232"/>
      <c r="WJX83" s="232"/>
      <c r="WJY83" s="232" t="s">
        <v>42</v>
      </c>
      <c r="WJZ83" s="232"/>
      <c r="WKA83" s="232"/>
      <c r="WKB83" s="232"/>
      <c r="WKC83" s="232" t="s">
        <v>42</v>
      </c>
      <c r="WKD83" s="232"/>
      <c r="WKE83" s="232"/>
      <c r="WKF83" s="232"/>
      <c r="WKG83" s="232" t="s">
        <v>42</v>
      </c>
      <c r="WKH83" s="232"/>
      <c r="WKI83" s="232"/>
      <c r="WKJ83" s="232"/>
      <c r="WKK83" s="232" t="s">
        <v>42</v>
      </c>
      <c r="WKL83" s="232"/>
      <c r="WKM83" s="232"/>
      <c r="WKN83" s="232"/>
      <c r="WKO83" s="232" t="s">
        <v>42</v>
      </c>
      <c r="WKP83" s="232"/>
      <c r="WKQ83" s="232"/>
      <c r="WKR83" s="232"/>
      <c r="WKS83" s="232" t="s">
        <v>42</v>
      </c>
      <c r="WKT83" s="232"/>
      <c r="WKU83" s="232"/>
      <c r="WKV83" s="232"/>
      <c r="WKW83" s="232" t="s">
        <v>42</v>
      </c>
      <c r="WKX83" s="232"/>
      <c r="WKY83" s="232"/>
      <c r="WKZ83" s="232"/>
      <c r="WLA83" s="232" t="s">
        <v>42</v>
      </c>
      <c r="WLB83" s="232"/>
      <c r="WLC83" s="232"/>
      <c r="WLD83" s="232"/>
      <c r="WLE83" s="232" t="s">
        <v>42</v>
      </c>
      <c r="WLF83" s="232"/>
      <c r="WLG83" s="232"/>
      <c r="WLH83" s="232"/>
      <c r="WLI83" s="232" t="s">
        <v>42</v>
      </c>
      <c r="WLJ83" s="232"/>
      <c r="WLK83" s="232"/>
      <c r="WLL83" s="232"/>
      <c r="WLM83" s="232" t="s">
        <v>42</v>
      </c>
      <c r="WLN83" s="232"/>
      <c r="WLO83" s="232"/>
      <c r="WLP83" s="232"/>
      <c r="WLQ83" s="232" t="s">
        <v>42</v>
      </c>
      <c r="WLR83" s="232"/>
      <c r="WLS83" s="232"/>
      <c r="WLT83" s="232"/>
      <c r="WLU83" s="232" t="s">
        <v>42</v>
      </c>
      <c r="WLV83" s="232"/>
      <c r="WLW83" s="232"/>
      <c r="WLX83" s="232"/>
      <c r="WLY83" s="232" t="s">
        <v>42</v>
      </c>
      <c r="WLZ83" s="232"/>
      <c r="WMA83" s="232"/>
      <c r="WMB83" s="232"/>
      <c r="WMC83" s="232" t="s">
        <v>42</v>
      </c>
      <c r="WMD83" s="232"/>
      <c r="WME83" s="232"/>
      <c r="WMF83" s="232"/>
      <c r="WMG83" s="232" t="s">
        <v>42</v>
      </c>
      <c r="WMH83" s="232"/>
      <c r="WMI83" s="232"/>
      <c r="WMJ83" s="232"/>
      <c r="WMK83" s="232" t="s">
        <v>42</v>
      </c>
      <c r="WML83" s="232"/>
      <c r="WMM83" s="232"/>
      <c r="WMN83" s="232"/>
      <c r="WMO83" s="232" t="s">
        <v>42</v>
      </c>
      <c r="WMP83" s="232"/>
      <c r="WMQ83" s="232"/>
      <c r="WMR83" s="232"/>
      <c r="WMS83" s="232" t="s">
        <v>42</v>
      </c>
      <c r="WMT83" s="232"/>
      <c r="WMU83" s="232"/>
      <c r="WMV83" s="232"/>
      <c r="WMW83" s="232" t="s">
        <v>42</v>
      </c>
      <c r="WMX83" s="232"/>
      <c r="WMY83" s="232"/>
      <c r="WMZ83" s="232"/>
      <c r="WNA83" s="232" t="s">
        <v>42</v>
      </c>
      <c r="WNB83" s="232"/>
      <c r="WNC83" s="232"/>
      <c r="WND83" s="232"/>
      <c r="WNE83" s="232" t="s">
        <v>42</v>
      </c>
      <c r="WNF83" s="232"/>
      <c r="WNG83" s="232"/>
      <c r="WNH83" s="232"/>
      <c r="WNI83" s="232" t="s">
        <v>42</v>
      </c>
      <c r="WNJ83" s="232"/>
      <c r="WNK83" s="232"/>
      <c r="WNL83" s="232"/>
      <c r="WNM83" s="232" t="s">
        <v>42</v>
      </c>
      <c r="WNN83" s="232"/>
      <c r="WNO83" s="232"/>
      <c r="WNP83" s="232"/>
      <c r="WNQ83" s="232" t="s">
        <v>42</v>
      </c>
      <c r="WNR83" s="232"/>
      <c r="WNS83" s="232"/>
      <c r="WNT83" s="232"/>
      <c r="WNU83" s="232" t="s">
        <v>42</v>
      </c>
      <c r="WNV83" s="232"/>
      <c r="WNW83" s="232"/>
      <c r="WNX83" s="232"/>
      <c r="WNY83" s="232" t="s">
        <v>42</v>
      </c>
      <c r="WNZ83" s="232"/>
      <c r="WOA83" s="232"/>
      <c r="WOB83" s="232"/>
      <c r="WOC83" s="232" t="s">
        <v>42</v>
      </c>
      <c r="WOD83" s="232"/>
      <c r="WOE83" s="232"/>
      <c r="WOF83" s="232"/>
      <c r="WOG83" s="232" t="s">
        <v>42</v>
      </c>
      <c r="WOH83" s="232"/>
      <c r="WOI83" s="232"/>
      <c r="WOJ83" s="232"/>
      <c r="WOK83" s="232" t="s">
        <v>42</v>
      </c>
      <c r="WOL83" s="232"/>
      <c r="WOM83" s="232"/>
      <c r="WON83" s="232"/>
      <c r="WOO83" s="232" t="s">
        <v>42</v>
      </c>
      <c r="WOP83" s="232"/>
      <c r="WOQ83" s="232"/>
      <c r="WOR83" s="232"/>
      <c r="WOS83" s="232" t="s">
        <v>42</v>
      </c>
      <c r="WOT83" s="232"/>
      <c r="WOU83" s="232"/>
      <c r="WOV83" s="232"/>
      <c r="WOW83" s="232" t="s">
        <v>42</v>
      </c>
      <c r="WOX83" s="232"/>
      <c r="WOY83" s="232"/>
      <c r="WOZ83" s="232"/>
      <c r="WPA83" s="232" t="s">
        <v>42</v>
      </c>
      <c r="WPB83" s="232"/>
      <c r="WPC83" s="232"/>
      <c r="WPD83" s="232"/>
      <c r="WPE83" s="232" t="s">
        <v>42</v>
      </c>
      <c r="WPF83" s="232"/>
      <c r="WPG83" s="232"/>
      <c r="WPH83" s="232"/>
      <c r="WPI83" s="232" t="s">
        <v>42</v>
      </c>
      <c r="WPJ83" s="232"/>
      <c r="WPK83" s="232"/>
      <c r="WPL83" s="232"/>
      <c r="WPM83" s="232" t="s">
        <v>42</v>
      </c>
      <c r="WPN83" s="232"/>
      <c r="WPO83" s="232"/>
      <c r="WPP83" s="232"/>
      <c r="WPQ83" s="232" t="s">
        <v>42</v>
      </c>
      <c r="WPR83" s="232"/>
      <c r="WPS83" s="232"/>
      <c r="WPT83" s="232"/>
      <c r="WPU83" s="232" t="s">
        <v>42</v>
      </c>
      <c r="WPV83" s="232"/>
      <c r="WPW83" s="232"/>
      <c r="WPX83" s="232"/>
      <c r="WPY83" s="232" t="s">
        <v>42</v>
      </c>
      <c r="WPZ83" s="232"/>
      <c r="WQA83" s="232"/>
      <c r="WQB83" s="232"/>
      <c r="WQC83" s="232" t="s">
        <v>42</v>
      </c>
      <c r="WQD83" s="232"/>
      <c r="WQE83" s="232"/>
      <c r="WQF83" s="232"/>
      <c r="WQG83" s="232" t="s">
        <v>42</v>
      </c>
      <c r="WQH83" s="232"/>
      <c r="WQI83" s="232"/>
      <c r="WQJ83" s="232"/>
      <c r="WQK83" s="232" t="s">
        <v>42</v>
      </c>
      <c r="WQL83" s="232"/>
      <c r="WQM83" s="232"/>
      <c r="WQN83" s="232"/>
      <c r="WQO83" s="232" t="s">
        <v>42</v>
      </c>
      <c r="WQP83" s="232"/>
      <c r="WQQ83" s="232"/>
      <c r="WQR83" s="232"/>
      <c r="WQS83" s="232" t="s">
        <v>42</v>
      </c>
      <c r="WQT83" s="232"/>
      <c r="WQU83" s="232"/>
      <c r="WQV83" s="232"/>
      <c r="WQW83" s="232" t="s">
        <v>42</v>
      </c>
      <c r="WQX83" s="232"/>
      <c r="WQY83" s="232"/>
      <c r="WQZ83" s="232"/>
      <c r="WRA83" s="232" t="s">
        <v>42</v>
      </c>
      <c r="WRB83" s="232"/>
      <c r="WRC83" s="232"/>
      <c r="WRD83" s="232"/>
      <c r="WRE83" s="232" t="s">
        <v>42</v>
      </c>
      <c r="WRF83" s="232"/>
      <c r="WRG83" s="232"/>
      <c r="WRH83" s="232"/>
      <c r="WRI83" s="232" t="s">
        <v>42</v>
      </c>
      <c r="WRJ83" s="232"/>
      <c r="WRK83" s="232"/>
      <c r="WRL83" s="232"/>
      <c r="WRM83" s="232" t="s">
        <v>42</v>
      </c>
      <c r="WRN83" s="232"/>
      <c r="WRO83" s="232"/>
      <c r="WRP83" s="232"/>
      <c r="WRQ83" s="232" t="s">
        <v>42</v>
      </c>
      <c r="WRR83" s="232"/>
      <c r="WRS83" s="232"/>
      <c r="WRT83" s="232"/>
      <c r="WRU83" s="232" t="s">
        <v>42</v>
      </c>
      <c r="WRV83" s="232"/>
      <c r="WRW83" s="232"/>
      <c r="WRX83" s="232"/>
      <c r="WRY83" s="232" t="s">
        <v>42</v>
      </c>
      <c r="WRZ83" s="232"/>
      <c r="WSA83" s="232"/>
      <c r="WSB83" s="232"/>
      <c r="WSC83" s="232" t="s">
        <v>42</v>
      </c>
      <c r="WSD83" s="232"/>
      <c r="WSE83" s="232"/>
      <c r="WSF83" s="232"/>
      <c r="WSG83" s="232" t="s">
        <v>42</v>
      </c>
      <c r="WSH83" s="232"/>
      <c r="WSI83" s="232"/>
      <c r="WSJ83" s="232"/>
      <c r="WSK83" s="232" t="s">
        <v>42</v>
      </c>
      <c r="WSL83" s="232"/>
      <c r="WSM83" s="232"/>
      <c r="WSN83" s="232"/>
      <c r="WSO83" s="232" t="s">
        <v>42</v>
      </c>
      <c r="WSP83" s="232"/>
      <c r="WSQ83" s="232"/>
      <c r="WSR83" s="232"/>
      <c r="WSS83" s="232" t="s">
        <v>42</v>
      </c>
      <c r="WST83" s="232"/>
      <c r="WSU83" s="232"/>
      <c r="WSV83" s="232"/>
      <c r="WSW83" s="232" t="s">
        <v>42</v>
      </c>
      <c r="WSX83" s="232"/>
      <c r="WSY83" s="232"/>
      <c r="WSZ83" s="232"/>
      <c r="WTA83" s="232" t="s">
        <v>42</v>
      </c>
      <c r="WTB83" s="232"/>
      <c r="WTC83" s="232"/>
      <c r="WTD83" s="232"/>
      <c r="WTE83" s="232" t="s">
        <v>42</v>
      </c>
      <c r="WTF83" s="232"/>
      <c r="WTG83" s="232"/>
      <c r="WTH83" s="232"/>
      <c r="WTI83" s="232" t="s">
        <v>42</v>
      </c>
      <c r="WTJ83" s="232"/>
      <c r="WTK83" s="232"/>
      <c r="WTL83" s="232"/>
      <c r="WTM83" s="232" t="s">
        <v>42</v>
      </c>
      <c r="WTN83" s="232"/>
      <c r="WTO83" s="232"/>
      <c r="WTP83" s="232"/>
      <c r="WTQ83" s="232" t="s">
        <v>42</v>
      </c>
      <c r="WTR83" s="232"/>
      <c r="WTS83" s="232"/>
      <c r="WTT83" s="232"/>
      <c r="WTU83" s="232" t="s">
        <v>42</v>
      </c>
      <c r="WTV83" s="232"/>
      <c r="WTW83" s="232"/>
      <c r="WTX83" s="232"/>
      <c r="WTY83" s="232" t="s">
        <v>42</v>
      </c>
      <c r="WTZ83" s="232"/>
      <c r="WUA83" s="232"/>
      <c r="WUB83" s="232"/>
      <c r="WUC83" s="232" t="s">
        <v>42</v>
      </c>
      <c r="WUD83" s="232"/>
      <c r="WUE83" s="232"/>
      <c r="WUF83" s="232"/>
      <c r="WUG83" s="232" t="s">
        <v>42</v>
      </c>
      <c r="WUH83" s="232"/>
      <c r="WUI83" s="232"/>
      <c r="WUJ83" s="232"/>
      <c r="WUK83" s="232" t="s">
        <v>42</v>
      </c>
      <c r="WUL83" s="232"/>
      <c r="WUM83" s="232"/>
      <c r="WUN83" s="232"/>
      <c r="WUO83" s="232" t="s">
        <v>42</v>
      </c>
      <c r="WUP83" s="232"/>
      <c r="WUQ83" s="232"/>
      <c r="WUR83" s="232"/>
      <c r="WUS83" s="232" t="s">
        <v>42</v>
      </c>
      <c r="WUT83" s="232"/>
      <c r="WUU83" s="232"/>
      <c r="WUV83" s="232"/>
      <c r="WUW83" s="232" t="s">
        <v>42</v>
      </c>
      <c r="WUX83" s="232"/>
      <c r="WUY83" s="232"/>
      <c r="WUZ83" s="232"/>
      <c r="WVA83" s="232" t="s">
        <v>42</v>
      </c>
      <c r="WVB83" s="232"/>
      <c r="WVC83" s="232"/>
      <c r="WVD83" s="232"/>
      <c r="WVE83" s="232" t="s">
        <v>42</v>
      </c>
      <c r="WVF83" s="232"/>
      <c r="WVG83" s="232"/>
      <c r="WVH83" s="232"/>
      <c r="WVI83" s="232" t="s">
        <v>42</v>
      </c>
      <c r="WVJ83" s="232"/>
      <c r="WVK83" s="232"/>
      <c r="WVL83" s="232"/>
      <c r="WVM83" s="232" t="s">
        <v>42</v>
      </c>
      <c r="WVN83" s="232"/>
      <c r="WVO83" s="232"/>
      <c r="WVP83" s="232"/>
      <c r="WVQ83" s="232" t="s">
        <v>42</v>
      </c>
      <c r="WVR83" s="232"/>
      <c r="WVS83" s="232"/>
      <c r="WVT83" s="232"/>
      <c r="WVU83" s="232" t="s">
        <v>42</v>
      </c>
      <c r="WVV83" s="232"/>
      <c r="WVW83" s="232"/>
      <c r="WVX83" s="232"/>
      <c r="WVY83" s="232" t="s">
        <v>42</v>
      </c>
      <c r="WVZ83" s="232"/>
      <c r="WWA83" s="232"/>
      <c r="WWB83" s="232"/>
      <c r="WWC83" s="232" t="s">
        <v>42</v>
      </c>
      <c r="WWD83" s="232"/>
      <c r="WWE83" s="232"/>
      <c r="WWF83" s="232"/>
      <c r="WWG83" s="232" t="s">
        <v>42</v>
      </c>
      <c r="WWH83" s="232"/>
      <c r="WWI83" s="232"/>
      <c r="WWJ83" s="232"/>
      <c r="WWK83" s="232" t="s">
        <v>42</v>
      </c>
      <c r="WWL83" s="232"/>
      <c r="WWM83" s="232"/>
      <c r="WWN83" s="232"/>
      <c r="WWO83" s="232" t="s">
        <v>42</v>
      </c>
      <c r="WWP83" s="232"/>
      <c r="WWQ83" s="232"/>
      <c r="WWR83" s="232"/>
      <c r="WWS83" s="232" t="s">
        <v>42</v>
      </c>
      <c r="WWT83" s="232"/>
      <c r="WWU83" s="232"/>
      <c r="WWV83" s="232"/>
      <c r="WWW83" s="232" t="s">
        <v>42</v>
      </c>
      <c r="WWX83" s="232"/>
      <c r="WWY83" s="232"/>
      <c r="WWZ83" s="232"/>
      <c r="WXA83" s="232" t="s">
        <v>42</v>
      </c>
      <c r="WXB83" s="232"/>
      <c r="WXC83" s="232"/>
      <c r="WXD83" s="232"/>
      <c r="WXE83" s="232" t="s">
        <v>42</v>
      </c>
      <c r="WXF83" s="232"/>
      <c r="WXG83" s="232"/>
      <c r="WXH83" s="232"/>
      <c r="WXI83" s="232" t="s">
        <v>42</v>
      </c>
      <c r="WXJ83" s="232"/>
      <c r="WXK83" s="232"/>
      <c r="WXL83" s="232"/>
      <c r="WXM83" s="232" t="s">
        <v>42</v>
      </c>
      <c r="WXN83" s="232"/>
      <c r="WXO83" s="232"/>
      <c r="WXP83" s="232"/>
      <c r="WXQ83" s="232" t="s">
        <v>42</v>
      </c>
      <c r="WXR83" s="232"/>
      <c r="WXS83" s="232"/>
      <c r="WXT83" s="232"/>
      <c r="WXU83" s="232" t="s">
        <v>42</v>
      </c>
      <c r="WXV83" s="232"/>
      <c r="WXW83" s="232"/>
      <c r="WXX83" s="232"/>
      <c r="WXY83" s="232" t="s">
        <v>42</v>
      </c>
      <c r="WXZ83" s="232"/>
      <c r="WYA83" s="232"/>
      <c r="WYB83" s="232"/>
      <c r="WYC83" s="232" t="s">
        <v>42</v>
      </c>
      <c r="WYD83" s="232"/>
      <c r="WYE83" s="232"/>
      <c r="WYF83" s="232"/>
      <c r="WYG83" s="232" t="s">
        <v>42</v>
      </c>
      <c r="WYH83" s="232"/>
      <c r="WYI83" s="232"/>
      <c r="WYJ83" s="232"/>
      <c r="WYK83" s="232" t="s">
        <v>42</v>
      </c>
      <c r="WYL83" s="232"/>
      <c r="WYM83" s="232"/>
      <c r="WYN83" s="232"/>
      <c r="WYO83" s="232" t="s">
        <v>42</v>
      </c>
      <c r="WYP83" s="232"/>
      <c r="WYQ83" s="232"/>
      <c r="WYR83" s="232"/>
      <c r="WYS83" s="232" t="s">
        <v>42</v>
      </c>
      <c r="WYT83" s="232"/>
      <c r="WYU83" s="232"/>
      <c r="WYV83" s="232"/>
      <c r="WYW83" s="232" t="s">
        <v>42</v>
      </c>
      <c r="WYX83" s="232"/>
      <c r="WYY83" s="232"/>
      <c r="WYZ83" s="232"/>
      <c r="WZA83" s="232" t="s">
        <v>42</v>
      </c>
      <c r="WZB83" s="232"/>
      <c r="WZC83" s="232"/>
      <c r="WZD83" s="232"/>
      <c r="WZE83" s="232" t="s">
        <v>42</v>
      </c>
      <c r="WZF83" s="232"/>
      <c r="WZG83" s="232"/>
      <c r="WZH83" s="232"/>
      <c r="WZI83" s="232" t="s">
        <v>42</v>
      </c>
      <c r="WZJ83" s="232"/>
      <c r="WZK83" s="232"/>
      <c r="WZL83" s="232"/>
      <c r="WZM83" s="232" t="s">
        <v>42</v>
      </c>
      <c r="WZN83" s="232"/>
      <c r="WZO83" s="232"/>
      <c r="WZP83" s="232"/>
      <c r="WZQ83" s="232" t="s">
        <v>42</v>
      </c>
      <c r="WZR83" s="232"/>
      <c r="WZS83" s="232"/>
      <c r="WZT83" s="232"/>
      <c r="WZU83" s="232" t="s">
        <v>42</v>
      </c>
      <c r="WZV83" s="232"/>
      <c r="WZW83" s="232"/>
      <c r="WZX83" s="232"/>
      <c r="WZY83" s="232" t="s">
        <v>42</v>
      </c>
      <c r="WZZ83" s="232"/>
      <c r="XAA83" s="232"/>
      <c r="XAB83" s="232"/>
      <c r="XAC83" s="232" t="s">
        <v>42</v>
      </c>
      <c r="XAD83" s="232"/>
      <c r="XAE83" s="232"/>
      <c r="XAF83" s="232"/>
      <c r="XAG83" s="232" t="s">
        <v>42</v>
      </c>
      <c r="XAH83" s="232"/>
      <c r="XAI83" s="232"/>
      <c r="XAJ83" s="232"/>
      <c r="XAK83" s="232" t="s">
        <v>42</v>
      </c>
      <c r="XAL83" s="232"/>
      <c r="XAM83" s="232"/>
      <c r="XAN83" s="232"/>
      <c r="XAO83" s="232" t="s">
        <v>42</v>
      </c>
      <c r="XAP83" s="232"/>
      <c r="XAQ83" s="232"/>
      <c r="XAR83" s="232"/>
      <c r="XAS83" s="232" t="s">
        <v>42</v>
      </c>
      <c r="XAT83" s="232"/>
      <c r="XAU83" s="232"/>
      <c r="XAV83" s="232"/>
      <c r="XAW83" s="232" t="s">
        <v>42</v>
      </c>
      <c r="XAX83" s="232"/>
      <c r="XAY83" s="232"/>
      <c r="XAZ83" s="232"/>
      <c r="XBA83" s="232" t="s">
        <v>42</v>
      </c>
      <c r="XBB83" s="232"/>
      <c r="XBC83" s="232"/>
      <c r="XBD83" s="232"/>
      <c r="XBE83" s="232" t="s">
        <v>42</v>
      </c>
      <c r="XBF83" s="232"/>
      <c r="XBG83" s="232"/>
      <c r="XBH83" s="232"/>
      <c r="XBI83" s="232" t="s">
        <v>42</v>
      </c>
      <c r="XBJ83" s="232"/>
      <c r="XBK83" s="232"/>
      <c r="XBL83" s="232"/>
      <c r="XBM83" s="232" t="s">
        <v>42</v>
      </c>
      <c r="XBN83" s="232"/>
      <c r="XBO83" s="232"/>
      <c r="XBP83" s="232"/>
      <c r="XBQ83" s="232" t="s">
        <v>42</v>
      </c>
      <c r="XBR83" s="232"/>
      <c r="XBS83" s="232"/>
      <c r="XBT83" s="232"/>
      <c r="XBU83" s="232" t="s">
        <v>42</v>
      </c>
      <c r="XBV83" s="232"/>
      <c r="XBW83" s="232"/>
      <c r="XBX83" s="232"/>
      <c r="XBY83" s="232" t="s">
        <v>42</v>
      </c>
      <c r="XBZ83" s="232"/>
      <c r="XCA83" s="232"/>
      <c r="XCB83" s="232"/>
      <c r="XCC83" s="232" t="s">
        <v>42</v>
      </c>
      <c r="XCD83" s="232"/>
      <c r="XCE83" s="232"/>
      <c r="XCF83" s="232"/>
      <c r="XCG83" s="232" t="s">
        <v>42</v>
      </c>
      <c r="XCH83" s="232"/>
      <c r="XCI83" s="232"/>
      <c r="XCJ83" s="232"/>
      <c r="XCK83" s="232" t="s">
        <v>42</v>
      </c>
      <c r="XCL83" s="232"/>
      <c r="XCM83" s="232"/>
      <c r="XCN83" s="232"/>
      <c r="XCO83" s="232" t="s">
        <v>42</v>
      </c>
      <c r="XCP83" s="232"/>
      <c r="XCQ83" s="232"/>
      <c r="XCR83" s="232"/>
      <c r="XCS83" s="232" t="s">
        <v>42</v>
      </c>
      <c r="XCT83" s="232"/>
      <c r="XCU83" s="232"/>
      <c r="XCV83" s="232"/>
      <c r="XCW83" s="232" t="s">
        <v>42</v>
      </c>
      <c r="XCX83" s="232"/>
      <c r="XCY83" s="232"/>
      <c r="XCZ83" s="232"/>
      <c r="XDA83" s="232" t="s">
        <v>42</v>
      </c>
      <c r="XDB83" s="232"/>
      <c r="XDC83" s="232"/>
      <c r="XDD83" s="232"/>
      <c r="XDE83" s="232" t="s">
        <v>42</v>
      </c>
      <c r="XDF83" s="232"/>
      <c r="XDG83" s="232"/>
      <c r="XDH83" s="232"/>
      <c r="XDI83" s="232" t="s">
        <v>42</v>
      </c>
      <c r="XDJ83" s="232"/>
      <c r="XDK83" s="232"/>
      <c r="XDL83" s="232"/>
      <c r="XDM83" s="232" t="s">
        <v>42</v>
      </c>
      <c r="XDN83" s="232"/>
      <c r="XDO83" s="232"/>
      <c r="XDP83" s="232"/>
      <c r="XDQ83" s="232" t="s">
        <v>42</v>
      </c>
      <c r="XDR83" s="232"/>
      <c r="XDS83" s="232"/>
      <c r="XDT83" s="232"/>
      <c r="XDU83" s="232" t="s">
        <v>42</v>
      </c>
      <c r="XDV83" s="232"/>
      <c r="XDW83" s="232"/>
      <c r="XDX83" s="232"/>
      <c r="XDY83" s="232" t="s">
        <v>42</v>
      </c>
      <c r="XDZ83" s="232"/>
      <c r="XEA83" s="232"/>
      <c r="XEB83" s="232"/>
      <c r="XEC83" s="232" t="s">
        <v>42</v>
      </c>
      <c r="XED83" s="232"/>
      <c r="XEE83" s="232"/>
      <c r="XEF83" s="232"/>
      <c r="XEG83" s="232" t="s">
        <v>42</v>
      </c>
      <c r="XEH83" s="232"/>
      <c r="XEI83" s="232"/>
      <c r="XEJ83" s="232"/>
      <c r="XEK83" s="232" t="s">
        <v>42</v>
      </c>
      <c r="XEL83" s="232"/>
      <c r="XEM83" s="232"/>
      <c r="XEN83" s="232"/>
      <c r="XEO83" s="232" t="s">
        <v>42</v>
      </c>
      <c r="XEP83" s="232"/>
      <c r="XEQ83" s="232"/>
      <c r="XER83" s="232"/>
      <c r="XES83" s="232" t="s">
        <v>42</v>
      </c>
      <c r="XET83" s="232"/>
      <c r="XEU83" s="232"/>
      <c r="XEV83" s="232"/>
      <c r="XEW83" s="232" t="s">
        <v>42</v>
      </c>
      <c r="XEX83" s="232"/>
      <c r="XEY83" s="232"/>
      <c r="XEZ83" s="232"/>
      <c r="XFA83" s="232" t="s">
        <v>42</v>
      </c>
      <c r="XFB83" s="232"/>
      <c r="XFC83" s="232"/>
      <c r="XFD83" s="232"/>
    </row>
    <row r="84" spans="1:16384" ht="34.5">
      <c r="A84" s="73" t="s">
        <v>43</v>
      </c>
      <c r="B84" s="76"/>
      <c r="C84" s="74"/>
      <c r="D84" s="75"/>
      <c r="E84" s="73" t="s">
        <v>43</v>
      </c>
      <c r="F84" s="76"/>
      <c r="G84" s="74"/>
      <c r="H84" s="75"/>
      <c r="I84" s="73" t="s">
        <v>43</v>
      </c>
      <c r="J84" s="76"/>
      <c r="K84" s="74"/>
      <c r="L84" s="75"/>
      <c r="M84" s="73" t="s">
        <v>43</v>
      </c>
      <c r="N84" s="76"/>
      <c r="O84" s="74"/>
      <c r="P84" s="75"/>
      <c r="Q84" s="73" t="s">
        <v>43</v>
      </c>
      <c r="R84" s="76"/>
      <c r="S84" s="74"/>
      <c r="T84" s="75"/>
      <c r="U84" s="73" t="s">
        <v>43</v>
      </c>
      <c r="V84" s="76"/>
      <c r="W84" s="74"/>
      <c r="X84" s="75"/>
      <c r="Y84" s="73" t="s">
        <v>43</v>
      </c>
      <c r="Z84" s="76"/>
      <c r="AA84" s="74"/>
      <c r="AB84" s="75"/>
      <c r="AC84" s="73" t="s">
        <v>43</v>
      </c>
      <c r="AD84" s="76"/>
      <c r="AE84" s="74"/>
      <c r="AF84" s="75"/>
      <c r="AG84" s="73" t="s">
        <v>43</v>
      </c>
      <c r="AH84" s="76"/>
      <c r="AI84" s="74"/>
      <c r="AJ84" s="75"/>
      <c r="AK84" s="73" t="s">
        <v>43</v>
      </c>
      <c r="AL84" s="76"/>
      <c r="AM84" s="74"/>
      <c r="AN84" s="75"/>
      <c r="AO84" s="73" t="s">
        <v>43</v>
      </c>
      <c r="AP84" s="76"/>
      <c r="AQ84" s="74"/>
      <c r="AR84" s="75"/>
      <c r="AS84" s="73" t="s">
        <v>43</v>
      </c>
      <c r="AT84" s="76"/>
      <c r="AU84" s="74"/>
      <c r="AV84" s="75"/>
      <c r="AW84" s="73" t="s">
        <v>43</v>
      </c>
      <c r="AX84" s="76"/>
      <c r="AY84" s="74"/>
      <c r="AZ84" s="75"/>
      <c r="BA84" s="73" t="s">
        <v>43</v>
      </c>
      <c r="BB84" s="76"/>
      <c r="BC84" s="74"/>
      <c r="BD84" s="75"/>
      <c r="BE84" s="73" t="s">
        <v>43</v>
      </c>
      <c r="BF84" s="76"/>
      <c r="BG84" s="74"/>
      <c r="BH84" s="75"/>
      <c r="BI84" s="73" t="s">
        <v>43</v>
      </c>
      <c r="BJ84" s="76"/>
      <c r="BK84" s="74"/>
      <c r="BL84" s="75"/>
      <c r="BM84" s="73" t="s">
        <v>43</v>
      </c>
      <c r="BN84" s="76"/>
      <c r="BO84" s="74"/>
      <c r="BP84" s="75"/>
      <c r="BQ84" s="73" t="s">
        <v>43</v>
      </c>
      <c r="BR84" s="76"/>
      <c r="BS84" s="74"/>
      <c r="BT84" s="75"/>
      <c r="BU84" s="73" t="s">
        <v>43</v>
      </c>
      <c r="BV84" s="76"/>
      <c r="BW84" s="74"/>
      <c r="BX84" s="75"/>
      <c r="BY84" s="73" t="s">
        <v>43</v>
      </c>
      <c r="BZ84" s="76"/>
      <c r="CA84" s="74"/>
      <c r="CB84" s="75"/>
      <c r="CC84" s="73" t="s">
        <v>43</v>
      </c>
      <c r="CD84" s="76"/>
      <c r="CE84" s="74"/>
      <c r="CF84" s="75"/>
      <c r="CG84" s="73" t="s">
        <v>43</v>
      </c>
      <c r="CH84" s="76"/>
      <c r="CI84" s="74"/>
      <c r="CJ84" s="75"/>
      <c r="CK84" s="73" t="s">
        <v>43</v>
      </c>
      <c r="CL84" s="76"/>
      <c r="CM84" s="74"/>
      <c r="CN84" s="75"/>
      <c r="CO84" s="73" t="s">
        <v>43</v>
      </c>
      <c r="CP84" s="76"/>
      <c r="CQ84" s="74"/>
      <c r="CR84" s="75"/>
      <c r="CS84" s="73" t="s">
        <v>43</v>
      </c>
      <c r="CT84" s="76"/>
      <c r="CU84" s="74"/>
      <c r="CV84" s="75"/>
      <c r="CW84" s="73" t="s">
        <v>43</v>
      </c>
      <c r="CX84" s="76"/>
      <c r="CY84" s="74"/>
      <c r="CZ84" s="75"/>
      <c r="DA84" s="73" t="s">
        <v>43</v>
      </c>
      <c r="DB84" s="76"/>
      <c r="DC84" s="74"/>
      <c r="DD84" s="75"/>
      <c r="DE84" s="73" t="s">
        <v>43</v>
      </c>
      <c r="DF84" s="76"/>
      <c r="DG84" s="74"/>
      <c r="DH84" s="75"/>
      <c r="DI84" s="73" t="s">
        <v>43</v>
      </c>
      <c r="DJ84" s="76"/>
      <c r="DK84" s="74"/>
      <c r="DL84" s="75"/>
      <c r="DM84" s="73" t="s">
        <v>43</v>
      </c>
      <c r="DN84" s="76"/>
      <c r="DO84" s="74"/>
      <c r="DP84" s="75"/>
      <c r="DQ84" s="73" t="s">
        <v>43</v>
      </c>
      <c r="DR84" s="76"/>
      <c r="DS84" s="74"/>
      <c r="DT84" s="75"/>
      <c r="DU84" s="73" t="s">
        <v>43</v>
      </c>
      <c r="DV84" s="76"/>
      <c r="DW84" s="74"/>
      <c r="DX84" s="75"/>
      <c r="DY84" s="73" t="s">
        <v>43</v>
      </c>
      <c r="DZ84" s="76"/>
      <c r="EA84" s="74"/>
      <c r="EB84" s="75"/>
      <c r="EC84" s="73" t="s">
        <v>43</v>
      </c>
      <c r="ED84" s="76"/>
      <c r="EE84" s="74"/>
      <c r="EF84" s="75"/>
      <c r="EG84" s="73" t="s">
        <v>43</v>
      </c>
      <c r="EH84" s="76"/>
      <c r="EI84" s="74"/>
      <c r="EJ84" s="75"/>
      <c r="EK84" s="73" t="s">
        <v>43</v>
      </c>
      <c r="EL84" s="76"/>
      <c r="EM84" s="74"/>
      <c r="EN84" s="75"/>
      <c r="EO84" s="73" t="s">
        <v>43</v>
      </c>
      <c r="EP84" s="76"/>
      <c r="EQ84" s="74"/>
      <c r="ER84" s="75"/>
      <c r="ES84" s="73" t="s">
        <v>43</v>
      </c>
      <c r="ET84" s="76"/>
      <c r="EU84" s="74"/>
      <c r="EV84" s="75"/>
      <c r="EW84" s="73" t="s">
        <v>43</v>
      </c>
      <c r="EX84" s="76"/>
      <c r="EY84" s="74"/>
      <c r="EZ84" s="75"/>
      <c r="FA84" s="73" t="s">
        <v>43</v>
      </c>
      <c r="FB84" s="76"/>
      <c r="FC84" s="74"/>
      <c r="FD84" s="75"/>
      <c r="FE84" s="73" t="s">
        <v>43</v>
      </c>
      <c r="FF84" s="76"/>
      <c r="FG84" s="74"/>
      <c r="FH84" s="75"/>
      <c r="FI84" s="73" t="s">
        <v>43</v>
      </c>
      <c r="FJ84" s="76"/>
      <c r="FK84" s="74"/>
      <c r="FL84" s="75"/>
      <c r="FM84" s="73" t="s">
        <v>43</v>
      </c>
      <c r="FN84" s="76"/>
      <c r="FO84" s="74"/>
      <c r="FP84" s="75"/>
      <c r="FQ84" s="73" t="s">
        <v>43</v>
      </c>
      <c r="FR84" s="76"/>
      <c r="FS84" s="74"/>
      <c r="FT84" s="75"/>
      <c r="FU84" s="73" t="s">
        <v>43</v>
      </c>
      <c r="FV84" s="76"/>
      <c r="FW84" s="74"/>
      <c r="FX84" s="75"/>
      <c r="FY84" s="73" t="s">
        <v>43</v>
      </c>
      <c r="FZ84" s="76"/>
      <c r="GA84" s="74"/>
      <c r="GB84" s="75"/>
      <c r="GC84" s="73" t="s">
        <v>43</v>
      </c>
      <c r="GD84" s="76"/>
      <c r="GE84" s="74"/>
      <c r="GF84" s="75"/>
      <c r="GG84" s="73" t="s">
        <v>43</v>
      </c>
      <c r="GH84" s="76"/>
      <c r="GI84" s="74"/>
      <c r="GJ84" s="75"/>
      <c r="GK84" s="73" t="s">
        <v>43</v>
      </c>
      <c r="GL84" s="76"/>
      <c r="GM84" s="74"/>
      <c r="GN84" s="75"/>
      <c r="GO84" s="73" t="s">
        <v>43</v>
      </c>
      <c r="GP84" s="76"/>
      <c r="GQ84" s="74"/>
      <c r="GR84" s="75"/>
      <c r="GS84" s="73" t="s">
        <v>43</v>
      </c>
      <c r="GT84" s="76"/>
      <c r="GU84" s="74"/>
      <c r="GV84" s="75"/>
      <c r="GW84" s="73" t="s">
        <v>43</v>
      </c>
      <c r="GX84" s="76"/>
      <c r="GY84" s="74"/>
      <c r="GZ84" s="75"/>
      <c r="HA84" s="73" t="s">
        <v>43</v>
      </c>
      <c r="HB84" s="76"/>
      <c r="HC84" s="74"/>
      <c r="HD84" s="75"/>
      <c r="HE84" s="73" t="s">
        <v>43</v>
      </c>
      <c r="HF84" s="76"/>
      <c r="HG84" s="74"/>
      <c r="HH84" s="75"/>
      <c r="HI84" s="73" t="s">
        <v>43</v>
      </c>
      <c r="HJ84" s="76"/>
      <c r="HK84" s="74"/>
      <c r="HL84" s="75"/>
      <c r="HM84" s="73" t="s">
        <v>43</v>
      </c>
      <c r="HN84" s="76"/>
      <c r="HO84" s="74"/>
      <c r="HP84" s="75"/>
      <c r="HQ84" s="73" t="s">
        <v>43</v>
      </c>
      <c r="HR84" s="76"/>
      <c r="HS84" s="74"/>
      <c r="HT84" s="75"/>
      <c r="HU84" s="73" t="s">
        <v>43</v>
      </c>
      <c r="HV84" s="76"/>
      <c r="HW84" s="74"/>
      <c r="HX84" s="75"/>
      <c r="HY84" s="73" t="s">
        <v>43</v>
      </c>
      <c r="HZ84" s="76"/>
      <c r="IA84" s="74"/>
      <c r="IB84" s="75"/>
      <c r="IC84" s="73" t="s">
        <v>43</v>
      </c>
      <c r="ID84" s="76"/>
      <c r="IE84" s="74"/>
      <c r="IF84" s="75"/>
      <c r="IG84" s="73" t="s">
        <v>43</v>
      </c>
      <c r="IH84" s="76"/>
      <c r="II84" s="74"/>
      <c r="IJ84" s="75"/>
      <c r="IK84" s="73" t="s">
        <v>43</v>
      </c>
      <c r="IL84" s="76"/>
      <c r="IM84" s="74"/>
      <c r="IN84" s="75"/>
      <c r="IO84" s="73" t="s">
        <v>43</v>
      </c>
      <c r="IP84" s="76"/>
      <c r="IQ84" s="74"/>
      <c r="IR84" s="75"/>
      <c r="IS84" s="73" t="s">
        <v>43</v>
      </c>
      <c r="IT84" s="76"/>
      <c r="IU84" s="74"/>
      <c r="IV84" s="75"/>
      <c r="IW84" s="73" t="s">
        <v>43</v>
      </c>
      <c r="IX84" s="76"/>
      <c r="IY84" s="74"/>
      <c r="IZ84" s="75"/>
      <c r="JA84" s="73" t="s">
        <v>43</v>
      </c>
      <c r="JB84" s="76"/>
      <c r="JC84" s="74"/>
      <c r="JD84" s="75"/>
      <c r="JE84" s="73" t="s">
        <v>43</v>
      </c>
      <c r="JF84" s="76"/>
      <c r="JG84" s="74"/>
      <c r="JH84" s="75"/>
      <c r="JI84" s="73" t="s">
        <v>43</v>
      </c>
      <c r="JJ84" s="76"/>
      <c r="JK84" s="74"/>
      <c r="JL84" s="75"/>
      <c r="JM84" s="73" t="s">
        <v>43</v>
      </c>
      <c r="JN84" s="76"/>
      <c r="JO84" s="74"/>
      <c r="JP84" s="75"/>
      <c r="JQ84" s="73" t="s">
        <v>43</v>
      </c>
      <c r="JR84" s="76"/>
      <c r="JS84" s="74"/>
      <c r="JT84" s="75"/>
      <c r="JU84" s="73" t="s">
        <v>43</v>
      </c>
      <c r="JV84" s="76"/>
      <c r="JW84" s="74"/>
      <c r="JX84" s="75"/>
      <c r="JY84" s="73" t="s">
        <v>43</v>
      </c>
      <c r="JZ84" s="76"/>
      <c r="KA84" s="74"/>
      <c r="KB84" s="75"/>
      <c r="KC84" s="73" t="s">
        <v>43</v>
      </c>
      <c r="KD84" s="76"/>
      <c r="KE84" s="74"/>
      <c r="KF84" s="75"/>
      <c r="KG84" s="73" t="s">
        <v>43</v>
      </c>
      <c r="KH84" s="76"/>
      <c r="KI84" s="74"/>
      <c r="KJ84" s="75"/>
      <c r="KK84" s="73" t="s">
        <v>43</v>
      </c>
      <c r="KL84" s="76"/>
      <c r="KM84" s="74"/>
      <c r="KN84" s="75"/>
      <c r="KO84" s="73" t="s">
        <v>43</v>
      </c>
      <c r="KP84" s="76"/>
      <c r="KQ84" s="74"/>
      <c r="KR84" s="75"/>
      <c r="KS84" s="73" t="s">
        <v>43</v>
      </c>
      <c r="KT84" s="76"/>
      <c r="KU84" s="74"/>
      <c r="KV84" s="75"/>
      <c r="KW84" s="73" t="s">
        <v>43</v>
      </c>
      <c r="KX84" s="76"/>
      <c r="KY84" s="74"/>
      <c r="KZ84" s="75"/>
      <c r="LA84" s="73" t="s">
        <v>43</v>
      </c>
      <c r="LB84" s="76"/>
      <c r="LC84" s="74"/>
      <c r="LD84" s="75"/>
      <c r="LE84" s="73" t="s">
        <v>43</v>
      </c>
      <c r="LF84" s="76"/>
      <c r="LG84" s="74"/>
      <c r="LH84" s="75"/>
      <c r="LI84" s="73" t="s">
        <v>43</v>
      </c>
      <c r="LJ84" s="76"/>
      <c r="LK84" s="74"/>
      <c r="LL84" s="75"/>
      <c r="LM84" s="73" t="s">
        <v>43</v>
      </c>
      <c r="LN84" s="76"/>
      <c r="LO84" s="74"/>
      <c r="LP84" s="75"/>
      <c r="LQ84" s="73" t="s">
        <v>43</v>
      </c>
      <c r="LR84" s="76"/>
      <c r="LS84" s="74"/>
      <c r="LT84" s="75"/>
      <c r="LU84" s="73" t="s">
        <v>43</v>
      </c>
      <c r="LV84" s="76"/>
      <c r="LW84" s="74"/>
      <c r="LX84" s="75"/>
      <c r="LY84" s="73" t="s">
        <v>43</v>
      </c>
      <c r="LZ84" s="76"/>
      <c r="MA84" s="74"/>
      <c r="MB84" s="75"/>
      <c r="MC84" s="73" t="s">
        <v>43</v>
      </c>
      <c r="MD84" s="76"/>
      <c r="ME84" s="74"/>
      <c r="MF84" s="75"/>
      <c r="MG84" s="73" t="s">
        <v>43</v>
      </c>
      <c r="MH84" s="76"/>
      <c r="MI84" s="74"/>
      <c r="MJ84" s="75"/>
      <c r="MK84" s="73" t="s">
        <v>43</v>
      </c>
      <c r="ML84" s="76"/>
      <c r="MM84" s="74"/>
      <c r="MN84" s="75"/>
      <c r="MO84" s="73" t="s">
        <v>43</v>
      </c>
      <c r="MP84" s="76"/>
      <c r="MQ84" s="74"/>
      <c r="MR84" s="75"/>
      <c r="MS84" s="73" t="s">
        <v>43</v>
      </c>
      <c r="MT84" s="76"/>
      <c r="MU84" s="74"/>
      <c r="MV84" s="75"/>
      <c r="MW84" s="73" t="s">
        <v>43</v>
      </c>
      <c r="MX84" s="76"/>
      <c r="MY84" s="74"/>
      <c r="MZ84" s="75"/>
      <c r="NA84" s="73" t="s">
        <v>43</v>
      </c>
      <c r="NB84" s="76"/>
      <c r="NC84" s="74"/>
      <c r="ND84" s="75"/>
      <c r="NE84" s="73" t="s">
        <v>43</v>
      </c>
      <c r="NF84" s="76"/>
      <c r="NG84" s="74"/>
      <c r="NH84" s="75"/>
      <c r="NI84" s="73" t="s">
        <v>43</v>
      </c>
      <c r="NJ84" s="76"/>
      <c r="NK84" s="74"/>
      <c r="NL84" s="75"/>
      <c r="NM84" s="73" t="s">
        <v>43</v>
      </c>
      <c r="NN84" s="76"/>
      <c r="NO84" s="74"/>
      <c r="NP84" s="75"/>
      <c r="NQ84" s="73" t="s">
        <v>43</v>
      </c>
      <c r="NR84" s="76"/>
      <c r="NS84" s="74"/>
      <c r="NT84" s="75"/>
      <c r="NU84" s="73" t="s">
        <v>43</v>
      </c>
      <c r="NV84" s="76"/>
      <c r="NW84" s="74"/>
      <c r="NX84" s="75"/>
      <c r="NY84" s="73" t="s">
        <v>43</v>
      </c>
      <c r="NZ84" s="76"/>
      <c r="OA84" s="74"/>
      <c r="OB84" s="75"/>
      <c r="OC84" s="73" t="s">
        <v>43</v>
      </c>
      <c r="OD84" s="76"/>
      <c r="OE84" s="74"/>
      <c r="OF84" s="75"/>
      <c r="OG84" s="73" t="s">
        <v>43</v>
      </c>
      <c r="OH84" s="76"/>
      <c r="OI84" s="74"/>
      <c r="OJ84" s="75"/>
      <c r="OK84" s="73" t="s">
        <v>43</v>
      </c>
      <c r="OL84" s="76"/>
      <c r="OM84" s="74"/>
      <c r="ON84" s="75"/>
      <c r="OO84" s="73" t="s">
        <v>43</v>
      </c>
      <c r="OP84" s="76"/>
      <c r="OQ84" s="74"/>
      <c r="OR84" s="75"/>
      <c r="OS84" s="73" t="s">
        <v>43</v>
      </c>
      <c r="OT84" s="76"/>
      <c r="OU84" s="74"/>
      <c r="OV84" s="75"/>
      <c r="OW84" s="73" t="s">
        <v>43</v>
      </c>
      <c r="OX84" s="76"/>
      <c r="OY84" s="74"/>
      <c r="OZ84" s="75"/>
      <c r="PA84" s="73" t="s">
        <v>43</v>
      </c>
      <c r="PB84" s="76"/>
      <c r="PC84" s="74"/>
      <c r="PD84" s="75"/>
      <c r="PE84" s="73" t="s">
        <v>43</v>
      </c>
      <c r="PF84" s="76"/>
      <c r="PG84" s="74"/>
      <c r="PH84" s="75"/>
      <c r="PI84" s="73" t="s">
        <v>43</v>
      </c>
      <c r="PJ84" s="76"/>
      <c r="PK84" s="74"/>
      <c r="PL84" s="75"/>
      <c r="PM84" s="73" t="s">
        <v>43</v>
      </c>
      <c r="PN84" s="76"/>
      <c r="PO84" s="74"/>
      <c r="PP84" s="75"/>
      <c r="PQ84" s="73" t="s">
        <v>43</v>
      </c>
      <c r="PR84" s="76"/>
      <c r="PS84" s="74"/>
      <c r="PT84" s="75"/>
      <c r="PU84" s="73" t="s">
        <v>43</v>
      </c>
      <c r="PV84" s="76"/>
      <c r="PW84" s="74"/>
      <c r="PX84" s="75"/>
      <c r="PY84" s="73" t="s">
        <v>43</v>
      </c>
      <c r="PZ84" s="76"/>
      <c r="QA84" s="74"/>
      <c r="QB84" s="75"/>
      <c r="QC84" s="73" t="s">
        <v>43</v>
      </c>
      <c r="QD84" s="76"/>
      <c r="QE84" s="74"/>
      <c r="QF84" s="75"/>
      <c r="QG84" s="73" t="s">
        <v>43</v>
      </c>
      <c r="QH84" s="76"/>
      <c r="QI84" s="74"/>
      <c r="QJ84" s="75"/>
      <c r="QK84" s="73" t="s">
        <v>43</v>
      </c>
      <c r="QL84" s="76"/>
      <c r="QM84" s="74"/>
      <c r="QN84" s="75"/>
      <c r="QO84" s="73" t="s">
        <v>43</v>
      </c>
      <c r="QP84" s="76"/>
      <c r="QQ84" s="74"/>
      <c r="QR84" s="75"/>
      <c r="QS84" s="73" t="s">
        <v>43</v>
      </c>
      <c r="QT84" s="76"/>
      <c r="QU84" s="74"/>
      <c r="QV84" s="75"/>
      <c r="QW84" s="73" t="s">
        <v>43</v>
      </c>
      <c r="QX84" s="76"/>
      <c r="QY84" s="74"/>
      <c r="QZ84" s="75"/>
      <c r="RA84" s="73" t="s">
        <v>43</v>
      </c>
      <c r="RB84" s="76"/>
      <c r="RC84" s="74"/>
      <c r="RD84" s="75"/>
      <c r="RE84" s="73" t="s">
        <v>43</v>
      </c>
      <c r="RF84" s="76"/>
      <c r="RG84" s="74"/>
      <c r="RH84" s="75"/>
      <c r="RI84" s="73" t="s">
        <v>43</v>
      </c>
      <c r="RJ84" s="76"/>
      <c r="RK84" s="74"/>
      <c r="RL84" s="75"/>
      <c r="RM84" s="73" t="s">
        <v>43</v>
      </c>
      <c r="RN84" s="76"/>
      <c r="RO84" s="74"/>
      <c r="RP84" s="75"/>
      <c r="RQ84" s="73" t="s">
        <v>43</v>
      </c>
      <c r="RR84" s="76"/>
      <c r="RS84" s="74"/>
      <c r="RT84" s="75"/>
      <c r="RU84" s="73" t="s">
        <v>43</v>
      </c>
      <c r="RV84" s="76"/>
      <c r="RW84" s="74"/>
      <c r="RX84" s="75"/>
      <c r="RY84" s="73" t="s">
        <v>43</v>
      </c>
      <c r="RZ84" s="76"/>
      <c r="SA84" s="74"/>
      <c r="SB84" s="75"/>
      <c r="SC84" s="73" t="s">
        <v>43</v>
      </c>
      <c r="SD84" s="76"/>
      <c r="SE84" s="74"/>
      <c r="SF84" s="75"/>
      <c r="SG84" s="73" t="s">
        <v>43</v>
      </c>
      <c r="SH84" s="76"/>
      <c r="SI84" s="74"/>
      <c r="SJ84" s="75"/>
      <c r="SK84" s="73" t="s">
        <v>43</v>
      </c>
      <c r="SL84" s="76"/>
      <c r="SM84" s="74"/>
      <c r="SN84" s="75"/>
      <c r="SO84" s="73" t="s">
        <v>43</v>
      </c>
      <c r="SP84" s="76"/>
      <c r="SQ84" s="74"/>
      <c r="SR84" s="75"/>
      <c r="SS84" s="73" t="s">
        <v>43</v>
      </c>
      <c r="ST84" s="76"/>
      <c r="SU84" s="74"/>
      <c r="SV84" s="75"/>
      <c r="SW84" s="73" t="s">
        <v>43</v>
      </c>
      <c r="SX84" s="76"/>
      <c r="SY84" s="74"/>
      <c r="SZ84" s="75"/>
      <c r="TA84" s="73" t="s">
        <v>43</v>
      </c>
      <c r="TB84" s="76"/>
      <c r="TC84" s="74"/>
      <c r="TD84" s="75"/>
      <c r="TE84" s="73" t="s">
        <v>43</v>
      </c>
      <c r="TF84" s="76"/>
      <c r="TG84" s="74"/>
      <c r="TH84" s="75"/>
      <c r="TI84" s="73" t="s">
        <v>43</v>
      </c>
      <c r="TJ84" s="76"/>
      <c r="TK84" s="74"/>
      <c r="TL84" s="75"/>
      <c r="TM84" s="73" t="s">
        <v>43</v>
      </c>
      <c r="TN84" s="76"/>
      <c r="TO84" s="74"/>
      <c r="TP84" s="75"/>
      <c r="TQ84" s="73" t="s">
        <v>43</v>
      </c>
      <c r="TR84" s="76"/>
      <c r="TS84" s="74"/>
      <c r="TT84" s="75"/>
      <c r="TU84" s="73" t="s">
        <v>43</v>
      </c>
      <c r="TV84" s="76"/>
      <c r="TW84" s="74"/>
      <c r="TX84" s="75"/>
      <c r="TY84" s="73" t="s">
        <v>43</v>
      </c>
      <c r="TZ84" s="76"/>
      <c r="UA84" s="74"/>
      <c r="UB84" s="75"/>
      <c r="UC84" s="73" t="s">
        <v>43</v>
      </c>
      <c r="UD84" s="76"/>
      <c r="UE84" s="74"/>
      <c r="UF84" s="75"/>
      <c r="UG84" s="73" t="s">
        <v>43</v>
      </c>
      <c r="UH84" s="76"/>
      <c r="UI84" s="74"/>
      <c r="UJ84" s="75"/>
      <c r="UK84" s="73" t="s">
        <v>43</v>
      </c>
      <c r="UL84" s="76"/>
      <c r="UM84" s="74"/>
      <c r="UN84" s="75"/>
      <c r="UO84" s="73" t="s">
        <v>43</v>
      </c>
      <c r="UP84" s="76"/>
      <c r="UQ84" s="74"/>
      <c r="UR84" s="75"/>
      <c r="US84" s="73" t="s">
        <v>43</v>
      </c>
      <c r="UT84" s="76"/>
      <c r="UU84" s="74"/>
      <c r="UV84" s="75"/>
      <c r="UW84" s="73" t="s">
        <v>43</v>
      </c>
      <c r="UX84" s="76"/>
      <c r="UY84" s="74"/>
      <c r="UZ84" s="75"/>
      <c r="VA84" s="73" t="s">
        <v>43</v>
      </c>
      <c r="VB84" s="76"/>
      <c r="VC84" s="74"/>
      <c r="VD84" s="75"/>
      <c r="VE84" s="73" t="s">
        <v>43</v>
      </c>
      <c r="VF84" s="76"/>
      <c r="VG84" s="74"/>
      <c r="VH84" s="75"/>
      <c r="VI84" s="73" t="s">
        <v>43</v>
      </c>
      <c r="VJ84" s="76"/>
      <c r="VK84" s="74"/>
      <c r="VL84" s="75"/>
      <c r="VM84" s="73" t="s">
        <v>43</v>
      </c>
      <c r="VN84" s="76"/>
      <c r="VO84" s="74"/>
      <c r="VP84" s="75"/>
      <c r="VQ84" s="73" t="s">
        <v>43</v>
      </c>
      <c r="VR84" s="76"/>
      <c r="VS84" s="74"/>
      <c r="VT84" s="75"/>
      <c r="VU84" s="73" t="s">
        <v>43</v>
      </c>
      <c r="VV84" s="76"/>
      <c r="VW84" s="74"/>
      <c r="VX84" s="75"/>
      <c r="VY84" s="73" t="s">
        <v>43</v>
      </c>
      <c r="VZ84" s="76"/>
      <c r="WA84" s="74"/>
      <c r="WB84" s="75"/>
      <c r="WC84" s="73" t="s">
        <v>43</v>
      </c>
      <c r="WD84" s="76"/>
      <c r="WE84" s="74"/>
      <c r="WF84" s="75"/>
      <c r="WG84" s="73" t="s">
        <v>43</v>
      </c>
      <c r="WH84" s="76"/>
      <c r="WI84" s="74"/>
      <c r="WJ84" s="75"/>
      <c r="WK84" s="73" t="s">
        <v>43</v>
      </c>
      <c r="WL84" s="76"/>
      <c r="WM84" s="74"/>
      <c r="WN84" s="75"/>
      <c r="WO84" s="73" t="s">
        <v>43</v>
      </c>
      <c r="WP84" s="76"/>
      <c r="WQ84" s="74"/>
      <c r="WR84" s="75"/>
      <c r="WS84" s="73" t="s">
        <v>43</v>
      </c>
      <c r="WT84" s="76"/>
      <c r="WU84" s="74"/>
      <c r="WV84" s="75"/>
      <c r="WW84" s="73" t="s">
        <v>43</v>
      </c>
      <c r="WX84" s="76"/>
      <c r="WY84" s="74"/>
      <c r="WZ84" s="75"/>
      <c r="XA84" s="73" t="s">
        <v>43</v>
      </c>
      <c r="XB84" s="76"/>
      <c r="XC84" s="74"/>
      <c r="XD84" s="75"/>
      <c r="XE84" s="73" t="s">
        <v>43</v>
      </c>
      <c r="XF84" s="76"/>
      <c r="XG84" s="74"/>
      <c r="XH84" s="75"/>
      <c r="XI84" s="73" t="s">
        <v>43</v>
      </c>
      <c r="XJ84" s="76"/>
      <c r="XK84" s="74"/>
      <c r="XL84" s="75"/>
      <c r="XM84" s="73" t="s">
        <v>43</v>
      </c>
      <c r="XN84" s="76"/>
      <c r="XO84" s="74"/>
      <c r="XP84" s="75"/>
      <c r="XQ84" s="73" t="s">
        <v>43</v>
      </c>
      <c r="XR84" s="76"/>
      <c r="XS84" s="74"/>
      <c r="XT84" s="75"/>
      <c r="XU84" s="73" t="s">
        <v>43</v>
      </c>
      <c r="XV84" s="76"/>
      <c r="XW84" s="74"/>
      <c r="XX84" s="75"/>
      <c r="XY84" s="73" t="s">
        <v>43</v>
      </c>
      <c r="XZ84" s="76"/>
      <c r="YA84" s="74"/>
      <c r="YB84" s="75"/>
      <c r="YC84" s="73" t="s">
        <v>43</v>
      </c>
      <c r="YD84" s="76"/>
      <c r="YE84" s="74"/>
      <c r="YF84" s="75"/>
      <c r="YG84" s="73" t="s">
        <v>43</v>
      </c>
      <c r="YH84" s="76"/>
      <c r="YI84" s="74"/>
      <c r="YJ84" s="75"/>
      <c r="YK84" s="73" t="s">
        <v>43</v>
      </c>
      <c r="YL84" s="76"/>
      <c r="YM84" s="74"/>
      <c r="YN84" s="75"/>
      <c r="YO84" s="73" t="s">
        <v>43</v>
      </c>
      <c r="YP84" s="76"/>
      <c r="YQ84" s="74"/>
      <c r="YR84" s="75"/>
      <c r="YS84" s="73" t="s">
        <v>43</v>
      </c>
      <c r="YT84" s="76"/>
      <c r="YU84" s="74"/>
      <c r="YV84" s="75"/>
      <c r="YW84" s="73" t="s">
        <v>43</v>
      </c>
      <c r="YX84" s="76"/>
      <c r="YY84" s="74"/>
      <c r="YZ84" s="75"/>
      <c r="ZA84" s="73" t="s">
        <v>43</v>
      </c>
      <c r="ZB84" s="76"/>
      <c r="ZC84" s="74"/>
      <c r="ZD84" s="75"/>
      <c r="ZE84" s="73" t="s">
        <v>43</v>
      </c>
      <c r="ZF84" s="76"/>
      <c r="ZG84" s="74"/>
      <c r="ZH84" s="75"/>
      <c r="ZI84" s="73" t="s">
        <v>43</v>
      </c>
      <c r="ZJ84" s="76"/>
      <c r="ZK84" s="74"/>
      <c r="ZL84" s="75"/>
      <c r="ZM84" s="73" t="s">
        <v>43</v>
      </c>
      <c r="ZN84" s="76"/>
      <c r="ZO84" s="74"/>
      <c r="ZP84" s="75"/>
      <c r="ZQ84" s="73" t="s">
        <v>43</v>
      </c>
      <c r="ZR84" s="76"/>
      <c r="ZS84" s="74"/>
      <c r="ZT84" s="75"/>
      <c r="ZU84" s="73" t="s">
        <v>43</v>
      </c>
      <c r="ZV84" s="76"/>
      <c r="ZW84" s="74"/>
      <c r="ZX84" s="75"/>
      <c r="ZY84" s="73" t="s">
        <v>43</v>
      </c>
      <c r="ZZ84" s="76"/>
      <c r="AAA84" s="74"/>
      <c r="AAB84" s="75"/>
      <c r="AAC84" s="73" t="s">
        <v>43</v>
      </c>
      <c r="AAD84" s="76"/>
      <c r="AAE84" s="74"/>
      <c r="AAF84" s="75"/>
      <c r="AAG84" s="73" t="s">
        <v>43</v>
      </c>
      <c r="AAH84" s="76"/>
      <c r="AAI84" s="74"/>
      <c r="AAJ84" s="75"/>
      <c r="AAK84" s="73" t="s">
        <v>43</v>
      </c>
      <c r="AAL84" s="76"/>
      <c r="AAM84" s="74"/>
      <c r="AAN84" s="75"/>
      <c r="AAO84" s="73" t="s">
        <v>43</v>
      </c>
      <c r="AAP84" s="76"/>
      <c r="AAQ84" s="74"/>
      <c r="AAR84" s="75"/>
      <c r="AAS84" s="73" t="s">
        <v>43</v>
      </c>
      <c r="AAT84" s="76"/>
      <c r="AAU84" s="74"/>
      <c r="AAV84" s="75"/>
      <c r="AAW84" s="73" t="s">
        <v>43</v>
      </c>
      <c r="AAX84" s="76"/>
      <c r="AAY84" s="74"/>
      <c r="AAZ84" s="75"/>
      <c r="ABA84" s="73" t="s">
        <v>43</v>
      </c>
      <c r="ABB84" s="76"/>
      <c r="ABC84" s="74"/>
      <c r="ABD84" s="75"/>
      <c r="ABE84" s="73" t="s">
        <v>43</v>
      </c>
      <c r="ABF84" s="76"/>
      <c r="ABG84" s="74"/>
      <c r="ABH84" s="75"/>
      <c r="ABI84" s="73" t="s">
        <v>43</v>
      </c>
      <c r="ABJ84" s="76"/>
      <c r="ABK84" s="74"/>
      <c r="ABL84" s="75"/>
      <c r="ABM84" s="73" t="s">
        <v>43</v>
      </c>
      <c r="ABN84" s="76"/>
      <c r="ABO84" s="74"/>
      <c r="ABP84" s="75"/>
      <c r="ABQ84" s="73" t="s">
        <v>43</v>
      </c>
      <c r="ABR84" s="76"/>
      <c r="ABS84" s="74"/>
      <c r="ABT84" s="75"/>
      <c r="ABU84" s="73" t="s">
        <v>43</v>
      </c>
      <c r="ABV84" s="76"/>
      <c r="ABW84" s="74"/>
      <c r="ABX84" s="75"/>
      <c r="ABY84" s="73" t="s">
        <v>43</v>
      </c>
      <c r="ABZ84" s="76"/>
      <c r="ACA84" s="74"/>
      <c r="ACB84" s="75"/>
      <c r="ACC84" s="73" t="s">
        <v>43</v>
      </c>
      <c r="ACD84" s="76"/>
      <c r="ACE84" s="74"/>
      <c r="ACF84" s="75"/>
      <c r="ACG84" s="73" t="s">
        <v>43</v>
      </c>
      <c r="ACH84" s="76"/>
      <c r="ACI84" s="74"/>
      <c r="ACJ84" s="75"/>
      <c r="ACK84" s="73" t="s">
        <v>43</v>
      </c>
      <c r="ACL84" s="76"/>
      <c r="ACM84" s="74"/>
      <c r="ACN84" s="75"/>
      <c r="ACO84" s="73" t="s">
        <v>43</v>
      </c>
      <c r="ACP84" s="76"/>
      <c r="ACQ84" s="74"/>
      <c r="ACR84" s="75"/>
      <c r="ACS84" s="73" t="s">
        <v>43</v>
      </c>
      <c r="ACT84" s="76"/>
      <c r="ACU84" s="74"/>
      <c r="ACV84" s="75"/>
      <c r="ACW84" s="73" t="s">
        <v>43</v>
      </c>
      <c r="ACX84" s="76"/>
      <c r="ACY84" s="74"/>
      <c r="ACZ84" s="75"/>
      <c r="ADA84" s="73" t="s">
        <v>43</v>
      </c>
      <c r="ADB84" s="76"/>
      <c r="ADC84" s="74"/>
      <c r="ADD84" s="75"/>
      <c r="ADE84" s="73" t="s">
        <v>43</v>
      </c>
      <c r="ADF84" s="76"/>
      <c r="ADG84" s="74"/>
      <c r="ADH84" s="75"/>
      <c r="ADI84" s="73" t="s">
        <v>43</v>
      </c>
      <c r="ADJ84" s="76"/>
      <c r="ADK84" s="74"/>
      <c r="ADL84" s="75"/>
      <c r="ADM84" s="73" t="s">
        <v>43</v>
      </c>
      <c r="ADN84" s="76"/>
      <c r="ADO84" s="74"/>
      <c r="ADP84" s="75"/>
      <c r="ADQ84" s="73" t="s">
        <v>43</v>
      </c>
      <c r="ADR84" s="76"/>
      <c r="ADS84" s="74"/>
      <c r="ADT84" s="75"/>
      <c r="ADU84" s="73" t="s">
        <v>43</v>
      </c>
      <c r="ADV84" s="76"/>
      <c r="ADW84" s="74"/>
      <c r="ADX84" s="75"/>
      <c r="ADY84" s="73" t="s">
        <v>43</v>
      </c>
      <c r="ADZ84" s="76"/>
      <c r="AEA84" s="74"/>
      <c r="AEB84" s="75"/>
      <c r="AEC84" s="73" t="s">
        <v>43</v>
      </c>
      <c r="AED84" s="76"/>
      <c r="AEE84" s="74"/>
      <c r="AEF84" s="75"/>
      <c r="AEG84" s="73" t="s">
        <v>43</v>
      </c>
      <c r="AEH84" s="76"/>
      <c r="AEI84" s="74"/>
      <c r="AEJ84" s="75"/>
      <c r="AEK84" s="73" t="s">
        <v>43</v>
      </c>
      <c r="AEL84" s="76"/>
      <c r="AEM84" s="74"/>
      <c r="AEN84" s="75"/>
      <c r="AEO84" s="73" t="s">
        <v>43</v>
      </c>
      <c r="AEP84" s="76"/>
      <c r="AEQ84" s="74"/>
      <c r="AER84" s="75"/>
      <c r="AES84" s="73" t="s">
        <v>43</v>
      </c>
      <c r="AET84" s="76"/>
      <c r="AEU84" s="74"/>
      <c r="AEV84" s="75"/>
      <c r="AEW84" s="73" t="s">
        <v>43</v>
      </c>
      <c r="AEX84" s="76"/>
      <c r="AEY84" s="74"/>
      <c r="AEZ84" s="75"/>
      <c r="AFA84" s="73" t="s">
        <v>43</v>
      </c>
      <c r="AFB84" s="76"/>
      <c r="AFC84" s="74"/>
      <c r="AFD84" s="75"/>
      <c r="AFE84" s="73" t="s">
        <v>43</v>
      </c>
      <c r="AFF84" s="76"/>
      <c r="AFG84" s="74"/>
      <c r="AFH84" s="75"/>
      <c r="AFI84" s="73" t="s">
        <v>43</v>
      </c>
      <c r="AFJ84" s="76"/>
      <c r="AFK84" s="74"/>
      <c r="AFL84" s="75"/>
      <c r="AFM84" s="73" t="s">
        <v>43</v>
      </c>
      <c r="AFN84" s="76"/>
      <c r="AFO84" s="74"/>
      <c r="AFP84" s="75"/>
      <c r="AFQ84" s="73" t="s">
        <v>43</v>
      </c>
      <c r="AFR84" s="76"/>
      <c r="AFS84" s="74"/>
      <c r="AFT84" s="75"/>
      <c r="AFU84" s="73" t="s">
        <v>43</v>
      </c>
      <c r="AFV84" s="76"/>
      <c r="AFW84" s="74"/>
      <c r="AFX84" s="75"/>
      <c r="AFY84" s="73" t="s">
        <v>43</v>
      </c>
      <c r="AFZ84" s="76"/>
      <c r="AGA84" s="74"/>
      <c r="AGB84" s="75"/>
      <c r="AGC84" s="73" t="s">
        <v>43</v>
      </c>
      <c r="AGD84" s="76"/>
      <c r="AGE84" s="74"/>
      <c r="AGF84" s="75"/>
      <c r="AGG84" s="73" t="s">
        <v>43</v>
      </c>
      <c r="AGH84" s="76"/>
      <c r="AGI84" s="74"/>
      <c r="AGJ84" s="75"/>
      <c r="AGK84" s="73" t="s">
        <v>43</v>
      </c>
      <c r="AGL84" s="76"/>
      <c r="AGM84" s="74"/>
      <c r="AGN84" s="75"/>
      <c r="AGO84" s="73" t="s">
        <v>43</v>
      </c>
      <c r="AGP84" s="76"/>
      <c r="AGQ84" s="74"/>
      <c r="AGR84" s="75"/>
      <c r="AGS84" s="73" t="s">
        <v>43</v>
      </c>
      <c r="AGT84" s="76"/>
      <c r="AGU84" s="74"/>
      <c r="AGV84" s="75"/>
      <c r="AGW84" s="73" t="s">
        <v>43</v>
      </c>
      <c r="AGX84" s="76"/>
      <c r="AGY84" s="74"/>
      <c r="AGZ84" s="75"/>
      <c r="AHA84" s="73" t="s">
        <v>43</v>
      </c>
      <c r="AHB84" s="76"/>
      <c r="AHC84" s="74"/>
      <c r="AHD84" s="75"/>
      <c r="AHE84" s="73" t="s">
        <v>43</v>
      </c>
      <c r="AHF84" s="76"/>
      <c r="AHG84" s="74"/>
      <c r="AHH84" s="75"/>
      <c r="AHI84" s="73" t="s">
        <v>43</v>
      </c>
      <c r="AHJ84" s="76"/>
      <c r="AHK84" s="74"/>
      <c r="AHL84" s="75"/>
      <c r="AHM84" s="73" t="s">
        <v>43</v>
      </c>
      <c r="AHN84" s="76"/>
      <c r="AHO84" s="74"/>
      <c r="AHP84" s="75"/>
      <c r="AHQ84" s="73" t="s">
        <v>43</v>
      </c>
      <c r="AHR84" s="76"/>
      <c r="AHS84" s="74"/>
      <c r="AHT84" s="75"/>
      <c r="AHU84" s="73" t="s">
        <v>43</v>
      </c>
      <c r="AHV84" s="76"/>
      <c r="AHW84" s="74"/>
      <c r="AHX84" s="75"/>
      <c r="AHY84" s="73" t="s">
        <v>43</v>
      </c>
      <c r="AHZ84" s="76"/>
      <c r="AIA84" s="74"/>
      <c r="AIB84" s="75"/>
      <c r="AIC84" s="73" t="s">
        <v>43</v>
      </c>
      <c r="AID84" s="76"/>
      <c r="AIE84" s="74"/>
      <c r="AIF84" s="75"/>
      <c r="AIG84" s="73" t="s">
        <v>43</v>
      </c>
      <c r="AIH84" s="76"/>
      <c r="AII84" s="74"/>
      <c r="AIJ84" s="75"/>
      <c r="AIK84" s="73" t="s">
        <v>43</v>
      </c>
      <c r="AIL84" s="76"/>
      <c r="AIM84" s="74"/>
      <c r="AIN84" s="75"/>
      <c r="AIO84" s="73" t="s">
        <v>43</v>
      </c>
      <c r="AIP84" s="76"/>
      <c r="AIQ84" s="74"/>
      <c r="AIR84" s="75"/>
      <c r="AIS84" s="73" t="s">
        <v>43</v>
      </c>
      <c r="AIT84" s="76"/>
      <c r="AIU84" s="74"/>
      <c r="AIV84" s="75"/>
      <c r="AIW84" s="73" t="s">
        <v>43</v>
      </c>
      <c r="AIX84" s="76"/>
      <c r="AIY84" s="74"/>
      <c r="AIZ84" s="75"/>
      <c r="AJA84" s="73" t="s">
        <v>43</v>
      </c>
      <c r="AJB84" s="76"/>
      <c r="AJC84" s="74"/>
      <c r="AJD84" s="75"/>
      <c r="AJE84" s="73" t="s">
        <v>43</v>
      </c>
      <c r="AJF84" s="76"/>
      <c r="AJG84" s="74"/>
      <c r="AJH84" s="75"/>
      <c r="AJI84" s="73" t="s">
        <v>43</v>
      </c>
      <c r="AJJ84" s="76"/>
      <c r="AJK84" s="74"/>
      <c r="AJL84" s="75"/>
      <c r="AJM84" s="73" t="s">
        <v>43</v>
      </c>
      <c r="AJN84" s="76"/>
      <c r="AJO84" s="74"/>
      <c r="AJP84" s="75"/>
      <c r="AJQ84" s="73" t="s">
        <v>43</v>
      </c>
      <c r="AJR84" s="76"/>
      <c r="AJS84" s="74"/>
      <c r="AJT84" s="75"/>
      <c r="AJU84" s="73" t="s">
        <v>43</v>
      </c>
      <c r="AJV84" s="76"/>
      <c r="AJW84" s="74"/>
      <c r="AJX84" s="75"/>
      <c r="AJY84" s="73" t="s">
        <v>43</v>
      </c>
      <c r="AJZ84" s="76"/>
      <c r="AKA84" s="74"/>
      <c r="AKB84" s="75"/>
      <c r="AKC84" s="73" t="s">
        <v>43</v>
      </c>
      <c r="AKD84" s="76"/>
      <c r="AKE84" s="74"/>
      <c r="AKF84" s="75"/>
      <c r="AKG84" s="73" t="s">
        <v>43</v>
      </c>
      <c r="AKH84" s="76"/>
      <c r="AKI84" s="74"/>
      <c r="AKJ84" s="75"/>
      <c r="AKK84" s="73" t="s">
        <v>43</v>
      </c>
      <c r="AKL84" s="76"/>
      <c r="AKM84" s="74"/>
      <c r="AKN84" s="75"/>
      <c r="AKO84" s="73" t="s">
        <v>43</v>
      </c>
      <c r="AKP84" s="76"/>
      <c r="AKQ84" s="74"/>
      <c r="AKR84" s="75"/>
      <c r="AKS84" s="73" t="s">
        <v>43</v>
      </c>
      <c r="AKT84" s="76"/>
      <c r="AKU84" s="74"/>
      <c r="AKV84" s="75"/>
      <c r="AKW84" s="73" t="s">
        <v>43</v>
      </c>
      <c r="AKX84" s="76"/>
      <c r="AKY84" s="74"/>
      <c r="AKZ84" s="75"/>
      <c r="ALA84" s="73" t="s">
        <v>43</v>
      </c>
      <c r="ALB84" s="76"/>
      <c r="ALC84" s="74"/>
      <c r="ALD84" s="75"/>
      <c r="ALE84" s="73" t="s">
        <v>43</v>
      </c>
      <c r="ALF84" s="76"/>
      <c r="ALG84" s="74"/>
      <c r="ALH84" s="75"/>
      <c r="ALI84" s="73" t="s">
        <v>43</v>
      </c>
      <c r="ALJ84" s="76"/>
      <c r="ALK84" s="74"/>
      <c r="ALL84" s="75"/>
      <c r="ALM84" s="73" t="s">
        <v>43</v>
      </c>
      <c r="ALN84" s="76"/>
      <c r="ALO84" s="74"/>
      <c r="ALP84" s="75"/>
      <c r="ALQ84" s="73" t="s">
        <v>43</v>
      </c>
      <c r="ALR84" s="76"/>
      <c r="ALS84" s="74"/>
      <c r="ALT84" s="75"/>
      <c r="ALU84" s="73" t="s">
        <v>43</v>
      </c>
      <c r="ALV84" s="76"/>
      <c r="ALW84" s="74"/>
      <c r="ALX84" s="75"/>
      <c r="ALY84" s="73" t="s">
        <v>43</v>
      </c>
      <c r="ALZ84" s="76"/>
      <c r="AMA84" s="74"/>
      <c r="AMB84" s="75"/>
      <c r="AMC84" s="73" t="s">
        <v>43</v>
      </c>
      <c r="AMD84" s="76"/>
      <c r="AME84" s="74"/>
      <c r="AMF84" s="75"/>
      <c r="AMG84" s="73" t="s">
        <v>43</v>
      </c>
      <c r="AMH84" s="76"/>
      <c r="AMI84" s="74"/>
      <c r="AMJ84" s="75"/>
      <c r="AMK84" s="73" t="s">
        <v>43</v>
      </c>
      <c r="AML84" s="76"/>
      <c r="AMM84" s="74"/>
      <c r="AMN84" s="75"/>
      <c r="AMO84" s="73" t="s">
        <v>43</v>
      </c>
      <c r="AMP84" s="76"/>
      <c r="AMQ84" s="74"/>
      <c r="AMR84" s="75"/>
      <c r="AMS84" s="73" t="s">
        <v>43</v>
      </c>
      <c r="AMT84" s="76"/>
      <c r="AMU84" s="74"/>
      <c r="AMV84" s="75"/>
      <c r="AMW84" s="73" t="s">
        <v>43</v>
      </c>
      <c r="AMX84" s="76"/>
      <c r="AMY84" s="74"/>
      <c r="AMZ84" s="75"/>
      <c r="ANA84" s="73" t="s">
        <v>43</v>
      </c>
      <c r="ANB84" s="76"/>
      <c r="ANC84" s="74"/>
      <c r="AND84" s="75"/>
      <c r="ANE84" s="73" t="s">
        <v>43</v>
      </c>
      <c r="ANF84" s="76"/>
      <c r="ANG84" s="74"/>
      <c r="ANH84" s="75"/>
      <c r="ANI84" s="73" t="s">
        <v>43</v>
      </c>
      <c r="ANJ84" s="76"/>
      <c r="ANK84" s="74"/>
      <c r="ANL84" s="75"/>
      <c r="ANM84" s="73" t="s">
        <v>43</v>
      </c>
      <c r="ANN84" s="76"/>
      <c r="ANO84" s="74"/>
      <c r="ANP84" s="75"/>
      <c r="ANQ84" s="73" t="s">
        <v>43</v>
      </c>
      <c r="ANR84" s="76"/>
      <c r="ANS84" s="74"/>
      <c r="ANT84" s="75"/>
      <c r="ANU84" s="73" t="s">
        <v>43</v>
      </c>
      <c r="ANV84" s="76"/>
      <c r="ANW84" s="74"/>
      <c r="ANX84" s="75"/>
      <c r="ANY84" s="73" t="s">
        <v>43</v>
      </c>
      <c r="ANZ84" s="76"/>
      <c r="AOA84" s="74"/>
      <c r="AOB84" s="75"/>
      <c r="AOC84" s="73" t="s">
        <v>43</v>
      </c>
      <c r="AOD84" s="76"/>
      <c r="AOE84" s="74"/>
      <c r="AOF84" s="75"/>
      <c r="AOG84" s="73" t="s">
        <v>43</v>
      </c>
      <c r="AOH84" s="76"/>
      <c r="AOI84" s="74"/>
      <c r="AOJ84" s="75"/>
      <c r="AOK84" s="73" t="s">
        <v>43</v>
      </c>
      <c r="AOL84" s="76"/>
      <c r="AOM84" s="74"/>
      <c r="AON84" s="75"/>
      <c r="AOO84" s="73" t="s">
        <v>43</v>
      </c>
      <c r="AOP84" s="76"/>
      <c r="AOQ84" s="74"/>
      <c r="AOR84" s="75"/>
      <c r="AOS84" s="73" t="s">
        <v>43</v>
      </c>
      <c r="AOT84" s="76"/>
      <c r="AOU84" s="74"/>
      <c r="AOV84" s="75"/>
      <c r="AOW84" s="73" t="s">
        <v>43</v>
      </c>
      <c r="AOX84" s="76"/>
      <c r="AOY84" s="74"/>
      <c r="AOZ84" s="75"/>
      <c r="APA84" s="73" t="s">
        <v>43</v>
      </c>
      <c r="APB84" s="76"/>
      <c r="APC84" s="74"/>
      <c r="APD84" s="75"/>
      <c r="APE84" s="73" t="s">
        <v>43</v>
      </c>
      <c r="APF84" s="76"/>
      <c r="APG84" s="74"/>
      <c r="APH84" s="75"/>
      <c r="API84" s="73" t="s">
        <v>43</v>
      </c>
      <c r="APJ84" s="76"/>
      <c r="APK84" s="74"/>
      <c r="APL84" s="75"/>
      <c r="APM84" s="73" t="s">
        <v>43</v>
      </c>
      <c r="APN84" s="76"/>
      <c r="APO84" s="74"/>
      <c r="APP84" s="75"/>
      <c r="APQ84" s="73" t="s">
        <v>43</v>
      </c>
      <c r="APR84" s="76"/>
      <c r="APS84" s="74"/>
      <c r="APT84" s="75"/>
      <c r="APU84" s="73" t="s">
        <v>43</v>
      </c>
      <c r="APV84" s="76"/>
      <c r="APW84" s="74"/>
      <c r="APX84" s="75"/>
      <c r="APY84" s="73" t="s">
        <v>43</v>
      </c>
      <c r="APZ84" s="76"/>
      <c r="AQA84" s="74"/>
      <c r="AQB84" s="75"/>
      <c r="AQC84" s="73" t="s">
        <v>43</v>
      </c>
      <c r="AQD84" s="76"/>
      <c r="AQE84" s="74"/>
      <c r="AQF84" s="75"/>
      <c r="AQG84" s="73" t="s">
        <v>43</v>
      </c>
      <c r="AQH84" s="76"/>
      <c r="AQI84" s="74"/>
      <c r="AQJ84" s="75"/>
      <c r="AQK84" s="73" t="s">
        <v>43</v>
      </c>
      <c r="AQL84" s="76"/>
      <c r="AQM84" s="74"/>
      <c r="AQN84" s="75"/>
      <c r="AQO84" s="73" t="s">
        <v>43</v>
      </c>
      <c r="AQP84" s="76"/>
      <c r="AQQ84" s="74"/>
      <c r="AQR84" s="75"/>
      <c r="AQS84" s="73" t="s">
        <v>43</v>
      </c>
      <c r="AQT84" s="76"/>
      <c r="AQU84" s="74"/>
      <c r="AQV84" s="75"/>
      <c r="AQW84" s="73" t="s">
        <v>43</v>
      </c>
      <c r="AQX84" s="76"/>
      <c r="AQY84" s="74"/>
      <c r="AQZ84" s="75"/>
      <c r="ARA84" s="73" t="s">
        <v>43</v>
      </c>
      <c r="ARB84" s="76"/>
      <c r="ARC84" s="74"/>
      <c r="ARD84" s="75"/>
      <c r="ARE84" s="73" t="s">
        <v>43</v>
      </c>
      <c r="ARF84" s="76"/>
      <c r="ARG84" s="74"/>
      <c r="ARH84" s="75"/>
      <c r="ARI84" s="73" t="s">
        <v>43</v>
      </c>
      <c r="ARJ84" s="76"/>
      <c r="ARK84" s="74"/>
      <c r="ARL84" s="75"/>
      <c r="ARM84" s="73" t="s">
        <v>43</v>
      </c>
      <c r="ARN84" s="76"/>
      <c r="ARO84" s="74"/>
      <c r="ARP84" s="75"/>
      <c r="ARQ84" s="73" t="s">
        <v>43</v>
      </c>
      <c r="ARR84" s="76"/>
      <c r="ARS84" s="74"/>
      <c r="ART84" s="75"/>
      <c r="ARU84" s="73" t="s">
        <v>43</v>
      </c>
      <c r="ARV84" s="76"/>
      <c r="ARW84" s="74"/>
      <c r="ARX84" s="75"/>
      <c r="ARY84" s="73" t="s">
        <v>43</v>
      </c>
      <c r="ARZ84" s="76"/>
      <c r="ASA84" s="74"/>
      <c r="ASB84" s="75"/>
      <c r="ASC84" s="73" t="s">
        <v>43</v>
      </c>
      <c r="ASD84" s="76"/>
      <c r="ASE84" s="74"/>
      <c r="ASF84" s="75"/>
      <c r="ASG84" s="73" t="s">
        <v>43</v>
      </c>
      <c r="ASH84" s="76"/>
      <c r="ASI84" s="74"/>
      <c r="ASJ84" s="75"/>
      <c r="ASK84" s="73" t="s">
        <v>43</v>
      </c>
      <c r="ASL84" s="76"/>
      <c r="ASM84" s="74"/>
      <c r="ASN84" s="75"/>
      <c r="ASO84" s="73" t="s">
        <v>43</v>
      </c>
      <c r="ASP84" s="76"/>
      <c r="ASQ84" s="74"/>
      <c r="ASR84" s="75"/>
      <c r="ASS84" s="73" t="s">
        <v>43</v>
      </c>
      <c r="AST84" s="76"/>
      <c r="ASU84" s="74"/>
      <c r="ASV84" s="75"/>
      <c r="ASW84" s="73" t="s">
        <v>43</v>
      </c>
      <c r="ASX84" s="76"/>
      <c r="ASY84" s="74"/>
      <c r="ASZ84" s="75"/>
      <c r="ATA84" s="73" t="s">
        <v>43</v>
      </c>
      <c r="ATB84" s="76"/>
      <c r="ATC84" s="74"/>
      <c r="ATD84" s="75"/>
      <c r="ATE84" s="73" t="s">
        <v>43</v>
      </c>
      <c r="ATF84" s="76"/>
      <c r="ATG84" s="74"/>
      <c r="ATH84" s="75"/>
      <c r="ATI84" s="73" t="s">
        <v>43</v>
      </c>
      <c r="ATJ84" s="76"/>
      <c r="ATK84" s="74"/>
      <c r="ATL84" s="75"/>
      <c r="ATM84" s="73" t="s">
        <v>43</v>
      </c>
      <c r="ATN84" s="76"/>
      <c r="ATO84" s="74"/>
      <c r="ATP84" s="75"/>
      <c r="ATQ84" s="73" t="s">
        <v>43</v>
      </c>
      <c r="ATR84" s="76"/>
      <c r="ATS84" s="74"/>
      <c r="ATT84" s="75"/>
      <c r="ATU84" s="73" t="s">
        <v>43</v>
      </c>
      <c r="ATV84" s="76"/>
      <c r="ATW84" s="74"/>
      <c r="ATX84" s="75"/>
      <c r="ATY84" s="73" t="s">
        <v>43</v>
      </c>
      <c r="ATZ84" s="76"/>
      <c r="AUA84" s="74"/>
      <c r="AUB84" s="75"/>
      <c r="AUC84" s="73" t="s">
        <v>43</v>
      </c>
      <c r="AUD84" s="76"/>
      <c r="AUE84" s="74"/>
      <c r="AUF84" s="75"/>
      <c r="AUG84" s="73" t="s">
        <v>43</v>
      </c>
      <c r="AUH84" s="76"/>
      <c r="AUI84" s="74"/>
      <c r="AUJ84" s="75"/>
      <c r="AUK84" s="73" t="s">
        <v>43</v>
      </c>
      <c r="AUL84" s="76"/>
      <c r="AUM84" s="74"/>
      <c r="AUN84" s="75"/>
      <c r="AUO84" s="73" t="s">
        <v>43</v>
      </c>
      <c r="AUP84" s="76"/>
      <c r="AUQ84" s="74"/>
      <c r="AUR84" s="75"/>
      <c r="AUS84" s="73" t="s">
        <v>43</v>
      </c>
      <c r="AUT84" s="76"/>
      <c r="AUU84" s="74"/>
      <c r="AUV84" s="75"/>
      <c r="AUW84" s="73" t="s">
        <v>43</v>
      </c>
      <c r="AUX84" s="76"/>
      <c r="AUY84" s="74"/>
      <c r="AUZ84" s="75"/>
      <c r="AVA84" s="73" t="s">
        <v>43</v>
      </c>
      <c r="AVB84" s="76"/>
      <c r="AVC84" s="74"/>
      <c r="AVD84" s="75"/>
      <c r="AVE84" s="73" t="s">
        <v>43</v>
      </c>
      <c r="AVF84" s="76"/>
      <c r="AVG84" s="74"/>
      <c r="AVH84" s="75"/>
      <c r="AVI84" s="73" t="s">
        <v>43</v>
      </c>
      <c r="AVJ84" s="76"/>
      <c r="AVK84" s="74"/>
      <c r="AVL84" s="75"/>
      <c r="AVM84" s="73" t="s">
        <v>43</v>
      </c>
      <c r="AVN84" s="76"/>
      <c r="AVO84" s="74"/>
      <c r="AVP84" s="75"/>
      <c r="AVQ84" s="73" t="s">
        <v>43</v>
      </c>
      <c r="AVR84" s="76"/>
      <c r="AVS84" s="74"/>
      <c r="AVT84" s="75"/>
      <c r="AVU84" s="73" t="s">
        <v>43</v>
      </c>
      <c r="AVV84" s="76"/>
      <c r="AVW84" s="74"/>
      <c r="AVX84" s="75"/>
      <c r="AVY84" s="73" t="s">
        <v>43</v>
      </c>
      <c r="AVZ84" s="76"/>
      <c r="AWA84" s="74"/>
      <c r="AWB84" s="75"/>
      <c r="AWC84" s="73" t="s">
        <v>43</v>
      </c>
      <c r="AWD84" s="76"/>
      <c r="AWE84" s="74"/>
      <c r="AWF84" s="75"/>
      <c r="AWG84" s="73" t="s">
        <v>43</v>
      </c>
      <c r="AWH84" s="76"/>
      <c r="AWI84" s="74"/>
      <c r="AWJ84" s="75"/>
      <c r="AWK84" s="73" t="s">
        <v>43</v>
      </c>
      <c r="AWL84" s="76"/>
      <c r="AWM84" s="74"/>
      <c r="AWN84" s="75"/>
      <c r="AWO84" s="73" t="s">
        <v>43</v>
      </c>
      <c r="AWP84" s="76"/>
      <c r="AWQ84" s="74"/>
      <c r="AWR84" s="75"/>
      <c r="AWS84" s="73" t="s">
        <v>43</v>
      </c>
      <c r="AWT84" s="76"/>
      <c r="AWU84" s="74"/>
      <c r="AWV84" s="75"/>
      <c r="AWW84" s="73" t="s">
        <v>43</v>
      </c>
      <c r="AWX84" s="76"/>
      <c r="AWY84" s="74"/>
      <c r="AWZ84" s="75"/>
      <c r="AXA84" s="73" t="s">
        <v>43</v>
      </c>
      <c r="AXB84" s="76"/>
      <c r="AXC84" s="74"/>
      <c r="AXD84" s="75"/>
      <c r="AXE84" s="73" t="s">
        <v>43</v>
      </c>
      <c r="AXF84" s="76"/>
      <c r="AXG84" s="74"/>
      <c r="AXH84" s="75"/>
      <c r="AXI84" s="73" t="s">
        <v>43</v>
      </c>
      <c r="AXJ84" s="76"/>
      <c r="AXK84" s="74"/>
      <c r="AXL84" s="75"/>
      <c r="AXM84" s="73" t="s">
        <v>43</v>
      </c>
      <c r="AXN84" s="76"/>
      <c r="AXO84" s="74"/>
      <c r="AXP84" s="75"/>
      <c r="AXQ84" s="73" t="s">
        <v>43</v>
      </c>
      <c r="AXR84" s="76"/>
      <c r="AXS84" s="74"/>
      <c r="AXT84" s="75"/>
      <c r="AXU84" s="73" t="s">
        <v>43</v>
      </c>
      <c r="AXV84" s="76"/>
      <c r="AXW84" s="74"/>
      <c r="AXX84" s="75"/>
      <c r="AXY84" s="73" t="s">
        <v>43</v>
      </c>
      <c r="AXZ84" s="76"/>
      <c r="AYA84" s="74"/>
      <c r="AYB84" s="75"/>
      <c r="AYC84" s="73" t="s">
        <v>43</v>
      </c>
      <c r="AYD84" s="76"/>
      <c r="AYE84" s="74"/>
      <c r="AYF84" s="75"/>
      <c r="AYG84" s="73" t="s">
        <v>43</v>
      </c>
      <c r="AYH84" s="76"/>
      <c r="AYI84" s="74"/>
      <c r="AYJ84" s="75"/>
      <c r="AYK84" s="73" t="s">
        <v>43</v>
      </c>
      <c r="AYL84" s="76"/>
      <c r="AYM84" s="74"/>
      <c r="AYN84" s="75"/>
      <c r="AYO84" s="73" t="s">
        <v>43</v>
      </c>
      <c r="AYP84" s="76"/>
      <c r="AYQ84" s="74"/>
      <c r="AYR84" s="75"/>
      <c r="AYS84" s="73" t="s">
        <v>43</v>
      </c>
      <c r="AYT84" s="76"/>
      <c r="AYU84" s="74"/>
      <c r="AYV84" s="75"/>
      <c r="AYW84" s="73" t="s">
        <v>43</v>
      </c>
      <c r="AYX84" s="76"/>
      <c r="AYY84" s="74"/>
      <c r="AYZ84" s="75"/>
      <c r="AZA84" s="73" t="s">
        <v>43</v>
      </c>
      <c r="AZB84" s="76"/>
      <c r="AZC84" s="74"/>
      <c r="AZD84" s="75"/>
      <c r="AZE84" s="73" t="s">
        <v>43</v>
      </c>
      <c r="AZF84" s="76"/>
      <c r="AZG84" s="74"/>
      <c r="AZH84" s="75"/>
      <c r="AZI84" s="73" t="s">
        <v>43</v>
      </c>
      <c r="AZJ84" s="76"/>
      <c r="AZK84" s="74"/>
      <c r="AZL84" s="75"/>
      <c r="AZM84" s="73" t="s">
        <v>43</v>
      </c>
      <c r="AZN84" s="76"/>
      <c r="AZO84" s="74"/>
      <c r="AZP84" s="75"/>
      <c r="AZQ84" s="73" t="s">
        <v>43</v>
      </c>
      <c r="AZR84" s="76"/>
      <c r="AZS84" s="74"/>
      <c r="AZT84" s="75"/>
      <c r="AZU84" s="73" t="s">
        <v>43</v>
      </c>
      <c r="AZV84" s="76"/>
      <c r="AZW84" s="74"/>
      <c r="AZX84" s="75"/>
      <c r="AZY84" s="73" t="s">
        <v>43</v>
      </c>
      <c r="AZZ84" s="76"/>
      <c r="BAA84" s="74"/>
      <c r="BAB84" s="75"/>
      <c r="BAC84" s="73" t="s">
        <v>43</v>
      </c>
      <c r="BAD84" s="76"/>
      <c r="BAE84" s="74"/>
      <c r="BAF84" s="75"/>
      <c r="BAG84" s="73" t="s">
        <v>43</v>
      </c>
      <c r="BAH84" s="76"/>
      <c r="BAI84" s="74"/>
      <c r="BAJ84" s="75"/>
      <c r="BAK84" s="73" t="s">
        <v>43</v>
      </c>
      <c r="BAL84" s="76"/>
      <c r="BAM84" s="74"/>
      <c r="BAN84" s="75"/>
      <c r="BAO84" s="73" t="s">
        <v>43</v>
      </c>
      <c r="BAP84" s="76"/>
      <c r="BAQ84" s="74"/>
      <c r="BAR84" s="75"/>
      <c r="BAS84" s="73" t="s">
        <v>43</v>
      </c>
      <c r="BAT84" s="76"/>
      <c r="BAU84" s="74"/>
      <c r="BAV84" s="75"/>
      <c r="BAW84" s="73" t="s">
        <v>43</v>
      </c>
      <c r="BAX84" s="76"/>
      <c r="BAY84" s="74"/>
      <c r="BAZ84" s="75"/>
      <c r="BBA84" s="73" t="s">
        <v>43</v>
      </c>
      <c r="BBB84" s="76"/>
      <c r="BBC84" s="74"/>
      <c r="BBD84" s="75"/>
      <c r="BBE84" s="73" t="s">
        <v>43</v>
      </c>
      <c r="BBF84" s="76"/>
      <c r="BBG84" s="74"/>
      <c r="BBH84" s="75"/>
      <c r="BBI84" s="73" t="s">
        <v>43</v>
      </c>
      <c r="BBJ84" s="76"/>
      <c r="BBK84" s="74"/>
      <c r="BBL84" s="75"/>
      <c r="BBM84" s="73" t="s">
        <v>43</v>
      </c>
      <c r="BBN84" s="76"/>
      <c r="BBO84" s="74"/>
      <c r="BBP84" s="75"/>
      <c r="BBQ84" s="73" t="s">
        <v>43</v>
      </c>
      <c r="BBR84" s="76"/>
      <c r="BBS84" s="74"/>
      <c r="BBT84" s="75"/>
      <c r="BBU84" s="73" t="s">
        <v>43</v>
      </c>
      <c r="BBV84" s="76"/>
      <c r="BBW84" s="74"/>
      <c r="BBX84" s="75"/>
      <c r="BBY84" s="73" t="s">
        <v>43</v>
      </c>
      <c r="BBZ84" s="76"/>
      <c r="BCA84" s="74"/>
      <c r="BCB84" s="75"/>
      <c r="BCC84" s="73" t="s">
        <v>43</v>
      </c>
      <c r="BCD84" s="76"/>
      <c r="BCE84" s="74"/>
      <c r="BCF84" s="75"/>
      <c r="BCG84" s="73" t="s">
        <v>43</v>
      </c>
      <c r="BCH84" s="76"/>
      <c r="BCI84" s="74"/>
      <c r="BCJ84" s="75"/>
      <c r="BCK84" s="73" t="s">
        <v>43</v>
      </c>
      <c r="BCL84" s="76"/>
      <c r="BCM84" s="74"/>
      <c r="BCN84" s="75"/>
      <c r="BCO84" s="73" t="s">
        <v>43</v>
      </c>
      <c r="BCP84" s="76"/>
      <c r="BCQ84" s="74"/>
      <c r="BCR84" s="75"/>
      <c r="BCS84" s="73" t="s">
        <v>43</v>
      </c>
      <c r="BCT84" s="76"/>
      <c r="BCU84" s="74"/>
      <c r="BCV84" s="75"/>
      <c r="BCW84" s="73" t="s">
        <v>43</v>
      </c>
      <c r="BCX84" s="76"/>
      <c r="BCY84" s="74"/>
      <c r="BCZ84" s="75"/>
      <c r="BDA84" s="73" t="s">
        <v>43</v>
      </c>
      <c r="BDB84" s="76"/>
      <c r="BDC84" s="74"/>
      <c r="BDD84" s="75"/>
      <c r="BDE84" s="73" t="s">
        <v>43</v>
      </c>
      <c r="BDF84" s="76"/>
      <c r="BDG84" s="74"/>
      <c r="BDH84" s="75"/>
      <c r="BDI84" s="73" t="s">
        <v>43</v>
      </c>
      <c r="BDJ84" s="76"/>
      <c r="BDK84" s="74"/>
      <c r="BDL84" s="75"/>
      <c r="BDM84" s="73" t="s">
        <v>43</v>
      </c>
      <c r="BDN84" s="76"/>
      <c r="BDO84" s="74"/>
      <c r="BDP84" s="75"/>
      <c r="BDQ84" s="73" t="s">
        <v>43</v>
      </c>
      <c r="BDR84" s="76"/>
      <c r="BDS84" s="74"/>
      <c r="BDT84" s="75"/>
      <c r="BDU84" s="73" t="s">
        <v>43</v>
      </c>
      <c r="BDV84" s="76"/>
      <c r="BDW84" s="74"/>
      <c r="BDX84" s="75"/>
      <c r="BDY84" s="73" t="s">
        <v>43</v>
      </c>
      <c r="BDZ84" s="76"/>
      <c r="BEA84" s="74"/>
      <c r="BEB84" s="75"/>
      <c r="BEC84" s="73" t="s">
        <v>43</v>
      </c>
      <c r="BED84" s="76"/>
      <c r="BEE84" s="74"/>
      <c r="BEF84" s="75"/>
      <c r="BEG84" s="73" t="s">
        <v>43</v>
      </c>
      <c r="BEH84" s="76"/>
      <c r="BEI84" s="74"/>
      <c r="BEJ84" s="75"/>
      <c r="BEK84" s="73" t="s">
        <v>43</v>
      </c>
      <c r="BEL84" s="76"/>
      <c r="BEM84" s="74"/>
      <c r="BEN84" s="75"/>
      <c r="BEO84" s="73" t="s">
        <v>43</v>
      </c>
      <c r="BEP84" s="76"/>
      <c r="BEQ84" s="74"/>
      <c r="BER84" s="75"/>
      <c r="BES84" s="73" t="s">
        <v>43</v>
      </c>
      <c r="BET84" s="76"/>
      <c r="BEU84" s="74"/>
      <c r="BEV84" s="75"/>
      <c r="BEW84" s="73" t="s">
        <v>43</v>
      </c>
      <c r="BEX84" s="76"/>
      <c r="BEY84" s="74"/>
      <c r="BEZ84" s="75"/>
      <c r="BFA84" s="73" t="s">
        <v>43</v>
      </c>
      <c r="BFB84" s="76"/>
      <c r="BFC84" s="74"/>
      <c r="BFD84" s="75"/>
      <c r="BFE84" s="73" t="s">
        <v>43</v>
      </c>
      <c r="BFF84" s="76"/>
      <c r="BFG84" s="74"/>
      <c r="BFH84" s="75"/>
      <c r="BFI84" s="73" t="s">
        <v>43</v>
      </c>
      <c r="BFJ84" s="76"/>
      <c r="BFK84" s="74"/>
      <c r="BFL84" s="75"/>
      <c r="BFM84" s="73" t="s">
        <v>43</v>
      </c>
      <c r="BFN84" s="76"/>
      <c r="BFO84" s="74"/>
      <c r="BFP84" s="75"/>
      <c r="BFQ84" s="73" t="s">
        <v>43</v>
      </c>
      <c r="BFR84" s="76"/>
      <c r="BFS84" s="74"/>
      <c r="BFT84" s="75"/>
      <c r="BFU84" s="73" t="s">
        <v>43</v>
      </c>
      <c r="BFV84" s="76"/>
      <c r="BFW84" s="74"/>
      <c r="BFX84" s="75"/>
      <c r="BFY84" s="73" t="s">
        <v>43</v>
      </c>
      <c r="BFZ84" s="76"/>
      <c r="BGA84" s="74"/>
      <c r="BGB84" s="75"/>
      <c r="BGC84" s="73" t="s">
        <v>43</v>
      </c>
      <c r="BGD84" s="76"/>
      <c r="BGE84" s="74"/>
      <c r="BGF84" s="75"/>
      <c r="BGG84" s="73" t="s">
        <v>43</v>
      </c>
      <c r="BGH84" s="76"/>
      <c r="BGI84" s="74"/>
      <c r="BGJ84" s="75"/>
      <c r="BGK84" s="73" t="s">
        <v>43</v>
      </c>
      <c r="BGL84" s="76"/>
      <c r="BGM84" s="74"/>
      <c r="BGN84" s="75"/>
      <c r="BGO84" s="73" t="s">
        <v>43</v>
      </c>
      <c r="BGP84" s="76"/>
      <c r="BGQ84" s="74"/>
      <c r="BGR84" s="75"/>
      <c r="BGS84" s="73" t="s">
        <v>43</v>
      </c>
      <c r="BGT84" s="76"/>
      <c r="BGU84" s="74"/>
      <c r="BGV84" s="75"/>
      <c r="BGW84" s="73" t="s">
        <v>43</v>
      </c>
      <c r="BGX84" s="76"/>
      <c r="BGY84" s="74"/>
      <c r="BGZ84" s="75"/>
      <c r="BHA84" s="73" t="s">
        <v>43</v>
      </c>
      <c r="BHB84" s="76"/>
      <c r="BHC84" s="74"/>
      <c r="BHD84" s="75"/>
      <c r="BHE84" s="73" t="s">
        <v>43</v>
      </c>
      <c r="BHF84" s="76"/>
      <c r="BHG84" s="74"/>
      <c r="BHH84" s="75"/>
      <c r="BHI84" s="73" t="s">
        <v>43</v>
      </c>
      <c r="BHJ84" s="76"/>
      <c r="BHK84" s="74"/>
      <c r="BHL84" s="75"/>
      <c r="BHM84" s="73" t="s">
        <v>43</v>
      </c>
      <c r="BHN84" s="76"/>
      <c r="BHO84" s="74"/>
      <c r="BHP84" s="75"/>
      <c r="BHQ84" s="73" t="s">
        <v>43</v>
      </c>
      <c r="BHR84" s="76"/>
      <c r="BHS84" s="74"/>
      <c r="BHT84" s="75"/>
      <c r="BHU84" s="73" t="s">
        <v>43</v>
      </c>
      <c r="BHV84" s="76"/>
      <c r="BHW84" s="74"/>
      <c r="BHX84" s="75"/>
      <c r="BHY84" s="73" t="s">
        <v>43</v>
      </c>
      <c r="BHZ84" s="76"/>
      <c r="BIA84" s="74"/>
      <c r="BIB84" s="75"/>
      <c r="BIC84" s="73" t="s">
        <v>43</v>
      </c>
      <c r="BID84" s="76"/>
      <c r="BIE84" s="74"/>
      <c r="BIF84" s="75"/>
      <c r="BIG84" s="73" t="s">
        <v>43</v>
      </c>
      <c r="BIH84" s="76"/>
      <c r="BII84" s="74"/>
      <c r="BIJ84" s="75"/>
      <c r="BIK84" s="73" t="s">
        <v>43</v>
      </c>
      <c r="BIL84" s="76"/>
      <c r="BIM84" s="74"/>
      <c r="BIN84" s="75"/>
      <c r="BIO84" s="73" t="s">
        <v>43</v>
      </c>
      <c r="BIP84" s="76"/>
      <c r="BIQ84" s="74"/>
      <c r="BIR84" s="75"/>
      <c r="BIS84" s="73" t="s">
        <v>43</v>
      </c>
      <c r="BIT84" s="76"/>
      <c r="BIU84" s="74"/>
      <c r="BIV84" s="75"/>
      <c r="BIW84" s="73" t="s">
        <v>43</v>
      </c>
      <c r="BIX84" s="76"/>
      <c r="BIY84" s="74"/>
      <c r="BIZ84" s="75"/>
      <c r="BJA84" s="73" t="s">
        <v>43</v>
      </c>
      <c r="BJB84" s="76"/>
      <c r="BJC84" s="74"/>
      <c r="BJD84" s="75"/>
      <c r="BJE84" s="73" t="s">
        <v>43</v>
      </c>
      <c r="BJF84" s="76"/>
      <c r="BJG84" s="74"/>
      <c r="BJH84" s="75"/>
      <c r="BJI84" s="73" t="s">
        <v>43</v>
      </c>
      <c r="BJJ84" s="76"/>
      <c r="BJK84" s="74"/>
      <c r="BJL84" s="75"/>
      <c r="BJM84" s="73" t="s">
        <v>43</v>
      </c>
      <c r="BJN84" s="76"/>
      <c r="BJO84" s="74"/>
      <c r="BJP84" s="75"/>
      <c r="BJQ84" s="73" t="s">
        <v>43</v>
      </c>
      <c r="BJR84" s="76"/>
      <c r="BJS84" s="74"/>
      <c r="BJT84" s="75"/>
      <c r="BJU84" s="73" t="s">
        <v>43</v>
      </c>
      <c r="BJV84" s="76"/>
      <c r="BJW84" s="74"/>
      <c r="BJX84" s="75"/>
      <c r="BJY84" s="73" t="s">
        <v>43</v>
      </c>
      <c r="BJZ84" s="76"/>
      <c r="BKA84" s="74"/>
      <c r="BKB84" s="75"/>
      <c r="BKC84" s="73" t="s">
        <v>43</v>
      </c>
      <c r="BKD84" s="76"/>
      <c r="BKE84" s="74"/>
      <c r="BKF84" s="75"/>
      <c r="BKG84" s="73" t="s">
        <v>43</v>
      </c>
      <c r="BKH84" s="76"/>
      <c r="BKI84" s="74"/>
      <c r="BKJ84" s="75"/>
      <c r="BKK84" s="73" t="s">
        <v>43</v>
      </c>
      <c r="BKL84" s="76"/>
      <c r="BKM84" s="74"/>
      <c r="BKN84" s="75"/>
      <c r="BKO84" s="73" t="s">
        <v>43</v>
      </c>
      <c r="BKP84" s="76"/>
      <c r="BKQ84" s="74"/>
      <c r="BKR84" s="75"/>
      <c r="BKS84" s="73" t="s">
        <v>43</v>
      </c>
      <c r="BKT84" s="76"/>
      <c r="BKU84" s="74"/>
      <c r="BKV84" s="75"/>
      <c r="BKW84" s="73" t="s">
        <v>43</v>
      </c>
      <c r="BKX84" s="76"/>
      <c r="BKY84" s="74"/>
      <c r="BKZ84" s="75"/>
      <c r="BLA84" s="73" t="s">
        <v>43</v>
      </c>
      <c r="BLB84" s="76"/>
      <c r="BLC84" s="74"/>
      <c r="BLD84" s="75"/>
      <c r="BLE84" s="73" t="s">
        <v>43</v>
      </c>
      <c r="BLF84" s="76"/>
      <c r="BLG84" s="74"/>
      <c r="BLH84" s="75"/>
      <c r="BLI84" s="73" t="s">
        <v>43</v>
      </c>
      <c r="BLJ84" s="76"/>
      <c r="BLK84" s="74"/>
      <c r="BLL84" s="75"/>
      <c r="BLM84" s="73" t="s">
        <v>43</v>
      </c>
      <c r="BLN84" s="76"/>
      <c r="BLO84" s="74"/>
      <c r="BLP84" s="75"/>
      <c r="BLQ84" s="73" t="s">
        <v>43</v>
      </c>
      <c r="BLR84" s="76"/>
      <c r="BLS84" s="74"/>
      <c r="BLT84" s="75"/>
      <c r="BLU84" s="73" t="s">
        <v>43</v>
      </c>
      <c r="BLV84" s="76"/>
      <c r="BLW84" s="74"/>
      <c r="BLX84" s="75"/>
      <c r="BLY84" s="73" t="s">
        <v>43</v>
      </c>
      <c r="BLZ84" s="76"/>
      <c r="BMA84" s="74"/>
      <c r="BMB84" s="75"/>
      <c r="BMC84" s="73" t="s">
        <v>43</v>
      </c>
      <c r="BMD84" s="76"/>
      <c r="BME84" s="74"/>
      <c r="BMF84" s="75"/>
      <c r="BMG84" s="73" t="s">
        <v>43</v>
      </c>
      <c r="BMH84" s="76"/>
      <c r="BMI84" s="74"/>
      <c r="BMJ84" s="75"/>
      <c r="BMK84" s="73" t="s">
        <v>43</v>
      </c>
      <c r="BML84" s="76"/>
      <c r="BMM84" s="74"/>
      <c r="BMN84" s="75"/>
      <c r="BMO84" s="73" t="s">
        <v>43</v>
      </c>
      <c r="BMP84" s="76"/>
      <c r="BMQ84" s="74"/>
      <c r="BMR84" s="75"/>
      <c r="BMS84" s="73" t="s">
        <v>43</v>
      </c>
      <c r="BMT84" s="76"/>
      <c r="BMU84" s="74"/>
      <c r="BMV84" s="75"/>
      <c r="BMW84" s="73" t="s">
        <v>43</v>
      </c>
      <c r="BMX84" s="76"/>
      <c r="BMY84" s="74"/>
      <c r="BMZ84" s="75"/>
      <c r="BNA84" s="73" t="s">
        <v>43</v>
      </c>
      <c r="BNB84" s="76"/>
      <c r="BNC84" s="74"/>
      <c r="BND84" s="75"/>
      <c r="BNE84" s="73" t="s">
        <v>43</v>
      </c>
      <c r="BNF84" s="76"/>
      <c r="BNG84" s="74"/>
      <c r="BNH84" s="75"/>
      <c r="BNI84" s="73" t="s">
        <v>43</v>
      </c>
      <c r="BNJ84" s="76"/>
      <c r="BNK84" s="74"/>
      <c r="BNL84" s="75"/>
      <c r="BNM84" s="73" t="s">
        <v>43</v>
      </c>
      <c r="BNN84" s="76"/>
      <c r="BNO84" s="74"/>
      <c r="BNP84" s="75"/>
      <c r="BNQ84" s="73" t="s">
        <v>43</v>
      </c>
      <c r="BNR84" s="76"/>
      <c r="BNS84" s="74"/>
      <c r="BNT84" s="75"/>
      <c r="BNU84" s="73" t="s">
        <v>43</v>
      </c>
      <c r="BNV84" s="76"/>
      <c r="BNW84" s="74"/>
      <c r="BNX84" s="75"/>
      <c r="BNY84" s="73" t="s">
        <v>43</v>
      </c>
      <c r="BNZ84" s="76"/>
      <c r="BOA84" s="74"/>
      <c r="BOB84" s="75"/>
      <c r="BOC84" s="73" t="s">
        <v>43</v>
      </c>
      <c r="BOD84" s="76"/>
      <c r="BOE84" s="74"/>
      <c r="BOF84" s="75"/>
      <c r="BOG84" s="73" t="s">
        <v>43</v>
      </c>
      <c r="BOH84" s="76"/>
      <c r="BOI84" s="74"/>
      <c r="BOJ84" s="75"/>
      <c r="BOK84" s="73" t="s">
        <v>43</v>
      </c>
      <c r="BOL84" s="76"/>
      <c r="BOM84" s="74"/>
      <c r="BON84" s="75"/>
      <c r="BOO84" s="73" t="s">
        <v>43</v>
      </c>
      <c r="BOP84" s="76"/>
      <c r="BOQ84" s="74"/>
      <c r="BOR84" s="75"/>
      <c r="BOS84" s="73" t="s">
        <v>43</v>
      </c>
      <c r="BOT84" s="76"/>
      <c r="BOU84" s="74"/>
      <c r="BOV84" s="75"/>
      <c r="BOW84" s="73" t="s">
        <v>43</v>
      </c>
      <c r="BOX84" s="76"/>
      <c r="BOY84" s="74"/>
      <c r="BOZ84" s="75"/>
      <c r="BPA84" s="73" t="s">
        <v>43</v>
      </c>
      <c r="BPB84" s="76"/>
      <c r="BPC84" s="74"/>
      <c r="BPD84" s="75"/>
      <c r="BPE84" s="73" t="s">
        <v>43</v>
      </c>
      <c r="BPF84" s="76"/>
      <c r="BPG84" s="74"/>
      <c r="BPH84" s="75"/>
      <c r="BPI84" s="73" t="s">
        <v>43</v>
      </c>
      <c r="BPJ84" s="76"/>
      <c r="BPK84" s="74"/>
      <c r="BPL84" s="75"/>
      <c r="BPM84" s="73" t="s">
        <v>43</v>
      </c>
      <c r="BPN84" s="76"/>
      <c r="BPO84" s="74"/>
      <c r="BPP84" s="75"/>
      <c r="BPQ84" s="73" t="s">
        <v>43</v>
      </c>
      <c r="BPR84" s="76"/>
      <c r="BPS84" s="74"/>
      <c r="BPT84" s="75"/>
      <c r="BPU84" s="73" t="s">
        <v>43</v>
      </c>
      <c r="BPV84" s="76"/>
      <c r="BPW84" s="74"/>
      <c r="BPX84" s="75"/>
      <c r="BPY84" s="73" t="s">
        <v>43</v>
      </c>
      <c r="BPZ84" s="76"/>
      <c r="BQA84" s="74"/>
      <c r="BQB84" s="75"/>
      <c r="BQC84" s="73" t="s">
        <v>43</v>
      </c>
      <c r="BQD84" s="76"/>
      <c r="BQE84" s="74"/>
      <c r="BQF84" s="75"/>
      <c r="BQG84" s="73" t="s">
        <v>43</v>
      </c>
      <c r="BQH84" s="76"/>
      <c r="BQI84" s="74"/>
      <c r="BQJ84" s="75"/>
      <c r="BQK84" s="73" t="s">
        <v>43</v>
      </c>
      <c r="BQL84" s="76"/>
      <c r="BQM84" s="74"/>
      <c r="BQN84" s="75"/>
      <c r="BQO84" s="73" t="s">
        <v>43</v>
      </c>
      <c r="BQP84" s="76"/>
      <c r="BQQ84" s="74"/>
      <c r="BQR84" s="75"/>
      <c r="BQS84" s="73" t="s">
        <v>43</v>
      </c>
      <c r="BQT84" s="76"/>
      <c r="BQU84" s="74"/>
      <c r="BQV84" s="75"/>
      <c r="BQW84" s="73" t="s">
        <v>43</v>
      </c>
      <c r="BQX84" s="76"/>
      <c r="BQY84" s="74"/>
      <c r="BQZ84" s="75"/>
      <c r="BRA84" s="73" t="s">
        <v>43</v>
      </c>
      <c r="BRB84" s="76"/>
      <c r="BRC84" s="74"/>
      <c r="BRD84" s="75"/>
      <c r="BRE84" s="73" t="s">
        <v>43</v>
      </c>
      <c r="BRF84" s="76"/>
      <c r="BRG84" s="74"/>
      <c r="BRH84" s="75"/>
      <c r="BRI84" s="73" t="s">
        <v>43</v>
      </c>
      <c r="BRJ84" s="76"/>
      <c r="BRK84" s="74"/>
      <c r="BRL84" s="75"/>
      <c r="BRM84" s="73" t="s">
        <v>43</v>
      </c>
      <c r="BRN84" s="76"/>
      <c r="BRO84" s="74"/>
      <c r="BRP84" s="75"/>
      <c r="BRQ84" s="73" t="s">
        <v>43</v>
      </c>
      <c r="BRR84" s="76"/>
      <c r="BRS84" s="74"/>
      <c r="BRT84" s="75"/>
      <c r="BRU84" s="73" t="s">
        <v>43</v>
      </c>
      <c r="BRV84" s="76"/>
      <c r="BRW84" s="74"/>
      <c r="BRX84" s="75"/>
      <c r="BRY84" s="73" t="s">
        <v>43</v>
      </c>
      <c r="BRZ84" s="76"/>
      <c r="BSA84" s="74"/>
      <c r="BSB84" s="75"/>
      <c r="BSC84" s="73" t="s">
        <v>43</v>
      </c>
      <c r="BSD84" s="76"/>
      <c r="BSE84" s="74"/>
      <c r="BSF84" s="75"/>
      <c r="BSG84" s="73" t="s">
        <v>43</v>
      </c>
      <c r="BSH84" s="76"/>
      <c r="BSI84" s="74"/>
      <c r="BSJ84" s="75"/>
      <c r="BSK84" s="73" t="s">
        <v>43</v>
      </c>
      <c r="BSL84" s="76"/>
      <c r="BSM84" s="74"/>
      <c r="BSN84" s="75"/>
      <c r="BSO84" s="73" t="s">
        <v>43</v>
      </c>
      <c r="BSP84" s="76"/>
      <c r="BSQ84" s="74"/>
      <c r="BSR84" s="75"/>
      <c r="BSS84" s="73" t="s">
        <v>43</v>
      </c>
      <c r="BST84" s="76"/>
      <c r="BSU84" s="74"/>
      <c r="BSV84" s="75"/>
      <c r="BSW84" s="73" t="s">
        <v>43</v>
      </c>
      <c r="BSX84" s="76"/>
      <c r="BSY84" s="74"/>
      <c r="BSZ84" s="75"/>
      <c r="BTA84" s="73" t="s">
        <v>43</v>
      </c>
      <c r="BTB84" s="76"/>
      <c r="BTC84" s="74"/>
      <c r="BTD84" s="75"/>
      <c r="BTE84" s="73" t="s">
        <v>43</v>
      </c>
      <c r="BTF84" s="76"/>
      <c r="BTG84" s="74"/>
      <c r="BTH84" s="75"/>
      <c r="BTI84" s="73" t="s">
        <v>43</v>
      </c>
      <c r="BTJ84" s="76"/>
      <c r="BTK84" s="74"/>
      <c r="BTL84" s="75"/>
      <c r="BTM84" s="73" t="s">
        <v>43</v>
      </c>
      <c r="BTN84" s="76"/>
      <c r="BTO84" s="74"/>
      <c r="BTP84" s="75"/>
      <c r="BTQ84" s="73" t="s">
        <v>43</v>
      </c>
      <c r="BTR84" s="76"/>
      <c r="BTS84" s="74"/>
      <c r="BTT84" s="75"/>
      <c r="BTU84" s="73" t="s">
        <v>43</v>
      </c>
      <c r="BTV84" s="76"/>
      <c r="BTW84" s="74"/>
      <c r="BTX84" s="75"/>
      <c r="BTY84" s="73" t="s">
        <v>43</v>
      </c>
      <c r="BTZ84" s="76"/>
      <c r="BUA84" s="74"/>
      <c r="BUB84" s="75"/>
      <c r="BUC84" s="73" t="s">
        <v>43</v>
      </c>
      <c r="BUD84" s="76"/>
      <c r="BUE84" s="74"/>
      <c r="BUF84" s="75"/>
      <c r="BUG84" s="73" t="s">
        <v>43</v>
      </c>
      <c r="BUH84" s="76"/>
      <c r="BUI84" s="74"/>
      <c r="BUJ84" s="75"/>
      <c r="BUK84" s="73" t="s">
        <v>43</v>
      </c>
      <c r="BUL84" s="76"/>
      <c r="BUM84" s="74"/>
      <c r="BUN84" s="75"/>
      <c r="BUO84" s="73" t="s">
        <v>43</v>
      </c>
      <c r="BUP84" s="76"/>
      <c r="BUQ84" s="74"/>
      <c r="BUR84" s="75"/>
      <c r="BUS84" s="73" t="s">
        <v>43</v>
      </c>
      <c r="BUT84" s="76"/>
      <c r="BUU84" s="74"/>
      <c r="BUV84" s="75"/>
      <c r="BUW84" s="73" t="s">
        <v>43</v>
      </c>
      <c r="BUX84" s="76"/>
      <c r="BUY84" s="74"/>
      <c r="BUZ84" s="75"/>
      <c r="BVA84" s="73" t="s">
        <v>43</v>
      </c>
      <c r="BVB84" s="76"/>
      <c r="BVC84" s="74"/>
      <c r="BVD84" s="75"/>
      <c r="BVE84" s="73" t="s">
        <v>43</v>
      </c>
      <c r="BVF84" s="76"/>
      <c r="BVG84" s="74"/>
      <c r="BVH84" s="75"/>
      <c r="BVI84" s="73" t="s">
        <v>43</v>
      </c>
      <c r="BVJ84" s="76"/>
      <c r="BVK84" s="74"/>
      <c r="BVL84" s="75"/>
      <c r="BVM84" s="73" t="s">
        <v>43</v>
      </c>
      <c r="BVN84" s="76"/>
      <c r="BVO84" s="74"/>
      <c r="BVP84" s="75"/>
      <c r="BVQ84" s="73" t="s">
        <v>43</v>
      </c>
      <c r="BVR84" s="76"/>
      <c r="BVS84" s="74"/>
      <c r="BVT84" s="75"/>
      <c r="BVU84" s="73" t="s">
        <v>43</v>
      </c>
      <c r="BVV84" s="76"/>
      <c r="BVW84" s="74"/>
      <c r="BVX84" s="75"/>
      <c r="BVY84" s="73" t="s">
        <v>43</v>
      </c>
      <c r="BVZ84" s="76"/>
      <c r="BWA84" s="74"/>
      <c r="BWB84" s="75"/>
      <c r="BWC84" s="73" t="s">
        <v>43</v>
      </c>
      <c r="BWD84" s="76"/>
      <c r="BWE84" s="74"/>
      <c r="BWF84" s="75"/>
      <c r="BWG84" s="73" t="s">
        <v>43</v>
      </c>
      <c r="BWH84" s="76"/>
      <c r="BWI84" s="74"/>
      <c r="BWJ84" s="75"/>
      <c r="BWK84" s="73" t="s">
        <v>43</v>
      </c>
      <c r="BWL84" s="76"/>
      <c r="BWM84" s="74"/>
      <c r="BWN84" s="75"/>
      <c r="BWO84" s="73" t="s">
        <v>43</v>
      </c>
      <c r="BWP84" s="76"/>
      <c r="BWQ84" s="74"/>
      <c r="BWR84" s="75"/>
      <c r="BWS84" s="73" t="s">
        <v>43</v>
      </c>
      <c r="BWT84" s="76"/>
      <c r="BWU84" s="74"/>
      <c r="BWV84" s="75"/>
      <c r="BWW84" s="73" t="s">
        <v>43</v>
      </c>
      <c r="BWX84" s="76"/>
      <c r="BWY84" s="74"/>
      <c r="BWZ84" s="75"/>
      <c r="BXA84" s="73" t="s">
        <v>43</v>
      </c>
      <c r="BXB84" s="76"/>
      <c r="BXC84" s="74"/>
      <c r="BXD84" s="75"/>
      <c r="BXE84" s="73" t="s">
        <v>43</v>
      </c>
      <c r="BXF84" s="76"/>
      <c r="BXG84" s="74"/>
      <c r="BXH84" s="75"/>
      <c r="BXI84" s="73" t="s">
        <v>43</v>
      </c>
      <c r="BXJ84" s="76"/>
      <c r="BXK84" s="74"/>
      <c r="BXL84" s="75"/>
      <c r="BXM84" s="73" t="s">
        <v>43</v>
      </c>
      <c r="BXN84" s="76"/>
      <c r="BXO84" s="74"/>
      <c r="BXP84" s="75"/>
      <c r="BXQ84" s="73" t="s">
        <v>43</v>
      </c>
      <c r="BXR84" s="76"/>
      <c r="BXS84" s="74"/>
      <c r="BXT84" s="75"/>
      <c r="BXU84" s="73" t="s">
        <v>43</v>
      </c>
      <c r="BXV84" s="76"/>
      <c r="BXW84" s="74"/>
      <c r="BXX84" s="75"/>
      <c r="BXY84" s="73" t="s">
        <v>43</v>
      </c>
      <c r="BXZ84" s="76"/>
      <c r="BYA84" s="74"/>
      <c r="BYB84" s="75"/>
      <c r="BYC84" s="73" t="s">
        <v>43</v>
      </c>
      <c r="BYD84" s="76"/>
      <c r="BYE84" s="74"/>
      <c r="BYF84" s="75"/>
      <c r="BYG84" s="73" t="s">
        <v>43</v>
      </c>
      <c r="BYH84" s="76"/>
      <c r="BYI84" s="74"/>
      <c r="BYJ84" s="75"/>
      <c r="BYK84" s="73" t="s">
        <v>43</v>
      </c>
      <c r="BYL84" s="76"/>
      <c r="BYM84" s="74"/>
      <c r="BYN84" s="75"/>
      <c r="BYO84" s="73" t="s">
        <v>43</v>
      </c>
      <c r="BYP84" s="76"/>
      <c r="BYQ84" s="74"/>
      <c r="BYR84" s="75"/>
      <c r="BYS84" s="73" t="s">
        <v>43</v>
      </c>
      <c r="BYT84" s="76"/>
      <c r="BYU84" s="74"/>
      <c r="BYV84" s="75"/>
      <c r="BYW84" s="73" t="s">
        <v>43</v>
      </c>
      <c r="BYX84" s="76"/>
      <c r="BYY84" s="74"/>
      <c r="BYZ84" s="75"/>
      <c r="BZA84" s="73" t="s">
        <v>43</v>
      </c>
      <c r="BZB84" s="76"/>
      <c r="BZC84" s="74"/>
      <c r="BZD84" s="75"/>
      <c r="BZE84" s="73" t="s">
        <v>43</v>
      </c>
      <c r="BZF84" s="76"/>
      <c r="BZG84" s="74"/>
      <c r="BZH84" s="75"/>
      <c r="BZI84" s="73" t="s">
        <v>43</v>
      </c>
      <c r="BZJ84" s="76"/>
      <c r="BZK84" s="74"/>
      <c r="BZL84" s="75"/>
      <c r="BZM84" s="73" t="s">
        <v>43</v>
      </c>
      <c r="BZN84" s="76"/>
      <c r="BZO84" s="74"/>
      <c r="BZP84" s="75"/>
      <c r="BZQ84" s="73" t="s">
        <v>43</v>
      </c>
      <c r="BZR84" s="76"/>
      <c r="BZS84" s="74"/>
      <c r="BZT84" s="75"/>
      <c r="BZU84" s="73" t="s">
        <v>43</v>
      </c>
      <c r="BZV84" s="76"/>
      <c r="BZW84" s="74"/>
      <c r="BZX84" s="75"/>
      <c r="BZY84" s="73" t="s">
        <v>43</v>
      </c>
      <c r="BZZ84" s="76"/>
      <c r="CAA84" s="74"/>
      <c r="CAB84" s="75"/>
      <c r="CAC84" s="73" t="s">
        <v>43</v>
      </c>
      <c r="CAD84" s="76"/>
      <c r="CAE84" s="74"/>
      <c r="CAF84" s="75"/>
      <c r="CAG84" s="73" t="s">
        <v>43</v>
      </c>
      <c r="CAH84" s="76"/>
      <c r="CAI84" s="74"/>
      <c r="CAJ84" s="75"/>
      <c r="CAK84" s="73" t="s">
        <v>43</v>
      </c>
      <c r="CAL84" s="76"/>
      <c r="CAM84" s="74"/>
      <c r="CAN84" s="75"/>
      <c r="CAO84" s="73" t="s">
        <v>43</v>
      </c>
      <c r="CAP84" s="76"/>
      <c r="CAQ84" s="74"/>
      <c r="CAR84" s="75"/>
      <c r="CAS84" s="73" t="s">
        <v>43</v>
      </c>
      <c r="CAT84" s="76"/>
      <c r="CAU84" s="74"/>
      <c r="CAV84" s="75"/>
      <c r="CAW84" s="73" t="s">
        <v>43</v>
      </c>
      <c r="CAX84" s="76"/>
      <c r="CAY84" s="74"/>
      <c r="CAZ84" s="75"/>
      <c r="CBA84" s="73" t="s">
        <v>43</v>
      </c>
      <c r="CBB84" s="76"/>
      <c r="CBC84" s="74"/>
      <c r="CBD84" s="75"/>
      <c r="CBE84" s="73" t="s">
        <v>43</v>
      </c>
      <c r="CBF84" s="76"/>
      <c r="CBG84" s="74"/>
      <c r="CBH84" s="75"/>
      <c r="CBI84" s="73" t="s">
        <v>43</v>
      </c>
      <c r="CBJ84" s="76"/>
      <c r="CBK84" s="74"/>
      <c r="CBL84" s="75"/>
      <c r="CBM84" s="73" t="s">
        <v>43</v>
      </c>
      <c r="CBN84" s="76"/>
      <c r="CBO84" s="74"/>
      <c r="CBP84" s="75"/>
      <c r="CBQ84" s="73" t="s">
        <v>43</v>
      </c>
      <c r="CBR84" s="76"/>
      <c r="CBS84" s="74"/>
      <c r="CBT84" s="75"/>
      <c r="CBU84" s="73" t="s">
        <v>43</v>
      </c>
      <c r="CBV84" s="76"/>
      <c r="CBW84" s="74"/>
      <c r="CBX84" s="75"/>
      <c r="CBY84" s="73" t="s">
        <v>43</v>
      </c>
      <c r="CBZ84" s="76"/>
      <c r="CCA84" s="74"/>
      <c r="CCB84" s="75"/>
      <c r="CCC84" s="73" t="s">
        <v>43</v>
      </c>
      <c r="CCD84" s="76"/>
      <c r="CCE84" s="74"/>
      <c r="CCF84" s="75"/>
      <c r="CCG84" s="73" t="s">
        <v>43</v>
      </c>
      <c r="CCH84" s="76"/>
      <c r="CCI84" s="74"/>
      <c r="CCJ84" s="75"/>
      <c r="CCK84" s="73" t="s">
        <v>43</v>
      </c>
      <c r="CCL84" s="76"/>
      <c r="CCM84" s="74"/>
      <c r="CCN84" s="75"/>
      <c r="CCO84" s="73" t="s">
        <v>43</v>
      </c>
      <c r="CCP84" s="76"/>
      <c r="CCQ84" s="74"/>
      <c r="CCR84" s="75"/>
      <c r="CCS84" s="73" t="s">
        <v>43</v>
      </c>
      <c r="CCT84" s="76"/>
      <c r="CCU84" s="74"/>
      <c r="CCV84" s="75"/>
      <c r="CCW84" s="73" t="s">
        <v>43</v>
      </c>
      <c r="CCX84" s="76"/>
      <c r="CCY84" s="74"/>
      <c r="CCZ84" s="75"/>
      <c r="CDA84" s="73" t="s">
        <v>43</v>
      </c>
      <c r="CDB84" s="76"/>
      <c r="CDC84" s="74"/>
      <c r="CDD84" s="75"/>
      <c r="CDE84" s="73" t="s">
        <v>43</v>
      </c>
      <c r="CDF84" s="76"/>
      <c r="CDG84" s="74"/>
      <c r="CDH84" s="75"/>
      <c r="CDI84" s="73" t="s">
        <v>43</v>
      </c>
      <c r="CDJ84" s="76"/>
      <c r="CDK84" s="74"/>
      <c r="CDL84" s="75"/>
      <c r="CDM84" s="73" t="s">
        <v>43</v>
      </c>
      <c r="CDN84" s="76"/>
      <c r="CDO84" s="74"/>
      <c r="CDP84" s="75"/>
      <c r="CDQ84" s="73" t="s">
        <v>43</v>
      </c>
      <c r="CDR84" s="76"/>
      <c r="CDS84" s="74"/>
      <c r="CDT84" s="75"/>
      <c r="CDU84" s="73" t="s">
        <v>43</v>
      </c>
      <c r="CDV84" s="76"/>
      <c r="CDW84" s="74"/>
      <c r="CDX84" s="75"/>
      <c r="CDY84" s="73" t="s">
        <v>43</v>
      </c>
      <c r="CDZ84" s="76"/>
      <c r="CEA84" s="74"/>
      <c r="CEB84" s="75"/>
      <c r="CEC84" s="73" t="s">
        <v>43</v>
      </c>
      <c r="CED84" s="76"/>
      <c r="CEE84" s="74"/>
      <c r="CEF84" s="75"/>
      <c r="CEG84" s="73" t="s">
        <v>43</v>
      </c>
      <c r="CEH84" s="76"/>
      <c r="CEI84" s="74"/>
      <c r="CEJ84" s="75"/>
      <c r="CEK84" s="73" t="s">
        <v>43</v>
      </c>
      <c r="CEL84" s="76"/>
      <c r="CEM84" s="74"/>
      <c r="CEN84" s="75"/>
      <c r="CEO84" s="73" t="s">
        <v>43</v>
      </c>
      <c r="CEP84" s="76"/>
      <c r="CEQ84" s="74"/>
      <c r="CER84" s="75"/>
      <c r="CES84" s="73" t="s">
        <v>43</v>
      </c>
      <c r="CET84" s="76"/>
      <c r="CEU84" s="74"/>
      <c r="CEV84" s="75"/>
      <c r="CEW84" s="73" t="s">
        <v>43</v>
      </c>
      <c r="CEX84" s="76"/>
      <c r="CEY84" s="74"/>
      <c r="CEZ84" s="75"/>
      <c r="CFA84" s="73" t="s">
        <v>43</v>
      </c>
      <c r="CFB84" s="76"/>
      <c r="CFC84" s="74"/>
      <c r="CFD84" s="75"/>
      <c r="CFE84" s="73" t="s">
        <v>43</v>
      </c>
      <c r="CFF84" s="76"/>
      <c r="CFG84" s="74"/>
      <c r="CFH84" s="75"/>
      <c r="CFI84" s="73" t="s">
        <v>43</v>
      </c>
      <c r="CFJ84" s="76"/>
      <c r="CFK84" s="74"/>
      <c r="CFL84" s="75"/>
      <c r="CFM84" s="73" t="s">
        <v>43</v>
      </c>
      <c r="CFN84" s="76"/>
      <c r="CFO84" s="74"/>
      <c r="CFP84" s="75"/>
      <c r="CFQ84" s="73" t="s">
        <v>43</v>
      </c>
      <c r="CFR84" s="76"/>
      <c r="CFS84" s="74"/>
      <c r="CFT84" s="75"/>
      <c r="CFU84" s="73" t="s">
        <v>43</v>
      </c>
      <c r="CFV84" s="76"/>
      <c r="CFW84" s="74"/>
      <c r="CFX84" s="75"/>
      <c r="CFY84" s="73" t="s">
        <v>43</v>
      </c>
      <c r="CFZ84" s="76"/>
      <c r="CGA84" s="74"/>
      <c r="CGB84" s="75"/>
      <c r="CGC84" s="73" t="s">
        <v>43</v>
      </c>
      <c r="CGD84" s="76"/>
      <c r="CGE84" s="74"/>
      <c r="CGF84" s="75"/>
      <c r="CGG84" s="73" t="s">
        <v>43</v>
      </c>
      <c r="CGH84" s="76"/>
      <c r="CGI84" s="74"/>
      <c r="CGJ84" s="75"/>
      <c r="CGK84" s="73" t="s">
        <v>43</v>
      </c>
      <c r="CGL84" s="76"/>
      <c r="CGM84" s="74"/>
      <c r="CGN84" s="75"/>
      <c r="CGO84" s="73" t="s">
        <v>43</v>
      </c>
      <c r="CGP84" s="76"/>
      <c r="CGQ84" s="74"/>
      <c r="CGR84" s="75"/>
      <c r="CGS84" s="73" t="s">
        <v>43</v>
      </c>
      <c r="CGT84" s="76"/>
      <c r="CGU84" s="74"/>
      <c r="CGV84" s="75"/>
      <c r="CGW84" s="73" t="s">
        <v>43</v>
      </c>
      <c r="CGX84" s="76"/>
      <c r="CGY84" s="74"/>
      <c r="CGZ84" s="75"/>
      <c r="CHA84" s="73" t="s">
        <v>43</v>
      </c>
      <c r="CHB84" s="76"/>
      <c r="CHC84" s="74"/>
      <c r="CHD84" s="75"/>
      <c r="CHE84" s="73" t="s">
        <v>43</v>
      </c>
      <c r="CHF84" s="76"/>
      <c r="CHG84" s="74"/>
      <c r="CHH84" s="75"/>
      <c r="CHI84" s="73" t="s">
        <v>43</v>
      </c>
      <c r="CHJ84" s="76"/>
      <c r="CHK84" s="74"/>
      <c r="CHL84" s="75"/>
      <c r="CHM84" s="73" t="s">
        <v>43</v>
      </c>
      <c r="CHN84" s="76"/>
      <c r="CHO84" s="74"/>
      <c r="CHP84" s="75"/>
      <c r="CHQ84" s="73" t="s">
        <v>43</v>
      </c>
      <c r="CHR84" s="76"/>
      <c r="CHS84" s="74"/>
      <c r="CHT84" s="75"/>
      <c r="CHU84" s="73" t="s">
        <v>43</v>
      </c>
      <c r="CHV84" s="76"/>
      <c r="CHW84" s="74"/>
      <c r="CHX84" s="75"/>
      <c r="CHY84" s="73" t="s">
        <v>43</v>
      </c>
      <c r="CHZ84" s="76"/>
      <c r="CIA84" s="74"/>
      <c r="CIB84" s="75"/>
      <c r="CIC84" s="73" t="s">
        <v>43</v>
      </c>
      <c r="CID84" s="76"/>
      <c r="CIE84" s="74"/>
      <c r="CIF84" s="75"/>
      <c r="CIG84" s="73" t="s">
        <v>43</v>
      </c>
      <c r="CIH84" s="76"/>
      <c r="CII84" s="74"/>
      <c r="CIJ84" s="75"/>
      <c r="CIK84" s="73" t="s">
        <v>43</v>
      </c>
      <c r="CIL84" s="76"/>
      <c r="CIM84" s="74"/>
      <c r="CIN84" s="75"/>
      <c r="CIO84" s="73" t="s">
        <v>43</v>
      </c>
      <c r="CIP84" s="76"/>
      <c r="CIQ84" s="74"/>
      <c r="CIR84" s="75"/>
      <c r="CIS84" s="73" t="s">
        <v>43</v>
      </c>
      <c r="CIT84" s="76"/>
      <c r="CIU84" s="74"/>
      <c r="CIV84" s="75"/>
      <c r="CIW84" s="73" t="s">
        <v>43</v>
      </c>
      <c r="CIX84" s="76"/>
      <c r="CIY84" s="74"/>
      <c r="CIZ84" s="75"/>
      <c r="CJA84" s="73" t="s">
        <v>43</v>
      </c>
      <c r="CJB84" s="76"/>
      <c r="CJC84" s="74"/>
      <c r="CJD84" s="75"/>
      <c r="CJE84" s="73" t="s">
        <v>43</v>
      </c>
      <c r="CJF84" s="76"/>
      <c r="CJG84" s="74"/>
      <c r="CJH84" s="75"/>
      <c r="CJI84" s="73" t="s">
        <v>43</v>
      </c>
      <c r="CJJ84" s="76"/>
      <c r="CJK84" s="74"/>
      <c r="CJL84" s="75"/>
      <c r="CJM84" s="73" t="s">
        <v>43</v>
      </c>
      <c r="CJN84" s="76"/>
      <c r="CJO84" s="74"/>
      <c r="CJP84" s="75"/>
      <c r="CJQ84" s="73" t="s">
        <v>43</v>
      </c>
      <c r="CJR84" s="76"/>
      <c r="CJS84" s="74"/>
      <c r="CJT84" s="75"/>
      <c r="CJU84" s="73" t="s">
        <v>43</v>
      </c>
      <c r="CJV84" s="76"/>
      <c r="CJW84" s="74"/>
      <c r="CJX84" s="75"/>
      <c r="CJY84" s="73" t="s">
        <v>43</v>
      </c>
      <c r="CJZ84" s="76"/>
      <c r="CKA84" s="74"/>
      <c r="CKB84" s="75"/>
      <c r="CKC84" s="73" t="s">
        <v>43</v>
      </c>
      <c r="CKD84" s="76"/>
      <c r="CKE84" s="74"/>
      <c r="CKF84" s="75"/>
      <c r="CKG84" s="73" t="s">
        <v>43</v>
      </c>
      <c r="CKH84" s="76"/>
      <c r="CKI84" s="74"/>
      <c r="CKJ84" s="75"/>
      <c r="CKK84" s="73" t="s">
        <v>43</v>
      </c>
      <c r="CKL84" s="76"/>
      <c r="CKM84" s="74"/>
      <c r="CKN84" s="75"/>
      <c r="CKO84" s="73" t="s">
        <v>43</v>
      </c>
      <c r="CKP84" s="76"/>
      <c r="CKQ84" s="74"/>
      <c r="CKR84" s="75"/>
      <c r="CKS84" s="73" t="s">
        <v>43</v>
      </c>
      <c r="CKT84" s="76"/>
      <c r="CKU84" s="74"/>
      <c r="CKV84" s="75"/>
      <c r="CKW84" s="73" t="s">
        <v>43</v>
      </c>
      <c r="CKX84" s="76"/>
      <c r="CKY84" s="74"/>
      <c r="CKZ84" s="75"/>
      <c r="CLA84" s="73" t="s">
        <v>43</v>
      </c>
      <c r="CLB84" s="76"/>
      <c r="CLC84" s="74"/>
      <c r="CLD84" s="75"/>
      <c r="CLE84" s="73" t="s">
        <v>43</v>
      </c>
      <c r="CLF84" s="76"/>
      <c r="CLG84" s="74"/>
      <c r="CLH84" s="75"/>
      <c r="CLI84" s="73" t="s">
        <v>43</v>
      </c>
      <c r="CLJ84" s="76"/>
      <c r="CLK84" s="74"/>
      <c r="CLL84" s="75"/>
      <c r="CLM84" s="73" t="s">
        <v>43</v>
      </c>
      <c r="CLN84" s="76"/>
      <c r="CLO84" s="74"/>
      <c r="CLP84" s="75"/>
      <c r="CLQ84" s="73" t="s">
        <v>43</v>
      </c>
      <c r="CLR84" s="76"/>
      <c r="CLS84" s="74"/>
      <c r="CLT84" s="75"/>
      <c r="CLU84" s="73" t="s">
        <v>43</v>
      </c>
      <c r="CLV84" s="76"/>
      <c r="CLW84" s="74"/>
      <c r="CLX84" s="75"/>
      <c r="CLY84" s="73" t="s">
        <v>43</v>
      </c>
      <c r="CLZ84" s="76"/>
      <c r="CMA84" s="74"/>
      <c r="CMB84" s="75"/>
      <c r="CMC84" s="73" t="s">
        <v>43</v>
      </c>
      <c r="CMD84" s="76"/>
      <c r="CME84" s="74"/>
      <c r="CMF84" s="75"/>
      <c r="CMG84" s="73" t="s">
        <v>43</v>
      </c>
      <c r="CMH84" s="76"/>
      <c r="CMI84" s="74"/>
      <c r="CMJ84" s="75"/>
      <c r="CMK84" s="73" t="s">
        <v>43</v>
      </c>
      <c r="CML84" s="76"/>
      <c r="CMM84" s="74"/>
      <c r="CMN84" s="75"/>
      <c r="CMO84" s="73" t="s">
        <v>43</v>
      </c>
      <c r="CMP84" s="76"/>
      <c r="CMQ84" s="74"/>
      <c r="CMR84" s="75"/>
      <c r="CMS84" s="73" t="s">
        <v>43</v>
      </c>
      <c r="CMT84" s="76"/>
      <c r="CMU84" s="74"/>
      <c r="CMV84" s="75"/>
      <c r="CMW84" s="73" t="s">
        <v>43</v>
      </c>
      <c r="CMX84" s="76"/>
      <c r="CMY84" s="74"/>
      <c r="CMZ84" s="75"/>
      <c r="CNA84" s="73" t="s">
        <v>43</v>
      </c>
      <c r="CNB84" s="76"/>
      <c r="CNC84" s="74"/>
      <c r="CND84" s="75"/>
      <c r="CNE84" s="73" t="s">
        <v>43</v>
      </c>
      <c r="CNF84" s="76"/>
      <c r="CNG84" s="74"/>
      <c r="CNH84" s="75"/>
      <c r="CNI84" s="73" t="s">
        <v>43</v>
      </c>
      <c r="CNJ84" s="76"/>
      <c r="CNK84" s="74"/>
      <c r="CNL84" s="75"/>
      <c r="CNM84" s="73" t="s">
        <v>43</v>
      </c>
      <c r="CNN84" s="76"/>
      <c r="CNO84" s="74"/>
      <c r="CNP84" s="75"/>
      <c r="CNQ84" s="73" t="s">
        <v>43</v>
      </c>
      <c r="CNR84" s="76"/>
      <c r="CNS84" s="74"/>
      <c r="CNT84" s="75"/>
      <c r="CNU84" s="73" t="s">
        <v>43</v>
      </c>
      <c r="CNV84" s="76"/>
      <c r="CNW84" s="74"/>
      <c r="CNX84" s="75"/>
      <c r="CNY84" s="73" t="s">
        <v>43</v>
      </c>
      <c r="CNZ84" s="76"/>
      <c r="COA84" s="74"/>
      <c r="COB84" s="75"/>
      <c r="COC84" s="73" t="s">
        <v>43</v>
      </c>
      <c r="COD84" s="76"/>
      <c r="COE84" s="74"/>
      <c r="COF84" s="75"/>
      <c r="COG84" s="73" t="s">
        <v>43</v>
      </c>
      <c r="COH84" s="76"/>
      <c r="COI84" s="74"/>
      <c r="COJ84" s="75"/>
      <c r="COK84" s="73" t="s">
        <v>43</v>
      </c>
      <c r="COL84" s="76"/>
      <c r="COM84" s="74"/>
      <c r="CON84" s="75"/>
      <c r="COO84" s="73" t="s">
        <v>43</v>
      </c>
      <c r="COP84" s="76"/>
      <c r="COQ84" s="74"/>
      <c r="COR84" s="75"/>
      <c r="COS84" s="73" t="s">
        <v>43</v>
      </c>
      <c r="COT84" s="76"/>
      <c r="COU84" s="74"/>
      <c r="COV84" s="75"/>
      <c r="COW84" s="73" t="s">
        <v>43</v>
      </c>
      <c r="COX84" s="76"/>
      <c r="COY84" s="74"/>
      <c r="COZ84" s="75"/>
      <c r="CPA84" s="73" t="s">
        <v>43</v>
      </c>
      <c r="CPB84" s="76"/>
      <c r="CPC84" s="74"/>
      <c r="CPD84" s="75"/>
      <c r="CPE84" s="73" t="s">
        <v>43</v>
      </c>
      <c r="CPF84" s="76"/>
      <c r="CPG84" s="74"/>
      <c r="CPH84" s="75"/>
      <c r="CPI84" s="73" t="s">
        <v>43</v>
      </c>
      <c r="CPJ84" s="76"/>
      <c r="CPK84" s="74"/>
      <c r="CPL84" s="75"/>
      <c r="CPM84" s="73" t="s">
        <v>43</v>
      </c>
      <c r="CPN84" s="76"/>
      <c r="CPO84" s="74"/>
      <c r="CPP84" s="75"/>
      <c r="CPQ84" s="73" t="s">
        <v>43</v>
      </c>
      <c r="CPR84" s="76"/>
      <c r="CPS84" s="74"/>
      <c r="CPT84" s="75"/>
      <c r="CPU84" s="73" t="s">
        <v>43</v>
      </c>
      <c r="CPV84" s="76"/>
      <c r="CPW84" s="74"/>
      <c r="CPX84" s="75"/>
      <c r="CPY84" s="73" t="s">
        <v>43</v>
      </c>
      <c r="CPZ84" s="76"/>
      <c r="CQA84" s="74"/>
      <c r="CQB84" s="75"/>
      <c r="CQC84" s="73" t="s">
        <v>43</v>
      </c>
      <c r="CQD84" s="76"/>
      <c r="CQE84" s="74"/>
      <c r="CQF84" s="75"/>
      <c r="CQG84" s="73" t="s">
        <v>43</v>
      </c>
      <c r="CQH84" s="76"/>
      <c r="CQI84" s="74"/>
      <c r="CQJ84" s="75"/>
      <c r="CQK84" s="73" t="s">
        <v>43</v>
      </c>
      <c r="CQL84" s="76"/>
      <c r="CQM84" s="74"/>
      <c r="CQN84" s="75"/>
      <c r="CQO84" s="73" t="s">
        <v>43</v>
      </c>
      <c r="CQP84" s="76"/>
      <c r="CQQ84" s="74"/>
      <c r="CQR84" s="75"/>
      <c r="CQS84" s="73" t="s">
        <v>43</v>
      </c>
      <c r="CQT84" s="76"/>
      <c r="CQU84" s="74"/>
      <c r="CQV84" s="75"/>
      <c r="CQW84" s="73" t="s">
        <v>43</v>
      </c>
      <c r="CQX84" s="76"/>
      <c r="CQY84" s="74"/>
      <c r="CQZ84" s="75"/>
      <c r="CRA84" s="73" t="s">
        <v>43</v>
      </c>
      <c r="CRB84" s="76"/>
      <c r="CRC84" s="74"/>
      <c r="CRD84" s="75"/>
      <c r="CRE84" s="73" t="s">
        <v>43</v>
      </c>
      <c r="CRF84" s="76"/>
      <c r="CRG84" s="74"/>
      <c r="CRH84" s="75"/>
      <c r="CRI84" s="73" t="s">
        <v>43</v>
      </c>
      <c r="CRJ84" s="76"/>
      <c r="CRK84" s="74"/>
      <c r="CRL84" s="75"/>
      <c r="CRM84" s="73" t="s">
        <v>43</v>
      </c>
      <c r="CRN84" s="76"/>
      <c r="CRO84" s="74"/>
      <c r="CRP84" s="75"/>
      <c r="CRQ84" s="73" t="s">
        <v>43</v>
      </c>
      <c r="CRR84" s="76"/>
      <c r="CRS84" s="74"/>
      <c r="CRT84" s="75"/>
      <c r="CRU84" s="73" t="s">
        <v>43</v>
      </c>
      <c r="CRV84" s="76"/>
      <c r="CRW84" s="74"/>
      <c r="CRX84" s="75"/>
      <c r="CRY84" s="73" t="s">
        <v>43</v>
      </c>
      <c r="CRZ84" s="76"/>
      <c r="CSA84" s="74"/>
      <c r="CSB84" s="75"/>
      <c r="CSC84" s="73" t="s">
        <v>43</v>
      </c>
      <c r="CSD84" s="76"/>
      <c r="CSE84" s="74"/>
      <c r="CSF84" s="75"/>
      <c r="CSG84" s="73" t="s">
        <v>43</v>
      </c>
      <c r="CSH84" s="76"/>
      <c r="CSI84" s="74"/>
      <c r="CSJ84" s="75"/>
      <c r="CSK84" s="73" t="s">
        <v>43</v>
      </c>
      <c r="CSL84" s="76"/>
      <c r="CSM84" s="74"/>
      <c r="CSN84" s="75"/>
      <c r="CSO84" s="73" t="s">
        <v>43</v>
      </c>
      <c r="CSP84" s="76"/>
      <c r="CSQ84" s="74"/>
      <c r="CSR84" s="75"/>
      <c r="CSS84" s="73" t="s">
        <v>43</v>
      </c>
      <c r="CST84" s="76"/>
      <c r="CSU84" s="74"/>
      <c r="CSV84" s="75"/>
      <c r="CSW84" s="73" t="s">
        <v>43</v>
      </c>
      <c r="CSX84" s="76"/>
      <c r="CSY84" s="74"/>
      <c r="CSZ84" s="75"/>
      <c r="CTA84" s="73" t="s">
        <v>43</v>
      </c>
      <c r="CTB84" s="76"/>
      <c r="CTC84" s="74"/>
      <c r="CTD84" s="75"/>
      <c r="CTE84" s="73" t="s">
        <v>43</v>
      </c>
      <c r="CTF84" s="76"/>
      <c r="CTG84" s="74"/>
      <c r="CTH84" s="75"/>
      <c r="CTI84" s="73" t="s">
        <v>43</v>
      </c>
      <c r="CTJ84" s="76"/>
      <c r="CTK84" s="74"/>
      <c r="CTL84" s="75"/>
      <c r="CTM84" s="73" t="s">
        <v>43</v>
      </c>
      <c r="CTN84" s="76"/>
      <c r="CTO84" s="74"/>
      <c r="CTP84" s="75"/>
      <c r="CTQ84" s="73" t="s">
        <v>43</v>
      </c>
      <c r="CTR84" s="76"/>
      <c r="CTS84" s="74"/>
      <c r="CTT84" s="75"/>
      <c r="CTU84" s="73" t="s">
        <v>43</v>
      </c>
      <c r="CTV84" s="76"/>
      <c r="CTW84" s="74"/>
      <c r="CTX84" s="75"/>
      <c r="CTY84" s="73" t="s">
        <v>43</v>
      </c>
      <c r="CTZ84" s="76"/>
      <c r="CUA84" s="74"/>
      <c r="CUB84" s="75"/>
      <c r="CUC84" s="73" t="s">
        <v>43</v>
      </c>
      <c r="CUD84" s="76"/>
      <c r="CUE84" s="74"/>
      <c r="CUF84" s="75"/>
      <c r="CUG84" s="73" t="s">
        <v>43</v>
      </c>
      <c r="CUH84" s="76"/>
      <c r="CUI84" s="74"/>
      <c r="CUJ84" s="75"/>
      <c r="CUK84" s="73" t="s">
        <v>43</v>
      </c>
      <c r="CUL84" s="76"/>
      <c r="CUM84" s="74"/>
      <c r="CUN84" s="75"/>
      <c r="CUO84" s="73" t="s">
        <v>43</v>
      </c>
      <c r="CUP84" s="76"/>
      <c r="CUQ84" s="74"/>
      <c r="CUR84" s="75"/>
      <c r="CUS84" s="73" t="s">
        <v>43</v>
      </c>
      <c r="CUT84" s="76"/>
      <c r="CUU84" s="74"/>
      <c r="CUV84" s="75"/>
      <c r="CUW84" s="73" t="s">
        <v>43</v>
      </c>
      <c r="CUX84" s="76"/>
      <c r="CUY84" s="74"/>
      <c r="CUZ84" s="75"/>
      <c r="CVA84" s="73" t="s">
        <v>43</v>
      </c>
      <c r="CVB84" s="76"/>
      <c r="CVC84" s="74"/>
      <c r="CVD84" s="75"/>
      <c r="CVE84" s="73" t="s">
        <v>43</v>
      </c>
      <c r="CVF84" s="76"/>
      <c r="CVG84" s="74"/>
      <c r="CVH84" s="75"/>
      <c r="CVI84" s="73" t="s">
        <v>43</v>
      </c>
      <c r="CVJ84" s="76"/>
      <c r="CVK84" s="74"/>
      <c r="CVL84" s="75"/>
      <c r="CVM84" s="73" t="s">
        <v>43</v>
      </c>
      <c r="CVN84" s="76"/>
      <c r="CVO84" s="74"/>
      <c r="CVP84" s="75"/>
      <c r="CVQ84" s="73" t="s">
        <v>43</v>
      </c>
      <c r="CVR84" s="76"/>
      <c r="CVS84" s="74"/>
      <c r="CVT84" s="75"/>
      <c r="CVU84" s="73" t="s">
        <v>43</v>
      </c>
      <c r="CVV84" s="76"/>
      <c r="CVW84" s="74"/>
      <c r="CVX84" s="75"/>
      <c r="CVY84" s="73" t="s">
        <v>43</v>
      </c>
      <c r="CVZ84" s="76"/>
      <c r="CWA84" s="74"/>
      <c r="CWB84" s="75"/>
      <c r="CWC84" s="73" t="s">
        <v>43</v>
      </c>
      <c r="CWD84" s="76"/>
      <c r="CWE84" s="74"/>
      <c r="CWF84" s="75"/>
      <c r="CWG84" s="73" t="s">
        <v>43</v>
      </c>
      <c r="CWH84" s="76"/>
      <c r="CWI84" s="74"/>
      <c r="CWJ84" s="75"/>
      <c r="CWK84" s="73" t="s">
        <v>43</v>
      </c>
      <c r="CWL84" s="76"/>
      <c r="CWM84" s="74"/>
      <c r="CWN84" s="75"/>
      <c r="CWO84" s="73" t="s">
        <v>43</v>
      </c>
      <c r="CWP84" s="76"/>
      <c r="CWQ84" s="74"/>
      <c r="CWR84" s="75"/>
      <c r="CWS84" s="73" t="s">
        <v>43</v>
      </c>
      <c r="CWT84" s="76"/>
      <c r="CWU84" s="74"/>
      <c r="CWV84" s="75"/>
      <c r="CWW84" s="73" t="s">
        <v>43</v>
      </c>
      <c r="CWX84" s="76"/>
      <c r="CWY84" s="74"/>
      <c r="CWZ84" s="75"/>
      <c r="CXA84" s="73" t="s">
        <v>43</v>
      </c>
      <c r="CXB84" s="76"/>
      <c r="CXC84" s="74"/>
      <c r="CXD84" s="75"/>
      <c r="CXE84" s="73" t="s">
        <v>43</v>
      </c>
      <c r="CXF84" s="76"/>
      <c r="CXG84" s="74"/>
      <c r="CXH84" s="75"/>
      <c r="CXI84" s="73" t="s">
        <v>43</v>
      </c>
      <c r="CXJ84" s="76"/>
      <c r="CXK84" s="74"/>
      <c r="CXL84" s="75"/>
      <c r="CXM84" s="73" t="s">
        <v>43</v>
      </c>
      <c r="CXN84" s="76"/>
      <c r="CXO84" s="74"/>
      <c r="CXP84" s="75"/>
      <c r="CXQ84" s="73" t="s">
        <v>43</v>
      </c>
      <c r="CXR84" s="76"/>
      <c r="CXS84" s="74"/>
      <c r="CXT84" s="75"/>
      <c r="CXU84" s="73" t="s">
        <v>43</v>
      </c>
      <c r="CXV84" s="76"/>
      <c r="CXW84" s="74"/>
      <c r="CXX84" s="75"/>
      <c r="CXY84" s="73" t="s">
        <v>43</v>
      </c>
      <c r="CXZ84" s="76"/>
      <c r="CYA84" s="74"/>
      <c r="CYB84" s="75"/>
      <c r="CYC84" s="73" t="s">
        <v>43</v>
      </c>
      <c r="CYD84" s="76"/>
      <c r="CYE84" s="74"/>
      <c r="CYF84" s="75"/>
      <c r="CYG84" s="73" t="s">
        <v>43</v>
      </c>
      <c r="CYH84" s="76"/>
      <c r="CYI84" s="74"/>
      <c r="CYJ84" s="75"/>
      <c r="CYK84" s="73" t="s">
        <v>43</v>
      </c>
      <c r="CYL84" s="76"/>
      <c r="CYM84" s="74"/>
      <c r="CYN84" s="75"/>
      <c r="CYO84" s="73" t="s">
        <v>43</v>
      </c>
      <c r="CYP84" s="76"/>
      <c r="CYQ84" s="74"/>
      <c r="CYR84" s="75"/>
      <c r="CYS84" s="73" t="s">
        <v>43</v>
      </c>
      <c r="CYT84" s="76"/>
      <c r="CYU84" s="74"/>
      <c r="CYV84" s="75"/>
      <c r="CYW84" s="73" t="s">
        <v>43</v>
      </c>
      <c r="CYX84" s="76"/>
      <c r="CYY84" s="74"/>
      <c r="CYZ84" s="75"/>
      <c r="CZA84" s="73" t="s">
        <v>43</v>
      </c>
      <c r="CZB84" s="76"/>
      <c r="CZC84" s="74"/>
      <c r="CZD84" s="75"/>
      <c r="CZE84" s="73" t="s">
        <v>43</v>
      </c>
      <c r="CZF84" s="76"/>
      <c r="CZG84" s="74"/>
      <c r="CZH84" s="75"/>
      <c r="CZI84" s="73" t="s">
        <v>43</v>
      </c>
      <c r="CZJ84" s="76"/>
      <c r="CZK84" s="74"/>
      <c r="CZL84" s="75"/>
      <c r="CZM84" s="73" t="s">
        <v>43</v>
      </c>
      <c r="CZN84" s="76"/>
      <c r="CZO84" s="74"/>
      <c r="CZP84" s="75"/>
      <c r="CZQ84" s="73" t="s">
        <v>43</v>
      </c>
      <c r="CZR84" s="76"/>
      <c r="CZS84" s="74"/>
      <c r="CZT84" s="75"/>
      <c r="CZU84" s="73" t="s">
        <v>43</v>
      </c>
      <c r="CZV84" s="76"/>
      <c r="CZW84" s="74"/>
      <c r="CZX84" s="75"/>
      <c r="CZY84" s="73" t="s">
        <v>43</v>
      </c>
      <c r="CZZ84" s="76"/>
      <c r="DAA84" s="74"/>
      <c r="DAB84" s="75"/>
      <c r="DAC84" s="73" t="s">
        <v>43</v>
      </c>
      <c r="DAD84" s="76"/>
      <c r="DAE84" s="74"/>
      <c r="DAF84" s="75"/>
      <c r="DAG84" s="73" t="s">
        <v>43</v>
      </c>
      <c r="DAH84" s="76"/>
      <c r="DAI84" s="74"/>
      <c r="DAJ84" s="75"/>
      <c r="DAK84" s="73" t="s">
        <v>43</v>
      </c>
      <c r="DAL84" s="76"/>
      <c r="DAM84" s="74"/>
      <c r="DAN84" s="75"/>
      <c r="DAO84" s="73" t="s">
        <v>43</v>
      </c>
      <c r="DAP84" s="76"/>
      <c r="DAQ84" s="74"/>
      <c r="DAR84" s="75"/>
      <c r="DAS84" s="73" t="s">
        <v>43</v>
      </c>
      <c r="DAT84" s="76"/>
      <c r="DAU84" s="74"/>
      <c r="DAV84" s="75"/>
      <c r="DAW84" s="73" t="s">
        <v>43</v>
      </c>
      <c r="DAX84" s="76"/>
      <c r="DAY84" s="74"/>
      <c r="DAZ84" s="75"/>
      <c r="DBA84" s="73" t="s">
        <v>43</v>
      </c>
      <c r="DBB84" s="76"/>
      <c r="DBC84" s="74"/>
      <c r="DBD84" s="75"/>
      <c r="DBE84" s="73" t="s">
        <v>43</v>
      </c>
      <c r="DBF84" s="76"/>
      <c r="DBG84" s="74"/>
      <c r="DBH84" s="75"/>
      <c r="DBI84" s="73" t="s">
        <v>43</v>
      </c>
      <c r="DBJ84" s="76"/>
      <c r="DBK84" s="74"/>
      <c r="DBL84" s="75"/>
      <c r="DBM84" s="73" t="s">
        <v>43</v>
      </c>
      <c r="DBN84" s="76"/>
      <c r="DBO84" s="74"/>
      <c r="DBP84" s="75"/>
      <c r="DBQ84" s="73" t="s">
        <v>43</v>
      </c>
      <c r="DBR84" s="76"/>
      <c r="DBS84" s="74"/>
      <c r="DBT84" s="75"/>
      <c r="DBU84" s="73" t="s">
        <v>43</v>
      </c>
      <c r="DBV84" s="76"/>
      <c r="DBW84" s="74"/>
      <c r="DBX84" s="75"/>
      <c r="DBY84" s="73" t="s">
        <v>43</v>
      </c>
      <c r="DBZ84" s="76"/>
      <c r="DCA84" s="74"/>
      <c r="DCB84" s="75"/>
      <c r="DCC84" s="73" t="s">
        <v>43</v>
      </c>
      <c r="DCD84" s="76"/>
      <c r="DCE84" s="74"/>
      <c r="DCF84" s="75"/>
      <c r="DCG84" s="73" t="s">
        <v>43</v>
      </c>
      <c r="DCH84" s="76"/>
      <c r="DCI84" s="74"/>
      <c r="DCJ84" s="75"/>
      <c r="DCK84" s="73" t="s">
        <v>43</v>
      </c>
      <c r="DCL84" s="76"/>
      <c r="DCM84" s="74"/>
      <c r="DCN84" s="75"/>
      <c r="DCO84" s="73" t="s">
        <v>43</v>
      </c>
      <c r="DCP84" s="76"/>
      <c r="DCQ84" s="74"/>
      <c r="DCR84" s="75"/>
      <c r="DCS84" s="73" t="s">
        <v>43</v>
      </c>
      <c r="DCT84" s="76"/>
      <c r="DCU84" s="74"/>
      <c r="DCV84" s="75"/>
      <c r="DCW84" s="73" t="s">
        <v>43</v>
      </c>
      <c r="DCX84" s="76"/>
      <c r="DCY84" s="74"/>
      <c r="DCZ84" s="75"/>
      <c r="DDA84" s="73" t="s">
        <v>43</v>
      </c>
      <c r="DDB84" s="76"/>
      <c r="DDC84" s="74"/>
      <c r="DDD84" s="75"/>
      <c r="DDE84" s="73" t="s">
        <v>43</v>
      </c>
      <c r="DDF84" s="76"/>
      <c r="DDG84" s="74"/>
      <c r="DDH84" s="75"/>
      <c r="DDI84" s="73" t="s">
        <v>43</v>
      </c>
      <c r="DDJ84" s="76"/>
      <c r="DDK84" s="74"/>
      <c r="DDL84" s="75"/>
      <c r="DDM84" s="73" t="s">
        <v>43</v>
      </c>
      <c r="DDN84" s="76"/>
      <c r="DDO84" s="74"/>
      <c r="DDP84" s="75"/>
      <c r="DDQ84" s="73" t="s">
        <v>43</v>
      </c>
      <c r="DDR84" s="76"/>
      <c r="DDS84" s="74"/>
      <c r="DDT84" s="75"/>
      <c r="DDU84" s="73" t="s">
        <v>43</v>
      </c>
      <c r="DDV84" s="76"/>
      <c r="DDW84" s="74"/>
      <c r="DDX84" s="75"/>
      <c r="DDY84" s="73" t="s">
        <v>43</v>
      </c>
      <c r="DDZ84" s="76"/>
      <c r="DEA84" s="74"/>
      <c r="DEB84" s="75"/>
      <c r="DEC84" s="73" t="s">
        <v>43</v>
      </c>
      <c r="DED84" s="76"/>
      <c r="DEE84" s="74"/>
      <c r="DEF84" s="75"/>
      <c r="DEG84" s="73" t="s">
        <v>43</v>
      </c>
      <c r="DEH84" s="76"/>
      <c r="DEI84" s="74"/>
      <c r="DEJ84" s="75"/>
      <c r="DEK84" s="73" t="s">
        <v>43</v>
      </c>
      <c r="DEL84" s="76"/>
      <c r="DEM84" s="74"/>
      <c r="DEN84" s="75"/>
      <c r="DEO84" s="73" t="s">
        <v>43</v>
      </c>
      <c r="DEP84" s="76"/>
      <c r="DEQ84" s="74"/>
      <c r="DER84" s="75"/>
      <c r="DES84" s="73" t="s">
        <v>43</v>
      </c>
      <c r="DET84" s="76"/>
      <c r="DEU84" s="74"/>
      <c r="DEV84" s="75"/>
      <c r="DEW84" s="73" t="s">
        <v>43</v>
      </c>
      <c r="DEX84" s="76"/>
      <c r="DEY84" s="74"/>
      <c r="DEZ84" s="75"/>
      <c r="DFA84" s="73" t="s">
        <v>43</v>
      </c>
      <c r="DFB84" s="76"/>
      <c r="DFC84" s="74"/>
      <c r="DFD84" s="75"/>
      <c r="DFE84" s="73" t="s">
        <v>43</v>
      </c>
      <c r="DFF84" s="76"/>
      <c r="DFG84" s="74"/>
      <c r="DFH84" s="75"/>
      <c r="DFI84" s="73" t="s">
        <v>43</v>
      </c>
      <c r="DFJ84" s="76"/>
      <c r="DFK84" s="74"/>
      <c r="DFL84" s="75"/>
      <c r="DFM84" s="73" t="s">
        <v>43</v>
      </c>
      <c r="DFN84" s="76"/>
      <c r="DFO84" s="74"/>
      <c r="DFP84" s="75"/>
      <c r="DFQ84" s="73" t="s">
        <v>43</v>
      </c>
      <c r="DFR84" s="76"/>
      <c r="DFS84" s="74"/>
      <c r="DFT84" s="75"/>
      <c r="DFU84" s="73" t="s">
        <v>43</v>
      </c>
      <c r="DFV84" s="76"/>
      <c r="DFW84" s="74"/>
      <c r="DFX84" s="75"/>
      <c r="DFY84" s="73" t="s">
        <v>43</v>
      </c>
      <c r="DFZ84" s="76"/>
      <c r="DGA84" s="74"/>
      <c r="DGB84" s="75"/>
      <c r="DGC84" s="73" t="s">
        <v>43</v>
      </c>
      <c r="DGD84" s="76"/>
      <c r="DGE84" s="74"/>
      <c r="DGF84" s="75"/>
      <c r="DGG84" s="73" t="s">
        <v>43</v>
      </c>
      <c r="DGH84" s="76"/>
      <c r="DGI84" s="74"/>
      <c r="DGJ84" s="75"/>
      <c r="DGK84" s="73" t="s">
        <v>43</v>
      </c>
      <c r="DGL84" s="76"/>
      <c r="DGM84" s="74"/>
      <c r="DGN84" s="75"/>
      <c r="DGO84" s="73" t="s">
        <v>43</v>
      </c>
      <c r="DGP84" s="76"/>
      <c r="DGQ84" s="74"/>
      <c r="DGR84" s="75"/>
      <c r="DGS84" s="73" t="s">
        <v>43</v>
      </c>
      <c r="DGT84" s="76"/>
      <c r="DGU84" s="74"/>
      <c r="DGV84" s="75"/>
      <c r="DGW84" s="73" t="s">
        <v>43</v>
      </c>
      <c r="DGX84" s="76"/>
      <c r="DGY84" s="74"/>
      <c r="DGZ84" s="75"/>
      <c r="DHA84" s="73" t="s">
        <v>43</v>
      </c>
      <c r="DHB84" s="76"/>
      <c r="DHC84" s="74"/>
      <c r="DHD84" s="75"/>
      <c r="DHE84" s="73" t="s">
        <v>43</v>
      </c>
      <c r="DHF84" s="76"/>
      <c r="DHG84" s="74"/>
      <c r="DHH84" s="75"/>
      <c r="DHI84" s="73" t="s">
        <v>43</v>
      </c>
      <c r="DHJ84" s="76"/>
      <c r="DHK84" s="74"/>
      <c r="DHL84" s="75"/>
      <c r="DHM84" s="73" t="s">
        <v>43</v>
      </c>
      <c r="DHN84" s="76"/>
      <c r="DHO84" s="74"/>
      <c r="DHP84" s="75"/>
      <c r="DHQ84" s="73" t="s">
        <v>43</v>
      </c>
      <c r="DHR84" s="76"/>
      <c r="DHS84" s="74"/>
      <c r="DHT84" s="75"/>
      <c r="DHU84" s="73" t="s">
        <v>43</v>
      </c>
      <c r="DHV84" s="76"/>
      <c r="DHW84" s="74"/>
      <c r="DHX84" s="75"/>
      <c r="DHY84" s="73" t="s">
        <v>43</v>
      </c>
      <c r="DHZ84" s="76"/>
      <c r="DIA84" s="74"/>
      <c r="DIB84" s="75"/>
      <c r="DIC84" s="73" t="s">
        <v>43</v>
      </c>
      <c r="DID84" s="76"/>
      <c r="DIE84" s="74"/>
      <c r="DIF84" s="75"/>
      <c r="DIG84" s="73" t="s">
        <v>43</v>
      </c>
      <c r="DIH84" s="76"/>
      <c r="DII84" s="74"/>
      <c r="DIJ84" s="75"/>
      <c r="DIK84" s="73" t="s">
        <v>43</v>
      </c>
      <c r="DIL84" s="76"/>
      <c r="DIM84" s="74"/>
      <c r="DIN84" s="75"/>
      <c r="DIO84" s="73" t="s">
        <v>43</v>
      </c>
      <c r="DIP84" s="76"/>
      <c r="DIQ84" s="74"/>
      <c r="DIR84" s="75"/>
      <c r="DIS84" s="73" t="s">
        <v>43</v>
      </c>
      <c r="DIT84" s="76"/>
      <c r="DIU84" s="74"/>
      <c r="DIV84" s="75"/>
      <c r="DIW84" s="73" t="s">
        <v>43</v>
      </c>
      <c r="DIX84" s="76"/>
      <c r="DIY84" s="74"/>
      <c r="DIZ84" s="75"/>
      <c r="DJA84" s="73" t="s">
        <v>43</v>
      </c>
      <c r="DJB84" s="76"/>
      <c r="DJC84" s="74"/>
      <c r="DJD84" s="75"/>
      <c r="DJE84" s="73" t="s">
        <v>43</v>
      </c>
      <c r="DJF84" s="76"/>
      <c r="DJG84" s="74"/>
      <c r="DJH84" s="75"/>
      <c r="DJI84" s="73" t="s">
        <v>43</v>
      </c>
      <c r="DJJ84" s="76"/>
      <c r="DJK84" s="74"/>
      <c r="DJL84" s="75"/>
      <c r="DJM84" s="73" t="s">
        <v>43</v>
      </c>
      <c r="DJN84" s="76"/>
      <c r="DJO84" s="74"/>
      <c r="DJP84" s="75"/>
      <c r="DJQ84" s="73" t="s">
        <v>43</v>
      </c>
      <c r="DJR84" s="76"/>
      <c r="DJS84" s="74"/>
      <c r="DJT84" s="75"/>
      <c r="DJU84" s="73" t="s">
        <v>43</v>
      </c>
      <c r="DJV84" s="76"/>
      <c r="DJW84" s="74"/>
      <c r="DJX84" s="75"/>
      <c r="DJY84" s="73" t="s">
        <v>43</v>
      </c>
      <c r="DJZ84" s="76"/>
      <c r="DKA84" s="74"/>
      <c r="DKB84" s="75"/>
      <c r="DKC84" s="73" t="s">
        <v>43</v>
      </c>
      <c r="DKD84" s="76"/>
      <c r="DKE84" s="74"/>
      <c r="DKF84" s="75"/>
      <c r="DKG84" s="73" t="s">
        <v>43</v>
      </c>
      <c r="DKH84" s="76"/>
      <c r="DKI84" s="74"/>
      <c r="DKJ84" s="75"/>
      <c r="DKK84" s="73" t="s">
        <v>43</v>
      </c>
      <c r="DKL84" s="76"/>
      <c r="DKM84" s="74"/>
      <c r="DKN84" s="75"/>
      <c r="DKO84" s="73" t="s">
        <v>43</v>
      </c>
      <c r="DKP84" s="76"/>
      <c r="DKQ84" s="74"/>
      <c r="DKR84" s="75"/>
      <c r="DKS84" s="73" t="s">
        <v>43</v>
      </c>
      <c r="DKT84" s="76"/>
      <c r="DKU84" s="74"/>
      <c r="DKV84" s="75"/>
      <c r="DKW84" s="73" t="s">
        <v>43</v>
      </c>
      <c r="DKX84" s="76"/>
      <c r="DKY84" s="74"/>
      <c r="DKZ84" s="75"/>
      <c r="DLA84" s="73" t="s">
        <v>43</v>
      </c>
      <c r="DLB84" s="76"/>
      <c r="DLC84" s="74"/>
      <c r="DLD84" s="75"/>
      <c r="DLE84" s="73" t="s">
        <v>43</v>
      </c>
      <c r="DLF84" s="76"/>
      <c r="DLG84" s="74"/>
      <c r="DLH84" s="75"/>
      <c r="DLI84" s="73" t="s">
        <v>43</v>
      </c>
      <c r="DLJ84" s="76"/>
      <c r="DLK84" s="74"/>
      <c r="DLL84" s="75"/>
      <c r="DLM84" s="73" t="s">
        <v>43</v>
      </c>
      <c r="DLN84" s="76"/>
      <c r="DLO84" s="74"/>
      <c r="DLP84" s="75"/>
      <c r="DLQ84" s="73" t="s">
        <v>43</v>
      </c>
      <c r="DLR84" s="76"/>
      <c r="DLS84" s="74"/>
      <c r="DLT84" s="75"/>
      <c r="DLU84" s="73" t="s">
        <v>43</v>
      </c>
      <c r="DLV84" s="76"/>
      <c r="DLW84" s="74"/>
      <c r="DLX84" s="75"/>
      <c r="DLY84" s="73" t="s">
        <v>43</v>
      </c>
      <c r="DLZ84" s="76"/>
      <c r="DMA84" s="74"/>
      <c r="DMB84" s="75"/>
      <c r="DMC84" s="73" t="s">
        <v>43</v>
      </c>
      <c r="DMD84" s="76"/>
      <c r="DME84" s="74"/>
      <c r="DMF84" s="75"/>
      <c r="DMG84" s="73" t="s">
        <v>43</v>
      </c>
      <c r="DMH84" s="76"/>
      <c r="DMI84" s="74"/>
      <c r="DMJ84" s="75"/>
      <c r="DMK84" s="73" t="s">
        <v>43</v>
      </c>
      <c r="DML84" s="76"/>
      <c r="DMM84" s="74"/>
      <c r="DMN84" s="75"/>
      <c r="DMO84" s="73" t="s">
        <v>43</v>
      </c>
      <c r="DMP84" s="76"/>
      <c r="DMQ84" s="74"/>
      <c r="DMR84" s="75"/>
      <c r="DMS84" s="73" t="s">
        <v>43</v>
      </c>
      <c r="DMT84" s="76"/>
      <c r="DMU84" s="74"/>
      <c r="DMV84" s="75"/>
      <c r="DMW84" s="73" t="s">
        <v>43</v>
      </c>
      <c r="DMX84" s="76"/>
      <c r="DMY84" s="74"/>
      <c r="DMZ84" s="75"/>
      <c r="DNA84" s="73" t="s">
        <v>43</v>
      </c>
      <c r="DNB84" s="76"/>
      <c r="DNC84" s="74"/>
      <c r="DND84" s="75"/>
      <c r="DNE84" s="73" t="s">
        <v>43</v>
      </c>
      <c r="DNF84" s="76"/>
      <c r="DNG84" s="74"/>
      <c r="DNH84" s="75"/>
      <c r="DNI84" s="73" t="s">
        <v>43</v>
      </c>
      <c r="DNJ84" s="76"/>
      <c r="DNK84" s="74"/>
      <c r="DNL84" s="75"/>
      <c r="DNM84" s="73" t="s">
        <v>43</v>
      </c>
      <c r="DNN84" s="76"/>
      <c r="DNO84" s="74"/>
      <c r="DNP84" s="75"/>
      <c r="DNQ84" s="73" t="s">
        <v>43</v>
      </c>
      <c r="DNR84" s="76"/>
      <c r="DNS84" s="74"/>
      <c r="DNT84" s="75"/>
      <c r="DNU84" s="73" t="s">
        <v>43</v>
      </c>
      <c r="DNV84" s="76"/>
      <c r="DNW84" s="74"/>
      <c r="DNX84" s="75"/>
      <c r="DNY84" s="73" t="s">
        <v>43</v>
      </c>
      <c r="DNZ84" s="76"/>
      <c r="DOA84" s="74"/>
      <c r="DOB84" s="75"/>
      <c r="DOC84" s="73" t="s">
        <v>43</v>
      </c>
      <c r="DOD84" s="76"/>
      <c r="DOE84" s="74"/>
      <c r="DOF84" s="75"/>
      <c r="DOG84" s="73" t="s">
        <v>43</v>
      </c>
      <c r="DOH84" s="76"/>
      <c r="DOI84" s="74"/>
      <c r="DOJ84" s="75"/>
      <c r="DOK84" s="73" t="s">
        <v>43</v>
      </c>
      <c r="DOL84" s="76"/>
      <c r="DOM84" s="74"/>
      <c r="DON84" s="75"/>
      <c r="DOO84" s="73" t="s">
        <v>43</v>
      </c>
      <c r="DOP84" s="76"/>
      <c r="DOQ84" s="74"/>
      <c r="DOR84" s="75"/>
      <c r="DOS84" s="73" t="s">
        <v>43</v>
      </c>
      <c r="DOT84" s="76"/>
      <c r="DOU84" s="74"/>
      <c r="DOV84" s="75"/>
      <c r="DOW84" s="73" t="s">
        <v>43</v>
      </c>
      <c r="DOX84" s="76"/>
      <c r="DOY84" s="74"/>
      <c r="DOZ84" s="75"/>
      <c r="DPA84" s="73" t="s">
        <v>43</v>
      </c>
      <c r="DPB84" s="76"/>
      <c r="DPC84" s="74"/>
      <c r="DPD84" s="75"/>
      <c r="DPE84" s="73" t="s">
        <v>43</v>
      </c>
      <c r="DPF84" s="76"/>
      <c r="DPG84" s="74"/>
      <c r="DPH84" s="75"/>
      <c r="DPI84" s="73" t="s">
        <v>43</v>
      </c>
      <c r="DPJ84" s="76"/>
      <c r="DPK84" s="74"/>
      <c r="DPL84" s="75"/>
      <c r="DPM84" s="73" t="s">
        <v>43</v>
      </c>
      <c r="DPN84" s="76"/>
      <c r="DPO84" s="74"/>
      <c r="DPP84" s="75"/>
      <c r="DPQ84" s="73" t="s">
        <v>43</v>
      </c>
      <c r="DPR84" s="76"/>
      <c r="DPS84" s="74"/>
      <c r="DPT84" s="75"/>
      <c r="DPU84" s="73" t="s">
        <v>43</v>
      </c>
      <c r="DPV84" s="76"/>
      <c r="DPW84" s="74"/>
      <c r="DPX84" s="75"/>
      <c r="DPY84" s="73" t="s">
        <v>43</v>
      </c>
      <c r="DPZ84" s="76"/>
      <c r="DQA84" s="74"/>
      <c r="DQB84" s="75"/>
      <c r="DQC84" s="73" t="s">
        <v>43</v>
      </c>
      <c r="DQD84" s="76"/>
      <c r="DQE84" s="74"/>
      <c r="DQF84" s="75"/>
      <c r="DQG84" s="73" t="s">
        <v>43</v>
      </c>
      <c r="DQH84" s="76"/>
      <c r="DQI84" s="74"/>
      <c r="DQJ84" s="75"/>
      <c r="DQK84" s="73" t="s">
        <v>43</v>
      </c>
      <c r="DQL84" s="76"/>
      <c r="DQM84" s="74"/>
      <c r="DQN84" s="75"/>
      <c r="DQO84" s="73" t="s">
        <v>43</v>
      </c>
      <c r="DQP84" s="76"/>
      <c r="DQQ84" s="74"/>
      <c r="DQR84" s="75"/>
      <c r="DQS84" s="73" t="s">
        <v>43</v>
      </c>
      <c r="DQT84" s="76"/>
      <c r="DQU84" s="74"/>
      <c r="DQV84" s="75"/>
      <c r="DQW84" s="73" t="s">
        <v>43</v>
      </c>
      <c r="DQX84" s="76"/>
      <c r="DQY84" s="74"/>
      <c r="DQZ84" s="75"/>
      <c r="DRA84" s="73" t="s">
        <v>43</v>
      </c>
      <c r="DRB84" s="76"/>
      <c r="DRC84" s="74"/>
      <c r="DRD84" s="75"/>
      <c r="DRE84" s="73" t="s">
        <v>43</v>
      </c>
      <c r="DRF84" s="76"/>
      <c r="DRG84" s="74"/>
      <c r="DRH84" s="75"/>
      <c r="DRI84" s="73" t="s">
        <v>43</v>
      </c>
      <c r="DRJ84" s="76"/>
      <c r="DRK84" s="74"/>
      <c r="DRL84" s="75"/>
      <c r="DRM84" s="73" t="s">
        <v>43</v>
      </c>
      <c r="DRN84" s="76"/>
      <c r="DRO84" s="74"/>
      <c r="DRP84" s="75"/>
      <c r="DRQ84" s="73" t="s">
        <v>43</v>
      </c>
      <c r="DRR84" s="76"/>
      <c r="DRS84" s="74"/>
      <c r="DRT84" s="75"/>
      <c r="DRU84" s="73" t="s">
        <v>43</v>
      </c>
      <c r="DRV84" s="76"/>
      <c r="DRW84" s="74"/>
      <c r="DRX84" s="75"/>
      <c r="DRY84" s="73" t="s">
        <v>43</v>
      </c>
      <c r="DRZ84" s="76"/>
      <c r="DSA84" s="74"/>
      <c r="DSB84" s="75"/>
      <c r="DSC84" s="73" t="s">
        <v>43</v>
      </c>
      <c r="DSD84" s="76"/>
      <c r="DSE84" s="74"/>
      <c r="DSF84" s="75"/>
      <c r="DSG84" s="73" t="s">
        <v>43</v>
      </c>
      <c r="DSH84" s="76"/>
      <c r="DSI84" s="74"/>
      <c r="DSJ84" s="75"/>
      <c r="DSK84" s="73" t="s">
        <v>43</v>
      </c>
      <c r="DSL84" s="76"/>
      <c r="DSM84" s="74"/>
      <c r="DSN84" s="75"/>
      <c r="DSO84" s="73" t="s">
        <v>43</v>
      </c>
      <c r="DSP84" s="76"/>
      <c r="DSQ84" s="74"/>
      <c r="DSR84" s="75"/>
      <c r="DSS84" s="73" t="s">
        <v>43</v>
      </c>
      <c r="DST84" s="76"/>
      <c r="DSU84" s="74"/>
      <c r="DSV84" s="75"/>
      <c r="DSW84" s="73" t="s">
        <v>43</v>
      </c>
      <c r="DSX84" s="76"/>
      <c r="DSY84" s="74"/>
      <c r="DSZ84" s="75"/>
      <c r="DTA84" s="73" t="s">
        <v>43</v>
      </c>
      <c r="DTB84" s="76"/>
      <c r="DTC84" s="74"/>
      <c r="DTD84" s="75"/>
      <c r="DTE84" s="73" t="s">
        <v>43</v>
      </c>
      <c r="DTF84" s="76"/>
      <c r="DTG84" s="74"/>
      <c r="DTH84" s="75"/>
      <c r="DTI84" s="73" t="s">
        <v>43</v>
      </c>
      <c r="DTJ84" s="76"/>
      <c r="DTK84" s="74"/>
      <c r="DTL84" s="75"/>
      <c r="DTM84" s="73" t="s">
        <v>43</v>
      </c>
      <c r="DTN84" s="76"/>
      <c r="DTO84" s="74"/>
      <c r="DTP84" s="75"/>
      <c r="DTQ84" s="73" t="s">
        <v>43</v>
      </c>
      <c r="DTR84" s="76"/>
      <c r="DTS84" s="74"/>
      <c r="DTT84" s="75"/>
      <c r="DTU84" s="73" t="s">
        <v>43</v>
      </c>
      <c r="DTV84" s="76"/>
      <c r="DTW84" s="74"/>
      <c r="DTX84" s="75"/>
      <c r="DTY84" s="73" t="s">
        <v>43</v>
      </c>
      <c r="DTZ84" s="76"/>
      <c r="DUA84" s="74"/>
      <c r="DUB84" s="75"/>
      <c r="DUC84" s="73" t="s">
        <v>43</v>
      </c>
      <c r="DUD84" s="76"/>
      <c r="DUE84" s="74"/>
      <c r="DUF84" s="75"/>
      <c r="DUG84" s="73" t="s">
        <v>43</v>
      </c>
      <c r="DUH84" s="76"/>
      <c r="DUI84" s="74"/>
      <c r="DUJ84" s="75"/>
      <c r="DUK84" s="73" t="s">
        <v>43</v>
      </c>
      <c r="DUL84" s="76"/>
      <c r="DUM84" s="74"/>
      <c r="DUN84" s="75"/>
      <c r="DUO84" s="73" t="s">
        <v>43</v>
      </c>
      <c r="DUP84" s="76"/>
      <c r="DUQ84" s="74"/>
      <c r="DUR84" s="75"/>
      <c r="DUS84" s="73" t="s">
        <v>43</v>
      </c>
      <c r="DUT84" s="76"/>
      <c r="DUU84" s="74"/>
      <c r="DUV84" s="75"/>
      <c r="DUW84" s="73" t="s">
        <v>43</v>
      </c>
      <c r="DUX84" s="76"/>
      <c r="DUY84" s="74"/>
      <c r="DUZ84" s="75"/>
      <c r="DVA84" s="73" t="s">
        <v>43</v>
      </c>
      <c r="DVB84" s="76"/>
      <c r="DVC84" s="74"/>
      <c r="DVD84" s="75"/>
      <c r="DVE84" s="73" t="s">
        <v>43</v>
      </c>
      <c r="DVF84" s="76"/>
      <c r="DVG84" s="74"/>
      <c r="DVH84" s="75"/>
      <c r="DVI84" s="73" t="s">
        <v>43</v>
      </c>
      <c r="DVJ84" s="76"/>
      <c r="DVK84" s="74"/>
      <c r="DVL84" s="75"/>
      <c r="DVM84" s="73" t="s">
        <v>43</v>
      </c>
      <c r="DVN84" s="76"/>
      <c r="DVO84" s="74"/>
      <c r="DVP84" s="75"/>
      <c r="DVQ84" s="73" t="s">
        <v>43</v>
      </c>
      <c r="DVR84" s="76"/>
      <c r="DVS84" s="74"/>
      <c r="DVT84" s="75"/>
      <c r="DVU84" s="73" t="s">
        <v>43</v>
      </c>
      <c r="DVV84" s="76"/>
      <c r="DVW84" s="74"/>
      <c r="DVX84" s="75"/>
      <c r="DVY84" s="73" t="s">
        <v>43</v>
      </c>
      <c r="DVZ84" s="76"/>
      <c r="DWA84" s="74"/>
      <c r="DWB84" s="75"/>
      <c r="DWC84" s="73" t="s">
        <v>43</v>
      </c>
      <c r="DWD84" s="76"/>
      <c r="DWE84" s="74"/>
      <c r="DWF84" s="75"/>
      <c r="DWG84" s="73" t="s">
        <v>43</v>
      </c>
      <c r="DWH84" s="76"/>
      <c r="DWI84" s="74"/>
      <c r="DWJ84" s="75"/>
      <c r="DWK84" s="73" t="s">
        <v>43</v>
      </c>
      <c r="DWL84" s="76"/>
      <c r="DWM84" s="74"/>
      <c r="DWN84" s="75"/>
      <c r="DWO84" s="73" t="s">
        <v>43</v>
      </c>
      <c r="DWP84" s="76"/>
      <c r="DWQ84" s="74"/>
      <c r="DWR84" s="75"/>
      <c r="DWS84" s="73" t="s">
        <v>43</v>
      </c>
      <c r="DWT84" s="76"/>
      <c r="DWU84" s="74"/>
      <c r="DWV84" s="75"/>
      <c r="DWW84" s="73" t="s">
        <v>43</v>
      </c>
      <c r="DWX84" s="76"/>
      <c r="DWY84" s="74"/>
      <c r="DWZ84" s="75"/>
      <c r="DXA84" s="73" t="s">
        <v>43</v>
      </c>
      <c r="DXB84" s="76"/>
      <c r="DXC84" s="74"/>
      <c r="DXD84" s="75"/>
      <c r="DXE84" s="73" t="s">
        <v>43</v>
      </c>
      <c r="DXF84" s="76"/>
      <c r="DXG84" s="74"/>
      <c r="DXH84" s="75"/>
      <c r="DXI84" s="73" t="s">
        <v>43</v>
      </c>
      <c r="DXJ84" s="76"/>
      <c r="DXK84" s="74"/>
      <c r="DXL84" s="75"/>
      <c r="DXM84" s="73" t="s">
        <v>43</v>
      </c>
      <c r="DXN84" s="76"/>
      <c r="DXO84" s="74"/>
      <c r="DXP84" s="75"/>
      <c r="DXQ84" s="73" t="s">
        <v>43</v>
      </c>
      <c r="DXR84" s="76"/>
      <c r="DXS84" s="74"/>
      <c r="DXT84" s="75"/>
      <c r="DXU84" s="73" t="s">
        <v>43</v>
      </c>
      <c r="DXV84" s="76"/>
      <c r="DXW84" s="74"/>
      <c r="DXX84" s="75"/>
      <c r="DXY84" s="73" t="s">
        <v>43</v>
      </c>
      <c r="DXZ84" s="76"/>
      <c r="DYA84" s="74"/>
      <c r="DYB84" s="75"/>
      <c r="DYC84" s="73" t="s">
        <v>43</v>
      </c>
      <c r="DYD84" s="76"/>
      <c r="DYE84" s="74"/>
      <c r="DYF84" s="75"/>
      <c r="DYG84" s="73" t="s">
        <v>43</v>
      </c>
      <c r="DYH84" s="76"/>
      <c r="DYI84" s="74"/>
      <c r="DYJ84" s="75"/>
      <c r="DYK84" s="73" t="s">
        <v>43</v>
      </c>
      <c r="DYL84" s="76"/>
      <c r="DYM84" s="74"/>
      <c r="DYN84" s="75"/>
      <c r="DYO84" s="73" t="s">
        <v>43</v>
      </c>
      <c r="DYP84" s="76"/>
      <c r="DYQ84" s="74"/>
      <c r="DYR84" s="75"/>
      <c r="DYS84" s="73" t="s">
        <v>43</v>
      </c>
      <c r="DYT84" s="76"/>
      <c r="DYU84" s="74"/>
      <c r="DYV84" s="75"/>
      <c r="DYW84" s="73" t="s">
        <v>43</v>
      </c>
      <c r="DYX84" s="76"/>
      <c r="DYY84" s="74"/>
      <c r="DYZ84" s="75"/>
      <c r="DZA84" s="73" t="s">
        <v>43</v>
      </c>
      <c r="DZB84" s="76"/>
      <c r="DZC84" s="74"/>
      <c r="DZD84" s="75"/>
      <c r="DZE84" s="73" t="s">
        <v>43</v>
      </c>
      <c r="DZF84" s="76"/>
      <c r="DZG84" s="74"/>
      <c r="DZH84" s="75"/>
      <c r="DZI84" s="73" t="s">
        <v>43</v>
      </c>
      <c r="DZJ84" s="76"/>
      <c r="DZK84" s="74"/>
      <c r="DZL84" s="75"/>
      <c r="DZM84" s="73" t="s">
        <v>43</v>
      </c>
      <c r="DZN84" s="76"/>
      <c r="DZO84" s="74"/>
      <c r="DZP84" s="75"/>
      <c r="DZQ84" s="73" t="s">
        <v>43</v>
      </c>
      <c r="DZR84" s="76"/>
      <c r="DZS84" s="74"/>
      <c r="DZT84" s="75"/>
      <c r="DZU84" s="73" t="s">
        <v>43</v>
      </c>
      <c r="DZV84" s="76"/>
      <c r="DZW84" s="74"/>
      <c r="DZX84" s="75"/>
      <c r="DZY84" s="73" t="s">
        <v>43</v>
      </c>
      <c r="DZZ84" s="76"/>
      <c r="EAA84" s="74"/>
      <c r="EAB84" s="75"/>
      <c r="EAC84" s="73" t="s">
        <v>43</v>
      </c>
      <c r="EAD84" s="76"/>
      <c r="EAE84" s="74"/>
      <c r="EAF84" s="75"/>
      <c r="EAG84" s="73" t="s">
        <v>43</v>
      </c>
      <c r="EAH84" s="76"/>
      <c r="EAI84" s="74"/>
      <c r="EAJ84" s="75"/>
      <c r="EAK84" s="73" t="s">
        <v>43</v>
      </c>
      <c r="EAL84" s="76"/>
      <c r="EAM84" s="74"/>
      <c r="EAN84" s="75"/>
      <c r="EAO84" s="73" t="s">
        <v>43</v>
      </c>
      <c r="EAP84" s="76"/>
      <c r="EAQ84" s="74"/>
      <c r="EAR84" s="75"/>
      <c r="EAS84" s="73" t="s">
        <v>43</v>
      </c>
      <c r="EAT84" s="76"/>
      <c r="EAU84" s="74"/>
      <c r="EAV84" s="75"/>
      <c r="EAW84" s="73" t="s">
        <v>43</v>
      </c>
      <c r="EAX84" s="76"/>
      <c r="EAY84" s="74"/>
      <c r="EAZ84" s="75"/>
      <c r="EBA84" s="73" t="s">
        <v>43</v>
      </c>
      <c r="EBB84" s="76"/>
      <c r="EBC84" s="74"/>
      <c r="EBD84" s="75"/>
      <c r="EBE84" s="73" t="s">
        <v>43</v>
      </c>
      <c r="EBF84" s="76"/>
      <c r="EBG84" s="74"/>
      <c r="EBH84" s="75"/>
      <c r="EBI84" s="73" t="s">
        <v>43</v>
      </c>
      <c r="EBJ84" s="76"/>
      <c r="EBK84" s="74"/>
      <c r="EBL84" s="75"/>
      <c r="EBM84" s="73" t="s">
        <v>43</v>
      </c>
      <c r="EBN84" s="76"/>
      <c r="EBO84" s="74"/>
      <c r="EBP84" s="75"/>
      <c r="EBQ84" s="73" t="s">
        <v>43</v>
      </c>
      <c r="EBR84" s="76"/>
      <c r="EBS84" s="74"/>
      <c r="EBT84" s="75"/>
      <c r="EBU84" s="73" t="s">
        <v>43</v>
      </c>
      <c r="EBV84" s="76"/>
      <c r="EBW84" s="74"/>
      <c r="EBX84" s="75"/>
      <c r="EBY84" s="73" t="s">
        <v>43</v>
      </c>
      <c r="EBZ84" s="76"/>
      <c r="ECA84" s="74"/>
      <c r="ECB84" s="75"/>
      <c r="ECC84" s="73" t="s">
        <v>43</v>
      </c>
      <c r="ECD84" s="76"/>
      <c r="ECE84" s="74"/>
      <c r="ECF84" s="75"/>
      <c r="ECG84" s="73" t="s">
        <v>43</v>
      </c>
      <c r="ECH84" s="76"/>
      <c r="ECI84" s="74"/>
      <c r="ECJ84" s="75"/>
      <c r="ECK84" s="73" t="s">
        <v>43</v>
      </c>
      <c r="ECL84" s="76"/>
      <c r="ECM84" s="74"/>
      <c r="ECN84" s="75"/>
      <c r="ECO84" s="73" t="s">
        <v>43</v>
      </c>
      <c r="ECP84" s="76"/>
      <c r="ECQ84" s="74"/>
      <c r="ECR84" s="75"/>
      <c r="ECS84" s="73" t="s">
        <v>43</v>
      </c>
      <c r="ECT84" s="76"/>
      <c r="ECU84" s="74"/>
      <c r="ECV84" s="75"/>
      <c r="ECW84" s="73" t="s">
        <v>43</v>
      </c>
      <c r="ECX84" s="76"/>
      <c r="ECY84" s="74"/>
      <c r="ECZ84" s="75"/>
      <c r="EDA84" s="73" t="s">
        <v>43</v>
      </c>
      <c r="EDB84" s="76"/>
      <c r="EDC84" s="74"/>
      <c r="EDD84" s="75"/>
      <c r="EDE84" s="73" t="s">
        <v>43</v>
      </c>
      <c r="EDF84" s="76"/>
      <c r="EDG84" s="74"/>
      <c r="EDH84" s="75"/>
      <c r="EDI84" s="73" t="s">
        <v>43</v>
      </c>
      <c r="EDJ84" s="76"/>
      <c r="EDK84" s="74"/>
      <c r="EDL84" s="75"/>
      <c r="EDM84" s="73" t="s">
        <v>43</v>
      </c>
      <c r="EDN84" s="76"/>
      <c r="EDO84" s="74"/>
      <c r="EDP84" s="75"/>
      <c r="EDQ84" s="73" t="s">
        <v>43</v>
      </c>
      <c r="EDR84" s="76"/>
      <c r="EDS84" s="74"/>
      <c r="EDT84" s="75"/>
      <c r="EDU84" s="73" t="s">
        <v>43</v>
      </c>
      <c r="EDV84" s="76"/>
      <c r="EDW84" s="74"/>
      <c r="EDX84" s="75"/>
      <c r="EDY84" s="73" t="s">
        <v>43</v>
      </c>
      <c r="EDZ84" s="76"/>
      <c r="EEA84" s="74"/>
      <c r="EEB84" s="75"/>
      <c r="EEC84" s="73" t="s">
        <v>43</v>
      </c>
      <c r="EED84" s="76"/>
      <c r="EEE84" s="74"/>
      <c r="EEF84" s="75"/>
      <c r="EEG84" s="73" t="s">
        <v>43</v>
      </c>
      <c r="EEH84" s="76"/>
      <c r="EEI84" s="74"/>
      <c r="EEJ84" s="75"/>
      <c r="EEK84" s="73" t="s">
        <v>43</v>
      </c>
      <c r="EEL84" s="76"/>
      <c r="EEM84" s="74"/>
      <c r="EEN84" s="75"/>
      <c r="EEO84" s="73" t="s">
        <v>43</v>
      </c>
      <c r="EEP84" s="76"/>
      <c r="EEQ84" s="74"/>
      <c r="EER84" s="75"/>
      <c r="EES84" s="73" t="s">
        <v>43</v>
      </c>
      <c r="EET84" s="76"/>
      <c r="EEU84" s="74"/>
      <c r="EEV84" s="75"/>
      <c r="EEW84" s="73" t="s">
        <v>43</v>
      </c>
      <c r="EEX84" s="76"/>
      <c r="EEY84" s="74"/>
      <c r="EEZ84" s="75"/>
      <c r="EFA84" s="73" t="s">
        <v>43</v>
      </c>
      <c r="EFB84" s="76"/>
      <c r="EFC84" s="74"/>
      <c r="EFD84" s="75"/>
      <c r="EFE84" s="73" t="s">
        <v>43</v>
      </c>
      <c r="EFF84" s="76"/>
      <c r="EFG84" s="74"/>
      <c r="EFH84" s="75"/>
      <c r="EFI84" s="73" t="s">
        <v>43</v>
      </c>
      <c r="EFJ84" s="76"/>
      <c r="EFK84" s="74"/>
      <c r="EFL84" s="75"/>
      <c r="EFM84" s="73" t="s">
        <v>43</v>
      </c>
      <c r="EFN84" s="76"/>
      <c r="EFO84" s="74"/>
      <c r="EFP84" s="75"/>
      <c r="EFQ84" s="73" t="s">
        <v>43</v>
      </c>
      <c r="EFR84" s="76"/>
      <c r="EFS84" s="74"/>
      <c r="EFT84" s="75"/>
      <c r="EFU84" s="73" t="s">
        <v>43</v>
      </c>
      <c r="EFV84" s="76"/>
      <c r="EFW84" s="74"/>
      <c r="EFX84" s="75"/>
      <c r="EFY84" s="73" t="s">
        <v>43</v>
      </c>
      <c r="EFZ84" s="76"/>
      <c r="EGA84" s="74"/>
      <c r="EGB84" s="75"/>
      <c r="EGC84" s="73" t="s">
        <v>43</v>
      </c>
      <c r="EGD84" s="76"/>
      <c r="EGE84" s="74"/>
      <c r="EGF84" s="75"/>
      <c r="EGG84" s="73" t="s">
        <v>43</v>
      </c>
      <c r="EGH84" s="76"/>
      <c r="EGI84" s="74"/>
      <c r="EGJ84" s="75"/>
      <c r="EGK84" s="73" t="s">
        <v>43</v>
      </c>
      <c r="EGL84" s="76"/>
      <c r="EGM84" s="74"/>
      <c r="EGN84" s="75"/>
      <c r="EGO84" s="73" t="s">
        <v>43</v>
      </c>
      <c r="EGP84" s="76"/>
      <c r="EGQ84" s="74"/>
      <c r="EGR84" s="75"/>
      <c r="EGS84" s="73" t="s">
        <v>43</v>
      </c>
      <c r="EGT84" s="76"/>
      <c r="EGU84" s="74"/>
      <c r="EGV84" s="75"/>
      <c r="EGW84" s="73" t="s">
        <v>43</v>
      </c>
      <c r="EGX84" s="76"/>
      <c r="EGY84" s="74"/>
      <c r="EGZ84" s="75"/>
      <c r="EHA84" s="73" t="s">
        <v>43</v>
      </c>
      <c r="EHB84" s="76"/>
      <c r="EHC84" s="74"/>
      <c r="EHD84" s="75"/>
      <c r="EHE84" s="73" t="s">
        <v>43</v>
      </c>
      <c r="EHF84" s="76"/>
      <c r="EHG84" s="74"/>
      <c r="EHH84" s="75"/>
      <c r="EHI84" s="73" t="s">
        <v>43</v>
      </c>
      <c r="EHJ84" s="76"/>
      <c r="EHK84" s="74"/>
      <c r="EHL84" s="75"/>
      <c r="EHM84" s="73" t="s">
        <v>43</v>
      </c>
      <c r="EHN84" s="76"/>
      <c r="EHO84" s="74"/>
      <c r="EHP84" s="75"/>
      <c r="EHQ84" s="73" t="s">
        <v>43</v>
      </c>
      <c r="EHR84" s="76"/>
      <c r="EHS84" s="74"/>
      <c r="EHT84" s="75"/>
      <c r="EHU84" s="73" t="s">
        <v>43</v>
      </c>
      <c r="EHV84" s="76"/>
      <c r="EHW84" s="74"/>
      <c r="EHX84" s="75"/>
      <c r="EHY84" s="73" t="s">
        <v>43</v>
      </c>
      <c r="EHZ84" s="76"/>
      <c r="EIA84" s="74"/>
      <c r="EIB84" s="75"/>
      <c r="EIC84" s="73" t="s">
        <v>43</v>
      </c>
      <c r="EID84" s="76"/>
      <c r="EIE84" s="74"/>
      <c r="EIF84" s="75"/>
      <c r="EIG84" s="73" t="s">
        <v>43</v>
      </c>
      <c r="EIH84" s="76"/>
      <c r="EII84" s="74"/>
      <c r="EIJ84" s="75"/>
      <c r="EIK84" s="73" t="s">
        <v>43</v>
      </c>
      <c r="EIL84" s="76"/>
      <c r="EIM84" s="74"/>
      <c r="EIN84" s="75"/>
      <c r="EIO84" s="73" t="s">
        <v>43</v>
      </c>
      <c r="EIP84" s="76"/>
      <c r="EIQ84" s="74"/>
      <c r="EIR84" s="75"/>
      <c r="EIS84" s="73" t="s">
        <v>43</v>
      </c>
      <c r="EIT84" s="76"/>
      <c r="EIU84" s="74"/>
      <c r="EIV84" s="75"/>
      <c r="EIW84" s="73" t="s">
        <v>43</v>
      </c>
      <c r="EIX84" s="76"/>
      <c r="EIY84" s="74"/>
      <c r="EIZ84" s="75"/>
      <c r="EJA84" s="73" t="s">
        <v>43</v>
      </c>
      <c r="EJB84" s="76"/>
      <c r="EJC84" s="74"/>
      <c r="EJD84" s="75"/>
      <c r="EJE84" s="73" t="s">
        <v>43</v>
      </c>
      <c r="EJF84" s="76"/>
      <c r="EJG84" s="74"/>
      <c r="EJH84" s="75"/>
      <c r="EJI84" s="73" t="s">
        <v>43</v>
      </c>
      <c r="EJJ84" s="76"/>
      <c r="EJK84" s="74"/>
      <c r="EJL84" s="75"/>
      <c r="EJM84" s="73" t="s">
        <v>43</v>
      </c>
      <c r="EJN84" s="76"/>
      <c r="EJO84" s="74"/>
      <c r="EJP84" s="75"/>
      <c r="EJQ84" s="73" t="s">
        <v>43</v>
      </c>
      <c r="EJR84" s="76"/>
      <c r="EJS84" s="74"/>
      <c r="EJT84" s="75"/>
      <c r="EJU84" s="73" t="s">
        <v>43</v>
      </c>
      <c r="EJV84" s="76"/>
      <c r="EJW84" s="74"/>
      <c r="EJX84" s="75"/>
      <c r="EJY84" s="73" t="s">
        <v>43</v>
      </c>
      <c r="EJZ84" s="76"/>
      <c r="EKA84" s="74"/>
      <c r="EKB84" s="75"/>
      <c r="EKC84" s="73" t="s">
        <v>43</v>
      </c>
      <c r="EKD84" s="76"/>
      <c r="EKE84" s="74"/>
      <c r="EKF84" s="75"/>
      <c r="EKG84" s="73" t="s">
        <v>43</v>
      </c>
      <c r="EKH84" s="76"/>
      <c r="EKI84" s="74"/>
      <c r="EKJ84" s="75"/>
      <c r="EKK84" s="73" t="s">
        <v>43</v>
      </c>
      <c r="EKL84" s="76"/>
      <c r="EKM84" s="74"/>
      <c r="EKN84" s="75"/>
      <c r="EKO84" s="73" t="s">
        <v>43</v>
      </c>
      <c r="EKP84" s="76"/>
      <c r="EKQ84" s="74"/>
      <c r="EKR84" s="75"/>
      <c r="EKS84" s="73" t="s">
        <v>43</v>
      </c>
      <c r="EKT84" s="76"/>
      <c r="EKU84" s="74"/>
      <c r="EKV84" s="75"/>
      <c r="EKW84" s="73" t="s">
        <v>43</v>
      </c>
      <c r="EKX84" s="76"/>
      <c r="EKY84" s="74"/>
      <c r="EKZ84" s="75"/>
      <c r="ELA84" s="73" t="s">
        <v>43</v>
      </c>
      <c r="ELB84" s="76"/>
      <c r="ELC84" s="74"/>
      <c r="ELD84" s="75"/>
      <c r="ELE84" s="73" t="s">
        <v>43</v>
      </c>
      <c r="ELF84" s="76"/>
      <c r="ELG84" s="74"/>
      <c r="ELH84" s="75"/>
      <c r="ELI84" s="73" t="s">
        <v>43</v>
      </c>
      <c r="ELJ84" s="76"/>
      <c r="ELK84" s="74"/>
      <c r="ELL84" s="75"/>
      <c r="ELM84" s="73" t="s">
        <v>43</v>
      </c>
      <c r="ELN84" s="76"/>
      <c r="ELO84" s="74"/>
      <c r="ELP84" s="75"/>
      <c r="ELQ84" s="73" t="s">
        <v>43</v>
      </c>
      <c r="ELR84" s="76"/>
      <c r="ELS84" s="74"/>
      <c r="ELT84" s="75"/>
      <c r="ELU84" s="73" t="s">
        <v>43</v>
      </c>
      <c r="ELV84" s="76"/>
      <c r="ELW84" s="74"/>
      <c r="ELX84" s="75"/>
      <c r="ELY84" s="73" t="s">
        <v>43</v>
      </c>
      <c r="ELZ84" s="76"/>
      <c r="EMA84" s="74"/>
      <c r="EMB84" s="75"/>
      <c r="EMC84" s="73" t="s">
        <v>43</v>
      </c>
      <c r="EMD84" s="76"/>
      <c r="EME84" s="74"/>
      <c r="EMF84" s="75"/>
      <c r="EMG84" s="73" t="s">
        <v>43</v>
      </c>
      <c r="EMH84" s="76"/>
      <c r="EMI84" s="74"/>
      <c r="EMJ84" s="75"/>
      <c r="EMK84" s="73" t="s">
        <v>43</v>
      </c>
      <c r="EML84" s="76"/>
      <c r="EMM84" s="74"/>
      <c r="EMN84" s="75"/>
      <c r="EMO84" s="73" t="s">
        <v>43</v>
      </c>
      <c r="EMP84" s="76"/>
      <c r="EMQ84" s="74"/>
      <c r="EMR84" s="75"/>
      <c r="EMS84" s="73" t="s">
        <v>43</v>
      </c>
      <c r="EMT84" s="76"/>
      <c r="EMU84" s="74"/>
      <c r="EMV84" s="75"/>
      <c r="EMW84" s="73" t="s">
        <v>43</v>
      </c>
      <c r="EMX84" s="76"/>
      <c r="EMY84" s="74"/>
      <c r="EMZ84" s="75"/>
      <c r="ENA84" s="73" t="s">
        <v>43</v>
      </c>
      <c r="ENB84" s="76"/>
      <c r="ENC84" s="74"/>
      <c r="END84" s="75"/>
      <c r="ENE84" s="73" t="s">
        <v>43</v>
      </c>
      <c r="ENF84" s="76"/>
      <c r="ENG84" s="74"/>
      <c r="ENH84" s="75"/>
      <c r="ENI84" s="73" t="s">
        <v>43</v>
      </c>
      <c r="ENJ84" s="76"/>
      <c r="ENK84" s="74"/>
      <c r="ENL84" s="75"/>
      <c r="ENM84" s="73" t="s">
        <v>43</v>
      </c>
      <c r="ENN84" s="76"/>
      <c r="ENO84" s="74"/>
      <c r="ENP84" s="75"/>
      <c r="ENQ84" s="73" t="s">
        <v>43</v>
      </c>
      <c r="ENR84" s="76"/>
      <c r="ENS84" s="74"/>
      <c r="ENT84" s="75"/>
      <c r="ENU84" s="73" t="s">
        <v>43</v>
      </c>
      <c r="ENV84" s="76"/>
      <c r="ENW84" s="74"/>
      <c r="ENX84" s="75"/>
      <c r="ENY84" s="73" t="s">
        <v>43</v>
      </c>
      <c r="ENZ84" s="76"/>
      <c r="EOA84" s="74"/>
      <c r="EOB84" s="75"/>
      <c r="EOC84" s="73" t="s">
        <v>43</v>
      </c>
      <c r="EOD84" s="76"/>
      <c r="EOE84" s="74"/>
      <c r="EOF84" s="75"/>
      <c r="EOG84" s="73" t="s">
        <v>43</v>
      </c>
      <c r="EOH84" s="76"/>
      <c r="EOI84" s="74"/>
      <c r="EOJ84" s="75"/>
      <c r="EOK84" s="73" t="s">
        <v>43</v>
      </c>
      <c r="EOL84" s="76"/>
      <c r="EOM84" s="74"/>
      <c r="EON84" s="75"/>
      <c r="EOO84" s="73" t="s">
        <v>43</v>
      </c>
      <c r="EOP84" s="76"/>
      <c r="EOQ84" s="74"/>
      <c r="EOR84" s="75"/>
      <c r="EOS84" s="73" t="s">
        <v>43</v>
      </c>
      <c r="EOT84" s="76"/>
      <c r="EOU84" s="74"/>
      <c r="EOV84" s="75"/>
      <c r="EOW84" s="73" t="s">
        <v>43</v>
      </c>
      <c r="EOX84" s="76"/>
      <c r="EOY84" s="74"/>
      <c r="EOZ84" s="75"/>
      <c r="EPA84" s="73" t="s">
        <v>43</v>
      </c>
      <c r="EPB84" s="76"/>
      <c r="EPC84" s="74"/>
      <c r="EPD84" s="75"/>
      <c r="EPE84" s="73" t="s">
        <v>43</v>
      </c>
      <c r="EPF84" s="76"/>
      <c r="EPG84" s="74"/>
      <c r="EPH84" s="75"/>
      <c r="EPI84" s="73" t="s">
        <v>43</v>
      </c>
      <c r="EPJ84" s="76"/>
      <c r="EPK84" s="74"/>
      <c r="EPL84" s="75"/>
      <c r="EPM84" s="73" t="s">
        <v>43</v>
      </c>
      <c r="EPN84" s="76"/>
      <c r="EPO84" s="74"/>
      <c r="EPP84" s="75"/>
      <c r="EPQ84" s="73" t="s">
        <v>43</v>
      </c>
      <c r="EPR84" s="76"/>
      <c r="EPS84" s="74"/>
      <c r="EPT84" s="75"/>
      <c r="EPU84" s="73" t="s">
        <v>43</v>
      </c>
      <c r="EPV84" s="76"/>
      <c r="EPW84" s="74"/>
      <c r="EPX84" s="75"/>
      <c r="EPY84" s="73" t="s">
        <v>43</v>
      </c>
      <c r="EPZ84" s="76"/>
      <c r="EQA84" s="74"/>
      <c r="EQB84" s="75"/>
      <c r="EQC84" s="73" t="s">
        <v>43</v>
      </c>
      <c r="EQD84" s="76"/>
      <c r="EQE84" s="74"/>
      <c r="EQF84" s="75"/>
      <c r="EQG84" s="73" t="s">
        <v>43</v>
      </c>
      <c r="EQH84" s="76"/>
      <c r="EQI84" s="74"/>
      <c r="EQJ84" s="75"/>
      <c r="EQK84" s="73" t="s">
        <v>43</v>
      </c>
      <c r="EQL84" s="76"/>
      <c r="EQM84" s="74"/>
      <c r="EQN84" s="75"/>
      <c r="EQO84" s="73" t="s">
        <v>43</v>
      </c>
      <c r="EQP84" s="76"/>
      <c r="EQQ84" s="74"/>
      <c r="EQR84" s="75"/>
      <c r="EQS84" s="73" t="s">
        <v>43</v>
      </c>
      <c r="EQT84" s="76"/>
      <c r="EQU84" s="74"/>
      <c r="EQV84" s="75"/>
      <c r="EQW84" s="73" t="s">
        <v>43</v>
      </c>
      <c r="EQX84" s="76"/>
      <c r="EQY84" s="74"/>
      <c r="EQZ84" s="75"/>
      <c r="ERA84" s="73" t="s">
        <v>43</v>
      </c>
      <c r="ERB84" s="76"/>
      <c r="ERC84" s="74"/>
      <c r="ERD84" s="75"/>
      <c r="ERE84" s="73" t="s">
        <v>43</v>
      </c>
      <c r="ERF84" s="76"/>
      <c r="ERG84" s="74"/>
      <c r="ERH84" s="75"/>
      <c r="ERI84" s="73" t="s">
        <v>43</v>
      </c>
      <c r="ERJ84" s="76"/>
      <c r="ERK84" s="74"/>
      <c r="ERL84" s="75"/>
      <c r="ERM84" s="73" t="s">
        <v>43</v>
      </c>
      <c r="ERN84" s="76"/>
      <c r="ERO84" s="74"/>
      <c r="ERP84" s="75"/>
      <c r="ERQ84" s="73" t="s">
        <v>43</v>
      </c>
      <c r="ERR84" s="76"/>
      <c r="ERS84" s="74"/>
      <c r="ERT84" s="75"/>
      <c r="ERU84" s="73" t="s">
        <v>43</v>
      </c>
      <c r="ERV84" s="76"/>
      <c r="ERW84" s="74"/>
      <c r="ERX84" s="75"/>
      <c r="ERY84" s="73" t="s">
        <v>43</v>
      </c>
      <c r="ERZ84" s="76"/>
      <c r="ESA84" s="74"/>
      <c r="ESB84" s="75"/>
      <c r="ESC84" s="73" t="s">
        <v>43</v>
      </c>
      <c r="ESD84" s="76"/>
      <c r="ESE84" s="74"/>
      <c r="ESF84" s="75"/>
      <c r="ESG84" s="73" t="s">
        <v>43</v>
      </c>
      <c r="ESH84" s="76"/>
      <c r="ESI84" s="74"/>
      <c r="ESJ84" s="75"/>
      <c r="ESK84" s="73" t="s">
        <v>43</v>
      </c>
      <c r="ESL84" s="76"/>
      <c r="ESM84" s="74"/>
      <c r="ESN84" s="75"/>
      <c r="ESO84" s="73" t="s">
        <v>43</v>
      </c>
      <c r="ESP84" s="76"/>
      <c r="ESQ84" s="74"/>
      <c r="ESR84" s="75"/>
      <c r="ESS84" s="73" t="s">
        <v>43</v>
      </c>
      <c r="EST84" s="76"/>
      <c r="ESU84" s="74"/>
      <c r="ESV84" s="75"/>
      <c r="ESW84" s="73" t="s">
        <v>43</v>
      </c>
      <c r="ESX84" s="76"/>
      <c r="ESY84" s="74"/>
      <c r="ESZ84" s="75"/>
      <c r="ETA84" s="73" t="s">
        <v>43</v>
      </c>
      <c r="ETB84" s="76"/>
      <c r="ETC84" s="74"/>
      <c r="ETD84" s="75"/>
      <c r="ETE84" s="73" t="s">
        <v>43</v>
      </c>
      <c r="ETF84" s="76"/>
      <c r="ETG84" s="74"/>
      <c r="ETH84" s="75"/>
      <c r="ETI84" s="73" t="s">
        <v>43</v>
      </c>
      <c r="ETJ84" s="76"/>
      <c r="ETK84" s="74"/>
      <c r="ETL84" s="75"/>
      <c r="ETM84" s="73" t="s">
        <v>43</v>
      </c>
      <c r="ETN84" s="76"/>
      <c r="ETO84" s="74"/>
      <c r="ETP84" s="75"/>
      <c r="ETQ84" s="73" t="s">
        <v>43</v>
      </c>
      <c r="ETR84" s="76"/>
      <c r="ETS84" s="74"/>
      <c r="ETT84" s="75"/>
      <c r="ETU84" s="73" t="s">
        <v>43</v>
      </c>
      <c r="ETV84" s="76"/>
      <c r="ETW84" s="74"/>
      <c r="ETX84" s="75"/>
      <c r="ETY84" s="73" t="s">
        <v>43</v>
      </c>
      <c r="ETZ84" s="76"/>
      <c r="EUA84" s="74"/>
      <c r="EUB84" s="75"/>
      <c r="EUC84" s="73" t="s">
        <v>43</v>
      </c>
      <c r="EUD84" s="76"/>
      <c r="EUE84" s="74"/>
      <c r="EUF84" s="75"/>
      <c r="EUG84" s="73" t="s">
        <v>43</v>
      </c>
      <c r="EUH84" s="76"/>
      <c r="EUI84" s="74"/>
      <c r="EUJ84" s="75"/>
      <c r="EUK84" s="73" t="s">
        <v>43</v>
      </c>
      <c r="EUL84" s="76"/>
      <c r="EUM84" s="74"/>
      <c r="EUN84" s="75"/>
      <c r="EUO84" s="73" t="s">
        <v>43</v>
      </c>
      <c r="EUP84" s="76"/>
      <c r="EUQ84" s="74"/>
      <c r="EUR84" s="75"/>
      <c r="EUS84" s="73" t="s">
        <v>43</v>
      </c>
      <c r="EUT84" s="76"/>
      <c r="EUU84" s="74"/>
      <c r="EUV84" s="75"/>
      <c r="EUW84" s="73" t="s">
        <v>43</v>
      </c>
      <c r="EUX84" s="76"/>
      <c r="EUY84" s="74"/>
      <c r="EUZ84" s="75"/>
      <c r="EVA84" s="73" t="s">
        <v>43</v>
      </c>
      <c r="EVB84" s="76"/>
      <c r="EVC84" s="74"/>
      <c r="EVD84" s="75"/>
      <c r="EVE84" s="73" t="s">
        <v>43</v>
      </c>
      <c r="EVF84" s="76"/>
      <c r="EVG84" s="74"/>
      <c r="EVH84" s="75"/>
      <c r="EVI84" s="73" t="s">
        <v>43</v>
      </c>
      <c r="EVJ84" s="76"/>
      <c r="EVK84" s="74"/>
      <c r="EVL84" s="75"/>
      <c r="EVM84" s="73" t="s">
        <v>43</v>
      </c>
      <c r="EVN84" s="76"/>
      <c r="EVO84" s="74"/>
      <c r="EVP84" s="75"/>
      <c r="EVQ84" s="73" t="s">
        <v>43</v>
      </c>
      <c r="EVR84" s="76"/>
      <c r="EVS84" s="74"/>
      <c r="EVT84" s="75"/>
      <c r="EVU84" s="73" t="s">
        <v>43</v>
      </c>
      <c r="EVV84" s="76"/>
      <c r="EVW84" s="74"/>
      <c r="EVX84" s="75"/>
      <c r="EVY84" s="73" t="s">
        <v>43</v>
      </c>
      <c r="EVZ84" s="76"/>
      <c r="EWA84" s="74"/>
      <c r="EWB84" s="75"/>
      <c r="EWC84" s="73" t="s">
        <v>43</v>
      </c>
      <c r="EWD84" s="76"/>
      <c r="EWE84" s="74"/>
      <c r="EWF84" s="75"/>
      <c r="EWG84" s="73" t="s">
        <v>43</v>
      </c>
      <c r="EWH84" s="76"/>
      <c r="EWI84" s="74"/>
      <c r="EWJ84" s="75"/>
      <c r="EWK84" s="73" t="s">
        <v>43</v>
      </c>
      <c r="EWL84" s="76"/>
      <c r="EWM84" s="74"/>
      <c r="EWN84" s="75"/>
      <c r="EWO84" s="73" t="s">
        <v>43</v>
      </c>
      <c r="EWP84" s="76"/>
      <c r="EWQ84" s="74"/>
      <c r="EWR84" s="75"/>
      <c r="EWS84" s="73" t="s">
        <v>43</v>
      </c>
      <c r="EWT84" s="76"/>
      <c r="EWU84" s="74"/>
      <c r="EWV84" s="75"/>
      <c r="EWW84" s="73" t="s">
        <v>43</v>
      </c>
      <c r="EWX84" s="76"/>
      <c r="EWY84" s="74"/>
      <c r="EWZ84" s="75"/>
      <c r="EXA84" s="73" t="s">
        <v>43</v>
      </c>
      <c r="EXB84" s="76"/>
      <c r="EXC84" s="74"/>
      <c r="EXD84" s="75"/>
      <c r="EXE84" s="73" t="s">
        <v>43</v>
      </c>
      <c r="EXF84" s="76"/>
      <c r="EXG84" s="74"/>
      <c r="EXH84" s="75"/>
      <c r="EXI84" s="73" t="s">
        <v>43</v>
      </c>
      <c r="EXJ84" s="76"/>
      <c r="EXK84" s="74"/>
      <c r="EXL84" s="75"/>
      <c r="EXM84" s="73" t="s">
        <v>43</v>
      </c>
      <c r="EXN84" s="76"/>
      <c r="EXO84" s="74"/>
      <c r="EXP84" s="75"/>
      <c r="EXQ84" s="73" t="s">
        <v>43</v>
      </c>
      <c r="EXR84" s="76"/>
      <c r="EXS84" s="74"/>
      <c r="EXT84" s="75"/>
      <c r="EXU84" s="73" t="s">
        <v>43</v>
      </c>
      <c r="EXV84" s="76"/>
      <c r="EXW84" s="74"/>
      <c r="EXX84" s="75"/>
      <c r="EXY84" s="73" t="s">
        <v>43</v>
      </c>
      <c r="EXZ84" s="76"/>
      <c r="EYA84" s="74"/>
      <c r="EYB84" s="75"/>
      <c r="EYC84" s="73" t="s">
        <v>43</v>
      </c>
      <c r="EYD84" s="76"/>
      <c r="EYE84" s="74"/>
      <c r="EYF84" s="75"/>
      <c r="EYG84" s="73" t="s">
        <v>43</v>
      </c>
      <c r="EYH84" s="76"/>
      <c r="EYI84" s="74"/>
      <c r="EYJ84" s="75"/>
      <c r="EYK84" s="73" t="s">
        <v>43</v>
      </c>
      <c r="EYL84" s="76"/>
      <c r="EYM84" s="74"/>
      <c r="EYN84" s="75"/>
      <c r="EYO84" s="73" t="s">
        <v>43</v>
      </c>
      <c r="EYP84" s="76"/>
      <c r="EYQ84" s="74"/>
      <c r="EYR84" s="75"/>
      <c r="EYS84" s="73" t="s">
        <v>43</v>
      </c>
      <c r="EYT84" s="76"/>
      <c r="EYU84" s="74"/>
      <c r="EYV84" s="75"/>
      <c r="EYW84" s="73" t="s">
        <v>43</v>
      </c>
      <c r="EYX84" s="76"/>
      <c r="EYY84" s="74"/>
      <c r="EYZ84" s="75"/>
      <c r="EZA84" s="73" t="s">
        <v>43</v>
      </c>
      <c r="EZB84" s="76"/>
      <c r="EZC84" s="74"/>
      <c r="EZD84" s="75"/>
      <c r="EZE84" s="73" t="s">
        <v>43</v>
      </c>
      <c r="EZF84" s="76"/>
      <c r="EZG84" s="74"/>
      <c r="EZH84" s="75"/>
      <c r="EZI84" s="73" t="s">
        <v>43</v>
      </c>
      <c r="EZJ84" s="76"/>
      <c r="EZK84" s="74"/>
      <c r="EZL84" s="75"/>
      <c r="EZM84" s="73" t="s">
        <v>43</v>
      </c>
      <c r="EZN84" s="76"/>
      <c r="EZO84" s="74"/>
      <c r="EZP84" s="75"/>
      <c r="EZQ84" s="73" t="s">
        <v>43</v>
      </c>
      <c r="EZR84" s="76"/>
      <c r="EZS84" s="74"/>
      <c r="EZT84" s="75"/>
      <c r="EZU84" s="73" t="s">
        <v>43</v>
      </c>
      <c r="EZV84" s="76"/>
      <c r="EZW84" s="74"/>
      <c r="EZX84" s="75"/>
      <c r="EZY84" s="73" t="s">
        <v>43</v>
      </c>
      <c r="EZZ84" s="76"/>
      <c r="FAA84" s="74"/>
      <c r="FAB84" s="75"/>
      <c r="FAC84" s="73" t="s">
        <v>43</v>
      </c>
      <c r="FAD84" s="76"/>
      <c r="FAE84" s="74"/>
      <c r="FAF84" s="75"/>
      <c r="FAG84" s="73" t="s">
        <v>43</v>
      </c>
      <c r="FAH84" s="76"/>
      <c r="FAI84" s="74"/>
      <c r="FAJ84" s="75"/>
      <c r="FAK84" s="73" t="s">
        <v>43</v>
      </c>
      <c r="FAL84" s="76"/>
      <c r="FAM84" s="74"/>
      <c r="FAN84" s="75"/>
      <c r="FAO84" s="73" t="s">
        <v>43</v>
      </c>
      <c r="FAP84" s="76"/>
      <c r="FAQ84" s="74"/>
      <c r="FAR84" s="75"/>
      <c r="FAS84" s="73" t="s">
        <v>43</v>
      </c>
      <c r="FAT84" s="76"/>
      <c r="FAU84" s="74"/>
      <c r="FAV84" s="75"/>
      <c r="FAW84" s="73" t="s">
        <v>43</v>
      </c>
      <c r="FAX84" s="76"/>
      <c r="FAY84" s="74"/>
      <c r="FAZ84" s="75"/>
      <c r="FBA84" s="73" t="s">
        <v>43</v>
      </c>
      <c r="FBB84" s="76"/>
      <c r="FBC84" s="74"/>
      <c r="FBD84" s="75"/>
      <c r="FBE84" s="73" t="s">
        <v>43</v>
      </c>
      <c r="FBF84" s="76"/>
      <c r="FBG84" s="74"/>
      <c r="FBH84" s="75"/>
      <c r="FBI84" s="73" t="s">
        <v>43</v>
      </c>
      <c r="FBJ84" s="76"/>
      <c r="FBK84" s="74"/>
      <c r="FBL84" s="75"/>
      <c r="FBM84" s="73" t="s">
        <v>43</v>
      </c>
      <c r="FBN84" s="76"/>
      <c r="FBO84" s="74"/>
      <c r="FBP84" s="75"/>
      <c r="FBQ84" s="73" t="s">
        <v>43</v>
      </c>
      <c r="FBR84" s="76"/>
      <c r="FBS84" s="74"/>
      <c r="FBT84" s="75"/>
      <c r="FBU84" s="73" t="s">
        <v>43</v>
      </c>
      <c r="FBV84" s="76"/>
      <c r="FBW84" s="74"/>
      <c r="FBX84" s="75"/>
      <c r="FBY84" s="73" t="s">
        <v>43</v>
      </c>
      <c r="FBZ84" s="76"/>
      <c r="FCA84" s="74"/>
      <c r="FCB84" s="75"/>
      <c r="FCC84" s="73" t="s">
        <v>43</v>
      </c>
      <c r="FCD84" s="76"/>
      <c r="FCE84" s="74"/>
      <c r="FCF84" s="75"/>
      <c r="FCG84" s="73" t="s">
        <v>43</v>
      </c>
      <c r="FCH84" s="76"/>
      <c r="FCI84" s="74"/>
      <c r="FCJ84" s="75"/>
      <c r="FCK84" s="73" t="s">
        <v>43</v>
      </c>
      <c r="FCL84" s="76"/>
      <c r="FCM84" s="74"/>
      <c r="FCN84" s="75"/>
      <c r="FCO84" s="73" t="s">
        <v>43</v>
      </c>
      <c r="FCP84" s="76"/>
      <c r="FCQ84" s="74"/>
      <c r="FCR84" s="75"/>
      <c r="FCS84" s="73" t="s">
        <v>43</v>
      </c>
      <c r="FCT84" s="76"/>
      <c r="FCU84" s="74"/>
      <c r="FCV84" s="75"/>
      <c r="FCW84" s="73" t="s">
        <v>43</v>
      </c>
      <c r="FCX84" s="76"/>
      <c r="FCY84" s="74"/>
      <c r="FCZ84" s="75"/>
      <c r="FDA84" s="73" t="s">
        <v>43</v>
      </c>
      <c r="FDB84" s="76"/>
      <c r="FDC84" s="74"/>
      <c r="FDD84" s="75"/>
      <c r="FDE84" s="73" t="s">
        <v>43</v>
      </c>
      <c r="FDF84" s="76"/>
      <c r="FDG84" s="74"/>
      <c r="FDH84" s="75"/>
      <c r="FDI84" s="73" t="s">
        <v>43</v>
      </c>
      <c r="FDJ84" s="76"/>
      <c r="FDK84" s="74"/>
      <c r="FDL84" s="75"/>
      <c r="FDM84" s="73" t="s">
        <v>43</v>
      </c>
      <c r="FDN84" s="76"/>
      <c r="FDO84" s="74"/>
      <c r="FDP84" s="75"/>
      <c r="FDQ84" s="73" t="s">
        <v>43</v>
      </c>
      <c r="FDR84" s="76"/>
      <c r="FDS84" s="74"/>
      <c r="FDT84" s="75"/>
      <c r="FDU84" s="73" t="s">
        <v>43</v>
      </c>
      <c r="FDV84" s="76"/>
      <c r="FDW84" s="74"/>
      <c r="FDX84" s="75"/>
      <c r="FDY84" s="73" t="s">
        <v>43</v>
      </c>
      <c r="FDZ84" s="76"/>
      <c r="FEA84" s="74"/>
      <c r="FEB84" s="75"/>
      <c r="FEC84" s="73" t="s">
        <v>43</v>
      </c>
      <c r="FED84" s="76"/>
      <c r="FEE84" s="74"/>
      <c r="FEF84" s="75"/>
      <c r="FEG84" s="73" t="s">
        <v>43</v>
      </c>
      <c r="FEH84" s="76"/>
      <c r="FEI84" s="74"/>
      <c r="FEJ84" s="75"/>
      <c r="FEK84" s="73" t="s">
        <v>43</v>
      </c>
      <c r="FEL84" s="76"/>
      <c r="FEM84" s="74"/>
      <c r="FEN84" s="75"/>
      <c r="FEO84" s="73" t="s">
        <v>43</v>
      </c>
      <c r="FEP84" s="76"/>
      <c r="FEQ84" s="74"/>
      <c r="FER84" s="75"/>
      <c r="FES84" s="73" t="s">
        <v>43</v>
      </c>
      <c r="FET84" s="76"/>
      <c r="FEU84" s="74"/>
      <c r="FEV84" s="75"/>
      <c r="FEW84" s="73" t="s">
        <v>43</v>
      </c>
      <c r="FEX84" s="76"/>
      <c r="FEY84" s="74"/>
      <c r="FEZ84" s="75"/>
      <c r="FFA84" s="73" t="s">
        <v>43</v>
      </c>
      <c r="FFB84" s="76"/>
      <c r="FFC84" s="74"/>
      <c r="FFD84" s="75"/>
      <c r="FFE84" s="73" t="s">
        <v>43</v>
      </c>
      <c r="FFF84" s="76"/>
      <c r="FFG84" s="74"/>
      <c r="FFH84" s="75"/>
      <c r="FFI84" s="73" t="s">
        <v>43</v>
      </c>
      <c r="FFJ84" s="76"/>
      <c r="FFK84" s="74"/>
      <c r="FFL84" s="75"/>
      <c r="FFM84" s="73" t="s">
        <v>43</v>
      </c>
      <c r="FFN84" s="76"/>
      <c r="FFO84" s="74"/>
      <c r="FFP84" s="75"/>
      <c r="FFQ84" s="73" t="s">
        <v>43</v>
      </c>
      <c r="FFR84" s="76"/>
      <c r="FFS84" s="74"/>
      <c r="FFT84" s="75"/>
      <c r="FFU84" s="73" t="s">
        <v>43</v>
      </c>
      <c r="FFV84" s="76"/>
      <c r="FFW84" s="74"/>
      <c r="FFX84" s="75"/>
      <c r="FFY84" s="73" t="s">
        <v>43</v>
      </c>
      <c r="FFZ84" s="76"/>
      <c r="FGA84" s="74"/>
      <c r="FGB84" s="75"/>
      <c r="FGC84" s="73" t="s">
        <v>43</v>
      </c>
      <c r="FGD84" s="76"/>
      <c r="FGE84" s="74"/>
      <c r="FGF84" s="75"/>
      <c r="FGG84" s="73" t="s">
        <v>43</v>
      </c>
      <c r="FGH84" s="76"/>
      <c r="FGI84" s="74"/>
      <c r="FGJ84" s="75"/>
      <c r="FGK84" s="73" t="s">
        <v>43</v>
      </c>
      <c r="FGL84" s="76"/>
      <c r="FGM84" s="74"/>
      <c r="FGN84" s="75"/>
      <c r="FGO84" s="73" t="s">
        <v>43</v>
      </c>
      <c r="FGP84" s="76"/>
      <c r="FGQ84" s="74"/>
      <c r="FGR84" s="75"/>
      <c r="FGS84" s="73" t="s">
        <v>43</v>
      </c>
      <c r="FGT84" s="76"/>
      <c r="FGU84" s="74"/>
      <c r="FGV84" s="75"/>
      <c r="FGW84" s="73" t="s">
        <v>43</v>
      </c>
      <c r="FGX84" s="76"/>
      <c r="FGY84" s="74"/>
      <c r="FGZ84" s="75"/>
      <c r="FHA84" s="73" t="s">
        <v>43</v>
      </c>
      <c r="FHB84" s="76"/>
      <c r="FHC84" s="74"/>
      <c r="FHD84" s="75"/>
      <c r="FHE84" s="73" t="s">
        <v>43</v>
      </c>
      <c r="FHF84" s="76"/>
      <c r="FHG84" s="74"/>
      <c r="FHH84" s="75"/>
      <c r="FHI84" s="73" t="s">
        <v>43</v>
      </c>
      <c r="FHJ84" s="76"/>
      <c r="FHK84" s="74"/>
      <c r="FHL84" s="75"/>
      <c r="FHM84" s="73" t="s">
        <v>43</v>
      </c>
      <c r="FHN84" s="76"/>
      <c r="FHO84" s="74"/>
      <c r="FHP84" s="75"/>
      <c r="FHQ84" s="73" t="s">
        <v>43</v>
      </c>
      <c r="FHR84" s="76"/>
      <c r="FHS84" s="74"/>
      <c r="FHT84" s="75"/>
      <c r="FHU84" s="73" t="s">
        <v>43</v>
      </c>
      <c r="FHV84" s="76"/>
      <c r="FHW84" s="74"/>
      <c r="FHX84" s="75"/>
      <c r="FHY84" s="73" t="s">
        <v>43</v>
      </c>
      <c r="FHZ84" s="76"/>
      <c r="FIA84" s="74"/>
      <c r="FIB84" s="75"/>
      <c r="FIC84" s="73" t="s">
        <v>43</v>
      </c>
      <c r="FID84" s="76"/>
      <c r="FIE84" s="74"/>
      <c r="FIF84" s="75"/>
      <c r="FIG84" s="73" t="s">
        <v>43</v>
      </c>
      <c r="FIH84" s="76"/>
      <c r="FII84" s="74"/>
      <c r="FIJ84" s="75"/>
      <c r="FIK84" s="73" t="s">
        <v>43</v>
      </c>
      <c r="FIL84" s="76"/>
      <c r="FIM84" s="74"/>
      <c r="FIN84" s="75"/>
      <c r="FIO84" s="73" t="s">
        <v>43</v>
      </c>
      <c r="FIP84" s="76"/>
      <c r="FIQ84" s="74"/>
      <c r="FIR84" s="75"/>
      <c r="FIS84" s="73" t="s">
        <v>43</v>
      </c>
      <c r="FIT84" s="76"/>
      <c r="FIU84" s="74"/>
      <c r="FIV84" s="75"/>
      <c r="FIW84" s="73" t="s">
        <v>43</v>
      </c>
      <c r="FIX84" s="76"/>
      <c r="FIY84" s="74"/>
      <c r="FIZ84" s="75"/>
      <c r="FJA84" s="73" t="s">
        <v>43</v>
      </c>
      <c r="FJB84" s="76"/>
      <c r="FJC84" s="74"/>
      <c r="FJD84" s="75"/>
      <c r="FJE84" s="73" t="s">
        <v>43</v>
      </c>
      <c r="FJF84" s="76"/>
      <c r="FJG84" s="74"/>
      <c r="FJH84" s="75"/>
      <c r="FJI84" s="73" t="s">
        <v>43</v>
      </c>
      <c r="FJJ84" s="76"/>
      <c r="FJK84" s="74"/>
      <c r="FJL84" s="75"/>
      <c r="FJM84" s="73" t="s">
        <v>43</v>
      </c>
      <c r="FJN84" s="76"/>
      <c r="FJO84" s="74"/>
      <c r="FJP84" s="75"/>
      <c r="FJQ84" s="73" t="s">
        <v>43</v>
      </c>
      <c r="FJR84" s="76"/>
      <c r="FJS84" s="74"/>
      <c r="FJT84" s="75"/>
      <c r="FJU84" s="73" t="s">
        <v>43</v>
      </c>
      <c r="FJV84" s="76"/>
      <c r="FJW84" s="74"/>
      <c r="FJX84" s="75"/>
      <c r="FJY84" s="73" t="s">
        <v>43</v>
      </c>
      <c r="FJZ84" s="76"/>
      <c r="FKA84" s="74"/>
      <c r="FKB84" s="75"/>
      <c r="FKC84" s="73" t="s">
        <v>43</v>
      </c>
      <c r="FKD84" s="76"/>
      <c r="FKE84" s="74"/>
      <c r="FKF84" s="75"/>
      <c r="FKG84" s="73" t="s">
        <v>43</v>
      </c>
      <c r="FKH84" s="76"/>
      <c r="FKI84" s="74"/>
      <c r="FKJ84" s="75"/>
      <c r="FKK84" s="73" t="s">
        <v>43</v>
      </c>
      <c r="FKL84" s="76"/>
      <c r="FKM84" s="74"/>
      <c r="FKN84" s="75"/>
      <c r="FKO84" s="73" t="s">
        <v>43</v>
      </c>
      <c r="FKP84" s="76"/>
      <c r="FKQ84" s="74"/>
      <c r="FKR84" s="75"/>
      <c r="FKS84" s="73" t="s">
        <v>43</v>
      </c>
      <c r="FKT84" s="76"/>
      <c r="FKU84" s="74"/>
      <c r="FKV84" s="75"/>
      <c r="FKW84" s="73" t="s">
        <v>43</v>
      </c>
      <c r="FKX84" s="76"/>
      <c r="FKY84" s="74"/>
      <c r="FKZ84" s="75"/>
      <c r="FLA84" s="73" t="s">
        <v>43</v>
      </c>
      <c r="FLB84" s="76"/>
      <c r="FLC84" s="74"/>
      <c r="FLD84" s="75"/>
      <c r="FLE84" s="73" t="s">
        <v>43</v>
      </c>
      <c r="FLF84" s="76"/>
      <c r="FLG84" s="74"/>
      <c r="FLH84" s="75"/>
      <c r="FLI84" s="73" t="s">
        <v>43</v>
      </c>
      <c r="FLJ84" s="76"/>
      <c r="FLK84" s="74"/>
      <c r="FLL84" s="75"/>
      <c r="FLM84" s="73" t="s">
        <v>43</v>
      </c>
      <c r="FLN84" s="76"/>
      <c r="FLO84" s="74"/>
      <c r="FLP84" s="75"/>
      <c r="FLQ84" s="73" t="s">
        <v>43</v>
      </c>
      <c r="FLR84" s="76"/>
      <c r="FLS84" s="74"/>
      <c r="FLT84" s="75"/>
      <c r="FLU84" s="73" t="s">
        <v>43</v>
      </c>
      <c r="FLV84" s="76"/>
      <c r="FLW84" s="74"/>
      <c r="FLX84" s="75"/>
      <c r="FLY84" s="73" t="s">
        <v>43</v>
      </c>
      <c r="FLZ84" s="76"/>
      <c r="FMA84" s="74"/>
      <c r="FMB84" s="75"/>
      <c r="FMC84" s="73" t="s">
        <v>43</v>
      </c>
      <c r="FMD84" s="76"/>
      <c r="FME84" s="74"/>
      <c r="FMF84" s="75"/>
      <c r="FMG84" s="73" t="s">
        <v>43</v>
      </c>
      <c r="FMH84" s="76"/>
      <c r="FMI84" s="74"/>
      <c r="FMJ84" s="75"/>
      <c r="FMK84" s="73" t="s">
        <v>43</v>
      </c>
      <c r="FML84" s="76"/>
      <c r="FMM84" s="74"/>
      <c r="FMN84" s="75"/>
      <c r="FMO84" s="73" t="s">
        <v>43</v>
      </c>
      <c r="FMP84" s="76"/>
      <c r="FMQ84" s="74"/>
      <c r="FMR84" s="75"/>
      <c r="FMS84" s="73" t="s">
        <v>43</v>
      </c>
      <c r="FMT84" s="76"/>
      <c r="FMU84" s="74"/>
      <c r="FMV84" s="75"/>
      <c r="FMW84" s="73" t="s">
        <v>43</v>
      </c>
      <c r="FMX84" s="76"/>
      <c r="FMY84" s="74"/>
      <c r="FMZ84" s="75"/>
      <c r="FNA84" s="73" t="s">
        <v>43</v>
      </c>
      <c r="FNB84" s="76"/>
      <c r="FNC84" s="74"/>
      <c r="FND84" s="75"/>
      <c r="FNE84" s="73" t="s">
        <v>43</v>
      </c>
      <c r="FNF84" s="76"/>
      <c r="FNG84" s="74"/>
      <c r="FNH84" s="75"/>
      <c r="FNI84" s="73" t="s">
        <v>43</v>
      </c>
      <c r="FNJ84" s="76"/>
      <c r="FNK84" s="74"/>
      <c r="FNL84" s="75"/>
      <c r="FNM84" s="73" t="s">
        <v>43</v>
      </c>
      <c r="FNN84" s="76"/>
      <c r="FNO84" s="74"/>
      <c r="FNP84" s="75"/>
      <c r="FNQ84" s="73" t="s">
        <v>43</v>
      </c>
      <c r="FNR84" s="76"/>
      <c r="FNS84" s="74"/>
      <c r="FNT84" s="75"/>
      <c r="FNU84" s="73" t="s">
        <v>43</v>
      </c>
      <c r="FNV84" s="76"/>
      <c r="FNW84" s="74"/>
      <c r="FNX84" s="75"/>
      <c r="FNY84" s="73" t="s">
        <v>43</v>
      </c>
      <c r="FNZ84" s="76"/>
      <c r="FOA84" s="74"/>
      <c r="FOB84" s="75"/>
      <c r="FOC84" s="73" t="s">
        <v>43</v>
      </c>
      <c r="FOD84" s="76"/>
      <c r="FOE84" s="74"/>
      <c r="FOF84" s="75"/>
      <c r="FOG84" s="73" t="s">
        <v>43</v>
      </c>
      <c r="FOH84" s="76"/>
      <c r="FOI84" s="74"/>
      <c r="FOJ84" s="75"/>
      <c r="FOK84" s="73" t="s">
        <v>43</v>
      </c>
      <c r="FOL84" s="76"/>
      <c r="FOM84" s="74"/>
      <c r="FON84" s="75"/>
      <c r="FOO84" s="73" t="s">
        <v>43</v>
      </c>
      <c r="FOP84" s="76"/>
      <c r="FOQ84" s="74"/>
      <c r="FOR84" s="75"/>
      <c r="FOS84" s="73" t="s">
        <v>43</v>
      </c>
      <c r="FOT84" s="76"/>
      <c r="FOU84" s="74"/>
      <c r="FOV84" s="75"/>
      <c r="FOW84" s="73" t="s">
        <v>43</v>
      </c>
      <c r="FOX84" s="76"/>
      <c r="FOY84" s="74"/>
      <c r="FOZ84" s="75"/>
      <c r="FPA84" s="73" t="s">
        <v>43</v>
      </c>
      <c r="FPB84" s="76"/>
      <c r="FPC84" s="74"/>
      <c r="FPD84" s="75"/>
      <c r="FPE84" s="73" t="s">
        <v>43</v>
      </c>
      <c r="FPF84" s="76"/>
      <c r="FPG84" s="74"/>
      <c r="FPH84" s="75"/>
      <c r="FPI84" s="73" t="s">
        <v>43</v>
      </c>
      <c r="FPJ84" s="76"/>
      <c r="FPK84" s="74"/>
      <c r="FPL84" s="75"/>
      <c r="FPM84" s="73" t="s">
        <v>43</v>
      </c>
      <c r="FPN84" s="76"/>
      <c r="FPO84" s="74"/>
      <c r="FPP84" s="75"/>
      <c r="FPQ84" s="73" t="s">
        <v>43</v>
      </c>
      <c r="FPR84" s="76"/>
      <c r="FPS84" s="74"/>
      <c r="FPT84" s="75"/>
      <c r="FPU84" s="73" t="s">
        <v>43</v>
      </c>
      <c r="FPV84" s="76"/>
      <c r="FPW84" s="74"/>
      <c r="FPX84" s="75"/>
      <c r="FPY84" s="73" t="s">
        <v>43</v>
      </c>
      <c r="FPZ84" s="76"/>
      <c r="FQA84" s="74"/>
      <c r="FQB84" s="75"/>
      <c r="FQC84" s="73" t="s">
        <v>43</v>
      </c>
      <c r="FQD84" s="76"/>
      <c r="FQE84" s="74"/>
      <c r="FQF84" s="75"/>
      <c r="FQG84" s="73" t="s">
        <v>43</v>
      </c>
      <c r="FQH84" s="76"/>
      <c r="FQI84" s="74"/>
      <c r="FQJ84" s="75"/>
      <c r="FQK84" s="73" t="s">
        <v>43</v>
      </c>
      <c r="FQL84" s="76"/>
      <c r="FQM84" s="74"/>
      <c r="FQN84" s="75"/>
      <c r="FQO84" s="73" t="s">
        <v>43</v>
      </c>
      <c r="FQP84" s="76"/>
      <c r="FQQ84" s="74"/>
      <c r="FQR84" s="75"/>
      <c r="FQS84" s="73" t="s">
        <v>43</v>
      </c>
      <c r="FQT84" s="76"/>
      <c r="FQU84" s="74"/>
      <c r="FQV84" s="75"/>
      <c r="FQW84" s="73" t="s">
        <v>43</v>
      </c>
      <c r="FQX84" s="76"/>
      <c r="FQY84" s="74"/>
      <c r="FQZ84" s="75"/>
      <c r="FRA84" s="73" t="s">
        <v>43</v>
      </c>
      <c r="FRB84" s="76"/>
      <c r="FRC84" s="74"/>
      <c r="FRD84" s="75"/>
      <c r="FRE84" s="73" t="s">
        <v>43</v>
      </c>
      <c r="FRF84" s="76"/>
      <c r="FRG84" s="74"/>
      <c r="FRH84" s="75"/>
      <c r="FRI84" s="73" t="s">
        <v>43</v>
      </c>
      <c r="FRJ84" s="76"/>
      <c r="FRK84" s="74"/>
      <c r="FRL84" s="75"/>
      <c r="FRM84" s="73" t="s">
        <v>43</v>
      </c>
      <c r="FRN84" s="76"/>
      <c r="FRO84" s="74"/>
      <c r="FRP84" s="75"/>
      <c r="FRQ84" s="73" t="s">
        <v>43</v>
      </c>
      <c r="FRR84" s="76"/>
      <c r="FRS84" s="74"/>
      <c r="FRT84" s="75"/>
      <c r="FRU84" s="73" t="s">
        <v>43</v>
      </c>
      <c r="FRV84" s="76"/>
      <c r="FRW84" s="74"/>
      <c r="FRX84" s="75"/>
      <c r="FRY84" s="73" t="s">
        <v>43</v>
      </c>
      <c r="FRZ84" s="76"/>
      <c r="FSA84" s="74"/>
      <c r="FSB84" s="75"/>
      <c r="FSC84" s="73" t="s">
        <v>43</v>
      </c>
      <c r="FSD84" s="76"/>
      <c r="FSE84" s="74"/>
      <c r="FSF84" s="75"/>
      <c r="FSG84" s="73" t="s">
        <v>43</v>
      </c>
      <c r="FSH84" s="76"/>
      <c r="FSI84" s="74"/>
      <c r="FSJ84" s="75"/>
      <c r="FSK84" s="73" t="s">
        <v>43</v>
      </c>
      <c r="FSL84" s="76"/>
      <c r="FSM84" s="74"/>
      <c r="FSN84" s="75"/>
      <c r="FSO84" s="73" t="s">
        <v>43</v>
      </c>
      <c r="FSP84" s="76"/>
      <c r="FSQ84" s="74"/>
      <c r="FSR84" s="75"/>
      <c r="FSS84" s="73" t="s">
        <v>43</v>
      </c>
      <c r="FST84" s="76"/>
      <c r="FSU84" s="74"/>
      <c r="FSV84" s="75"/>
      <c r="FSW84" s="73" t="s">
        <v>43</v>
      </c>
      <c r="FSX84" s="76"/>
      <c r="FSY84" s="74"/>
      <c r="FSZ84" s="75"/>
      <c r="FTA84" s="73" t="s">
        <v>43</v>
      </c>
      <c r="FTB84" s="76"/>
      <c r="FTC84" s="74"/>
      <c r="FTD84" s="75"/>
      <c r="FTE84" s="73" t="s">
        <v>43</v>
      </c>
      <c r="FTF84" s="76"/>
      <c r="FTG84" s="74"/>
      <c r="FTH84" s="75"/>
      <c r="FTI84" s="73" t="s">
        <v>43</v>
      </c>
      <c r="FTJ84" s="76"/>
      <c r="FTK84" s="74"/>
      <c r="FTL84" s="75"/>
      <c r="FTM84" s="73" t="s">
        <v>43</v>
      </c>
      <c r="FTN84" s="76"/>
      <c r="FTO84" s="74"/>
      <c r="FTP84" s="75"/>
      <c r="FTQ84" s="73" t="s">
        <v>43</v>
      </c>
      <c r="FTR84" s="76"/>
      <c r="FTS84" s="74"/>
      <c r="FTT84" s="75"/>
      <c r="FTU84" s="73" t="s">
        <v>43</v>
      </c>
      <c r="FTV84" s="76"/>
      <c r="FTW84" s="74"/>
      <c r="FTX84" s="75"/>
      <c r="FTY84" s="73" t="s">
        <v>43</v>
      </c>
      <c r="FTZ84" s="76"/>
      <c r="FUA84" s="74"/>
      <c r="FUB84" s="75"/>
      <c r="FUC84" s="73" t="s">
        <v>43</v>
      </c>
      <c r="FUD84" s="76"/>
      <c r="FUE84" s="74"/>
      <c r="FUF84" s="75"/>
      <c r="FUG84" s="73" t="s">
        <v>43</v>
      </c>
      <c r="FUH84" s="76"/>
      <c r="FUI84" s="74"/>
      <c r="FUJ84" s="75"/>
      <c r="FUK84" s="73" t="s">
        <v>43</v>
      </c>
      <c r="FUL84" s="76"/>
      <c r="FUM84" s="74"/>
      <c r="FUN84" s="75"/>
      <c r="FUO84" s="73" t="s">
        <v>43</v>
      </c>
      <c r="FUP84" s="76"/>
      <c r="FUQ84" s="74"/>
      <c r="FUR84" s="75"/>
      <c r="FUS84" s="73" t="s">
        <v>43</v>
      </c>
      <c r="FUT84" s="76"/>
      <c r="FUU84" s="74"/>
      <c r="FUV84" s="75"/>
      <c r="FUW84" s="73" t="s">
        <v>43</v>
      </c>
      <c r="FUX84" s="76"/>
      <c r="FUY84" s="74"/>
      <c r="FUZ84" s="75"/>
      <c r="FVA84" s="73" t="s">
        <v>43</v>
      </c>
      <c r="FVB84" s="76"/>
      <c r="FVC84" s="74"/>
      <c r="FVD84" s="75"/>
      <c r="FVE84" s="73" t="s">
        <v>43</v>
      </c>
      <c r="FVF84" s="76"/>
      <c r="FVG84" s="74"/>
      <c r="FVH84" s="75"/>
      <c r="FVI84" s="73" t="s">
        <v>43</v>
      </c>
      <c r="FVJ84" s="76"/>
      <c r="FVK84" s="74"/>
      <c r="FVL84" s="75"/>
      <c r="FVM84" s="73" t="s">
        <v>43</v>
      </c>
      <c r="FVN84" s="76"/>
      <c r="FVO84" s="74"/>
      <c r="FVP84" s="75"/>
      <c r="FVQ84" s="73" t="s">
        <v>43</v>
      </c>
      <c r="FVR84" s="76"/>
      <c r="FVS84" s="74"/>
      <c r="FVT84" s="75"/>
      <c r="FVU84" s="73" t="s">
        <v>43</v>
      </c>
      <c r="FVV84" s="76"/>
      <c r="FVW84" s="74"/>
      <c r="FVX84" s="75"/>
      <c r="FVY84" s="73" t="s">
        <v>43</v>
      </c>
      <c r="FVZ84" s="76"/>
      <c r="FWA84" s="74"/>
      <c r="FWB84" s="75"/>
      <c r="FWC84" s="73" t="s">
        <v>43</v>
      </c>
      <c r="FWD84" s="76"/>
      <c r="FWE84" s="74"/>
      <c r="FWF84" s="75"/>
      <c r="FWG84" s="73" t="s">
        <v>43</v>
      </c>
      <c r="FWH84" s="76"/>
      <c r="FWI84" s="74"/>
      <c r="FWJ84" s="75"/>
      <c r="FWK84" s="73" t="s">
        <v>43</v>
      </c>
      <c r="FWL84" s="76"/>
      <c r="FWM84" s="74"/>
      <c r="FWN84" s="75"/>
      <c r="FWO84" s="73" t="s">
        <v>43</v>
      </c>
      <c r="FWP84" s="76"/>
      <c r="FWQ84" s="74"/>
      <c r="FWR84" s="75"/>
      <c r="FWS84" s="73" t="s">
        <v>43</v>
      </c>
      <c r="FWT84" s="76"/>
      <c r="FWU84" s="74"/>
      <c r="FWV84" s="75"/>
      <c r="FWW84" s="73" t="s">
        <v>43</v>
      </c>
      <c r="FWX84" s="76"/>
      <c r="FWY84" s="74"/>
      <c r="FWZ84" s="75"/>
      <c r="FXA84" s="73" t="s">
        <v>43</v>
      </c>
      <c r="FXB84" s="76"/>
      <c r="FXC84" s="74"/>
      <c r="FXD84" s="75"/>
      <c r="FXE84" s="73" t="s">
        <v>43</v>
      </c>
      <c r="FXF84" s="76"/>
      <c r="FXG84" s="74"/>
      <c r="FXH84" s="75"/>
      <c r="FXI84" s="73" t="s">
        <v>43</v>
      </c>
      <c r="FXJ84" s="76"/>
      <c r="FXK84" s="74"/>
      <c r="FXL84" s="75"/>
      <c r="FXM84" s="73" t="s">
        <v>43</v>
      </c>
      <c r="FXN84" s="76"/>
      <c r="FXO84" s="74"/>
      <c r="FXP84" s="75"/>
      <c r="FXQ84" s="73" t="s">
        <v>43</v>
      </c>
      <c r="FXR84" s="76"/>
      <c r="FXS84" s="74"/>
      <c r="FXT84" s="75"/>
      <c r="FXU84" s="73" t="s">
        <v>43</v>
      </c>
      <c r="FXV84" s="76"/>
      <c r="FXW84" s="74"/>
      <c r="FXX84" s="75"/>
      <c r="FXY84" s="73" t="s">
        <v>43</v>
      </c>
      <c r="FXZ84" s="76"/>
      <c r="FYA84" s="74"/>
      <c r="FYB84" s="75"/>
      <c r="FYC84" s="73" t="s">
        <v>43</v>
      </c>
      <c r="FYD84" s="76"/>
      <c r="FYE84" s="74"/>
      <c r="FYF84" s="75"/>
      <c r="FYG84" s="73" t="s">
        <v>43</v>
      </c>
      <c r="FYH84" s="76"/>
      <c r="FYI84" s="74"/>
      <c r="FYJ84" s="75"/>
      <c r="FYK84" s="73" t="s">
        <v>43</v>
      </c>
      <c r="FYL84" s="76"/>
      <c r="FYM84" s="74"/>
      <c r="FYN84" s="75"/>
      <c r="FYO84" s="73" t="s">
        <v>43</v>
      </c>
      <c r="FYP84" s="76"/>
      <c r="FYQ84" s="74"/>
      <c r="FYR84" s="75"/>
      <c r="FYS84" s="73" t="s">
        <v>43</v>
      </c>
      <c r="FYT84" s="76"/>
      <c r="FYU84" s="74"/>
      <c r="FYV84" s="75"/>
      <c r="FYW84" s="73" t="s">
        <v>43</v>
      </c>
      <c r="FYX84" s="76"/>
      <c r="FYY84" s="74"/>
      <c r="FYZ84" s="75"/>
      <c r="FZA84" s="73" t="s">
        <v>43</v>
      </c>
      <c r="FZB84" s="76"/>
      <c r="FZC84" s="74"/>
      <c r="FZD84" s="75"/>
      <c r="FZE84" s="73" t="s">
        <v>43</v>
      </c>
      <c r="FZF84" s="76"/>
      <c r="FZG84" s="74"/>
      <c r="FZH84" s="75"/>
      <c r="FZI84" s="73" t="s">
        <v>43</v>
      </c>
      <c r="FZJ84" s="76"/>
      <c r="FZK84" s="74"/>
      <c r="FZL84" s="75"/>
      <c r="FZM84" s="73" t="s">
        <v>43</v>
      </c>
      <c r="FZN84" s="76"/>
      <c r="FZO84" s="74"/>
      <c r="FZP84" s="75"/>
      <c r="FZQ84" s="73" t="s">
        <v>43</v>
      </c>
      <c r="FZR84" s="76"/>
      <c r="FZS84" s="74"/>
      <c r="FZT84" s="75"/>
      <c r="FZU84" s="73" t="s">
        <v>43</v>
      </c>
      <c r="FZV84" s="76"/>
      <c r="FZW84" s="74"/>
      <c r="FZX84" s="75"/>
      <c r="FZY84" s="73" t="s">
        <v>43</v>
      </c>
      <c r="FZZ84" s="76"/>
      <c r="GAA84" s="74"/>
      <c r="GAB84" s="75"/>
      <c r="GAC84" s="73" t="s">
        <v>43</v>
      </c>
      <c r="GAD84" s="76"/>
      <c r="GAE84" s="74"/>
      <c r="GAF84" s="75"/>
      <c r="GAG84" s="73" t="s">
        <v>43</v>
      </c>
      <c r="GAH84" s="76"/>
      <c r="GAI84" s="74"/>
      <c r="GAJ84" s="75"/>
      <c r="GAK84" s="73" t="s">
        <v>43</v>
      </c>
      <c r="GAL84" s="76"/>
      <c r="GAM84" s="74"/>
      <c r="GAN84" s="75"/>
      <c r="GAO84" s="73" t="s">
        <v>43</v>
      </c>
      <c r="GAP84" s="76"/>
      <c r="GAQ84" s="74"/>
      <c r="GAR84" s="75"/>
      <c r="GAS84" s="73" t="s">
        <v>43</v>
      </c>
      <c r="GAT84" s="76"/>
      <c r="GAU84" s="74"/>
      <c r="GAV84" s="75"/>
      <c r="GAW84" s="73" t="s">
        <v>43</v>
      </c>
      <c r="GAX84" s="76"/>
      <c r="GAY84" s="74"/>
      <c r="GAZ84" s="75"/>
      <c r="GBA84" s="73" t="s">
        <v>43</v>
      </c>
      <c r="GBB84" s="76"/>
      <c r="GBC84" s="74"/>
      <c r="GBD84" s="75"/>
      <c r="GBE84" s="73" t="s">
        <v>43</v>
      </c>
      <c r="GBF84" s="76"/>
      <c r="GBG84" s="74"/>
      <c r="GBH84" s="75"/>
      <c r="GBI84" s="73" t="s">
        <v>43</v>
      </c>
      <c r="GBJ84" s="76"/>
      <c r="GBK84" s="74"/>
      <c r="GBL84" s="75"/>
      <c r="GBM84" s="73" t="s">
        <v>43</v>
      </c>
      <c r="GBN84" s="76"/>
      <c r="GBO84" s="74"/>
      <c r="GBP84" s="75"/>
      <c r="GBQ84" s="73" t="s">
        <v>43</v>
      </c>
      <c r="GBR84" s="76"/>
      <c r="GBS84" s="74"/>
      <c r="GBT84" s="75"/>
      <c r="GBU84" s="73" t="s">
        <v>43</v>
      </c>
      <c r="GBV84" s="76"/>
      <c r="GBW84" s="74"/>
      <c r="GBX84" s="75"/>
      <c r="GBY84" s="73" t="s">
        <v>43</v>
      </c>
      <c r="GBZ84" s="76"/>
      <c r="GCA84" s="74"/>
      <c r="GCB84" s="75"/>
      <c r="GCC84" s="73" t="s">
        <v>43</v>
      </c>
      <c r="GCD84" s="76"/>
      <c r="GCE84" s="74"/>
      <c r="GCF84" s="75"/>
      <c r="GCG84" s="73" t="s">
        <v>43</v>
      </c>
      <c r="GCH84" s="76"/>
      <c r="GCI84" s="74"/>
      <c r="GCJ84" s="75"/>
      <c r="GCK84" s="73" t="s">
        <v>43</v>
      </c>
      <c r="GCL84" s="76"/>
      <c r="GCM84" s="74"/>
      <c r="GCN84" s="75"/>
      <c r="GCO84" s="73" t="s">
        <v>43</v>
      </c>
      <c r="GCP84" s="76"/>
      <c r="GCQ84" s="74"/>
      <c r="GCR84" s="75"/>
      <c r="GCS84" s="73" t="s">
        <v>43</v>
      </c>
      <c r="GCT84" s="76"/>
      <c r="GCU84" s="74"/>
      <c r="GCV84" s="75"/>
      <c r="GCW84" s="73" t="s">
        <v>43</v>
      </c>
      <c r="GCX84" s="76"/>
      <c r="GCY84" s="74"/>
      <c r="GCZ84" s="75"/>
      <c r="GDA84" s="73" t="s">
        <v>43</v>
      </c>
      <c r="GDB84" s="76"/>
      <c r="GDC84" s="74"/>
      <c r="GDD84" s="75"/>
      <c r="GDE84" s="73" t="s">
        <v>43</v>
      </c>
      <c r="GDF84" s="76"/>
      <c r="GDG84" s="74"/>
      <c r="GDH84" s="75"/>
      <c r="GDI84" s="73" t="s">
        <v>43</v>
      </c>
      <c r="GDJ84" s="76"/>
      <c r="GDK84" s="74"/>
      <c r="GDL84" s="75"/>
      <c r="GDM84" s="73" t="s">
        <v>43</v>
      </c>
      <c r="GDN84" s="76"/>
      <c r="GDO84" s="74"/>
      <c r="GDP84" s="75"/>
      <c r="GDQ84" s="73" t="s">
        <v>43</v>
      </c>
      <c r="GDR84" s="76"/>
      <c r="GDS84" s="74"/>
      <c r="GDT84" s="75"/>
      <c r="GDU84" s="73" t="s">
        <v>43</v>
      </c>
      <c r="GDV84" s="76"/>
      <c r="GDW84" s="74"/>
      <c r="GDX84" s="75"/>
      <c r="GDY84" s="73" t="s">
        <v>43</v>
      </c>
      <c r="GDZ84" s="76"/>
      <c r="GEA84" s="74"/>
      <c r="GEB84" s="75"/>
      <c r="GEC84" s="73" t="s">
        <v>43</v>
      </c>
      <c r="GED84" s="76"/>
      <c r="GEE84" s="74"/>
      <c r="GEF84" s="75"/>
      <c r="GEG84" s="73" t="s">
        <v>43</v>
      </c>
      <c r="GEH84" s="76"/>
      <c r="GEI84" s="74"/>
      <c r="GEJ84" s="75"/>
      <c r="GEK84" s="73" t="s">
        <v>43</v>
      </c>
      <c r="GEL84" s="76"/>
      <c r="GEM84" s="74"/>
      <c r="GEN84" s="75"/>
      <c r="GEO84" s="73" t="s">
        <v>43</v>
      </c>
      <c r="GEP84" s="76"/>
      <c r="GEQ84" s="74"/>
      <c r="GER84" s="75"/>
      <c r="GES84" s="73" t="s">
        <v>43</v>
      </c>
      <c r="GET84" s="76"/>
      <c r="GEU84" s="74"/>
      <c r="GEV84" s="75"/>
      <c r="GEW84" s="73" t="s">
        <v>43</v>
      </c>
      <c r="GEX84" s="76"/>
      <c r="GEY84" s="74"/>
      <c r="GEZ84" s="75"/>
      <c r="GFA84" s="73" t="s">
        <v>43</v>
      </c>
      <c r="GFB84" s="76"/>
      <c r="GFC84" s="74"/>
      <c r="GFD84" s="75"/>
      <c r="GFE84" s="73" t="s">
        <v>43</v>
      </c>
      <c r="GFF84" s="76"/>
      <c r="GFG84" s="74"/>
      <c r="GFH84" s="75"/>
      <c r="GFI84" s="73" t="s">
        <v>43</v>
      </c>
      <c r="GFJ84" s="76"/>
      <c r="GFK84" s="74"/>
      <c r="GFL84" s="75"/>
      <c r="GFM84" s="73" t="s">
        <v>43</v>
      </c>
      <c r="GFN84" s="76"/>
      <c r="GFO84" s="74"/>
      <c r="GFP84" s="75"/>
      <c r="GFQ84" s="73" t="s">
        <v>43</v>
      </c>
      <c r="GFR84" s="76"/>
      <c r="GFS84" s="74"/>
      <c r="GFT84" s="75"/>
      <c r="GFU84" s="73" t="s">
        <v>43</v>
      </c>
      <c r="GFV84" s="76"/>
      <c r="GFW84" s="74"/>
      <c r="GFX84" s="75"/>
      <c r="GFY84" s="73" t="s">
        <v>43</v>
      </c>
      <c r="GFZ84" s="76"/>
      <c r="GGA84" s="74"/>
      <c r="GGB84" s="75"/>
      <c r="GGC84" s="73" t="s">
        <v>43</v>
      </c>
      <c r="GGD84" s="76"/>
      <c r="GGE84" s="74"/>
      <c r="GGF84" s="75"/>
      <c r="GGG84" s="73" t="s">
        <v>43</v>
      </c>
      <c r="GGH84" s="76"/>
      <c r="GGI84" s="74"/>
      <c r="GGJ84" s="75"/>
      <c r="GGK84" s="73" t="s">
        <v>43</v>
      </c>
      <c r="GGL84" s="76"/>
      <c r="GGM84" s="74"/>
      <c r="GGN84" s="75"/>
      <c r="GGO84" s="73" t="s">
        <v>43</v>
      </c>
      <c r="GGP84" s="76"/>
      <c r="GGQ84" s="74"/>
      <c r="GGR84" s="75"/>
      <c r="GGS84" s="73" t="s">
        <v>43</v>
      </c>
      <c r="GGT84" s="76"/>
      <c r="GGU84" s="74"/>
      <c r="GGV84" s="75"/>
      <c r="GGW84" s="73" t="s">
        <v>43</v>
      </c>
      <c r="GGX84" s="76"/>
      <c r="GGY84" s="74"/>
      <c r="GGZ84" s="75"/>
      <c r="GHA84" s="73" t="s">
        <v>43</v>
      </c>
      <c r="GHB84" s="76"/>
      <c r="GHC84" s="74"/>
      <c r="GHD84" s="75"/>
      <c r="GHE84" s="73" t="s">
        <v>43</v>
      </c>
      <c r="GHF84" s="76"/>
      <c r="GHG84" s="74"/>
      <c r="GHH84" s="75"/>
      <c r="GHI84" s="73" t="s">
        <v>43</v>
      </c>
      <c r="GHJ84" s="76"/>
      <c r="GHK84" s="74"/>
      <c r="GHL84" s="75"/>
      <c r="GHM84" s="73" t="s">
        <v>43</v>
      </c>
      <c r="GHN84" s="76"/>
      <c r="GHO84" s="74"/>
      <c r="GHP84" s="75"/>
      <c r="GHQ84" s="73" t="s">
        <v>43</v>
      </c>
      <c r="GHR84" s="76"/>
      <c r="GHS84" s="74"/>
      <c r="GHT84" s="75"/>
      <c r="GHU84" s="73" t="s">
        <v>43</v>
      </c>
      <c r="GHV84" s="76"/>
      <c r="GHW84" s="74"/>
      <c r="GHX84" s="75"/>
      <c r="GHY84" s="73" t="s">
        <v>43</v>
      </c>
      <c r="GHZ84" s="76"/>
      <c r="GIA84" s="74"/>
      <c r="GIB84" s="75"/>
      <c r="GIC84" s="73" t="s">
        <v>43</v>
      </c>
      <c r="GID84" s="76"/>
      <c r="GIE84" s="74"/>
      <c r="GIF84" s="75"/>
      <c r="GIG84" s="73" t="s">
        <v>43</v>
      </c>
      <c r="GIH84" s="76"/>
      <c r="GII84" s="74"/>
      <c r="GIJ84" s="75"/>
      <c r="GIK84" s="73" t="s">
        <v>43</v>
      </c>
      <c r="GIL84" s="76"/>
      <c r="GIM84" s="74"/>
      <c r="GIN84" s="75"/>
      <c r="GIO84" s="73" t="s">
        <v>43</v>
      </c>
      <c r="GIP84" s="76"/>
      <c r="GIQ84" s="74"/>
      <c r="GIR84" s="75"/>
      <c r="GIS84" s="73" t="s">
        <v>43</v>
      </c>
      <c r="GIT84" s="76"/>
      <c r="GIU84" s="74"/>
      <c r="GIV84" s="75"/>
      <c r="GIW84" s="73" t="s">
        <v>43</v>
      </c>
      <c r="GIX84" s="76"/>
      <c r="GIY84" s="74"/>
      <c r="GIZ84" s="75"/>
      <c r="GJA84" s="73" t="s">
        <v>43</v>
      </c>
      <c r="GJB84" s="76"/>
      <c r="GJC84" s="74"/>
      <c r="GJD84" s="75"/>
      <c r="GJE84" s="73" t="s">
        <v>43</v>
      </c>
      <c r="GJF84" s="76"/>
      <c r="GJG84" s="74"/>
      <c r="GJH84" s="75"/>
      <c r="GJI84" s="73" t="s">
        <v>43</v>
      </c>
      <c r="GJJ84" s="76"/>
      <c r="GJK84" s="74"/>
      <c r="GJL84" s="75"/>
      <c r="GJM84" s="73" t="s">
        <v>43</v>
      </c>
      <c r="GJN84" s="76"/>
      <c r="GJO84" s="74"/>
      <c r="GJP84" s="75"/>
      <c r="GJQ84" s="73" t="s">
        <v>43</v>
      </c>
      <c r="GJR84" s="76"/>
      <c r="GJS84" s="74"/>
      <c r="GJT84" s="75"/>
      <c r="GJU84" s="73" t="s">
        <v>43</v>
      </c>
      <c r="GJV84" s="76"/>
      <c r="GJW84" s="74"/>
      <c r="GJX84" s="75"/>
      <c r="GJY84" s="73" t="s">
        <v>43</v>
      </c>
      <c r="GJZ84" s="76"/>
      <c r="GKA84" s="74"/>
      <c r="GKB84" s="75"/>
      <c r="GKC84" s="73" t="s">
        <v>43</v>
      </c>
      <c r="GKD84" s="76"/>
      <c r="GKE84" s="74"/>
      <c r="GKF84" s="75"/>
      <c r="GKG84" s="73" t="s">
        <v>43</v>
      </c>
      <c r="GKH84" s="76"/>
      <c r="GKI84" s="74"/>
      <c r="GKJ84" s="75"/>
      <c r="GKK84" s="73" t="s">
        <v>43</v>
      </c>
      <c r="GKL84" s="76"/>
      <c r="GKM84" s="74"/>
      <c r="GKN84" s="75"/>
      <c r="GKO84" s="73" t="s">
        <v>43</v>
      </c>
      <c r="GKP84" s="76"/>
      <c r="GKQ84" s="74"/>
      <c r="GKR84" s="75"/>
      <c r="GKS84" s="73" t="s">
        <v>43</v>
      </c>
      <c r="GKT84" s="76"/>
      <c r="GKU84" s="74"/>
      <c r="GKV84" s="75"/>
      <c r="GKW84" s="73" t="s">
        <v>43</v>
      </c>
      <c r="GKX84" s="76"/>
      <c r="GKY84" s="74"/>
      <c r="GKZ84" s="75"/>
      <c r="GLA84" s="73" t="s">
        <v>43</v>
      </c>
      <c r="GLB84" s="76"/>
      <c r="GLC84" s="74"/>
      <c r="GLD84" s="75"/>
      <c r="GLE84" s="73" t="s">
        <v>43</v>
      </c>
      <c r="GLF84" s="76"/>
      <c r="GLG84" s="74"/>
      <c r="GLH84" s="75"/>
      <c r="GLI84" s="73" t="s">
        <v>43</v>
      </c>
      <c r="GLJ84" s="76"/>
      <c r="GLK84" s="74"/>
      <c r="GLL84" s="75"/>
      <c r="GLM84" s="73" t="s">
        <v>43</v>
      </c>
      <c r="GLN84" s="76"/>
      <c r="GLO84" s="74"/>
      <c r="GLP84" s="75"/>
      <c r="GLQ84" s="73" t="s">
        <v>43</v>
      </c>
      <c r="GLR84" s="76"/>
      <c r="GLS84" s="74"/>
      <c r="GLT84" s="75"/>
      <c r="GLU84" s="73" t="s">
        <v>43</v>
      </c>
      <c r="GLV84" s="76"/>
      <c r="GLW84" s="74"/>
      <c r="GLX84" s="75"/>
      <c r="GLY84" s="73" t="s">
        <v>43</v>
      </c>
      <c r="GLZ84" s="76"/>
      <c r="GMA84" s="74"/>
      <c r="GMB84" s="75"/>
      <c r="GMC84" s="73" t="s">
        <v>43</v>
      </c>
      <c r="GMD84" s="76"/>
      <c r="GME84" s="74"/>
      <c r="GMF84" s="75"/>
      <c r="GMG84" s="73" t="s">
        <v>43</v>
      </c>
      <c r="GMH84" s="76"/>
      <c r="GMI84" s="74"/>
      <c r="GMJ84" s="75"/>
      <c r="GMK84" s="73" t="s">
        <v>43</v>
      </c>
      <c r="GML84" s="76"/>
      <c r="GMM84" s="74"/>
      <c r="GMN84" s="75"/>
      <c r="GMO84" s="73" t="s">
        <v>43</v>
      </c>
      <c r="GMP84" s="76"/>
      <c r="GMQ84" s="74"/>
      <c r="GMR84" s="75"/>
      <c r="GMS84" s="73" t="s">
        <v>43</v>
      </c>
      <c r="GMT84" s="76"/>
      <c r="GMU84" s="74"/>
      <c r="GMV84" s="75"/>
      <c r="GMW84" s="73" t="s">
        <v>43</v>
      </c>
      <c r="GMX84" s="76"/>
      <c r="GMY84" s="74"/>
      <c r="GMZ84" s="75"/>
      <c r="GNA84" s="73" t="s">
        <v>43</v>
      </c>
      <c r="GNB84" s="76"/>
      <c r="GNC84" s="74"/>
      <c r="GND84" s="75"/>
      <c r="GNE84" s="73" t="s">
        <v>43</v>
      </c>
      <c r="GNF84" s="76"/>
      <c r="GNG84" s="74"/>
      <c r="GNH84" s="75"/>
      <c r="GNI84" s="73" t="s">
        <v>43</v>
      </c>
      <c r="GNJ84" s="76"/>
      <c r="GNK84" s="74"/>
      <c r="GNL84" s="75"/>
      <c r="GNM84" s="73" t="s">
        <v>43</v>
      </c>
      <c r="GNN84" s="76"/>
      <c r="GNO84" s="74"/>
      <c r="GNP84" s="75"/>
      <c r="GNQ84" s="73" t="s">
        <v>43</v>
      </c>
      <c r="GNR84" s="76"/>
      <c r="GNS84" s="74"/>
      <c r="GNT84" s="75"/>
      <c r="GNU84" s="73" t="s">
        <v>43</v>
      </c>
      <c r="GNV84" s="76"/>
      <c r="GNW84" s="74"/>
      <c r="GNX84" s="75"/>
      <c r="GNY84" s="73" t="s">
        <v>43</v>
      </c>
      <c r="GNZ84" s="76"/>
      <c r="GOA84" s="74"/>
      <c r="GOB84" s="75"/>
      <c r="GOC84" s="73" t="s">
        <v>43</v>
      </c>
      <c r="GOD84" s="76"/>
      <c r="GOE84" s="74"/>
      <c r="GOF84" s="75"/>
      <c r="GOG84" s="73" t="s">
        <v>43</v>
      </c>
      <c r="GOH84" s="76"/>
      <c r="GOI84" s="74"/>
      <c r="GOJ84" s="75"/>
      <c r="GOK84" s="73" t="s">
        <v>43</v>
      </c>
      <c r="GOL84" s="76"/>
      <c r="GOM84" s="74"/>
      <c r="GON84" s="75"/>
      <c r="GOO84" s="73" t="s">
        <v>43</v>
      </c>
      <c r="GOP84" s="76"/>
      <c r="GOQ84" s="74"/>
      <c r="GOR84" s="75"/>
      <c r="GOS84" s="73" t="s">
        <v>43</v>
      </c>
      <c r="GOT84" s="76"/>
      <c r="GOU84" s="74"/>
      <c r="GOV84" s="75"/>
      <c r="GOW84" s="73" t="s">
        <v>43</v>
      </c>
      <c r="GOX84" s="76"/>
      <c r="GOY84" s="74"/>
      <c r="GOZ84" s="75"/>
      <c r="GPA84" s="73" t="s">
        <v>43</v>
      </c>
      <c r="GPB84" s="76"/>
      <c r="GPC84" s="74"/>
      <c r="GPD84" s="75"/>
      <c r="GPE84" s="73" t="s">
        <v>43</v>
      </c>
      <c r="GPF84" s="76"/>
      <c r="GPG84" s="74"/>
      <c r="GPH84" s="75"/>
      <c r="GPI84" s="73" t="s">
        <v>43</v>
      </c>
      <c r="GPJ84" s="76"/>
      <c r="GPK84" s="74"/>
      <c r="GPL84" s="75"/>
      <c r="GPM84" s="73" t="s">
        <v>43</v>
      </c>
      <c r="GPN84" s="76"/>
      <c r="GPO84" s="74"/>
      <c r="GPP84" s="75"/>
      <c r="GPQ84" s="73" t="s">
        <v>43</v>
      </c>
      <c r="GPR84" s="76"/>
      <c r="GPS84" s="74"/>
      <c r="GPT84" s="75"/>
      <c r="GPU84" s="73" t="s">
        <v>43</v>
      </c>
      <c r="GPV84" s="76"/>
      <c r="GPW84" s="74"/>
      <c r="GPX84" s="75"/>
      <c r="GPY84" s="73" t="s">
        <v>43</v>
      </c>
      <c r="GPZ84" s="76"/>
      <c r="GQA84" s="74"/>
      <c r="GQB84" s="75"/>
      <c r="GQC84" s="73" t="s">
        <v>43</v>
      </c>
      <c r="GQD84" s="76"/>
      <c r="GQE84" s="74"/>
      <c r="GQF84" s="75"/>
      <c r="GQG84" s="73" t="s">
        <v>43</v>
      </c>
      <c r="GQH84" s="76"/>
      <c r="GQI84" s="74"/>
      <c r="GQJ84" s="75"/>
      <c r="GQK84" s="73" t="s">
        <v>43</v>
      </c>
      <c r="GQL84" s="76"/>
      <c r="GQM84" s="74"/>
      <c r="GQN84" s="75"/>
      <c r="GQO84" s="73" t="s">
        <v>43</v>
      </c>
      <c r="GQP84" s="76"/>
      <c r="GQQ84" s="74"/>
      <c r="GQR84" s="75"/>
      <c r="GQS84" s="73" t="s">
        <v>43</v>
      </c>
      <c r="GQT84" s="76"/>
      <c r="GQU84" s="74"/>
      <c r="GQV84" s="75"/>
      <c r="GQW84" s="73" t="s">
        <v>43</v>
      </c>
      <c r="GQX84" s="76"/>
      <c r="GQY84" s="74"/>
      <c r="GQZ84" s="75"/>
      <c r="GRA84" s="73" t="s">
        <v>43</v>
      </c>
      <c r="GRB84" s="76"/>
      <c r="GRC84" s="74"/>
      <c r="GRD84" s="75"/>
      <c r="GRE84" s="73" t="s">
        <v>43</v>
      </c>
      <c r="GRF84" s="76"/>
      <c r="GRG84" s="74"/>
      <c r="GRH84" s="75"/>
      <c r="GRI84" s="73" t="s">
        <v>43</v>
      </c>
      <c r="GRJ84" s="76"/>
      <c r="GRK84" s="74"/>
      <c r="GRL84" s="75"/>
      <c r="GRM84" s="73" t="s">
        <v>43</v>
      </c>
      <c r="GRN84" s="76"/>
      <c r="GRO84" s="74"/>
      <c r="GRP84" s="75"/>
      <c r="GRQ84" s="73" t="s">
        <v>43</v>
      </c>
      <c r="GRR84" s="76"/>
      <c r="GRS84" s="74"/>
      <c r="GRT84" s="75"/>
      <c r="GRU84" s="73" t="s">
        <v>43</v>
      </c>
      <c r="GRV84" s="76"/>
      <c r="GRW84" s="74"/>
      <c r="GRX84" s="75"/>
      <c r="GRY84" s="73" t="s">
        <v>43</v>
      </c>
      <c r="GRZ84" s="76"/>
      <c r="GSA84" s="74"/>
      <c r="GSB84" s="75"/>
      <c r="GSC84" s="73" t="s">
        <v>43</v>
      </c>
      <c r="GSD84" s="76"/>
      <c r="GSE84" s="74"/>
      <c r="GSF84" s="75"/>
      <c r="GSG84" s="73" t="s">
        <v>43</v>
      </c>
      <c r="GSH84" s="76"/>
      <c r="GSI84" s="74"/>
      <c r="GSJ84" s="75"/>
      <c r="GSK84" s="73" t="s">
        <v>43</v>
      </c>
      <c r="GSL84" s="76"/>
      <c r="GSM84" s="74"/>
      <c r="GSN84" s="75"/>
      <c r="GSO84" s="73" t="s">
        <v>43</v>
      </c>
      <c r="GSP84" s="76"/>
      <c r="GSQ84" s="74"/>
      <c r="GSR84" s="75"/>
      <c r="GSS84" s="73" t="s">
        <v>43</v>
      </c>
      <c r="GST84" s="76"/>
      <c r="GSU84" s="74"/>
      <c r="GSV84" s="75"/>
      <c r="GSW84" s="73" t="s">
        <v>43</v>
      </c>
      <c r="GSX84" s="76"/>
      <c r="GSY84" s="74"/>
      <c r="GSZ84" s="75"/>
      <c r="GTA84" s="73" t="s">
        <v>43</v>
      </c>
      <c r="GTB84" s="76"/>
      <c r="GTC84" s="74"/>
      <c r="GTD84" s="75"/>
      <c r="GTE84" s="73" t="s">
        <v>43</v>
      </c>
      <c r="GTF84" s="76"/>
      <c r="GTG84" s="74"/>
      <c r="GTH84" s="75"/>
      <c r="GTI84" s="73" t="s">
        <v>43</v>
      </c>
      <c r="GTJ84" s="76"/>
      <c r="GTK84" s="74"/>
      <c r="GTL84" s="75"/>
      <c r="GTM84" s="73" t="s">
        <v>43</v>
      </c>
      <c r="GTN84" s="76"/>
      <c r="GTO84" s="74"/>
      <c r="GTP84" s="75"/>
      <c r="GTQ84" s="73" t="s">
        <v>43</v>
      </c>
      <c r="GTR84" s="76"/>
      <c r="GTS84" s="74"/>
      <c r="GTT84" s="75"/>
      <c r="GTU84" s="73" t="s">
        <v>43</v>
      </c>
      <c r="GTV84" s="76"/>
      <c r="GTW84" s="74"/>
      <c r="GTX84" s="75"/>
      <c r="GTY84" s="73" t="s">
        <v>43</v>
      </c>
      <c r="GTZ84" s="76"/>
      <c r="GUA84" s="74"/>
      <c r="GUB84" s="75"/>
      <c r="GUC84" s="73" t="s">
        <v>43</v>
      </c>
      <c r="GUD84" s="76"/>
      <c r="GUE84" s="74"/>
      <c r="GUF84" s="75"/>
      <c r="GUG84" s="73" t="s">
        <v>43</v>
      </c>
      <c r="GUH84" s="76"/>
      <c r="GUI84" s="74"/>
      <c r="GUJ84" s="75"/>
      <c r="GUK84" s="73" t="s">
        <v>43</v>
      </c>
      <c r="GUL84" s="76"/>
      <c r="GUM84" s="74"/>
      <c r="GUN84" s="75"/>
      <c r="GUO84" s="73" t="s">
        <v>43</v>
      </c>
      <c r="GUP84" s="76"/>
      <c r="GUQ84" s="74"/>
      <c r="GUR84" s="75"/>
      <c r="GUS84" s="73" t="s">
        <v>43</v>
      </c>
      <c r="GUT84" s="76"/>
      <c r="GUU84" s="74"/>
      <c r="GUV84" s="75"/>
      <c r="GUW84" s="73" t="s">
        <v>43</v>
      </c>
      <c r="GUX84" s="76"/>
      <c r="GUY84" s="74"/>
      <c r="GUZ84" s="75"/>
      <c r="GVA84" s="73" t="s">
        <v>43</v>
      </c>
      <c r="GVB84" s="76"/>
      <c r="GVC84" s="74"/>
      <c r="GVD84" s="75"/>
      <c r="GVE84" s="73" t="s">
        <v>43</v>
      </c>
      <c r="GVF84" s="76"/>
      <c r="GVG84" s="74"/>
      <c r="GVH84" s="75"/>
      <c r="GVI84" s="73" t="s">
        <v>43</v>
      </c>
      <c r="GVJ84" s="76"/>
      <c r="GVK84" s="74"/>
      <c r="GVL84" s="75"/>
      <c r="GVM84" s="73" t="s">
        <v>43</v>
      </c>
      <c r="GVN84" s="76"/>
      <c r="GVO84" s="74"/>
      <c r="GVP84" s="75"/>
      <c r="GVQ84" s="73" t="s">
        <v>43</v>
      </c>
      <c r="GVR84" s="76"/>
      <c r="GVS84" s="74"/>
      <c r="GVT84" s="75"/>
      <c r="GVU84" s="73" t="s">
        <v>43</v>
      </c>
      <c r="GVV84" s="76"/>
      <c r="GVW84" s="74"/>
      <c r="GVX84" s="75"/>
      <c r="GVY84" s="73" t="s">
        <v>43</v>
      </c>
      <c r="GVZ84" s="76"/>
      <c r="GWA84" s="74"/>
      <c r="GWB84" s="75"/>
      <c r="GWC84" s="73" t="s">
        <v>43</v>
      </c>
      <c r="GWD84" s="76"/>
      <c r="GWE84" s="74"/>
      <c r="GWF84" s="75"/>
      <c r="GWG84" s="73" t="s">
        <v>43</v>
      </c>
      <c r="GWH84" s="76"/>
      <c r="GWI84" s="74"/>
      <c r="GWJ84" s="75"/>
      <c r="GWK84" s="73" t="s">
        <v>43</v>
      </c>
      <c r="GWL84" s="76"/>
      <c r="GWM84" s="74"/>
      <c r="GWN84" s="75"/>
      <c r="GWO84" s="73" t="s">
        <v>43</v>
      </c>
      <c r="GWP84" s="76"/>
      <c r="GWQ84" s="74"/>
      <c r="GWR84" s="75"/>
      <c r="GWS84" s="73" t="s">
        <v>43</v>
      </c>
      <c r="GWT84" s="76"/>
      <c r="GWU84" s="74"/>
      <c r="GWV84" s="75"/>
      <c r="GWW84" s="73" t="s">
        <v>43</v>
      </c>
      <c r="GWX84" s="76"/>
      <c r="GWY84" s="74"/>
      <c r="GWZ84" s="75"/>
      <c r="GXA84" s="73" t="s">
        <v>43</v>
      </c>
      <c r="GXB84" s="76"/>
      <c r="GXC84" s="74"/>
      <c r="GXD84" s="75"/>
      <c r="GXE84" s="73" t="s">
        <v>43</v>
      </c>
      <c r="GXF84" s="76"/>
      <c r="GXG84" s="74"/>
      <c r="GXH84" s="75"/>
      <c r="GXI84" s="73" t="s">
        <v>43</v>
      </c>
      <c r="GXJ84" s="76"/>
      <c r="GXK84" s="74"/>
      <c r="GXL84" s="75"/>
      <c r="GXM84" s="73" t="s">
        <v>43</v>
      </c>
      <c r="GXN84" s="76"/>
      <c r="GXO84" s="74"/>
      <c r="GXP84" s="75"/>
      <c r="GXQ84" s="73" t="s">
        <v>43</v>
      </c>
      <c r="GXR84" s="76"/>
      <c r="GXS84" s="74"/>
      <c r="GXT84" s="75"/>
      <c r="GXU84" s="73" t="s">
        <v>43</v>
      </c>
      <c r="GXV84" s="76"/>
      <c r="GXW84" s="74"/>
      <c r="GXX84" s="75"/>
      <c r="GXY84" s="73" t="s">
        <v>43</v>
      </c>
      <c r="GXZ84" s="76"/>
      <c r="GYA84" s="74"/>
      <c r="GYB84" s="75"/>
      <c r="GYC84" s="73" t="s">
        <v>43</v>
      </c>
      <c r="GYD84" s="76"/>
      <c r="GYE84" s="74"/>
      <c r="GYF84" s="75"/>
      <c r="GYG84" s="73" t="s">
        <v>43</v>
      </c>
      <c r="GYH84" s="76"/>
      <c r="GYI84" s="74"/>
      <c r="GYJ84" s="75"/>
      <c r="GYK84" s="73" t="s">
        <v>43</v>
      </c>
      <c r="GYL84" s="76"/>
      <c r="GYM84" s="74"/>
      <c r="GYN84" s="75"/>
      <c r="GYO84" s="73" t="s">
        <v>43</v>
      </c>
      <c r="GYP84" s="76"/>
      <c r="GYQ84" s="74"/>
      <c r="GYR84" s="75"/>
      <c r="GYS84" s="73" t="s">
        <v>43</v>
      </c>
      <c r="GYT84" s="76"/>
      <c r="GYU84" s="74"/>
      <c r="GYV84" s="75"/>
      <c r="GYW84" s="73" t="s">
        <v>43</v>
      </c>
      <c r="GYX84" s="76"/>
      <c r="GYY84" s="74"/>
      <c r="GYZ84" s="75"/>
      <c r="GZA84" s="73" t="s">
        <v>43</v>
      </c>
      <c r="GZB84" s="76"/>
      <c r="GZC84" s="74"/>
      <c r="GZD84" s="75"/>
      <c r="GZE84" s="73" t="s">
        <v>43</v>
      </c>
      <c r="GZF84" s="76"/>
      <c r="GZG84" s="74"/>
      <c r="GZH84" s="75"/>
      <c r="GZI84" s="73" t="s">
        <v>43</v>
      </c>
      <c r="GZJ84" s="76"/>
      <c r="GZK84" s="74"/>
      <c r="GZL84" s="75"/>
      <c r="GZM84" s="73" t="s">
        <v>43</v>
      </c>
      <c r="GZN84" s="76"/>
      <c r="GZO84" s="74"/>
      <c r="GZP84" s="75"/>
      <c r="GZQ84" s="73" t="s">
        <v>43</v>
      </c>
      <c r="GZR84" s="76"/>
      <c r="GZS84" s="74"/>
      <c r="GZT84" s="75"/>
      <c r="GZU84" s="73" t="s">
        <v>43</v>
      </c>
      <c r="GZV84" s="76"/>
      <c r="GZW84" s="74"/>
      <c r="GZX84" s="75"/>
      <c r="GZY84" s="73" t="s">
        <v>43</v>
      </c>
      <c r="GZZ84" s="76"/>
      <c r="HAA84" s="74"/>
      <c r="HAB84" s="75"/>
      <c r="HAC84" s="73" t="s">
        <v>43</v>
      </c>
      <c r="HAD84" s="76"/>
      <c r="HAE84" s="74"/>
      <c r="HAF84" s="75"/>
      <c r="HAG84" s="73" t="s">
        <v>43</v>
      </c>
      <c r="HAH84" s="76"/>
      <c r="HAI84" s="74"/>
      <c r="HAJ84" s="75"/>
      <c r="HAK84" s="73" t="s">
        <v>43</v>
      </c>
      <c r="HAL84" s="76"/>
      <c r="HAM84" s="74"/>
      <c r="HAN84" s="75"/>
      <c r="HAO84" s="73" t="s">
        <v>43</v>
      </c>
      <c r="HAP84" s="76"/>
      <c r="HAQ84" s="74"/>
      <c r="HAR84" s="75"/>
      <c r="HAS84" s="73" t="s">
        <v>43</v>
      </c>
      <c r="HAT84" s="76"/>
      <c r="HAU84" s="74"/>
      <c r="HAV84" s="75"/>
      <c r="HAW84" s="73" t="s">
        <v>43</v>
      </c>
      <c r="HAX84" s="76"/>
      <c r="HAY84" s="74"/>
      <c r="HAZ84" s="75"/>
      <c r="HBA84" s="73" t="s">
        <v>43</v>
      </c>
      <c r="HBB84" s="76"/>
      <c r="HBC84" s="74"/>
      <c r="HBD84" s="75"/>
      <c r="HBE84" s="73" t="s">
        <v>43</v>
      </c>
      <c r="HBF84" s="76"/>
      <c r="HBG84" s="74"/>
      <c r="HBH84" s="75"/>
      <c r="HBI84" s="73" t="s">
        <v>43</v>
      </c>
      <c r="HBJ84" s="76"/>
      <c r="HBK84" s="74"/>
      <c r="HBL84" s="75"/>
      <c r="HBM84" s="73" t="s">
        <v>43</v>
      </c>
      <c r="HBN84" s="76"/>
      <c r="HBO84" s="74"/>
      <c r="HBP84" s="75"/>
      <c r="HBQ84" s="73" t="s">
        <v>43</v>
      </c>
      <c r="HBR84" s="76"/>
      <c r="HBS84" s="74"/>
      <c r="HBT84" s="75"/>
      <c r="HBU84" s="73" t="s">
        <v>43</v>
      </c>
      <c r="HBV84" s="76"/>
      <c r="HBW84" s="74"/>
      <c r="HBX84" s="75"/>
      <c r="HBY84" s="73" t="s">
        <v>43</v>
      </c>
      <c r="HBZ84" s="76"/>
      <c r="HCA84" s="74"/>
      <c r="HCB84" s="75"/>
      <c r="HCC84" s="73" t="s">
        <v>43</v>
      </c>
      <c r="HCD84" s="76"/>
      <c r="HCE84" s="74"/>
      <c r="HCF84" s="75"/>
      <c r="HCG84" s="73" t="s">
        <v>43</v>
      </c>
      <c r="HCH84" s="76"/>
      <c r="HCI84" s="74"/>
      <c r="HCJ84" s="75"/>
      <c r="HCK84" s="73" t="s">
        <v>43</v>
      </c>
      <c r="HCL84" s="76"/>
      <c r="HCM84" s="74"/>
      <c r="HCN84" s="75"/>
      <c r="HCO84" s="73" t="s">
        <v>43</v>
      </c>
      <c r="HCP84" s="76"/>
      <c r="HCQ84" s="74"/>
      <c r="HCR84" s="75"/>
      <c r="HCS84" s="73" t="s">
        <v>43</v>
      </c>
      <c r="HCT84" s="76"/>
      <c r="HCU84" s="74"/>
      <c r="HCV84" s="75"/>
      <c r="HCW84" s="73" t="s">
        <v>43</v>
      </c>
      <c r="HCX84" s="76"/>
      <c r="HCY84" s="74"/>
      <c r="HCZ84" s="75"/>
      <c r="HDA84" s="73" t="s">
        <v>43</v>
      </c>
      <c r="HDB84" s="76"/>
      <c r="HDC84" s="74"/>
      <c r="HDD84" s="75"/>
      <c r="HDE84" s="73" t="s">
        <v>43</v>
      </c>
      <c r="HDF84" s="76"/>
      <c r="HDG84" s="74"/>
      <c r="HDH84" s="75"/>
      <c r="HDI84" s="73" t="s">
        <v>43</v>
      </c>
      <c r="HDJ84" s="76"/>
      <c r="HDK84" s="74"/>
      <c r="HDL84" s="75"/>
      <c r="HDM84" s="73" t="s">
        <v>43</v>
      </c>
      <c r="HDN84" s="76"/>
      <c r="HDO84" s="74"/>
      <c r="HDP84" s="75"/>
      <c r="HDQ84" s="73" t="s">
        <v>43</v>
      </c>
      <c r="HDR84" s="76"/>
      <c r="HDS84" s="74"/>
      <c r="HDT84" s="75"/>
      <c r="HDU84" s="73" t="s">
        <v>43</v>
      </c>
      <c r="HDV84" s="76"/>
      <c r="HDW84" s="74"/>
      <c r="HDX84" s="75"/>
      <c r="HDY84" s="73" t="s">
        <v>43</v>
      </c>
      <c r="HDZ84" s="76"/>
      <c r="HEA84" s="74"/>
      <c r="HEB84" s="75"/>
      <c r="HEC84" s="73" t="s">
        <v>43</v>
      </c>
      <c r="HED84" s="76"/>
      <c r="HEE84" s="74"/>
      <c r="HEF84" s="75"/>
      <c r="HEG84" s="73" t="s">
        <v>43</v>
      </c>
      <c r="HEH84" s="76"/>
      <c r="HEI84" s="74"/>
      <c r="HEJ84" s="75"/>
      <c r="HEK84" s="73" t="s">
        <v>43</v>
      </c>
      <c r="HEL84" s="76"/>
      <c r="HEM84" s="74"/>
      <c r="HEN84" s="75"/>
      <c r="HEO84" s="73" t="s">
        <v>43</v>
      </c>
      <c r="HEP84" s="76"/>
      <c r="HEQ84" s="74"/>
      <c r="HER84" s="75"/>
      <c r="HES84" s="73" t="s">
        <v>43</v>
      </c>
      <c r="HET84" s="76"/>
      <c r="HEU84" s="74"/>
      <c r="HEV84" s="75"/>
      <c r="HEW84" s="73" t="s">
        <v>43</v>
      </c>
      <c r="HEX84" s="76"/>
      <c r="HEY84" s="74"/>
      <c r="HEZ84" s="75"/>
      <c r="HFA84" s="73" t="s">
        <v>43</v>
      </c>
      <c r="HFB84" s="76"/>
      <c r="HFC84" s="74"/>
      <c r="HFD84" s="75"/>
      <c r="HFE84" s="73" t="s">
        <v>43</v>
      </c>
      <c r="HFF84" s="76"/>
      <c r="HFG84" s="74"/>
      <c r="HFH84" s="75"/>
      <c r="HFI84" s="73" t="s">
        <v>43</v>
      </c>
      <c r="HFJ84" s="76"/>
      <c r="HFK84" s="74"/>
      <c r="HFL84" s="75"/>
      <c r="HFM84" s="73" t="s">
        <v>43</v>
      </c>
      <c r="HFN84" s="76"/>
      <c r="HFO84" s="74"/>
      <c r="HFP84" s="75"/>
      <c r="HFQ84" s="73" t="s">
        <v>43</v>
      </c>
      <c r="HFR84" s="76"/>
      <c r="HFS84" s="74"/>
      <c r="HFT84" s="75"/>
      <c r="HFU84" s="73" t="s">
        <v>43</v>
      </c>
      <c r="HFV84" s="76"/>
      <c r="HFW84" s="74"/>
      <c r="HFX84" s="75"/>
      <c r="HFY84" s="73" t="s">
        <v>43</v>
      </c>
      <c r="HFZ84" s="76"/>
      <c r="HGA84" s="74"/>
      <c r="HGB84" s="75"/>
      <c r="HGC84" s="73" t="s">
        <v>43</v>
      </c>
      <c r="HGD84" s="76"/>
      <c r="HGE84" s="74"/>
      <c r="HGF84" s="75"/>
      <c r="HGG84" s="73" t="s">
        <v>43</v>
      </c>
      <c r="HGH84" s="76"/>
      <c r="HGI84" s="74"/>
      <c r="HGJ84" s="75"/>
      <c r="HGK84" s="73" t="s">
        <v>43</v>
      </c>
      <c r="HGL84" s="76"/>
      <c r="HGM84" s="74"/>
      <c r="HGN84" s="75"/>
      <c r="HGO84" s="73" t="s">
        <v>43</v>
      </c>
      <c r="HGP84" s="76"/>
      <c r="HGQ84" s="74"/>
      <c r="HGR84" s="75"/>
      <c r="HGS84" s="73" t="s">
        <v>43</v>
      </c>
      <c r="HGT84" s="76"/>
      <c r="HGU84" s="74"/>
      <c r="HGV84" s="75"/>
      <c r="HGW84" s="73" t="s">
        <v>43</v>
      </c>
      <c r="HGX84" s="76"/>
      <c r="HGY84" s="74"/>
      <c r="HGZ84" s="75"/>
      <c r="HHA84" s="73" t="s">
        <v>43</v>
      </c>
      <c r="HHB84" s="76"/>
      <c r="HHC84" s="74"/>
      <c r="HHD84" s="75"/>
      <c r="HHE84" s="73" t="s">
        <v>43</v>
      </c>
      <c r="HHF84" s="76"/>
      <c r="HHG84" s="74"/>
      <c r="HHH84" s="75"/>
      <c r="HHI84" s="73" t="s">
        <v>43</v>
      </c>
      <c r="HHJ84" s="76"/>
      <c r="HHK84" s="74"/>
      <c r="HHL84" s="75"/>
      <c r="HHM84" s="73" t="s">
        <v>43</v>
      </c>
      <c r="HHN84" s="76"/>
      <c r="HHO84" s="74"/>
      <c r="HHP84" s="75"/>
      <c r="HHQ84" s="73" t="s">
        <v>43</v>
      </c>
      <c r="HHR84" s="76"/>
      <c r="HHS84" s="74"/>
      <c r="HHT84" s="75"/>
      <c r="HHU84" s="73" t="s">
        <v>43</v>
      </c>
      <c r="HHV84" s="76"/>
      <c r="HHW84" s="74"/>
      <c r="HHX84" s="75"/>
      <c r="HHY84" s="73" t="s">
        <v>43</v>
      </c>
      <c r="HHZ84" s="76"/>
      <c r="HIA84" s="74"/>
      <c r="HIB84" s="75"/>
      <c r="HIC84" s="73" t="s">
        <v>43</v>
      </c>
      <c r="HID84" s="76"/>
      <c r="HIE84" s="74"/>
      <c r="HIF84" s="75"/>
      <c r="HIG84" s="73" t="s">
        <v>43</v>
      </c>
      <c r="HIH84" s="76"/>
      <c r="HII84" s="74"/>
      <c r="HIJ84" s="75"/>
      <c r="HIK84" s="73" t="s">
        <v>43</v>
      </c>
      <c r="HIL84" s="76"/>
      <c r="HIM84" s="74"/>
      <c r="HIN84" s="75"/>
      <c r="HIO84" s="73" t="s">
        <v>43</v>
      </c>
      <c r="HIP84" s="76"/>
      <c r="HIQ84" s="74"/>
      <c r="HIR84" s="75"/>
      <c r="HIS84" s="73" t="s">
        <v>43</v>
      </c>
      <c r="HIT84" s="76"/>
      <c r="HIU84" s="74"/>
      <c r="HIV84" s="75"/>
      <c r="HIW84" s="73" t="s">
        <v>43</v>
      </c>
      <c r="HIX84" s="76"/>
      <c r="HIY84" s="74"/>
      <c r="HIZ84" s="75"/>
      <c r="HJA84" s="73" t="s">
        <v>43</v>
      </c>
      <c r="HJB84" s="76"/>
      <c r="HJC84" s="74"/>
      <c r="HJD84" s="75"/>
      <c r="HJE84" s="73" t="s">
        <v>43</v>
      </c>
      <c r="HJF84" s="76"/>
      <c r="HJG84" s="74"/>
      <c r="HJH84" s="75"/>
      <c r="HJI84" s="73" t="s">
        <v>43</v>
      </c>
      <c r="HJJ84" s="76"/>
      <c r="HJK84" s="74"/>
      <c r="HJL84" s="75"/>
      <c r="HJM84" s="73" t="s">
        <v>43</v>
      </c>
      <c r="HJN84" s="76"/>
      <c r="HJO84" s="74"/>
      <c r="HJP84" s="75"/>
      <c r="HJQ84" s="73" t="s">
        <v>43</v>
      </c>
      <c r="HJR84" s="76"/>
      <c r="HJS84" s="74"/>
      <c r="HJT84" s="75"/>
      <c r="HJU84" s="73" t="s">
        <v>43</v>
      </c>
      <c r="HJV84" s="76"/>
      <c r="HJW84" s="74"/>
      <c r="HJX84" s="75"/>
      <c r="HJY84" s="73" t="s">
        <v>43</v>
      </c>
      <c r="HJZ84" s="76"/>
      <c r="HKA84" s="74"/>
      <c r="HKB84" s="75"/>
      <c r="HKC84" s="73" t="s">
        <v>43</v>
      </c>
      <c r="HKD84" s="76"/>
      <c r="HKE84" s="74"/>
      <c r="HKF84" s="75"/>
      <c r="HKG84" s="73" t="s">
        <v>43</v>
      </c>
      <c r="HKH84" s="76"/>
      <c r="HKI84" s="74"/>
      <c r="HKJ84" s="75"/>
      <c r="HKK84" s="73" t="s">
        <v>43</v>
      </c>
      <c r="HKL84" s="76"/>
      <c r="HKM84" s="74"/>
      <c r="HKN84" s="75"/>
      <c r="HKO84" s="73" t="s">
        <v>43</v>
      </c>
      <c r="HKP84" s="76"/>
      <c r="HKQ84" s="74"/>
      <c r="HKR84" s="75"/>
      <c r="HKS84" s="73" t="s">
        <v>43</v>
      </c>
      <c r="HKT84" s="76"/>
      <c r="HKU84" s="74"/>
      <c r="HKV84" s="75"/>
      <c r="HKW84" s="73" t="s">
        <v>43</v>
      </c>
      <c r="HKX84" s="76"/>
      <c r="HKY84" s="74"/>
      <c r="HKZ84" s="75"/>
      <c r="HLA84" s="73" t="s">
        <v>43</v>
      </c>
      <c r="HLB84" s="76"/>
      <c r="HLC84" s="74"/>
      <c r="HLD84" s="75"/>
      <c r="HLE84" s="73" t="s">
        <v>43</v>
      </c>
      <c r="HLF84" s="76"/>
      <c r="HLG84" s="74"/>
      <c r="HLH84" s="75"/>
      <c r="HLI84" s="73" t="s">
        <v>43</v>
      </c>
      <c r="HLJ84" s="76"/>
      <c r="HLK84" s="74"/>
      <c r="HLL84" s="75"/>
      <c r="HLM84" s="73" t="s">
        <v>43</v>
      </c>
      <c r="HLN84" s="76"/>
      <c r="HLO84" s="74"/>
      <c r="HLP84" s="75"/>
      <c r="HLQ84" s="73" t="s">
        <v>43</v>
      </c>
      <c r="HLR84" s="76"/>
      <c r="HLS84" s="74"/>
      <c r="HLT84" s="75"/>
      <c r="HLU84" s="73" t="s">
        <v>43</v>
      </c>
      <c r="HLV84" s="76"/>
      <c r="HLW84" s="74"/>
      <c r="HLX84" s="75"/>
      <c r="HLY84" s="73" t="s">
        <v>43</v>
      </c>
      <c r="HLZ84" s="76"/>
      <c r="HMA84" s="74"/>
      <c r="HMB84" s="75"/>
      <c r="HMC84" s="73" t="s">
        <v>43</v>
      </c>
      <c r="HMD84" s="76"/>
      <c r="HME84" s="74"/>
      <c r="HMF84" s="75"/>
      <c r="HMG84" s="73" t="s">
        <v>43</v>
      </c>
      <c r="HMH84" s="76"/>
      <c r="HMI84" s="74"/>
      <c r="HMJ84" s="75"/>
      <c r="HMK84" s="73" t="s">
        <v>43</v>
      </c>
      <c r="HML84" s="76"/>
      <c r="HMM84" s="74"/>
      <c r="HMN84" s="75"/>
      <c r="HMO84" s="73" t="s">
        <v>43</v>
      </c>
      <c r="HMP84" s="76"/>
      <c r="HMQ84" s="74"/>
      <c r="HMR84" s="75"/>
      <c r="HMS84" s="73" t="s">
        <v>43</v>
      </c>
      <c r="HMT84" s="76"/>
      <c r="HMU84" s="74"/>
      <c r="HMV84" s="75"/>
      <c r="HMW84" s="73" t="s">
        <v>43</v>
      </c>
      <c r="HMX84" s="76"/>
      <c r="HMY84" s="74"/>
      <c r="HMZ84" s="75"/>
      <c r="HNA84" s="73" t="s">
        <v>43</v>
      </c>
      <c r="HNB84" s="76"/>
      <c r="HNC84" s="74"/>
      <c r="HND84" s="75"/>
      <c r="HNE84" s="73" t="s">
        <v>43</v>
      </c>
      <c r="HNF84" s="76"/>
      <c r="HNG84" s="74"/>
      <c r="HNH84" s="75"/>
      <c r="HNI84" s="73" t="s">
        <v>43</v>
      </c>
      <c r="HNJ84" s="76"/>
      <c r="HNK84" s="74"/>
      <c r="HNL84" s="75"/>
      <c r="HNM84" s="73" t="s">
        <v>43</v>
      </c>
      <c r="HNN84" s="76"/>
      <c r="HNO84" s="74"/>
      <c r="HNP84" s="75"/>
      <c r="HNQ84" s="73" t="s">
        <v>43</v>
      </c>
      <c r="HNR84" s="76"/>
      <c r="HNS84" s="74"/>
      <c r="HNT84" s="75"/>
      <c r="HNU84" s="73" t="s">
        <v>43</v>
      </c>
      <c r="HNV84" s="76"/>
      <c r="HNW84" s="74"/>
      <c r="HNX84" s="75"/>
      <c r="HNY84" s="73" t="s">
        <v>43</v>
      </c>
      <c r="HNZ84" s="76"/>
      <c r="HOA84" s="74"/>
      <c r="HOB84" s="75"/>
      <c r="HOC84" s="73" t="s">
        <v>43</v>
      </c>
      <c r="HOD84" s="76"/>
      <c r="HOE84" s="74"/>
      <c r="HOF84" s="75"/>
      <c r="HOG84" s="73" t="s">
        <v>43</v>
      </c>
      <c r="HOH84" s="76"/>
      <c r="HOI84" s="74"/>
      <c r="HOJ84" s="75"/>
      <c r="HOK84" s="73" t="s">
        <v>43</v>
      </c>
      <c r="HOL84" s="76"/>
      <c r="HOM84" s="74"/>
      <c r="HON84" s="75"/>
      <c r="HOO84" s="73" t="s">
        <v>43</v>
      </c>
      <c r="HOP84" s="76"/>
      <c r="HOQ84" s="74"/>
      <c r="HOR84" s="75"/>
      <c r="HOS84" s="73" t="s">
        <v>43</v>
      </c>
      <c r="HOT84" s="76"/>
      <c r="HOU84" s="74"/>
      <c r="HOV84" s="75"/>
      <c r="HOW84" s="73" t="s">
        <v>43</v>
      </c>
      <c r="HOX84" s="76"/>
      <c r="HOY84" s="74"/>
      <c r="HOZ84" s="75"/>
      <c r="HPA84" s="73" t="s">
        <v>43</v>
      </c>
      <c r="HPB84" s="76"/>
      <c r="HPC84" s="74"/>
      <c r="HPD84" s="75"/>
      <c r="HPE84" s="73" t="s">
        <v>43</v>
      </c>
      <c r="HPF84" s="76"/>
      <c r="HPG84" s="74"/>
      <c r="HPH84" s="75"/>
      <c r="HPI84" s="73" t="s">
        <v>43</v>
      </c>
      <c r="HPJ84" s="76"/>
      <c r="HPK84" s="74"/>
      <c r="HPL84" s="75"/>
      <c r="HPM84" s="73" t="s">
        <v>43</v>
      </c>
      <c r="HPN84" s="76"/>
      <c r="HPO84" s="74"/>
      <c r="HPP84" s="75"/>
      <c r="HPQ84" s="73" t="s">
        <v>43</v>
      </c>
      <c r="HPR84" s="76"/>
      <c r="HPS84" s="74"/>
      <c r="HPT84" s="75"/>
      <c r="HPU84" s="73" t="s">
        <v>43</v>
      </c>
      <c r="HPV84" s="76"/>
      <c r="HPW84" s="74"/>
      <c r="HPX84" s="75"/>
      <c r="HPY84" s="73" t="s">
        <v>43</v>
      </c>
      <c r="HPZ84" s="76"/>
      <c r="HQA84" s="74"/>
      <c r="HQB84" s="75"/>
      <c r="HQC84" s="73" t="s">
        <v>43</v>
      </c>
      <c r="HQD84" s="76"/>
      <c r="HQE84" s="74"/>
      <c r="HQF84" s="75"/>
      <c r="HQG84" s="73" t="s">
        <v>43</v>
      </c>
      <c r="HQH84" s="76"/>
      <c r="HQI84" s="74"/>
      <c r="HQJ84" s="75"/>
      <c r="HQK84" s="73" t="s">
        <v>43</v>
      </c>
      <c r="HQL84" s="76"/>
      <c r="HQM84" s="74"/>
      <c r="HQN84" s="75"/>
      <c r="HQO84" s="73" t="s">
        <v>43</v>
      </c>
      <c r="HQP84" s="76"/>
      <c r="HQQ84" s="74"/>
      <c r="HQR84" s="75"/>
      <c r="HQS84" s="73" t="s">
        <v>43</v>
      </c>
      <c r="HQT84" s="76"/>
      <c r="HQU84" s="74"/>
      <c r="HQV84" s="75"/>
      <c r="HQW84" s="73" t="s">
        <v>43</v>
      </c>
      <c r="HQX84" s="76"/>
      <c r="HQY84" s="74"/>
      <c r="HQZ84" s="75"/>
      <c r="HRA84" s="73" t="s">
        <v>43</v>
      </c>
      <c r="HRB84" s="76"/>
      <c r="HRC84" s="74"/>
      <c r="HRD84" s="75"/>
      <c r="HRE84" s="73" t="s">
        <v>43</v>
      </c>
      <c r="HRF84" s="76"/>
      <c r="HRG84" s="74"/>
      <c r="HRH84" s="75"/>
      <c r="HRI84" s="73" t="s">
        <v>43</v>
      </c>
      <c r="HRJ84" s="76"/>
      <c r="HRK84" s="74"/>
      <c r="HRL84" s="75"/>
      <c r="HRM84" s="73" t="s">
        <v>43</v>
      </c>
      <c r="HRN84" s="76"/>
      <c r="HRO84" s="74"/>
      <c r="HRP84" s="75"/>
      <c r="HRQ84" s="73" t="s">
        <v>43</v>
      </c>
      <c r="HRR84" s="76"/>
      <c r="HRS84" s="74"/>
      <c r="HRT84" s="75"/>
      <c r="HRU84" s="73" t="s">
        <v>43</v>
      </c>
      <c r="HRV84" s="76"/>
      <c r="HRW84" s="74"/>
      <c r="HRX84" s="75"/>
      <c r="HRY84" s="73" t="s">
        <v>43</v>
      </c>
      <c r="HRZ84" s="76"/>
      <c r="HSA84" s="74"/>
      <c r="HSB84" s="75"/>
      <c r="HSC84" s="73" t="s">
        <v>43</v>
      </c>
      <c r="HSD84" s="76"/>
      <c r="HSE84" s="74"/>
      <c r="HSF84" s="75"/>
      <c r="HSG84" s="73" t="s">
        <v>43</v>
      </c>
      <c r="HSH84" s="76"/>
      <c r="HSI84" s="74"/>
      <c r="HSJ84" s="75"/>
      <c r="HSK84" s="73" t="s">
        <v>43</v>
      </c>
      <c r="HSL84" s="76"/>
      <c r="HSM84" s="74"/>
      <c r="HSN84" s="75"/>
      <c r="HSO84" s="73" t="s">
        <v>43</v>
      </c>
      <c r="HSP84" s="76"/>
      <c r="HSQ84" s="74"/>
      <c r="HSR84" s="75"/>
      <c r="HSS84" s="73" t="s">
        <v>43</v>
      </c>
      <c r="HST84" s="76"/>
      <c r="HSU84" s="74"/>
      <c r="HSV84" s="75"/>
      <c r="HSW84" s="73" t="s">
        <v>43</v>
      </c>
      <c r="HSX84" s="76"/>
      <c r="HSY84" s="74"/>
      <c r="HSZ84" s="75"/>
      <c r="HTA84" s="73" t="s">
        <v>43</v>
      </c>
      <c r="HTB84" s="76"/>
      <c r="HTC84" s="74"/>
      <c r="HTD84" s="75"/>
      <c r="HTE84" s="73" t="s">
        <v>43</v>
      </c>
      <c r="HTF84" s="76"/>
      <c r="HTG84" s="74"/>
      <c r="HTH84" s="75"/>
      <c r="HTI84" s="73" t="s">
        <v>43</v>
      </c>
      <c r="HTJ84" s="76"/>
      <c r="HTK84" s="74"/>
      <c r="HTL84" s="75"/>
      <c r="HTM84" s="73" t="s">
        <v>43</v>
      </c>
      <c r="HTN84" s="76"/>
      <c r="HTO84" s="74"/>
      <c r="HTP84" s="75"/>
      <c r="HTQ84" s="73" t="s">
        <v>43</v>
      </c>
      <c r="HTR84" s="76"/>
      <c r="HTS84" s="74"/>
      <c r="HTT84" s="75"/>
      <c r="HTU84" s="73" t="s">
        <v>43</v>
      </c>
      <c r="HTV84" s="76"/>
      <c r="HTW84" s="74"/>
      <c r="HTX84" s="75"/>
      <c r="HTY84" s="73" t="s">
        <v>43</v>
      </c>
      <c r="HTZ84" s="76"/>
      <c r="HUA84" s="74"/>
      <c r="HUB84" s="75"/>
      <c r="HUC84" s="73" t="s">
        <v>43</v>
      </c>
      <c r="HUD84" s="76"/>
      <c r="HUE84" s="74"/>
      <c r="HUF84" s="75"/>
      <c r="HUG84" s="73" t="s">
        <v>43</v>
      </c>
      <c r="HUH84" s="76"/>
      <c r="HUI84" s="74"/>
      <c r="HUJ84" s="75"/>
      <c r="HUK84" s="73" t="s">
        <v>43</v>
      </c>
      <c r="HUL84" s="76"/>
      <c r="HUM84" s="74"/>
      <c r="HUN84" s="75"/>
      <c r="HUO84" s="73" t="s">
        <v>43</v>
      </c>
      <c r="HUP84" s="76"/>
      <c r="HUQ84" s="74"/>
      <c r="HUR84" s="75"/>
      <c r="HUS84" s="73" t="s">
        <v>43</v>
      </c>
      <c r="HUT84" s="76"/>
      <c r="HUU84" s="74"/>
      <c r="HUV84" s="75"/>
      <c r="HUW84" s="73" t="s">
        <v>43</v>
      </c>
      <c r="HUX84" s="76"/>
      <c r="HUY84" s="74"/>
      <c r="HUZ84" s="75"/>
      <c r="HVA84" s="73" t="s">
        <v>43</v>
      </c>
      <c r="HVB84" s="76"/>
      <c r="HVC84" s="74"/>
      <c r="HVD84" s="75"/>
      <c r="HVE84" s="73" t="s">
        <v>43</v>
      </c>
      <c r="HVF84" s="76"/>
      <c r="HVG84" s="74"/>
      <c r="HVH84" s="75"/>
      <c r="HVI84" s="73" t="s">
        <v>43</v>
      </c>
      <c r="HVJ84" s="76"/>
      <c r="HVK84" s="74"/>
      <c r="HVL84" s="75"/>
      <c r="HVM84" s="73" t="s">
        <v>43</v>
      </c>
      <c r="HVN84" s="76"/>
      <c r="HVO84" s="74"/>
      <c r="HVP84" s="75"/>
      <c r="HVQ84" s="73" t="s">
        <v>43</v>
      </c>
      <c r="HVR84" s="76"/>
      <c r="HVS84" s="74"/>
      <c r="HVT84" s="75"/>
      <c r="HVU84" s="73" t="s">
        <v>43</v>
      </c>
      <c r="HVV84" s="76"/>
      <c r="HVW84" s="74"/>
      <c r="HVX84" s="75"/>
      <c r="HVY84" s="73" t="s">
        <v>43</v>
      </c>
      <c r="HVZ84" s="76"/>
      <c r="HWA84" s="74"/>
      <c r="HWB84" s="75"/>
      <c r="HWC84" s="73" t="s">
        <v>43</v>
      </c>
      <c r="HWD84" s="76"/>
      <c r="HWE84" s="74"/>
      <c r="HWF84" s="75"/>
      <c r="HWG84" s="73" t="s">
        <v>43</v>
      </c>
      <c r="HWH84" s="76"/>
      <c r="HWI84" s="74"/>
      <c r="HWJ84" s="75"/>
      <c r="HWK84" s="73" t="s">
        <v>43</v>
      </c>
      <c r="HWL84" s="76"/>
      <c r="HWM84" s="74"/>
      <c r="HWN84" s="75"/>
      <c r="HWO84" s="73" t="s">
        <v>43</v>
      </c>
      <c r="HWP84" s="76"/>
      <c r="HWQ84" s="74"/>
      <c r="HWR84" s="75"/>
      <c r="HWS84" s="73" t="s">
        <v>43</v>
      </c>
      <c r="HWT84" s="76"/>
      <c r="HWU84" s="74"/>
      <c r="HWV84" s="75"/>
      <c r="HWW84" s="73" t="s">
        <v>43</v>
      </c>
      <c r="HWX84" s="76"/>
      <c r="HWY84" s="74"/>
      <c r="HWZ84" s="75"/>
      <c r="HXA84" s="73" t="s">
        <v>43</v>
      </c>
      <c r="HXB84" s="76"/>
      <c r="HXC84" s="74"/>
      <c r="HXD84" s="75"/>
      <c r="HXE84" s="73" t="s">
        <v>43</v>
      </c>
      <c r="HXF84" s="76"/>
      <c r="HXG84" s="74"/>
      <c r="HXH84" s="75"/>
      <c r="HXI84" s="73" t="s">
        <v>43</v>
      </c>
      <c r="HXJ84" s="76"/>
      <c r="HXK84" s="74"/>
      <c r="HXL84" s="75"/>
      <c r="HXM84" s="73" t="s">
        <v>43</v>
      </c>
      <c r="HXN84" s="76"/>
      <c r="HXO84" s="74"/>
      <c r="HXP84" s="75"/>
      <c r="HXQ84" s="73" t="s">
        <v>43</v>
      </c>
      <c r="HXR84" s="76"/>
      <c r="HXS84" s="74"/>
      <c r="HXT84" s="75"/>
      <c r="HXU84" s="73" t="s">
        <v>43</v>
      </c>
      <c r="HXV84" s="76"/>
      <c r="HXW84" s="74"/>
      <c r="HXX84" s="75"/>
      <c r="HXY84" s="73" t="s">
        <v>43</v>
      </c>
      <c r="HXZ84" s="76"/>
      <c r="HYA84" s="74"/>
      <c r="HYB84" s="75"/>
      <c r="HYC84" s="73" t="s">
        <v>43</v>
      </c>
      <c r="HYD84" s="76"/>
      <c r="HYE84" s="74"/>
      <c r="HYF84" s="75"/>
      <c r="HYG84" s="73" t="s">
        <v>43</v>
      </c>
      <c r="HYH84" s="76"/>
      <c r="HYI84" s="74"/>
      <c r="HYJ84" s="75"/>
      <c r="HYK84" s="73" t="s">
        <v>43</v>
      </c>
      <c r="HYL84" s="76"/>
      <c r="HYM84" s="74"/>
      <c r="HYN84" s="75"/>
      <c r="HYO84" s="73" t="s">
        <v>43</v>
      </c>
      <c r="HYP84" s="76"/>
      <c r="HYQ84" s="74"/>
      <c r="HYR84" s="75"/>
      <c r="HYS84" s="73" t="s">
        <v>43</v>
      </c>
      <c r="HYT84" s="76"/>
      <c r="HYU84" s="74"/>
      <c r="HYV84" s="75"/>
      <c r="HYW84" s="73" t="s">
        <v>43</v>
      </c>
      <c r="HYX84" s="76"/>
      <c r="HYY84" s="74"/>
      <c r="HYZ84" s="75"/>
      <c r="HZA84" s="73" t="s">
        <v>43</v>
      </c>
      <c r="HZB84" s="76"/>
      <c r="HZC84" s="74"/>
      <c r="HZD84" s="75"/>
      <c r="HZE84" s="73" t="s">
        <v>43</v>
      </c>
      <c r="HZF84" s="76"/>
      <c r="HZG84" s="74"/>
      <c r="HZH84" s="75"/>
      <c r="HZI84" s="73" t="s">
        <v>43</v>
      </c>
      <c r="HZJ84" s="76"/>
      <c r="HZK84" s="74"/>
      <c r="HZL84" s="75"/>
      <c r="HZM84" s="73" t="s">
        <v>43</v>
      </c>
      <c r="HZN84" s="76"/>
      <c r="HZO84" s="74"/>
      <c r="HZP84" s="75"/>
      <c r="HZQ84" s="73" t="s">
        <v>43</v>
      </c>
      <c r="HZR84" s="76"/>
      <c r="HZS84" s="74"/>
      <c r="HZT84" s="75"/>
      <c r="HZU84" s="73" t="s">
        <v>43</v>
      </c>
      <c r="HZV84" s="76"/>
      <c r="HZW84" s="74"/>
      <c r="HZX84" s="75"/>
      <c r="HZY84" s="73" t="s">
        <v>43</v>
      </c>
      <c r="HZZ84" s="76"/>
      <c r="IAA84" s="74"/>
      <c r="IAB84" s="75"/>
      <c r="IAC84" s="73" t="s">
        <v>43</v>
      </c>
      <c r="IAD84" s="76"/>
      <c r="IAE84" s="74"/>
      <c r="IAF84" s="75"/>
      <c r="IAG84" s="73" t="s">
        <v>43</v>
      </c>
      <c r="IAH84" s="76"/>
      <c r="IAI84" s="74"/>
      <c r="IAJ84" s="75"/>
      <c r="IAK84" s="73" t="s">
        <v>43</v>
      </c>
      <c r="IAL84" s="76"/>
      <c r="IAM84" s="74"/>
      <c r="IAN84" s="75"/>
      <c r="IAO84" s="73" t="s">
        <v>43</v>
      </c>
      <c r="IAP84" s="76"/>
      <c r="IAQ84" s="74"/>
      <c r="IAR84" s="75"/>
      <c r="IAS84" s="73" t="s">
        <v>43</v>
      </c>
      <c r="IAT84" s="76"/>
      <c r="IAU84" s="74"/>
      <c r="IAV84" s="75"/>
      <c r="IAW84" s="73" t="s">
        <v>43</v>
      </c>
      <c r="IAX84" s="76"/>
      <c r="IAY84" s="74"/>
      <c r="IAZ84" s="75"/>
      <c r="IBA84" s="73" t="s">
        <v>43</v>
      </c>
      <c r="IBB84" s="76"/>
      <c r="IBC84" s="74"/>
      <c r="IBD84" s="75"/>
      <c r="IBE84" s="73" t="s">
        <v>43</v>
      </c>
      <c r="IBF84" s="76"/>
      <c r="IBG84" s="74"/>
      <c r="IBH84" s="75"/>
      <c r="IBI84" s="73" t="s">
        <v>43</v>
      </c>
      <c r="IBJ84" s="76"/>
      <c r="IBK84" s="74"/>
      <c r="IBL84" s="75"/>
      <c r="IBM84" s="73" t="s">
        <v>43</v>
      </c>
      <c r="IBN84" s="76"/>
      <c r="IBO84" s="74"/>
      <c r="IBP84" s="75"/>
      <c r="IBQ84" s="73" t="s">
        <v>43</v>
      </c>
      <c r="IBR84" s="76"/>
      <c r="IBS84" s="74"/>
      <c r="IBT84" s="75"/>
      <c r="IBU84" s="73" t="s">
        <v>43</v>
      </c>
      <c r="IBV84" s="76"/>
      <c r="IBW84" s="74"/>
      <c r="IBX84" s="75"/>
      <c r="IBY84" s="73" t="s">
        <v>43</v>
      </c>
      <c r="IBZ84" s="76"/>
      <c r="ICA84" s="74"/>
      <c r="ICB84" s="75"/>
      <c r="ICC84" s="73" t="s">
        <v>43</v>
      </c>
      <c r="ICD84" s="76"/>
      <c r="ICE84" s="74"/>
      <c r="ICF84" s="75"/>
      <c r="ICG84" s="73" t="s">
        <v>43</v>
      </c>
      <c r="ICH84" s="76"/>
      <c r="ICI84" s="74"/>
      <c r="ICJ84" s="75"/>
      <c r="ICK84" s="73" t="s">
        <v>43</v>
      </c>
      <c r="ICL84" s="76"/>
      <c r="ICM84" s="74"/>
      <c r="ICN84" s="75"/>
      <c r="ICO84" s="73" t="s">
        <v>43</v>
      </c>
      <c r="ICP84" s="76"/>
      <c r="ICQ84" s="74"/>
      <c r="ICR84" s="75"/>
      <c r="ICS84" s="73" t="s">
        <v>43</v>
      </c>
      <c r="ICT84" s="76"/>
      <c r="ICU84" s="74"/>
      <c r="ICV84" s="75"/>
      <c r="ICW84" s="73" t="s">
        <v>43</v>
      </c>
      <c r="ICX84" s="76"/>
      <c r="ICY84" s="74"/>
      <c r="ICZ84" s="75"/>
      <c r="IDA84" s="73" t="s">
        <v>43</v>
      </c>
      <c r="IDB84" s="76"/>
      <c r="IDC84" s="74"/>
      <c r="IDD84" s="75"/>
      <c r="IDE84" s="73" t="s">
        <v>43</v>
      </c>
      <c r="IDF84" s="76"/>
      <c r="IDG84" s="74"/>
      <c r="IDH84" s="75"/>
      <c r="IDI84" s="73" t="s">
        <v>43</v>
      </c>
      <c r="IDJ84" s="76"/>
      <c r="IDK84" s="74"/>
      <c r="IDL84" s="75"/>
      <c r="IDM84" s="73" t="s">
        <v>43</v>
      </c>
      <c r="IDN84" s="76"/>
      <c r="IDO84" s="74"/>
      <c r="IDP84" s="75"/>
      <c r="IDQ84" s="73" t="s">
        <v>43</v>
      </c>
      <c r="IDR84" s="76"/>
      <c r="IDS84" s="74"/>
      <c r="IDT84" s="75"/>
      <c r="IDU84" s="73" t="s">
        <v>43</v>
      </c>
      <c r="IDV84" s="76"/>
      <c r="IDW84" s="74"/>
      <c r="IDX84" s="75"/>
      <c r="IDY84" s="73" t="s">
        <v>43</v>
      </c>
      <c r="IDZ84" s="76"/>
      <c r="IEA84" s="74"/>
      <c r="IEB84" s="75"/>
      <c r="IEC84" s="73" t="s">
        <v>43</v>
      </c>
      <c r="IED84" s="76"/>
      <c r="IEE84" s="74"/>
      <c r="IEF84" s="75"/>
      <c r="IEG84" s="73" t="s">
        <v>43</v>
      </c>
      <c r="IEH84" s="76"/>
      <c r="IEI84" s="74"/>
      <c r="IEJ84" s="75"/>
      <c r="IEK84" s="73" t="s">
        <v>43</v>
      </c>
      <c r="IEL84" s="76"/>
      <c r="IEM84" s="74"/>
      <c r="IEN84" s="75"/>
      <c r="IEO84" s="73" t="s">
        <v>43</v>
      </c>
      <c r="IEP84" s="76"/>
      <c r="IEQ84" s="74"/>
      <c r="IER84" s="75"/>
      <c r="IES84" s="73" t="s">
        <v>43</v>
      </c>
      <c r="IET84" s="76"/>
      <c r="IEU84" s="74"/>
      <c r="IEV84" s="75"/>
      <c r="IEW84" s="73" t="s">
        <v>43</v>
      </c>
      <c r="IEX84" s="76"/>
      <c r="IEY84" s="74"/>
      <c r="IEZ84" s="75"/>
      <c r="IFA84" s="73" t="s">
        <v>43</v>
      </c>
      <c r="IFB84" s="76"/>
      <c r="IFC84" s="74"/>
      <c r="IFD84" s="75"/>
      <c r="IFE84" s="73" t="s">
        <v>43</v>
      </c>
      <c r="IFF84" s="76"/>
      <c r="IFG84" s="74"/>
      <c r="IFH84" s="75"/>
      <c r="IFI84" s="73" t="s">
        <v>43</v>
      </c>
      <c r="IFJ84" s="76"/>
      <c r="IFK84" s="74"/>
      <c r="IFL84" s="75"/>
      <c r="IFM84" s="73" t="s">
        <v>43</v>
      </c>
      <c r="IFN84" s="76"/>
      <c r="IFO84" s="74"/>
      <c r="IFP84" s="75"/>
      <c r="IFQ84" s="73" t="s">
        <v>43</v>
      </c>
      <c r="IFR84" s="76"/>
      <c r="IFS84" s="74"/>
      <c r="IFT84" s="75"/>
      <c r="IFU84" s="73" t="s">
        <v>43</v>
      </c>
      <c r="IFV84" s="76"/>
      <c r="IFW84" s="74"/>
      <c r="IFX84" s="75"/>
      <c r="IFY84" s="73" t="s">
        <v>43</v>
      </c>
      <c r="IFZ84" s="76"/>
      <c r="IGA84" s="74"/>
      <c r="IGB84" s="75"/>
      <c r="IGC84" s="73" t="s">
        <v>43</v>
      </c>
      <c r="IGD84" s="76"/>
      <c r="IGE84" s="74"/>
      <c r="IGF84" s="75"/>
      <c r="IGG84" s="73" t="s">
        <v>43</v>
      </c>
      <c r="IGH84" s="76"/>
      <c r="IGI84" s="74"/>
      <c r="IGJ84" s="75"/>
      <c r="IGK84" s="73" t="s">
        <v>43</v>
      </c>
      <c r="IGL84" s="76"/>
      <c r="IGM84" s="74"/>
      <c r="IGN84" s="75"/>
      <c r="IGO84" s="73" t="s">
        <v>43</v>
      </c>
      <c r="IGP84" s="76"/>
      <c r="IGQ84" s="74"/>
      <c r="IGR84" s="75"/>
      <c r="IGS84" s="73" t="s">
        <v>43</v>
      </c>
      <c r="IGT84" s="76"/>
      <c r="IGU84" s="74"/>
      <c r="IGV84" s="75"/>
      <c r="IGW84" s="73" t="s">
        <v>43</v>
      </c>
      <c r="IGX84" s="76"/>
      <c r="IGY84" s="74"/>
      <c r="IGZ84" s="75"/>
      <c r="IHA84" s="73" t="s">
        <v>43</v>
      </c>
      <c r="IHB84" s="76"/>
      <c r="IHC84" s="74"/>
      <c r="IHD84" s="75"/>
      <c r="IHE84" s="73" t="s">
        <v>43</v>
      </c>
      <c r="IHF84" s="76"/>
      <c r="IHG84" s="74"/>
      <c r="IHH84" s="75"/>
      <c r="IHI84" s="73" t="s">
        <v>43</v>
      </c>
      <c r="IHJ84" s="76"/>
      <c r="IHK84" s="74"/>
      <c r="IHL84" s="75"/>
      <c r="IHM84" s="73" t="s">
        <v>43</v>
      </c>
      <c r="IHN84" s="76"/>
      <c r="IHO84" s="74"/>
      <c r="IHP84" s="75"/>
      <c r="IHQ84" s="73" t="s">
        <v>43</v>
      </c>
      <c r="IHR84" s="76"/>
      <c r="IHS84" s="74"/>
      <c r="IHT84" s="75"/>
      <c r="IHU84" s="73" t="s">
        <v>43</v>
      </c>
      <c r="IHV84" s="76"/>
      <c r="IHW84" s="74"/>
      <c r="IHX84" s="75"/>
      <c r="IHY84" s="73" t="s">
        <v>43</v>
      </c>
      <c r="IHZ84" s="76"/>
      <c r="IIA84" s="74"/>
      <c r="IIB84" s="75"/>
      <c r="IIC84" s="73" t="s">
        <v>43</v>
      </c>
      <c r="IID84" s="76"/>
      <c r="IIE84" s="74"/>
      <c r="IIF84" s="75"/>
      <c r="IIG84" s="73" t="s">
        <v>43</v>
      </c>
      <c r="IIH84" s="76"/>
      <c r="III84" s="74"/>
      <c r="IIJ84" s="75"/>
      <c r="IIK84" s="73" t="s">
        <v>43</v>
      </c>
      <c r="IIL84" s="76"/>
      <c r="IIM84" s="74"/>
      <c r="IIN84" s="75"/>
      <c r="IIO84" s="73" t="s">
        <v>43</v>
      </c>
      <c r="IIP84" s="76"/>
      <c r="IIQ84" s="74"/>
      <c r="IIR84" s="75"/>
      <c r="IIS84" s="73" t="s">
        <v>43</v>
      </c>
      <c r="IIT84" s="76"/>
      <c r="IIU84" s="74"/>
      <c r="IIV84" s="75"/>
      <c r="IIW84" s="73" t="s">
        <v>43</v>
      </c>
      <c r="IIX84" s="76"/>
      <c r="IIY84" s="74"/>
      <c r="IIZ84" s="75"/>
      <c r="IJA84" s="73" t="s">
        <v>43</v>
      </c>
      <c r="IJB84" s="76"/>
      <c r="IJC84" s="74"/>
      <c r="IJD84" s="75"/>
      <c r="IJE84" s="73" t="s">
        <v>43</v>
      </c>
      <c r="IJF84" s="76"/>
      <c r="IJG84" s="74"/>
      <c r="IJH84" s="75"/>
      <c r="IJI84" s="73" t="s">
        <v>43</v>
      </c>
      <c r="IJJ84" s="76"/>
      <c r="IJK84" s="74"/>
      <c r="IJL84" s="75"/>
      <c r="IJM84" s="73" t="s">
        <v>43</v>
      </c>
      <c r="IJN84" s="76"/>
      <c r="IJO84" s="74"/>
      <c r="IJP84" s="75"/>
      <c r="IJQ84" s="73" t="s">
        <v>43</v>
      </c>
      <c r="IJR84" s="76"/>
      <c r="IJS84" s="74"/>
      <c r="IJT84" s="75"/>
      <c r="IJU84" s="73" t="s">
        <v>43</v>
      </c>
      <c r="IJV84" s="76"/>
      <c r="IJW84" s="74"/>
      <c r="IJX84" s="75"/>
      <c r="IJY84" s="73" t="s">
        <v>43</v>
      </c>
      <c r="IJZ84" s="76"/>
      <c r="IKA84" s="74"/>
      <c r="IKB84" s="75"/>
      <c r="IKC84" s="73" t="s">
        <v>43</v>
      </c>
      <c r="IKD84" s="76"/>
      <c r="IKE84" s="74"/>
      <c r="IKF84" s="75"/>
      <c r="IKG84" s="73" t="s">
        <v>43</v>
      </c>
      <c r="IKH84" s="76"/>
      <c r="IKI84" s="74"/>
      <c r="IKJ84" s="75"/>
      <c r="IKK84" s="73" t="s">
        <v>43</v>
      </c>
      <c r="IKL84" s="76"/>
      <c r="IKM84" s="74"/>
      <c r="IKN84" s="75"/>
      <c r="IKO84" s="73" t="s">
        <v>43</v>
      </c>
      <c r="IKP84" s="76"/>
      <c r="IKQ84" s="74"/>
      <c r="IKR84" s="75"/>
      <c r="IKS84" s="73" t="s">
        <v>43</v>
      </c>
      <c r="IKT84" s="76"/>
      <c r="IKU84" s="74"/>
      <c r="IKV84" s="75"/>
      <c r="IKW84" s="73" t="s">
        <v>43</v>
      </c>
      <c r="IKX84" s="76"/>
      <c r="IKY84" s="74"/>
      <c r="IKZ84" s="75"/>
      <c r="ILA84" s="73" t="s">
        <v>43</v>
      </c>
      <c r="ILB84" s="76"/>
      <c r="ILC84" s="74"/>
      <c r="ILD84" s="75"/>
      <c r="ILE84" s="73" t="s">
        <v>43</v>
      </c>
      <c r="ILF84" s="76"/>
      <c r="ILG84" s="74"/>
      <c r="ILH84" s="75"/>
      <c r="ILI84" s="73" t="s">
        <v>43</v>
      </c>
      <c r="ILJ84" s="76"/>
      <c r="ILK84" s="74"/>
      <c r="ILL84" s="75"/>
      <c r="ILM84" s="73" t="s">
        <v>43</v>
      </c>
      <c r="ILN84" s="76"/>
      <c r="ILO84" s="74"/>
      <c r="ILP84" s="75"/>
      <c r="ILQ84" s="73" t="s">
        <v>43</v>
      </c>
      <c r="ILR84" s="76"/>
      <c r="ILS84" s="74"/>
      <c r="ILT84" s="75"/>
      <c r="ILU84" s="73" t="s">
        <v>43</v>
      </c>
      <c r="ILV84" s="76"/>
      <c r="ILW84" s="74"/>
      <c r="ILX84" s="75"/>
      <c r="ILY84" s="73" t="s">
        <v>43</v>
      </c>
      <c r="ILZ84" s="76"/>
      <c r="IMA84" s="74"/>
      <c r="IMB84" s="75"/>
      <c r="IMC84" s="73" t="s">
        <v>43</v>
      </c>
      <c r="IMD84" s="76"/>
      <c r="IME84" s="74"/>
      <c r="IMF84" s="75"/>
      <c r="IMG84" s="73" t="s">
        <v>43</v>
      </c>
      <c r="IMH84" s="76"/>
      <c r="IMI84" s="74"/>
      <c r="IMJ84" s="75"/>
      <c r="IMK84" s="73" t="s">
        <v>43</v>
      </c>
      <c r="IML84" s="76"/>
      <c r="IMM84" s="74"/>
      <c r="IMN84" s="75"/>
      <c r="IMO84" s="73" t="s">
        <v>43</v>
      </c>
      <c r="IMP84" s="76"/>
      <c r="IMQ84" s="74"/>
      <c r="IMR84" s="75"/>
      <c r="IMS84" s="73" t="s">
        <v>43</v>
      </c>
      <c r="IMT84" s="76"/>
      <c r="IMU84" s="74"/>
      <c r="IMV84" s="75"/>
      <c r="IMW84" s="73" t="s">
        <v>43</v>
      </c>
      <c r="IMX84" s="76"/>
      <c r="IMY84" s="74"/>
      <c r="IMZ84" s="75"/>
      <c r="INA84" s="73" t="s">
        <v>43</v>
      </c>
      <c r="INB84" s="76"/>
      <c r="INC84" s="74"/>
      <c r="IND84" s="75"/>
      <c r="INE84" s="73" t="s">
        <v>43</v>
      </c>
      <c r="INF84" s="76"/>
      <c r="ING84" s="74"/>
      <c r="INH84" s="75"/>
      <c r="INI84" s="73" t="s">
        <v>43</v>
      </c>
      <c r="INJ84" s="76"/>
      <c r="INK84" s="74"/>
      <c r="INL84" s="75"/>
      <c r="INM84" s="73" t="s">
        <v>43</v>
      </c>
      <c r="INN84" s="76"/>
      <c r="INO84" s="74"/>
      <c r="INP84" s="75"/>
      <c r="INQ84" s="73" t="s">
        <v>43</v>
      </c>
      <c r="INR84" s="76"/>
      <c r="INS84" s="74"/>
      <c r="INT84" s="75"/>
      <c r="INU84" s="73" t="s">
        <v>43</v>
      </c>
      <c r="INV84" s="76"/>
      <c r="INW84" s="74"/>
      <c r="INX84" s="75"/>
      <c r="INY84" s="73" t="s">
        <v>43</v>
      </c>
      <c r="INZ84" s="76"/>
      <c r="IOA84" s="74"/>
      <c r="IOB84" s="75"/>
      <c r="IOC84" s="73" t="s">
        <v>43</v>
      </c>
      <c r="IOD84" s="76"/>
      <c r="IOE84" s="74"/>
      <c r="IOF84" s="75"/>
      <c r="IOG84" s="73" t="s">
        <v>43</v>
      </c>
      <c r="IOH84" s="76"/>
      <c r="IOI84" s="74"/>
      <c r="IOJ84" s="75"/>
      <c r="IOK84" s="73" t="s">
        <v>43</v>
      </c>
      <c r="IOL84" s="76"/>
      <c r="IOM84" s="74"/>
      <c r="ION84" s="75"/>
      <c r="IOO84" s="73" t="s">
        <v>43</v>
      </c>
      <c r="IOP84" s="76"/>
      <c r="IOQ84" s="74"/>
      <c r="IOR84" s="75"/>
      <c r="IOS84" s="73" t="s">
        <v>43</v>
      </c>
      <c r="IOT84" s="76"/>
      <c r="IOU84" s="74"/>
      <c r="IOV84" s="75"/>
      <c r="IOW84" s="73" t="s">
        <v>43</v>
      </c>
      <c r="IOX84" s="76"/>
      <c r="IOY84" s="74"/>
      <c r="IOZ84" s="75"/>
      <c r="IPA84" s="73" t="s">
        <v>43</v>
      </c>
      <c r="IPB84" s="76"/>
      <c r="IPC84" s="74"/>
      <c r="IPD84" s="75"/>
      <c r="IPE84" s="73" t="s">
        <v>43</v>
      </c>
      <c r="IPF84" s="76"/>
      <c r="IPG84" s="74"/>
      <c r="IPH84" s="75"/>
      <c r="IPI84" s="73" t="s">
        <v>43</v>
      </c>
      <c r="IPJ84" s="76"/>
      <c r="IPK84" s="74"/>
      <c r="IPL84" s="75"/>
      <c r="IPM84" s="73" t="s">
        <v>43</v>
      </c>
      <c r="IPN84" s="76"/>
      <c r="IPO84" s="74"/>
      <c r="IPP84" s="75"/>
      <c r="IPQ84" s="73" t="s">
        <v>43</v>
      </c>
      <c r="IPR84" s="76"/>
      <c r="IPS84" s="74"/>
      <c r="IPT84" s="75"/>
      <c r="IPU84" s="73" t="s">
        <v>43</v>
      </c>
      <c r="IPV84" s="76"/>
      <c r="IPW84" s="74"/>
      <c r="IPX84" s="75"/>
      <c r="IPY84" s="73" t="s">
        <v>43</v>
      </c>
      <c r="IPZ84" s="76"/>
      <c r="IQA84" s="74"/>
      <c r="IQB84" s="75"/>
      <c r="IQC84" s="73" t="s">
        <v>43</v>
      </c>
      <c r="IQD84" s="76"/>
      <c r="IQE84" s="74"/>
      <c r="IQF84" s="75"/>
      <c r="IQG84" s="73" t="s">
        <v>43</v>
      </c>
      <c r="IQH84" s="76"/>
      <c r="IQI84" s="74"/>
      <c r="IQJ84" s="75"/>
      <c r="IQK84" s="73" t="s">
        <v>43</v>
      </c>
      <c r="IQL84" s="76"/>
      <c r="IQM84" s="74"/>
      <c r="IQN84" s="75"/>
      <c r="IQO84" s="73" t="s">
        <v>43</v>
      </c>
      <c r="IQP84" s="76"/>
      <c r="IQQ84" s="74"/>
      <c r="IQR84" s="75"/>
      <c r="IQS84" s="73" t="s">
        <v>43</v>
      </c>
      <c r="IQT84" s="76"/>
      <c r="IQU84" s="74"/>
      <c r="IQV84" s="75"/>
      <c r="IQW84" s="73" t="s">
        <v>43</v>
      </c>
      <c r="IQX84" s="76"/>
      <c r="IQY84" s="74"/>
      <c r="IQZ84" s="75"/>
      <c r="IRA84" s="73" t="s">
        <v>43</v>
      </c>
      <c r="IRB84" s="76"/>
      <c r="IRC84" s="74"/>
      <c r="IRD84" s="75"/>
      <c r="IRE84" s="73" t="s">
        <v>43</v>
      </c>
      <c r="IRF84" s="76"/>
      <c r="IRG84" s="74"/>
      <c r="IRH84" s="75"/>
      <c r="IRI84" s="73" t="s">
        <v>43</v>
      </c>
      <c r="IRJ84" s="76"/>
      <c r="IRK84" s="74"/>
      <c r="IRL84" s="75"/>
      <c r="IRM84" s="73" t="s">
        <v>43</v>
      </c>
      <c r="IRN84" s="76"/>
      <c r="IRO84" s="74"/>
      <c r="IRP84" s="75"/>
      <c r="IRQ84" s="73" t="s">
        <v>43</v>
      </c>
      <c r="IRR84" s="76"/>
      <c r="IRS84" s="74"/>
      <c r="IRT84" s="75"/>
      <c r="IRU84" s="73" t="s">
        <v>43</v>
      </c>
      <c r="IRV84" s="76"/>
      <c r="IRW84" s="74"/>
      <c r="IRX84" s="75"/>
      <c r="IRY84" s="73" t="s">
        <v>43</v>
      </c>
      <c r="IRZ84" s="76"/>
      <c r="ISA84" s="74"/>
      <c r="ISB84" s="75"/>
      <c r="ISC84" s="73" t="s">
        <v>43</v>
      </c>
      <c r="ISD84" s="76"/>
      <c r="ISE84" s="74"/>
      <c r="ISF84" s="75"/>
      <c r="ISG84" s="73" t="s">
        <v>43</v>
      </c>
      <c r="ISH84" s="76"/>
      <c r="ISI84" s="74"/>
      <c r="ISJ84" s="75"/>
      <c r="ISK84" s="73" t="s">
        <v>43</v>
      </c>
      <c r="ISL84" s="76"/>
      <c r="ISM84" s="74"/>
      <c r="ISN84" s="75"/>
      <c r="ISO84" s="73" t="s">
        <v>43</v>
      </c>
      <c r="ISP84" s="76"/>
      <c r="ISQ84" s="74"/>
      <c r="ISR84" s="75"/>
      <c r="ISS84" s="73" t="s">
        <v>43</v>
      </c>
      <c r="IST84" s="76"/>
      <c r="ISU84" s="74"/>
      <c r="ISV84" s="75"/>
      <c r="ISW84" s="73" t="s">
        <v>43</v>
      </c>
      <c r="ISX84" s="76"/>
      <c r="ISY84" s="74"/>
      <c r="ISZ84" s="75"/>
      <c r="ITA84" s="73" t="s">
        <v>43</v>
      </c>
      <c r="ITB84" s="76"/>
      <c r="ITC84" s="74"/>
      <c r="ITD84" s="75"/>
      <c r="ITE84" s="73" t="s">
        <v>43</v>
      </c>
      <c r="ITF84" s="76"/>
      <c r="ITG84" s="74"/>
      <c r="ITH84" s="75"/>
      <c r="ITI84" s="73" t="s">
        <v>43</v>
      </c>
      <c r="ITJ84" s="76"/>
      <c r="ITK84" s="74"/>
      <c r="ITL84" s="75"/>
      <c r="ITM84" s="73" t="s">
        <v>43</v>
      </c>
      <c r="ITN84" s="76"/>
      <c r="ITO84" s="74"/>
      <c r="ITP84" s="75"/>
      <c r="ITQ84" s="73" t="s">
        <v>43</v>
      </c>
      <c r="ITR84" s="76"/>
      <c r="ITS84" s="74"/>
      <c r="ITT84" s="75"/>
      <c r="ITU84" s="73" t="s">
        <v>43</v>
      </c>
      <c r="ITV84" s="76"/>
      <c r="ITW84" s="74"/>
      <c r="ITX84" s="75"/>
      <c r="ITY84" s="73" t="s">
        <v>43</v>
      </c>
      <c r="ITZ84" s="76"/>
      <c r="IUA84" s="74"/>
      <c r="IUB84" s="75"/>
      <c r="IUC84" s="73" t="s">
        <v>43</v>
      </c>
      <c r="IUD84" s="76"/>
      <c r="IUE84" s="74"/>
      <c r="IUF84" s="75"/>
      <c r="IUG84" s="73" t="s">
        <v>43</v>
      </c>
      <c r="IUH84" s="76"/>
      <c r="IUI84" s="74"/>
      <c r="IUJ84" s="75"/>
      <c r="IUK84" s="73" t="s">
        <v>43</v>
      </c>
      <c r="IUL84" s="76"/>
      <c r="IUM84" s="74"/>
      <c r="IUN84" s="75"/>
      <c r="IUO84" s="73" t="s">
        <v>43</v>
      </c>
      <c r="IUP84" s="76"/>
      <c r="IUQ84" s="74"/>
      <c r="IUR84" s="75"/>
      <c r="IUS84" s="73" t="s">
        <v>43</v>
      </c>
      <c r="IUT84" s="76"/>
      <c r="IUU84" s="74"/>
      <c r="IUV84" s="75"/>
      <c r="IUW84" s="73" t="s">
        <v>43</v>
      </c>
      <c r="IUX84" s="76"/>
      <c r="IUY84" s="74"/>
      <c r="IUZ84" s="75"/>
      <c r="IVA84" s="73" t="s">
        <v>43</v>
      </c>
      <c r="IVB84" s="76"/>
      <c r="IVC84" s="74"/>
      <c r="IVD84" s="75"/>
      <c r="IVE84" s="73" t="s">
        <v>43</v>
      </c>
      <c r="IVF84" s="76"/>
      <c r="IVG84" s="74"/>
      <c r="IVH84" s="75"/>
      <c r="IVI84" s="73" t="s">
        <v>43</v>
      </c>
      <c r="IVJ84" s="76"/>
      <c r="IVK84" s="74"/>
      <c r="IVL84" s="75"/>
      <c r="IVM84" s="73" t="s">
        <v>43</v>
      </c>
      <c r="IVN84" s="76"/>
      <c r="IVO84" s="74"/>
      <c r="IVP84" s="75"/>
      <c r="IVQ84" s="73" t="s">
        <v>43</v>
      </c>
      <c r="IVR84" s="76"/>
      <c r="IVS84" s="74"/>
      <c r="IVT84" s="75"/>
      <c r="IVU84" s="73" t="s">
        <v>43</v>
      </c>
      <c r="IVV84" s="76"/>
      <c r="IVW84" s="74"/>
      <c r="IVX84" s="75"/>
      <c r="IVY84" s="73" t="s">
        <v>43</v>
      </c>
      <c r="IVZ84" s="76"/>
      <c r="IWA84" s="74"/>
      <c r="IWB84" s="75"/>
      <c r="IWC84" s="73" t="s">
        <v>43</v>
      </c>
      <c r="IWD84" s="76"/>
      <c r="IWE84" s="74"/>
      <c r="IWF84" s="75"/>
      <c r="IWG84" s="73" t="s">
        <v>43</v>
      </c>
      <c r="IWH84" s="76"/>
      <c r="IWI84" s="74"/>
      <c r="IWJ84" s="75"/>
      <c r="IWK84" s="73" t="s">
        <v>43</v>
      </c>
      <c r="IWL84" s="76"/>
      <c r="IWM84" s="74"/>
      <c r="IWN84" s="75"/>
      <c r="IWO84" s="73" t="s">
        <v>43</v>
      </c>
      <c r="IWP84" s="76"/>
      <c r="IWQ84" s="74"/>
      <c r="IWR84" s="75"/>
      <c r="IWS84" s="73" t="s">
        <v>43</v>
      </c>
      <c r="IWT84" s="76"/>
      <c r="IWU84" s="74"/>
      <c r="IWV84" s="75"/>
      <c r="IWW84" s="73" t="s">
        <v>43</v>
      </c>
      <c r="IWX84" s="76"/>
      <c r="IWY84" s="74"/>
      <c r="IWZ84" s="75"/>
      <c r="IXA84" s="73" t="s">
        <v>43</v>
      </c>
      <c r="IXB84" s="76"/>
      <c r="IXC84" s="74"/>
      <c r="IXD84" s="75"/>
      <c r="IXE84" s="73" t="s">
        <v>43</v>
      </c>
      <c r="IXF84" s="76"/>
      <c r="IXG84" s="74"/>
      <c r="IXH84" s="75"/>
      <c r="IXI84" s="73" t="s">
        <v>43</v>
      </c>
      <c r="IXJ84" s="76"/>
      <c r="IXK84" s="74"/>
      <c r="IXL84" s="75"/>
      <c r="IXM84" s="73" t="s">
        <v>43</v>
      </c>
      <c r="IXN84" s="76"/>
      <c r="IXO84" s="74"/>
      <c r="IXP84" s="75"/>
      <c r="IXQ84" s="73" t="s">
        <v>43</v>
      </c>
      <c r="IXR84" s="76"/>
      <c r="IXS84" s="74"/>
      <c r="IXT84" s="75"/>
      <c r="IXU84" s="73" t="s">
        <v>43</v>
      </c>
      <c r="IXV84" s="76"/>
      <c r="IXW84" s="74"/>
      <c r="IXX84" s="75"/>
      <c r="IXY84" s="73" t="s">
        <v>43</v>
      </c>
      <c r="IXZ84" s="76"/>
      <c r="IYA84" s="74"/>
      <c r="IYB84" s="75"/>
      <c r="IYC84" s="73" t="s">
        <v>43</v>
      </c>
      <c r="IYD84" s="76"/>
      <c r="IYE84" s="74"/>
      <c r="IYF84" s="75"/>
      <c r="IYG84" s="73" t="s">
        <v>43</v>
      </c>
      <c r="IYH84" s="76"/>
      <c r="IYI84" s="74"/>
      <c r="IYJ84" s="75"/>
      <c r="IYK84" s="73" t="s">
        <v>43</v>
      </c>
      <c r="IYL84" s="76"/>
      <c r="IYM84" s="74"/>
      <c r="IYN84" s="75"/>
      <c r="IYO84" s="73" t="s">
        <v>43</v>
      </c>
      <c r="IYP84" s="76"/>
      <c r="IYQ84" s="74"/>
      <c r="IYR84" s="75"/>
      <c r="IYS84" s="73" t="s">
        <v>43</v>
      </c>
      <c r="IYT84" s="76"/>
      <c r="IYU84" s="74"/>
      <c r="IYV84" s="75"/>
      <c r="IYW84" s="73" t="s">
        <v>43</v>
      </c>
      <c r="IYX84" s="76"/>
      <c r="IYY84" s="74"/>
      <c r="IYZ84" s="75"/>
      <c r="IZA84" s="73" t="s">
        <v>43</v>
      </c>
      <c r="IZB84" s="76"/>
      <c r="IZC84" s="74"/>
      <c r="IZD84" s="75"/>
      <c r="IZE84" s="73" t="s">
        <v>43</v>
      </c>
      <c r="IZF84" s="76"/>
      <c r="IZG84" s="74"/>
      <c r="IZH84" s="75"/>
      <c r="IZI84" s="73" t="s">
        <v>43</v>
      </c>
      <c r="IZJ84" s="76"/>
      <c r="IZK84" s="74"/>
      <c r="IZL84" s="75"/>
      <c r="IZM84" s="73" t="s">
        <v>43</v>
      </c>
      <c r="IZN84" s="76"/>
      <c r="IZO84" s="74"/>
      <c r="IZP84" s="75"/>
      <c r="IZQ84" s="73" t="s">
        <v>43</v>
      </c>
      <c r="IZR84" s="76"/>
      <c r="IZS84" s="74"/>
      <c r="IZT84" s="75"/>
      <c r="IZU84" s="73" t="s">
        <v>43</v>
      </c>
      <c r="IZV84" s="76"/>
      <c r="IZW84" s="74"/>
      <c r="IZX84" s="75"/>
      <c r="IZY84" s="73" t="s">
        <v>43</v>
      </c>
      <c r="IZZ84" s="76"/>
      <c r="JAA84" s="74"/>
      <c r="JAB84" s="75"/>
      <c r="JAC84" s="73" t="s">
        <v>43</v>
      </c>
      <c r="JAD84" s="76"/>
      <c r="JAE84" s="74"/>
      <c r="JAF84" s="75"/>
      <c r="JAG84" s="73" t="s">
        <v>43</v>
      </c>
      <c r="JAH84" s="76"/>
      <c r="JAI84" s="74"/>
      <c r="JAJ84" s="75"/>
      <c r="JAK84" s="73" t="s">
        <v>43</v>
      </c>
      <c r="JAL84" s="76"/>
      <c r="JAM84" s="74"/>
      <c r="JAN84" s="75"/>
      <c r="JAO84" s="73" t="s">
        <v>43</v>
      </c>
      <c r="JAP84" s="76"/>
      <c r="JAQ84" s="74"/>
      <c r="JAR84" s="75"/>
      <c r="JAS84" s="73" t="s">
        <v>43</v>
      </c>
      <c r="JAT84" s="76"/>
      <c r="JAU84" s="74"/>
      <c r="JAV84" s="75"/>
      <c r="JAW84" s="73" t="s">
        <v>43</v>
      </c>
      <c r="JAX84" s="76"/>
      <c r="JAY84" s="74"/>
      <c r="JAZ84" s="75"/>
      <c r="JBA84" s="73" t="s">
        <v>43</v>
      </c>
      <c r="JBB84" s="76"/>
      <c r="JBC84" s="74"/>
      <c r="JBD84" s="75"/>
      <c r="JBE84" s="73" t="s">
        <v>43</v>
      </c>
      <c r="JBF84" s="76"/>
      <c r="JBG84" s="74"/>
      <c r="JBH84" s="75"/>
      <c r="JBI84" s="73" t="s">
        <v>43</v>
      </c>
      <c r="JBJ84" s="76"/>
      <c r="JBK84" s="74"/>
      <c r="JBL84" s="75"/>
      <c r="JBM84" s="73" t="s">
        <v>43</v>
      </c>
      <c r="JBN84" s="76"/>
      <c r="JBO84" s="74"/>
      <c r="JBP84" s="75"/>
      <c r="JBQ84" s="73" t="s">
        <v>43</v>
      </c>
      <c r="JBR84" s="76"/>
      <c r="JBS84" s="74"/>
      <c r="JBT84" s="75"/>
      <c r="JBU84" s="73" t="s">
        <v>43</v>
      </c>
      <c r="JBV84" s="76"/>
      <c r="JBW84" s="74"/>
      <c r="JBX84" s="75"/>
      <c r="JBY84" s="73" t="s">
        <v>43</v>
      </c>
      <c r="JBZ84" s="76"/>
      <c r="JCA84" s="74"/>
      <c r="JCB84" s="75"/>
      <c r="JCC84" s="73" t="s">
        <v>43</v>
      </c>
      <c r="JCD84" s="76"/>
      <c r="JCE84" s="74"/>
      <c r="JCF84" s="75"/>
      <c r="JCG84" s="73" t="s">
        <v>43</v>
      </c>
      <c r="JCH84" s="76"/>
      <c r="JCI84" s="74"/>
      <c r="JCJ84" s="75"/>
      <c r="JCK84" s="73" t="s">
        <v>43</v>
      </c>
      <c r="JCL84" s="76"/>
      <c r="JCM84" s="74"/>
      <c r="JCN84" s="75"/>
      <c r="JCO84" s="73" t="s">
        <v>43</v>
      </c>
      <c r="JCP84" s="76"/>
      <c r="JCQ84" s="74"/>
      <c r="JCR84" s="75"/>
      <c r="JCS84" s="73" t="s">
        <v>43</v>
      </c>
      <c r="JCT84" s="76"/>
      <c r="JCU84" s="74"/>
      <c r="JCV84" s="75"/>
      <c r="JCW84" s="73" t="s">
        <v>43</v>
      </c>
      <c r="JCX84" s="76"/>
      <c r="JCY84" s="74"/>
      <c r="JCZ84" s="75"/>
      <c r="JDA84" s="73" t="s">
        <v>43</v>
      </c>
      <c r="JDB84" s="76"/>
      <c r="JDC84" s="74"/>
      <c r="JDD84" s="75"/>
      <c r="JDE84" s="73" t="s">
        <v>43</v>
      </c>
      <c r="JDF84" s="76"/>
      <c r="JDG84" s="74"/>
      <c r="JDH84" s="75"/>
      <c r="JDI84" s="73" t="s">
        <v>43</v>
      </c>
      <c r="JDJ84" s="76"/>
      <c r="JDK84" s="74"/>
      <c r="JDL84" s="75"/>
      <c r="JDM84" s="73" t="s">
        <v>43</v>
      </c>
      <c r="JDN84" s="76"/>
      <c r="JDO84" s="74"/>
      <c r="JDP84" s="75"/>
      <c r="JDQ84" s="73" t="s">
        <v>43</v>
      </c>
      <c r="JDR84" s="76"/>
      <c r="JDS84" s="74"/>
      <c r="JDT84" s="75"/>
      <c r="JDU84" s="73" t="s">
        <v>43</v>
      </c>
      <c r="JDV84" s="76"/>
      <c r="JDW84" s="74"/>
      <c r="JDX84" s="75"/>
      <c r="JDY84" s="73" t="s">
        <v>43</v>
      </c>
      <c r="JDZ84" s="76"/>
      <c r="JEA84" s="74"/>
      <c r="JEB84" s="75"/>
      <c r="JEC84" s="73" t="s">
        <v>43</v>
      </c>
      <c r="JED84" s="76"/>
      <c r="JEE84" s="74"/>
      <c r="JEF84" s="75"/>
      <c r="JEG84" s="73" t="s">
        <v>43</v>
      </c>
      <c r="JEH84" s="76"/>
      <c r="JEI84" s="74"/>
      <c r="JEJ84" s="75"/>
      <c r="JEK84" s="73" t="s">
        <v>43</v>
      </c>
      <c r="JEL84" s="76"/>
      <c r="JEM84" s="74"/>
      <c r="JEN84" s="75"/>
      <c r="JEO84" s="73" t="s">
        <v>43</v>
      </c>
      <c r="JEP84" s="76"/>
      <c r="JEQ84" s="74"/>
      <c r="JER84" s="75"/>
      <c r="JES84" s="73" t="s">
        <v>43</v>
      </c>
      <c r="JET84" s="76"/>
      <c r="JEU84" s="74"/>
      <c r="JEV84" s="75"/>
      <c r="JEW84" s="73" t="s">
        <v>43</v>
      </c>
      <c r="JEX84" s="76"/>
      <c r="JEY84" s="74"/>
      <c r="JEZ84" s="75"/>
      <c r="JFA84" s="73" t="s">
        <v>43</v>
      </c>
      <c r="JFB84" s="76"/>
      <c r="JFC84" s="74"/>
      <c r="JFD84" s="75"/>
      <c r="JFE84" s="73" t="s">
        <v>43</v>
      </c>
      <c r="JFF84" s="76"/>
      <c r="JFG84" s="74"/>
      <c r="JFH84" s="75"/>
      <c r="JFI84" s="73" t="s">
        <v>43</v>
      </c>
      <c r="JFJ84" s="76"/>
      <c r="JFK84" s="74"/>
      <c r="JFL84" s="75"/>
      <c r="JFM84" s="73" t="s">
        <v>43</v>
      </c>
      <c r="JFN84" s="76"/>
      <c r="JFO84" s="74"/>
      <c r="JFP84" s="75"/>
      <c r="JFQ84" s="73" t="s">
        <v>43</v>
      </c>
      <c r="JFR84" s="76"/>
      <c r="JFS84" s="74"/>
      <c r="JFT84" s="75"/>
      <c r="JFU84" s="73" t="s">
        <v>43</v>
      </c>
      <c r="JFV84" s="76"/>
      <c r="JFW84" s="74"/>
      <c r="JFX84" s="75"/>
      <c r="JFY84" s="73" t="s">
        <v>43</v>
      </c>
      <c r="JFZ84" s="76"/>
      <c r="JGA84" s="74"/>
      <c r="JGB84" s="75"/>
      <c r="JGC84" s="73" t="s">
        <v>43</v>
      </c>
      <c r="JGD84" s="76"/>
      <c r="JGE84" s="74"/>
      <c r="JGF84" s="75"/>
      <c r="JGG84" s="73" t="s">
        <v>43</v>
      </c>
      <c r="JGH84" s="76"/>
      <c r="JGI84" s="74"/>
      <c r="JGJ84" s="75"/>
      <c r="JGK84" s="73" t="s">
        <v>43</v>
      </c>
      <c r="JGL84" s="76"/>
      <c r="JGM84" s="74"/>
      <c r="JGN84" s="75"/>
      <c r="JGO84" s="73" t="s">
        <v>43</v>
      </c>
      <c r="JGP84" s="76"/>
      <c r="JGQ84" s="74"/>
      <c r="JGR84" s="75"/>
      <c r="JGS84" s="73" t="s">
        <v>43</v>
      </c>
      <c r="JGT84" s="76"/>
      <c r="JGU84" s="74"/>
      <c r="JGV84" s="75"/>
      <c r="JGW84" s="73" t="s">
        <v>43</v>
      </c>
      <c r="JGX84" s="76"/>
      <c r="JGY84" s="74"/>
      <c r="JGZ84" s="75"/>
      <c r="JHA84" s="73" t="s">
        <v>43</v>
      </c>
      <c r="JHB84" s="76"/>
      <c r="JHC84" s="74"/>
      <c r="JHD84" s="75"/>
      <c r="JHE84" s="73" t="s">
        <v>43</v>
      </c>
      <c r="JHF84" s="76"/>
      <c r="JHG84" s="74"/>
      <c r="JHH84" s="75"/>
      <c r="JHI84" s="73" t="s">
        <v>43</v>
      </c>
      <c r="JHJ84" s="76"/>
      <c r="JHK84" s="74"/>
      <c r="JHL84" s="75"/>
      <c r="JHM84" s="73" t="s">
        <v>43</v>
      </c>
      <c r="JHN84" s="76"/>
      <c r="JHO84" s="74"/>
      <c r="JHP84" s="75"/>
      <c r="JHQ84" s="73" t="s">
        <v>43</v>
      </c>
      <c r="JHR84" s="76"/>
      <c r="JHS84" s="74"/>
      <c r="JHT84" s="75"/>
      <c r="JHU84" s="73" t="s">
        <v>43</v>
      </c>
      <c r="JHV84" s="76"/>
      <c r="JHW84" s="74"/>
      <c r="JHX84" s="75"/>
      <c r="JHY84" s="73" t="s">
        <v>43</v>
      </c>
      <c r="JHZ84" s="76"/>
      <c r="JIA84" s="74"/>
      <c r="JIB84" s="75"/>
      <c r="JIC84" s="73" t="s">
        <v>43</v>
      </c>
      <c r="JID84" s="76"/>
      <c r="JIE84" s="74"/>
      <c r="JIF84" s="75"/>
      <c r="JIG84" s="73" t="s">
        <v>43</v>
      </c>
      <c r="JIH84" s="76"/>
      <c r="JII84" s="74"/>
      <c r="JIJ84" s="75"/>
      <c r="JIK84" s="73" t="s">
        <v>43</v>
      </c>
      <c r="JIL84" s="76"/>
      <c r="JIM84" s="74"/>
      <c r="JIN84" s="75"/>
      <c r="JIO84" s="73" t="s">
        <v>43</v>
      </c>
      <c r="JIP84" s="76"/>
      <c r="JIQ84" s="74"/>
      <c r="JIR84" s="75"/>
      <c r="JIS84" s="73" t="s">
        <v>43</v>
      </c>
      <c r="JIT84" s="76"/>
      <c r="JIU84" s="74"/>
      <c r="JIV84" s="75"/>
      <c r="JIW84" s="73" t="s">
        <v>43</v>
      </c>
      <c r="JIX84" s="76"/>
      <c r="JIY84" s="74"/>
      <c r="JIZ84" s="75"/>
      <c r="JJA84" s="73" t="s">
        <v>43</v>
      </c>
      <c r="JJB84" s="76"/>
      <c r="JJC84" s="74"/>
      <c r="JJD84" s="75"/>
      <c r="JJE84" s="73" t="s">
        <v>43</v>
      </c>
      <c r="JJF84" s="76"/>
      <c r="JJG84" s="74"/>
      <c r="JJH84" s="75"/>
      <c r="JJI84" s="73" t="s">
        <v>43</v>
      </c>
      <c r="JJJ84" s="76"/>
      <c r="JJK84" s="74"/>
      <c r="JJL84" s="75"/>
      <c r="JJM84" s="73" t="s">
        <v>43</v>
      </c>
      <c r="JJN84" s="76"/>
      <c r="JJO84" s="74"/>
      <c r="JJP84" s="75"/>
      <c r="JJQ84" s="73" t="s">
        <v>43</v>
      </c>
      <c r="JJR84" s="76"/>
      <c r="JJS84" s="74"/>
      <c r="JJT84" s="75"/>
      <c r="JJU84" s="73" t="s">
        <v>43</v>
      </c>
      <c r="JJV84" s="76"/>
      <c r="JJW84" s="74"/>
      <c r="JJX84" s="75"/>
      <c r="JJY84" s="73" t="s">
        <v>43</v>
      </c>
      <c r="JJZ84" s="76"/>
      <c r="JKA84" s="74"/>
      <c r="JKB84" s="75"/>
      <c r="JKC84" s="73" t="s">
        <v>43</v>
      </c>
      <c r="JKD84" s="76"/>
      <c r="JKE84" s="74"/>
      <c r="JKF84" s="75"/>
      <c r="JKG84" s="73" t="s">
        <v>43</v>
      </c>
      <c r="JKH84" s="76"/>
      <c r="JKI84" s="74"/>
      <c r="JKJ84" s="75"/>
      <c r="JKK84" s="73" t="s">
        <v>43</v>
      </c>
      <c r="JKL84" s="76"/>
      <c r="JKM84" s="74"/>
      <c r="JKN84" s="75"/>
      <c r="JKO84" s="73" t="s">
        <v>43</v>
      </c>
      <c r="JKP84" s="76"/>
      <c r="JKQ84" s="74"/>
      <c r="JKR84" s="75"/>
      <c r="JKS84" s="73" t="s">
        <v>43</v>
      </c>
      <c r="JKT84" s="76"/>
      <c r="JKU84" s="74"/>
      <c r="JKV84" s="75"/>
      <c r="JKW84" s="73" t="s">
        <v>43</v>
      </c>
      <c r="JKX84" s="76"/>
      <c r="JKY84" s="74"/>
      <c r="JKZ84" s="75"/>
      <c r="JLA84" s="73" t="s">
        <v>43</v>
      </c>
      <c r="JLB84" s="76"/>
      <c r="JLC84" s="74"/>
      <c r="JLD84" s="75"/>
      <c r="JLE84" s="73" t="s">
        <v>43</v>
      </c>
      <c r="JLF84" s="76"/>
      <c r="JLG84" s="74"/>
      <c r="JLH84" s="75"/>
      <c r="JLI84" s="73" t="s">
        <v>43</v>
      </c>
      <c r="JLJ84" s="76"/>
      <c r="JLK84" s="74"/>
      <c r="JLL84" s="75"/>
      <c r="JLM84" s="73" t="s">
        <v>43</v>
      </c>
      <c r="JLN84" s="76"/>
      <c r="JLO84" s="74"/>
      <c r="JLP84" s="75"/>
      <c r="JLQ84" s="73" t="s">
        <v>43</v>
      </c>
      <c r="JLR84" s="76"/>
      <c r="JLS84" s="74"/>
      <c r="JLT84" s="75"/>
      <c r="JLU84" s="73" t="s">
        <v>43</v>
      </c>
      <c r="JLV84" s="76"/>
      <c r="JLW84" s="74"/>
      <c r="JLX84" s="75"/>
      <c r="JLY84" s="73" t="s">
        <v>43</v>
      </c>
      <c r="JLZ84" s="76"/>
      <c r="JMA84" s="74"/>
      <c r="JMB84" s="75"/>
      <c r="JMC84" s="73" t="s">
        <v>43</v>
      </c>
      <c r="JMD84" s="76"/>
      <c r="JME84" s="74"/>
      <c r="JMF84" s="75"/>
      <c r="JMG84" s="73" t="s">
        <v>43</v>
      </c>
      <c r="JMH84" s="76"/>
      <c r="JMI84" s="74"/>
      <c r="JMJ84" s="75"/>
      <c r="JMK84" s="73" t="s">
        <v>43</v>
      </c>
      <c r="JML84" s="76"/>
      <c r="JMM84" s="74"/>
      <c r="JMN84" s="75"/>
      <c r="JMO84" s="73" t="s">
        <v>43</v>
      </c>
      <c r="JMP84" s="76"/>
      <c r="JMQ84" s="74"/>
      <c r="JMR84" s="75"/>
      <c r="JMS84" s="73" t="s">
        <v>43</v>
      </c>
      <c r="JMT84" s="76"/>
      <c r="JMU84" s="74"/>
      <c r="JMV84" s="75"/>
      <c r="JMW84" s="73" t="s">
        <v>43</v>
      </c>
      <c r="JMX84" s="76"/>
      <c r="JMY84" s="74"/>
      <c r="JMZ84" s="75"/>
      <c r="JNA84" s="73" t="s">
        <v>43</v>
      </c>
      <c r="JNB84" s="76"/>
      <c r="JNC84" s="74"/>
      <c r="JND84" s="75"/>
      <c r="JNE84" s="73" t="s">
        <v>43</v>
      </c>
      <c r="JNF84" s="76"/>
      <c r="JNG84" s="74"/>
      <c r="JNH84" s="75"/>
      <c r="JNI84" s="73" t="s">
        <v>43</v>
      </c>
      <c r="JNJ84" s="76"/>
      <c r="JNK84" s="74"/>
      <c r="JNL84" s="75"/>
      <c r="JNM84" s="73" t="s">
        <v>43</v>
      </c>
      <c r="JNN84" s="76"/>
      <c r="JNO84" s="74"/>
      <c r="JNP84" s="75"/>
      <c r="JNQ84" s="73" t="s">
        <v>43</v>
      </c>
      <c r="JNR84" s="76"/>
      <c r="JNS84" s="74"/>
      <c r="JNT84" s="75"/>
      <c r="JNU84" s="73" t="s">
        <v>43</v>
      </c>
      <c r="JNV84" s="76"/>
      <c r="JNW84" s="74"/>
      <c r="JNX84" s="75"/>
      <c r="JNY84" s="73" t="s">
        <v>43</v>
      </c>
      <c r="JNZ84" s="76"/>
      <c r="JOA84" s="74"/>
      <c r="JOB84" s="75"/>
      <c r="JOC84" s="73" t="s">
        <v>43</v>
      </c>
      <c r="JOD84" s="76"/>
      <c r="JOE84" s="74"/>
      <c r="JOF84" s="75"/>
      <c r="JOG84" s="73" t="s">
        <v>43</v>
      </c>
      <c r="JOH84" s="76"/>
      <c r="JOI84" s="74"/>
      <c r="JOJ84" s="75"/>
      <c r="JOK84" s="73" t="s">
        <v>43</v>
      </c>
      <c r="JOL84" s="76"/>
      <c r="JOM84" s="74"/>
      <c r="JON84" s="75"/>
      <c r="JOO84" s="73" t="s">
        <v>43</v>
      </c>
      <c r="JOP84" s="76"/>
      <c r="JOQ84" s="74"/>
      <c r="JOR84" s="75"/>
      <c r="JOS84" s="73" t="s">
        <v>43</v>
      </c>
      <c r="JOT84" s="76"/>
      <c r="JOU84" s="74"/>
      <c r="JOV84" s="75"/>
      <c r="JOW84" s="73" t="s">
        <v>43</v>
      </c>
      <c r="JOX84" s="76"/>
      <c r="JOY84" s="74"/>
      <c r="JOZ84" s="75"/>
      <c r="JPA84" s="73" t="s">
        <v>43</v>
      </c>
      <c r="JPB84" s="76"/>
      <c r="JPC84" s="74"/>
      <c r="JPD84" s="75"/>
      <c r="JPE84" s="73" t="s">
        <v>43</v>
      </c>
      <c r="JPF84" s="76"/>
      <c r="JPG84" s="74"/>
      <c r="JPH84" s="75"/>
      <c r="JPI84" s="73" t="s">
        <v>43</v>
      </c>
      <c r="JPJ84" s="76"/>
      <c r="JPK84" s="74"/>
      <c r="JPL84" s="75"/>
      <c r="JPM84" s="73" t="s">
        <v>43</v>
      </c>
      <c r="JPN84" s="76"/>
      <c r="JPO84" s="74"/>
      <c r="JPP84" s="75"/>
      <c r="JPQ84" s="73" t="s">
        <v>43</v>
      </c>
      <c r="JPR84" s="76"/>
      <c r="JPS84" s="74"/>
      <c r="JPT84" s="75"/>
      <c r="JPU84" s="73" t="s">
        <v>43</v>
      </c>
      <c r="JPV84" s="76"/>
      <c r="JPW84" s="74"/>
      <c r="JPX84" s="75"/>
      <c r="JPY84" s="73" t="s">
        <v>43</v>
      </c>
      <c r="JPZ84" s="76"/>
      <c r="JQA84" s="74"/>
      <c r="JQB84" s="75"/>
      <c r="JQC84" s="73" t="s">
        <v>43</v>
      </c>
      <c r="JQD84" s="76"/>
      <c r="JQE84" s="74"/>
      <c r="JQF84" s="75"/>
      <c r="JQG84" s="73" t="s">
        <v>43</v>
      </c>
      <c r="JQH84" s="76"/>
      <c r="JQI84" s="74"/>
      <c r="JQJ84" s="75"/>
      <c r="JQK84" s="73" t="s">
        <v>43</v>
      </c>
      <c r="JQL84" s="76"/>
      <c r="JQM84" s="74"/>
      <c r="JQN84" s="75"/>
      <c r="JQO84" s="73" t="s">
        <v>43</v>
      </c>
      <c r="JQP84" s="76"/>
      <c r="JQQ84" s="74"/>
      <c r="JQR84" s="75"/>
      <c r="JQS84" s="73" t="s">
        <v>43</v>
      </c>
      <c r="JQT84" s="76"/>
      <c r="JQU84" s="74"/>
      <c r="JQV84" s="75"/>
      <c r="JQW84" s="73" t="s">
        <v>43</v>
      </c>
      <c r="JQX84" s="76"/>
      <c r="JQY84" s="74"/>
      <c r="JQZ84" s="75"/>
      <c r="JRA84" s="73" t="s">
        <v>43</v>
      </c>
      <c r="JRB84" s="76"/>
      <c r="JRC84" s="74"/>
      <c r="JRD84" s="75"/>
      <c r="JRE84" s="73" t="s">
        <v>43</v>
      </c>
      <c r="JRF84" s="76"/>
      <c r="JRG84" s="74"/>
      <c r="JRH84" s="75"/>
      <c r="JRI84" s="73" t="s">
        <v>43</v>
      </c>
      <c r="JRJ84" s="76"/>
      <c r="JRK84" s="74"/>
      <c r="JRL84" s="75"/>
      <c r="JRM84" s="73" t="s">
        <v>43</v>
      </c>
      <c r="JRN84" s="76"/>
      <c r="JRO84" s="74"/>
      <c r="JRP84" s="75"/>
      <c r="JRQ84" s="73" t="s">
        <v>43</v>
      </c>
      <c r="JRR84" s="76"/>
      <c r="JRS84" s="74"/>
      <c r="JRT84" s="75"/>
      <c r="JRU84" s="73" t="s">
        <v>43</v>
      </c>
      <c r="JRV84" s="76"/>
      <c r="JRW84" s="74"/>
      <c r="JRX84" s="75"/>
      <c r="JRY84" s="73" t="s">
        <v>43</v>
      </c>
      <c r="JRZ84" s="76"/>
      <c r="JSA84" s="74"/>
      <c r="JSB84" s="75"/>
      <c r="JSC84" s="73" t="s">
        <v>43</v>
      </c>
      <c r="JSD84" s="76"/>
      <c r="JSE84" s="74"/>
      <c r="JSF84" s="75"/>
      <c r="JSG84" s="73" t="s">
        <v>43</v>
      </c>
      <c r="JSH84" s="76"/>
      <c r="JSI84" s="74"/>
      <c r="JSJ84" s="75"/>
      <c r="JSK84" s="73" t="s">
        <v>43</v>
      </c>
      <c r="JSL84" s="76"/>
      <c r="JSM84" s="74"/>
      <c r="JSN84" s="75"/>
      <c r="JSO84" s="73" t="s">
        <v>43</v>
      </c>
      <c r="JSP84" s="76"/>
      <c r="JSQ84" s="74"/>
      <c r="JSR84" s="75"/>
      <c r="JSS84" s="73" t="s">
        <v>43</v>
      </c>
      <c r="JST84" s="76"/>
      <c r="JSU84" s="74"/>
      <c r="JSV84" s="75"/>
      <c r="JSW84" s="73" t="s">
        <v>43</v>
      </c>
      <c r="JSX84" s="76"/>
      <c r="JSY84" s="74"/>
      <c r="JSZ84" s="75"/>
      <c r="JTA84" s="73" t="s">
        <v>43</v>
      </c>
      <c r="JTB84" s="76"/>
      <c r="JTC84" s="74"/>
      <c r="JTD84" s="75"/>
      <c r="JTE84" s="73" t="s">
        <v>43</v>
      </c>
      <c r="JTF84" s="76"/>
      <c r="JTG84" s="74"/>
      <c r="JTH84" s="75"/>
      <c r="JTI84" s="73" t="s">
        <v>43</v>
      </c>
      <c r="JTJ84" s="76"/>
      <c r="JTK84" s="74"/>
      <c r="JTL84" s="75"/>
      <c r="JTM84" s="73" t="s">
        <v>43</v>
      </c>
      <c r="JTN84" s="76"/>
      <c r="JTO84" s="74"/>
      <c r="JTP84" s="75"/>
      <c r="JTQ84" s="73" t="s">
        <v>43</v>
      </c>
      <c r="JTR84" s="76"/>
      <c r="JTS84" s="74"/>
      <c r="JTT84" s="75"/>
      <c r="JTU84" s="73" t="s">
        <v>43</v>
      </c>
      <c r="JTV84" s="76"/>
      <c r="JTW84" s="74"/>
      <c r="JTX84" s="75"/>
      <c r="JTY84" s="73" t="s">
        <v>43</v>
      </c>
      <c r="JTZ84" s="76"/>
      <c r="JUA84" s="74"/>
      <c r="JUB84" s="75"/>
      <c r="JUC84" s="73" t="s">
        <v>43</v>
      </c>
      <c r="JUD84" s="76"/>
      <c r="JUE84" s="74"/>
      <c r="JUF84" s="75"/>
      <c r="JUG84" s="73" t="s">
        <v>43</v>
      </c>
      <c r="JUH84" s="76"/>
      <c r="JUI84" s="74"/>
      <c r="JUJ84" s="75"/>
      <c r="JUK84" s="73" t="s">
        <v>43</v>
      </c>
      <c r="JUL84" s="76"/>
      <c r="JUM84" s="74"/>
      <c r="JUN84" s="75"/>
      <c r="JUO84" s="73" t="s">
        <v>43</v>
      </c>
      <c r="JUP84" s="76"/>
      <c r="JUQ84" s="74"/>
      <c r="JUR84" s="75"/>
      <c r="JUS84" s="73" t="s">
        <v>43</v>
      </c>
      <c r="JUT84" s="76"/>
      <c r="JUU84" s="74"/>
      <c r="JUV84" s="75"/>
      <c r="JUW84" s="73" t="s">
        <v>43</v>
      </c>
      <c r="JUX84" s="76"/>
      <c r="JUY84" s="74"/>
      <c r="JUZ84" s="75"/>
      <c r="JVA84" s="73" t="s">
        <v>43</v>
      </c>
      <c r="JVB84" s="76"/>
      <c r="JVC84" s="74"/>
      <c r="JVD84" s="75"/>
      <c r="JVE84" s="73" t="s">
        <v>43</v>
      </c>
      <c r="JVF84" s="76"/>
      <c r="JVG84" s="74"/>
      <c r="JVH84" s="75"/>
      <c r="JVI84" s="73" t="s">
        <v>43</v>
      </c>
      <c r="JVJ84" s="76"/>
      <c r="JVK84" s="74"/>
      <c r="JVL84" s="75"/>
      <c r="JVM84" s="73" t="s">
        <v>43</v>
      </c>
      <c r="JVN84" s="76"/>
      <c r="JVO84" s="74"/>
      <c r="JVP84" s="75"/>
      <c r="JVQ84" s="73" t="s">
        <v>43</v>
      </c>
      <c r="JVR84" s="76"/>
      <c r="JVS84" s="74"/>
      <c r="JVT84" s="75"/>
      <c r="JVU84" s="73" t="s">
        <v>43</v>
      </c>
      <c r="JVV84" s="76"/>
      <c r="JVW84" s="74"/>
      <c r="JVX84" s="75"/>
      <c r="JVY84" s="73" t="s">
        <v>43</v>
      </c>
      <c r="JVZ84" s="76"/>
      <c r="JWA84" s="74"/>
      <c r="JWB84" s="75"/>
      <c r="JWC84" s="73" t="s">
        <v>43</v>
      </c>
      <c r="JWD84" s="76"/>
      <c r="JWE84" s="74"/>
      <c r="JWF84" s="75"/>
      <c r="JWG84" s="73" t="s">
        <v>43</v>
      </c>
      <c r="JWH84" s="76"/>
      <c r="JWI84" s="74"/>
      <c r="JWJ84" s="75"/>
      <c r="JWK84" s="73" t="s">
        <v>43</v>
      </c>
      <c r="JWL84" s="76"/>
      <c r="JWM84" s="74"/>
      <c r="JWN84" s="75"/>
      <c r="JWO84" s="73" t="s">
        <v>43</v>
      </c>
      <c r="JWP84" s="76"/>
      <c r="JWQ84" s="74"/>
      <c r="JWR84" s="75"/>
      <c r="JWS84" s="73" t="s">
        <v>43</v>
      </c>
      <c r="JWT84" s="76"/>
      <c r="JWU84" s="74"/>
      <c r="JWV84" s="75"/>
      <c r="JWW84" s="73" t="s">
        <v>43</v>
      </c>
      <c r="JWX84" s="76"/>
      <c r="JWY84" s="74"/>
      <c r="JWZ84" s="75"/>
      <c r="JXA84" s="73" t="s">
        <v>43</v>
      </c>
      <c r="JXB84" s="76"/>
      <c r="JXC84" s="74"/>
      <c r="JXD84" s="75"/>
      <c r="JXE84" s="73" t="s">
        <v>43</v>
      </c>
      <c r="JXF84" s="76"/>
      <c r="JXG84" s="74"/>
      <c r="JXH84" s="75"/>
      <c r="JXI84" s="73" t="s">
        <v>43</v>
      </c>
      <c r="JXJ84" s="76"/>
      <c r="JXK84" s="74"/>
      <c r="JXL84" s="75"/>
      <c r="JXM84" s="73" t="s">
        <v>43</v>
      </c>
      <c r="JXN84" s="76"/>
      <c r="JXO84" s="74"/>
      <c r="JXP84" s="75"/>
      <c r="JXQ84" s="73" t="s">
        <v>43</v>
      </c>
      <c r="JXR84" s="76"/>
      <c r="JXS84" s="74"/>
      <c r="JXT84" s="75"/>
      <c r="JXU84" s="73" t="s">
        <v>43</v>
      </c>
      <c r="JXV84" s="76"/>
      <c r="JXW84" s="74"/>
      <c r="JXX84" s="75"/>
      <c r="JXY84" s="73" t="s">
        <v>43</v>
      </c>
      <c r="JXZ84" s="76"/>
      <c r="JYA84" s="74"/>
      <c r="JYB84" s="75"/>
      <c r="JYC84" s="73" t="s">
        <v>43</v>
      </c>
      <c r="JYD84" s="76"/>
      <c r="JYE84" s="74"/>
      <c r="JYF84" s="75"/>
      <c r="JYG84" s="73" t="s">
        <v>43</v>
      </c>
      <c r="JYH84" s="76"/>
      <c r="JYI84" s="74"/>
      <c r="JYJ84" s="75"/>
      <c r="JYK84" s="73" t="s">
        <v>43</v>
      </c>
      <c r="JYL84" s="76"/>
      <c r="JYM84" s="74"/>
      <c r="JYN84" s="75"/>
      <c r="JYO84" s="73" t="s">
        <v>43</v>
      </c>
      <c r="JYP84" s="76"/>
      <c r="JYQ84" s="74"/>
      <c r="JYR84" s="75"/>
      <c r="JYS84" s="73" t="s">
        <v>43</v>
      </c>
      <c r="JYT84" s="76"/>
      <c r="JYU84" s="74"/>
      <c r="JYV84" s="75"/>
      <c r="JYW84" s="73" t="s">
        <v>43</v>
      </c>
      <c r="JYX84" s="76"/>
      <c r="JYY84" s="74"/>
      <c r="JYZ84" s="75"/>
      <c r="JZA84" s="73" t="s">
        <v>43</v>
      </c>
      <c r="JZB84" s="76"/>
      <c r="JZC84" s="74"/>
      <c r="JZD84" s="75"/>
      <c r="JZE84" s="73" t="s">
        <v>43</v>
      </c>
      <c r="JZF84" s="76"/>
      <c r="JZG84" s="74"/>
      <c r="JZH84" s="75"/>
      <c r="JZI84" s="73" t="s">
        <v>43</v>
      </c>
      <c r="JZJ84" s="76"/>
      <c r="JZK84" s="74"/>
      <c r="JZL84" s="75"/>
      <c r="JZM84" s="73" t="s">
        <v>43</v>
      </c>
      <c r="JZN84" s="76"/>
      <c r="JZO84" s="74"/>
      <c r="JZP84" s="75"/>
      <c r="JZQ84" s="73" t="s">
        <v>43</v>
      </c>
      <c r="JZR84" s="76"/>
      <c r="JZS84" s="74"/>
      <c r="JZT84" s="75"/>
      <c r="JZU84" s="73" t="s">
        <v>43</v>
      </c>
      <c r="JZV84" s="76"/>
      <c r="JZW84" s="74"/>
      <c r="JZX84" s="75"/>
      <c r="JZY84" s="73" t="s">
        <v>43</v>
      </c>
      <c r="JZZ84" s="76"/>
      <c r="KAA84" s="74"/>
      <c r="KAB84" s="75"/>
      <c r="KAC84" s="73" t="s">
        <v>43</v>
      </c>
      <c r="KAD84" s="76"/>
      <c r="KAE84" s="74"/>
      <c r="KAF84" s="75"/>
      <c r="KAG84" s="73" t="s">
        <v>43</v>
      </c>
      <c r="KAH84" s="76"/>
      <c r="KAI84" s="74"/>
      <c r="KAJ84" s="75"/>
      <c r="KAK84" s="73" t="s">
        <v>43</v>
      </c>
      <c r="KAL84" s="76"/>
      <c r="KAM84" s="74"/>
      <c r="KAN84" s="75"/>
      <c r="KAO84" s="73" t="s">
        <v>43</v>
      </c>
      <c r="KAP84" s="76"/>
      <c r="KAQ84" s="74"/>
      <c r="KAR84" s="75"/>
      <c r="KAS84" s="73" t="s">
        <v>43</v>
      </c>
      <c r="KAT84" s="76"/>
      <c r="KAU84" s="74"/>
      <c r="KAV84" s="75"/>
      <c r="KAW84" s="73" t="s">
        <v>43</v>
      </c>
      <c r="KAX84" s="76"/>
      <c r="KAY84" s="74"/>
      <c r="KAZ84" s="75"/>
      <c r="KBA84" s="73" t="s">
        <v>43</v>
      </c>
      <c r="KBB84" s="76"/>
      <c r="KBC84" s="74"/>
      <c r="KBD84" s="75"/>
      <c r="KBE84" s="73" t="s">
        <v>43</v>
      </c>
      <c r="KBF84" s="76"/>
      <c r="KBG84" s="74"/>
      <c r="KBH84" s="75"/>
      <c r="KBI84" s="73" t="s">
        <v>43</v>
      </c>
      <c r="KBJ84" s="76"/>
      <c r="KBK84" s="74"/>
      <c r="KBL84" s="75"/>
      <c r="KBM84" s="73" t="s">
        <v>43</v>
      </c>
      <c r="KBN84" s="76"/>
      <c r="KBO84" s="74"/>
      <c r="KBP84" s="75"/>
      <c r="KBQ84" s="73" t="s">
        <v>43</v>
      </c>
      <c r="KBR84" s="76"/>
      <c r="KBS84" s="74"/>
      <c r="KBT84" s="75"/>
      <c r="KBU84" s="73" t="s">
        <v>43</v>
      </c>
      <c r="KBV84" s="76"/>
      <c r="KBW84" s="74"/>
      <c r="KBX84" s="75"/>
      <c r="KBY84" s="73" t="s">
        <v>43</v>
      </c>
      <c r="KBZ84" s="76"/>
      <c r="KCA84" s="74"/>
      <c r="KCB84" s="75"/>
      <c r="KCC84" s="73" t="s">
        <v>43</v>
      </c>
      <c r="KCD84" s="76"/>
      <c r="KCE84" s="74"/>
      <c r="KCF84" s="75"/>
      <c r="KCG84" s="73" t="s">
        <v>43</v>
      </c>
      <c r="KCH84" s="76"/>
      <c r="KCI84" s="74"/>
      <c r="KCJ84" s="75"/>
      <c r="KCK84" s="73" t="s">
        <v>43</v>
      </c>
      <c r="KCL84" s="76"/>
      <c r="KCM84" s="74"/>
      <c r="KCN84" s="75"/>
      <c r="KCO84" s="73" t="s">
        <v>43</v>
      </c>
      <c r="KCP84" s="76"/>
      <c r="KCQ84" s="74"/>
      <c r="KCR84" s="75"/>
      <c r="KCS84" s="73" t="s">
        <v>43</v>
      </c>
      <c r="KCT84" s="76"/>
      <c r="KCU84" s="74"/>
      <c r="KCV84" s="75"/>
      <c r="KCW84" s="73" t="s">
        <v>43</v>
      </c>
      <c r="KCX84" s="76"/>
      <c r="KCY84" s="74"/>
      <c r="KCZ84" s="75"/>
      <c r="KDA84" s="73" t="s">
        <v>43</v>
      </c>
      <c r="KDB84" s="76"/>
      <c r="KDC84" s="74"/>
      <c r="KDD84" s="75"/>
      <c r="KDE84" s="73" t="s">
        <v>43</v>
      </c>
      <c r="KDF84" s="76"/>
      <c r="KDG84" s="74"/>
      <c r="KDH84" s="75"/>
      <c r="KDI84" s="73" t="s">
        <v>43</v>
      </c>
      <c r="KDJ84" s="76"/>
      <c r="KDK84" s="74"/>
      <c r="KDL84" s="75"/>
      <c r="KDM84" s="73" t="s">
        <v>43</v>
      </c>
      <c r="KDN84" s="76"/>
      <c r="KDO84" s="74"/>
      <c r="KDP84" s="75"/>
      <c r="KDQ84" s="73" t="s">
        <v>43</v>
      </c>
      <c r="KDR84" s="76"/>
      <c r="KDS84" s="74"/>
      <c r="KDT84" s="75"/>
      <c r="KDU84" s="73" t="s">
        <v>43</v>
      </c>
      <c r="KDV84" s="76"/>
      <c r="KDW84" s="74"/>
      <c r="KDX84" s="75"/>
      <c r="KDY84" s="73" t="s">
        <v>43</v>
      </c>
      <c r="KDZ84" s="76"/>
      <c r="KEA84" s="74"/>
      <c r="KEB84" s="75"/>
      <c r="KEC84" s="73" t="s">
        <v>43</v>
      </c>
      <c r="KED84" s="76"/>
      <c r="KEE84" s="74"/>
      <c r="KEF84" s="75"/>
      <c r="KEG84" s="73" t="s">
        <v>43</v>
      </c>
      <c r="KEH84" s="76"/>
      <c r="KEI84" s="74"/>
      <c r="KEJ84" s="75"/>
      <c r="KEK84" s="73" t="s">
        <v>43</v>
      </c>
      <c r="KEL84" s="76"/>
      <c r="KEM84" s="74"/>
      <c r="KEN84" s="75"/>
      <c r="KEO84" s="73" t="s">
        <v>43</v>
      </c>
      <c r="KEP84" s="76"/>
      <c r="KEQ84" s="74"/>
      <c r="KER84" s="75"/>
      <c r="KES84" s="73" t="s">
        <v>43</v>
      </c>
      <c r="KET84" s="76"/>
      <c r="KEU84" s="74"/>
      <c r="KEV84" s="75"/>
      <c r="KEW84" s="73" t="s">
        <v>43</v>
      </c>
      <c r="KEX84" s="76"/>
      <c r="KEY84" s="74"/>
      <c r="KEZ84" s="75"/>
      <c r="KFA84" s="73" t="s">
        <v>43</v>
      </c>
      <c r="KFB84" s="76"/>
      <c r="KFC84" s="74"/>
      <c r="KFD84" s="75"/>
      <c r="KFE84" s="73" t="s">
        <v>43</v>
      </c>
      <c r="KFF84" s="76"/>
      <c r="KFG84" s="74"/>
      <c r="KFH84" s="75"/>
      <c r="KFI84" s="73" t="s">
        <v>43</v>
      </c>
      <c r="KFJ84" s="76"/>
      <c r="KFK84" s="74"/>
      <c r="KFL84" s="75"/>
      <c r="KFM84" s="73" t="s">
        <v>43</v>
      </c>
      <c r="KFN84" s="76"/>
      <c r="KFO84" s="74"/>
      <c r="KFP84" s="75"/>
      <c r="KFQ84" s="73" t="s">
        <v>43</v>
      </c>
      <c r="KFR84" s="76"/>
      <c r="KFS84" s="74"/>
      <c r="KFT84" s="75"/>
      <c r="KFU84" s="73" t="s">
        <v>43</v>
      </c>
      <c r="KFV84" s="76"/>
      <c r="KFW84" s="74"/>
      <c r="KFX84" s="75"/>
      <c r="KFY84" s="73" t="s">
        <v>43</v>
      </c>
      <c r="KFZ84" s="76"/>
      <c r="KGA84" s="74"/>
      <c r="KGB84" s="75"/>
      <c r="KGC84" s="73" t="s">
        <v>43</v>
      </c>
      <c r="KGD84" s="76"/>
      <c r="KGE84" s="74"/>
      <c r="KGF84" s="75"/>
      <c r="KGG84" s="73" t="s">
        <v>43</v>
      </c>
      <c r="KGH84" s="76"/>
      <c r="KGI84" s="74"/>
      <c r="KGJ84" s="75"/>
      <c r="KGK84" s="73" t="s">
        <v>43</v>
      </c>
      <c r="KGL84" s="76"/>
      <c r="KGM84" s="74"/>
      <c r="KGN84" s="75"/>
      <c r="KGO84" s="73" t="s">
        <v>43</v>
      </c>
      <c r="KGP84" s="76"/>
      <c r="KGQ84" s="74"/>
      <c r="KGR84" s="75"/>
      <c r="KGS84" s="73" t="s">
        <v>43</v>
      </c>
      <c r="KGT84" s="76"/>
      <c r="KGU84" s="74"/>
      <c r="KGV84" s="75"/>
      <c r="KGW84" s="73" t="s">
        <v>43</v>
      </c>
      <c r="KGX84" s="76"/>
      <c r="KGY84" s="74"/>
      <c r="KGZ84" s="75"/>
      <c r="KHA84" s="73" t="s">
        <v>43</v>
      </c>
      <c r="KHB84" s="76"/>
      <c r="KHC84" s="74"/>
      <c r="KHD84" s="75"/>
      <c r="KHE84" s="73" t="s">
        <v>43</v>
      </c>
      <c r="KHF84" s="76"/>
      <c r="KHG84" s="74"/>
      <c r="KHH84" s="75"/>
      <c r="KHI84" s="73" t="s">
        <v>43</v>
      </c>
      <c r="KHJ84" s="76"/>
      <c r="KHK84" s="74"/>
      <c r="KHL84" s="75"/>
      <c r="KHM84" s="73" t="s">
        <v>43</v>
      </c>
      <c r="KHN84" s="76"/>
      <c r="KHO84" s="74"/>
      <c r="KHP84" s="75"/>
      <c r="KHQ84" s="73" t="s">
        <v>43</v>
      </c>
      <c r="KHR84" s="76"/>
      <c r="KHS84" s="74"/>
      <c r="KHT84" s="75"/>
      <c r="KHU84" s="73" t="s">
        <v>43</v>
      </c>
      <c r="KHV84" s="76"/>
      <c r="KHW84" s="74"/>
      <c r="KHX84" s="75"/>
      <c r="KHY84" s="73" t="s">
        <v>43</v>
      </c>
      <c r="KHZ84" s="76"/>
      <c r="KIA84" s="74"/>
      <c r="KIB84" s="75"/>
      <c r="KIC84" s="73" t="s">
        <v>43</v>
      </c>
      <c r="KID84" s="76"/>
      <c r="KIE84" s="74"/>
      <c r="KIF84" s="75"/>
      <c r="KIG84" s="73" t="s">
        <v>43</v>
      </c>
      <c r="KIH84" s="76"/>
      <c r="KII84" s="74"/>
      <c r="KIJ84" s="75"/>
      <c r="KIK84" s="73" t="s">
        <v>43</v>
      </c>
      <c r="KIL84" s="76"/>
      <c r="KIM84" s="74"/>
      <c r="KIN84" s="75"/>
      <c r="KIO84" s="73" t="s">
        <v>43</v>
      </c>
      <c r="KIP84" s="76"/>
      <c r="KIQ84" s="74"/>
      <c r="KIR84" s="75"/>
      <c r="KIS84" s="73" t="s">
        <v>43</v>
      </c>
      <c r="KIT84" s="76"/>
      <c r="KIU84" s="74"/>
      <c r="KIV84" s="75"/>
      <c r="KIW84" s="73" t="s">
        <v>43</v>
      </c>
      <c r="KIX84" s="76"/>
      <c r="KIY84" s="74"/>
      <c r="KIZ84" s="75"/>
      <c r="KJA84" s="73" t="s">
        <v>43</v>
      </c>
      <c r="KJB84" s="76"/>
      <c r="KJC84" s="74"/>
      <c r="KJD84" s="75"/>
      <c r="KJE84" s="73" t="s">
        <v>43</v>
      </c>
      <c r="KJF84" s="76"/>
      <c r="KJG84" s="74"/>
      <c r="KJH84" s="75"/>
      <c r="KJI84" s="73" t="s">
        <v>43</v>
      </c>
      <c r="KJJ84" s="76"/>
      <c r="KJK84" s="74"/>
      <c r="KJL84" s="75"/>
      <c r="KJM84" s="73" t="s">
        <v>43</v>
      </c>
      <c r="KJN84" s="76"/>
      <c r="KJO84" s="74"/>
      <c r="KJP84" s="75"/>
      <c r="KJQ84" s="73" t="s">
        <v>43</v>
      </c>
      <c r="KJR84" s="76"/>
      <c r="KJS84" s="74"/>
      <c r="KJT84" s="75"/>
      <c r="KJU84" s="73" t="s">
        <v>43</v>
      </c>
      <c r="KJV84" s="76"/>
      <c r="KJW84" s="74"/>
      <c r="KJX84" s="75"/>
      <c r="KJY84" s="73" t="s">
        <v>43</v>
      </c>
      <c r="KJZ84" s="76"/>
      <c r="KKA84" s="74"/>
      <c r="KKB84" s="75"/>
      <c r="KKC84" s="73" t="s">
        <v>43</v>
      </c>
      <c r="KKD84" s="76"/>
      <c r="KKE84" s="74"/>
      <c r="KKF84" s="75"/>
      <c r="KKG84" s="73" t="s">
        <v>43</v>
      </c>
      <c r="KKH84" s="76"/>
      <c r="KKI84" s="74"/>
      <c r="KKJ84" s="75"/>
      <c r="KKK84" s="73" t="s">
        <v>43</v>
      </c>
      <c r="KKL84" s="76"/>
      <c r="KKM84" s="74"/>
      <c r="KKN84" s="75"/>
      <c r="KKO84" s="73" t="s">
        <v>43</v>
      </c>
      <c r="KKP84" s="76"/>
      <c r="KKQ84" s="74"/>
      <c r="KKR84" s="75"/>
      <c r="KKS84" s="73" t="s">
        <v>43</v>
      </c>
      <c r="KKT84" s="76"/>
      <c r="KKU84" s="74"/>
      <c r="KKV84" s="75"/>
      <c r="KKW84" s="73" t="s">
        <v>43</v>
      </c>
      <c r="KKX84" s="76"/>
      <c r="KKY84" s="74"/>
      <c r="KKZ84" s="75"/>
      <c r="KLA84" s="73" t="s">
        <v>43</v>
      </c>
      <c r="KLB84" s="76"/>
      <c r="KLC84" s="74"/>
      <c r="KLD84" s="75"/>
      <c r="KLE84" s="73" t="s">
        <v>43</v>
      </c>
      <c r="KLF84" s="76"/>
      <c r="KLG84" s="74"/>
      <c r="KLH84" s="75"/>
      <c r="KLI84" s="73" t="s">
        <v>43</v>
      </c>
      <c r="KLJ84" s="76"/>
      <c r="KLK84" s="74"/>
      <c r="KLL84" s="75"/>
      <c r="KLM84" s="73" t="s">
        <v>43</v>
      </c>
      <c r="KLN84" s="76"/>
      <c r="KLO84" s="74"/>
      <c r="KLP84" s="75"/>
      <c r="KLQ84" s="73" t="s">
        <v>43</v>
      </c>
      <c r="KLR84" s="76"/>
      <c r="KLS84" s="74"/>
      <c r="KLT84" s="75"/>
      <c r="KLU84" s="73" t="s">
        <v>43</v>
      </c>
      <c r="KLV84" s="76"/>
      <c r="KLW84" s="74"/>
      <c r="KLX84" s="75"/>
      <c r="KLY84" s="73" t="s">
        <v>43</v>
      </c>
      <c r="KLZ84" s="76"/>
      <c r="KMA84" s="74"/>
      <c r="KMB84" s="75"/>
      <c r="KMC84" s="73" t="s">
        <v>43</v>
      </c>
      <c r="KMD84" s="76"/>
      <c r="KME84" s="74"/>
      <c r="KMF84" s="75"/>
      <c r="KMG84" s="73" t="s">
        <v>43</v>
      </c>
      <c r="KMH84" s="76"/>
      <c r="KMI84" s="74"/>
      <c r="KMJ84" s="75"/>
      <c r="KMK84" s="73" t="s">
        <v>43</v>
      </c>
      <c r="KML84" s="76"/>
      <c r="KMM84" s="74"/>
      <c r="KMN84" s="75"/>
      <c r="KMO84" s="73" t="s">
        <v>43</v>
      </c>
      <c r="KMP84" s="76"/>
      <c r="KMQ84" s="74"/>
      <c r="KMR84" s="75"/>
      <c r="KMS84" s="73" t="s">
        <v>43</v>
      </c>
      <c r="KMT84" s="76"/>
      <c r="KMU84" s="74"/>
      <c r="KMV84" s="75"/>
      <c r="KMW84" s="73" t="s">
        <v>43</v>
      </c>
      <c r="KMX84" s="76"/>
      <c r="KMY84" s="74"/>
      <c r="KMZ84" s="75"/>
      <c r="KNA84" s="73" t="s">
        <v>43</v>
      </c>
      <c r="KNB84" s="76"/>
      <c r="KNC84" s="74"/>
      <c r="KND84" s="75"/>
      <c r="KNE84" s="73" t="s">
        <v>43</v>
      </c>
      <c r="KNF84" s="76"/>
      <c r="KNG84" s="74"/>
      <c r="KNH84" s="75"/>
      <c r="KNI84" s="73" t="s">
        <v>43</v>
      </c>
      <c r="KNJ84" s="76"/>
      <c r="KNK84" s="74"/>
      <c r="KNL84" s="75"/>
      <c r="KNM84" s="73" t="s">
        <v>43</v>
      </c>
      <c r="KNN84" s="76"/>
      <c r="KNO84" s="74"/>
      <c r="KNP84" s="75"/>
      <c r="KNQ84" s="73" t="s">
        <v>43</v>
      </c>
      <c r="KNR84" s="76"/>
      <c r="KNS84" s="74"/>
      <c r="KNT84" s="75"/>
      <c r="KNU84" s="73" t="s">
        <v>43</v>
      </c>
      <c r="KNV84" s="76"/>
      <c r="KNW84" s="74"/>
      <c r="KNX84" s="75"/>
      <c r="KNY84" s="73" t="s">
        <v>43</v>
      </c>
      <c r="KNZ84" s="76"/>
      <c r="KOA84" s="74"/>
      <c r="KOB84" s="75"/>
      <c r="KOC84" s="73" t="s">
        <v>43</v>
      </c>
      <c r="KOD84" s="76"/>
      <c r="KOE84" s="74"/>
      <c r="KOF84" s="75"/>
      <c r="KOG84" s="73" t="s">
        <v>43</v>
      </c>
      <c r="KOH84" s="76"/>
      <c r="KOI84" s="74"/>
      <c r="KOJ84" s="75"/>
      <c r="KOK84" s="73" t="s">
        <v>43</v>
      </c>
      <c r="KOL84" s="76"/>
      <c r="KOM84" s="74"/>
      <c r="KON84" s="75"/>
      <c r="KOO84" s="73" t="s">
        <v>43</v>
      </c>
      <c r="KOP84" s="76"/>
      <c r="KOQ84" s="74"/>
      <c r="KOR84" s="75"/>
      <c r="KOS84" s="73" t="s">
        <v>43</v>
      </c>
      <c r="KOT84" s="76"/>
      <c r="KOU84" s="74"/>
      <c r="KOV84" s="75"/>
      <c r="KOW84" s="73" t="s">
        <v>43</v>
      </c>
      <c r="KOX84" s="76"/>
      <c r="KOY84" s="74"/>
      <c r="KOZ84" s="75"/>
      <c r="KPA84" s="73" t="s">
        <v>43</v>
      </c>
      <c r="KPB84" s="76"/>
      <c r="KPC84" s="74"/>
      <c r="KPD84" s="75"/>
      <c r="KPE84" s="73" t="s">
        <v>43</v>
      </c>
      <c r="KPF84" s="76"/>
      <c r="KPG84" s="74"/>
      <c r="KPH84" s="75"/>
      <c r="KPI84" s="73" t="s">
        <v>43</v>
      </c>
      <c r="KPJ84" s="76"/>
      <c r="KPK84" s="74"/>
      <c r="KPL84" s="75"/>
      <c r="KPM84" s="73" t="s">
        <v>43</v>
      </c>
      <c r="KPN84" s="76"/>
      <c r="KPO84" s="74"/>
      <c r="KPP84" s="75"/>
      <c r="KPQ84" s="73" t="s">
        <v>43</v>
      </c>
      <c r="KPR84" s="76"/>
      <c r="KPS84" s="74"/>
      <c r="KPT84" s="75"/>
      <c r="KPU84" s="73" t="s">
        <v>43</v>
      </c>
      <c r="KPV84" s="76"/>
      <c r="KPW84" s="74"/>
      <c r="KPX84" s="75"/>
      <c r="KPY84" s="73" t="s">
        <v>43</v>
      </c>
      <c r="KPZ84" s="76"/>
      <c r="KQA84" s="74"/>
      <c r="KQB84" s="75"/>
      <c r="KQC84" s="73" t="s">
        <v>43</v>
      </c>
      <c r="KQD84" s="76"/>
      <c r="KQE84" s="74"/>
      <c r="KQF84" s="75"/>
      <c r="KQG84" s="73" t="s">
        <v>43</v>
      </c>
      <c r="KQH84" s="76"/>
      <c r="KQI84" s="74"/>
      <c r="KQJ84" s="75"/>
      <c r="KQK84" s="73" t="s">
        <v>43</v>
      </c>
      <c r="KQL84" s="76"/>
      <c r="KQM84" s="74"/>
      <c r="KQN84" s="75"/>
      <c r="KQO84" s="73" t="s">
        <v>43</v>
      </c>
      <c r="KQP84" s="76"/>
      <c r="KQQ84" s="74"/>
      <c r="KQR84" s="75"/>
      <c r="KQS84" s="73" t="s">
        <v>43</v>
      </c>
      <c r="KQT84" s="76"/>
      <c r="KQU84" s="74"/>
      <c r="KQV84" s="75"/>
      <c r="KQW84" s="73" t="s">
        <v>43</v>
      </c>
      <c r="KQX84" s="76"/>
      <c r="KQY84" s="74"/>
      <c r="KQZ84" s="75"/>
      <c r="KRA84" s="73" t="s">
        <v>43</v>
      </c>
      <c r="KRB84" s="76"/>
      <c r="KRC84" s="74"/>
      <c r="KRD84" s="75"/>
      <c r="KRE84" s="73" t="s">
        <v>43</v>
      </c>
      <c r="KRF84" s="76"/>
      <c r="KRG84" s="74"/>
      <c r="KRH84" s="75"/>
      <c r="KRI84" s="73" t="s">
        <v>43</v>
      </c>
      <c r="KRJ84" s="76"/>
      <c r="KRK84" s="74"/>
      <c r="KRL84" s="75"/>
      <c r="KRM84" s="73" t="s">
        <v>43</v>
      </c>
      <c r="KRN84" s="76"/>
      <c r="KRO84" s="74"/>
      <c r="KRP84" s="75"/>
      <c r="KRQ84" s="73" t="s">
        <v>43</v>
      </c>
      <c r="KRR84" s="76"/>
      <c r="KRS84" s="74"/>
      <c r="KRT84" s="75"/>
      <c r="KRU84" s="73" t="s">
        <v>43</v>
      </c>
      <c r="KRV84" s="76"/>
      <c r="KRW84" s="74"/>
      <c r="KRX84" s="75"/>
      <c r="KRY84" s="73" t="s">
        <v>43</v>
      </c>
      <c r="KRZ84" s="76"/>
      <c r="KSA84" s="74"/>
      <c r="KSB84" s="75"/>
      <c r="KSC84" s="73" t="s">
        <v>43</v>
      </c>
      <c r="KSD84" s="76"/>
      <c r="KSE84" s="74"/>
      <c r="KSF84" s="75"/>
      <c r="KSG84" s="73" t="s">
        <v>43</v>
      </c>
      <c r="KSH84" s="76"/>
      <c r="KSI84" s="74"/>
      <c r="KSJ84" s="75"/>
      <c r="KSK84" s="73" t="s">
        <v>43</v>
      </c>
      <c r="KSL84" s="76"/>
      <c r="KSM84" s="74"/>
      <c r="KSN84" s="75"/>
      <c r="KSO84" s="73" t="s">
        <v>43</v>
      </c>
      <c r="KSP84" s="76"/>
      <c r="KSQ84" s="74"/>
      <c r="KSR84" s="75"/>
      <c r="KSS84" s="73" t="s">
        <v>43</v>
      </c>
      <c r="KST84" s="76"/>
      <c r="KSU84" s="74"/>
      <c r="KSV84" s="75"/>
      <c r="KSW84" s="73" t="s">
        <v>43</v>
      </c>
      <c r="KSX84" s="76"/>
      <c r="KSY84" s="74"/>
      <c r="KSZ84" s="75"/>
      <c r="KTA84" s="73" t="s">
        <v>43</v>
      </c>
      <c r="KTB84" s="76"/>
      <c r="KTC84" s="74"/>
      <c r="KTD84" s="75"/>
      <c r="KTE84" s="73" t="s">
        <v>43</v>
      </c>
      <c r="KTF84" s="76"/>
      <c r="KTG84" s="74"/>
      <c r="KTH84" s="75"/>
      <c r="KTI84" s="73" t="s">
        <v>43</v>
      </c>
      <c r="KTJ84" s="76"/>
      <c r="KTK84" s="74"/>
      <c r="KTL84" s="75"/>
      <c r="KTM84" s="73" t="s">
        <v>43</v>
      </c>
      <c r="KTN84" s="76"/>
      <c r="KTO84" s="74"/>
      <c r="KTP84" s="75"/>
      <c r="KTQ84" s="73" t="s">
        <v>43</v>
      </c>
      <c r="KTR84" s="76"/>
      <c r="KTS84" s="74"/>
      <c r="KTT84" s="75"/>
      <c r="KTU84" s="73" t="s">
        <v>43</v>
      </c>
      <c r="KTV84" s="76"/>
      <c r="KTW84" s="74"/>
      <c r="KTX84" s="75"/>
      <c r="KTY84" s="73" t="s">
        <v>43</v>
      </c>
      <c r="KTZ84" s="76"/>
      <c r="KUA84" s="74"/>
      <c r="KUB84" s="75"/>
      <c r="KUC84" s="73" t="s">
        <v>43</v>
      </c>
      <c r="KUD84" s="76"/>
      <c r="KUE84" s="74"/>
      <c r="KUF84" s="75"/>
      <c r="KUG84" s="73" t="s">
        <v>43</v>
      </c>
      <c r="KUH84" s="76"/>
      <c r="KUI84" s="74"/>
      <c r="KUJ84" s="75"/>
      <c r="KUK84" s="73" t="s">
        <v>43</v>
      </c>
      <c r="KUL84" s="76"/>
      <c r="KUM84" s="74"/>
      <c r="KUN84" s="75"/>
      <c r="KUO84" s="73" t="s">
        <v>43</v>
      </c>
      <c r="KUP84" s="76"/>
      <c r="KUQ84" s="74"/>
      <c r="KUR84" s="75"/>
      <c r="KUS84" s="73" t="s">
        <v>43</v>
      </c>
      <c r="KUT84" s="76"/>
      <c r="KUU84" s="74"/>
      <c r="KUV84" s="75"/>
      <c r="KUW84" s="73" t="s">
        <v>43</v>
      </c>
      <c r="KUX84" s="76"/>
      <c r="KUY84" s="74"/>
      <c r="KUZ84" s="75"/>
      <c r="KVA84" s="73" t="s">
        <v>43</v>
      </c>
      <c r="KVB84" s="76"/>
      <c r="KVC84" s="74"/>
      <c r="KVD84" s="75"/>
      <c r="KVE84" s="73" t="s">
        <v>43</v>
      </c>
      <c r="KVF84" s="76"/>
      <c r="KVG84" s="74"/>
      <c r="KVH84" s="75"/>
      <c r="KVI84" s="73" t="s">
        <v>43</v>
      </c>
      <c r="KVJ84" s="76"/>
      <c r="KVK84" s="74"/>
      <c r="KVL84" s="75"/>
      <c r="KVM84" s="73" t="s">
        <v>43</v>
      </c>
      <c r="KVN84" s="76"/>
      <c r="KVO84" s="74"/>
      <c r="KVP84" s="75"/>
      <c r="KVQ84" s="73" t="s">
        <v>43</v>
      </c>
      <c r="KVR84" s="76"/>
      <c r="KVS84" s="74"/>
      <c r="KVT84" s="75"/>
      <c r="KVU84" s="73" t="s">
        <v>43</v>
      </c>
      <c r="KVV84" s="76"/>
      <c r="KVW84" s="74"/>
      <c r="KVX84" s="75"/>
      <c r="KVY84" s="73" t="s">
        <v>43</v>
      </c>
      <c r="KVZ84" s="76"/>
      <c r="KWA84" s="74"/>
      <c r="KWB84" s="75"/>
      <c r="KWC84" s="73" t="s">
        <v>43</v>
      </c>
      <c r="KWD84" s="76"/>
      <c r="KWE84" s="74"/>
      <c r="KWF84" s="75"/>
      <c r="KWG84" s="73" t="s">
        <v>43</v>
      </c>
      <c r="KWH84" s="76"/>
      <c r="KWI84" s="74"/>
      <c r="KWJ84" s="75"/>
      <c r="KWK84" s="73" t="s">
        <v>43</v>
      </c>
      <c r="KWL84" s="76"/>
      <c r="KWM84" s="74"/>
      <c r="KWN84" s="75"/>
      <c r="KWO84" s="73" t="s">
        <v>43</v>
      </c>
      <c r="KWP84" s="76"/>
      <c r="KWQ84" s="74"/>
      <c r="KWR84" s="75"/>
      <c r="KWS84" s="73" t="s">
        <v>43</v>
      </c>
      <c r="KWT84" s="76"/>
      <c r="KWU84" s="74"/>
      <c r="KWV84" s="75"/>
      <c r="KWW84" s="73" t="s">
        <v>43</v>
      </c>
      <c r="KWX84" s="76"/>
      <c r="KWY84" s="74"/>
      <c r="KWZ84" s="75"/>
      <c r="KXA84" s="73" t="s">
        <v>43</v>
      </c>
      <c r="KXB84" s="76"/>
      <c r="KXC84" s="74"/>
      <c r="KXD84" s="75"/>
      <c r="KXE84" s="73" t="s">
        <v>43</v>
      </c>
      <c r="KXF84" s="76"/>
      <c r="KXG84" s="74"/>
      <c r="KXH84" s="75"/>
      <c r="KXI84" s="73" t="s">
        <v>43</v>
      </c>
      <c r="KXJ84" s="76"/>
      <c r="KXK84" s="74"/>
      <c r="KXL84" s="75"/>
      <c r="KXM84" s="73" t="s">
        <v>43</v>
      </c>
      <c r="KXN84" s="76"/>
      <c r="KXO84" s="74"/>
      <c r="KXP84" s="75"/>
      <c r="KXQ84" s="73" t="s">
        <v>43</v>
      </c>
      <c r="KXR84" s="76"/>
      <c r="KXS84" s="74"/>
      <c r="KXT84" s="75"/>
      <c r="KXU84" s="73" t="s">
        <v>43</v>
      </c>
      <c r="KXV84" s="76"/>
      <c r="KXW84" s="74"/>
      <c r="KXX84" s="75"/>
      <c r="KXY84" s="73" t="s">
        <v>43</v>
      </c>
      <c r="KXZ84" s="76"/>
      <c r="KYA84" s="74"/>
      <c r="KYB84" s="75"/>
      <c r="KYC84" s="73" t="s">
        <v>43</v>
      </c>
      <c r="KYD84" s="76"/>
      <c r="KYE84" s="74"/>
      <c r="KYF84" s="75"/>
      <c r="KYG84" s="73" t="s">
        <v>43</v>
      </c>
      <c r="KYH84" s="76"/>
      <c r="KYI84" s="74"/>
      <c r="KYJ84" s="75"/>
      <c r="KYK84" s="73" t="s">
        <v>43</v>
      </c>
      <c r="KYL84" s="76"/>
      <c r="KYM84" s="74"/>
      <c r="KYN84" s="75"/>
      <c r="KYO84" s="73" t="s">
        <v>43</v>
      </c>
      <c r="KYP84" s="76"/>
      <c r="KYQ84" s="74"/>
      <c r="KYR84" s="75"/>
      <c r="KYS84" s="73" t="s">
        <v>43</v>
      </c>
      <c r="KYT84" s="76"/>
      <c r="KYU84" s="74"/>
      <c r="KYV84" s="75"/>
      <c r="KYW84" s="73" t="s">
        <v>43</v>
      </c>
      <c r="KYX84" s="76"/>
      <c r="KYY84" s="74"/>
      <c r="KYZ84" s="75"/>
      <c r="KZA84" s="73" t="s">
        <v>43</v>
      </c>
      <c r="KZB84" s="76"/>
      <c r="KZC84" s="74"/>
      <c r="KZD84" s="75"/>
      <c r="KZE84" s="73" t="s">
        <v>43</v>
      </c>
      <c r="KZF84" s="76"/>
      <c r="KZG84" s="74"/>
      <c r="KZH84" s="75"/>
      <c r="KZI84" s="73" t="s">
        <v>43</v>
      </c>
      <c r="KZJ84" s="76"/>
      <c r="KZK84" s="74"/>
      <c r="KZL84" s="75"/>
      <c r="KZM84" s="73" t="s">
        <v>43</v>
      </c>
      <c r="KZN84" s="76"/>
      <c r="KZO84" s="74"/>
      <c r="KZP84" s="75"/>
      <c r="KZQ84" s="73" t="s">
        <v>43</v>
      </c>
      <c r="KZR84" s="76"/>
      <c r="KZS84" s="74"/>
      <c r="KZT84" s="75"/>
      <c r="KZU84" s="73" t="s">
        <v>43</v>
      </c>
      <c r="KZV84" s="76"/>
      <c r="KZW84" s="74"/>
      <c r="KZX84" s="75"/>
      <c r="KZY84" s="73" t="s">
        <v>43</v>
      </c>
      <c r="KZZ84" s="76"/>
      <c r="LAA84" s="74"/>
      <c r="LAB84" s="75"/>
      <c r="LAC84" s="73" t="s">
        <v>43</v>
      </c>
      <c r="LAD84" s="76"/>
      <c r="LAE84" s="74"/>
      <c r="LAF84" s="75"/>
      <c r="LAG84" s="73" t="s">
        <v>43</v>
      </c>
      <c r="LAH84" s="76"/>
      <c r="LAI84" s="74"/>
      <c r="LAJ84" s="75"/>
      <c r="LAK84" s="73" t="s">
        <v>43</v>
      </c>
      <c r="LAL84" s="76"/>
      <c r="LAM84" s="74"/>
      <c r="LAN84" s="75"/>
      <c r="LAO84" s="73" t="s">
        <v>43</v>
      </c>
      <c r="LAP84" s="76"/>
      <c r="LAQ84" s="74"/>
      <c r="LAR84" s="75"/>
      <c r="LAS84" s="73" t="s">
        <v>43</v>
      </c>
      <c r="LAT84" s="76"/>
      <c r="LAU84" s="74"/>
      <c r="LAV84" s="75"/>
      <c r="LAW84" s="73" t="s">
        <v>43</v>
      </c>
      <c r="LAX84" s="76"/>
      <c r="LAY84" s="74"/>
      <c r="LAZ84" s="75"/>
      <c r="LBA84" s="73" t="s">
        <v>43</v>
      </c>
      <c r="LBB84" s="76"/>
      <c r="LBC84" s="74"/>
      <c r="LBD84" s="75"/>
      <c r="LBE84" s="73" t="s">
        <v>43</v>
      </c>
      <c r="LBF84" s="76"/>
      <c r="LBG84" s="74"/>
      <c r="LBH84" s="75"/>
      <c r="LBI84" s="73" t="s">
        <v>43</v>
      </c>
      <c r="LBJ84" s="76"/>
      <c r="LBK84" s="74"/>
      <c r="LBL84" s="75"/>
      <c r="LBM84" s="73" t="s">
        <v>43</v>
      </c>
      <c r="LBN84" s="76"/>
      <c r="LBO84" s="74"/>
      <c r="LBP84" s="75"/>
      <c r="LBQ84" s="73" t="s">
        <v>43</v>
      </c>
      <c r="LBR84" s="76"/>
      <c r="LBS84" s="74"/>
      <c r="LBT84" s="75"/>
      <c r="LBU84" s="73" t="s">
        <v>43</v>
      </c>
      <c r="LBV84" s="76"/>
      <c r="LBW84" s="74"/>
      <c r="LBX84" s="75"/>
      <c r="LBY84" s="73" t="s">
        <v>43</v>
      </c>
      <c r="LBZ84" s="76"/>
      <c r="LCA84" s="74"/>
      <c r="LCB84" s="75"/>
      <c r="LCC84" s="73" t="s">
        <v>43</v>
      </c>
      <c r="LCD84" s="76"/>
      <c r="LCE84" s="74"/>
      <c r="LCF84" s="75"/>
      <c r="LCG84" s="73" t="s">
        <v>43</v>
      </c>
      <c r="LCH84" s="76"/>
      <c r="LCI84" s="74"/>
      <c r="LCJ84" s="75"/>
      <c r="LCK84" s="73" t="s">
        <v>43</v>
      </c>
      <c r="LCL84" s="76"/>
      <c r="LCM84" s="74"/>
      <c r="LCN84" s="75"/>
      <c r="LCO84" s="73" t="s">
        <v>43</v>
      </c>
      <c r="LCP84" s="76"/>
      <c r="LCQ84" s="74"/>
      <c r="LCR84" s="75"/>
      <c r="LCS84" s="73" t="s">
        <v>43</v>
      </c>
      <c r="LCT84" s="76"/>
      <c r="LCU84" s="74"/>
      <c r="LCV84" s="75"/>
      <c r="LCW84" s="73" t="s">
        <v>43</v>
      </c>
      <c r="LCX84" s="76"/>
      <c r="LCY84" s="74"/>
      <c r="LCZ84" s="75"/>
      <c r="LDA84" s="73" t="s">
        <v>43</v>
      </c>
      <c r="LDB84" s="76"/>
      <c r="LDC84" s="74"/>
      <c r="LDD84" s="75"/>
      <c r="LDE84" s="73" t="s">
        <v>43</v>
      </c>
      <c r="LDF84" s="76"/>
      <c r="LDG84" s="74"/>
      <c r="LDH84" s="75"/>
      <c r="LDI84" s="73" t="s">
        <v>43</v>
      </c>
      <c r="LDJ84" s="76"/>
      <c r="LDK84" s="74"/>
      <c r="LDL84" s="75"/>
      <c r="LDM84" s="73" t="s">
        <v>43</v>
      </c>
      <c r="LDN84" s="76"/>
      <c r="LDO84" s="74"/>
      <c r="LDP84" s="75"/>
      <c r="LDQ84" s="73" t="s">
        <v>43</v>
      </c>
      <c r="LDR84" s="76"/>
      <c r="LDS84" s="74"/>
      <c r="LDT84" s="75"/>
      <c r="LDU84" s="73" t="s">
        <v>43</v>
      </c>
      <c r="LDV84" s="76"/>
      <c r="LDW84" s="74"/>
      <c r="LDX84" s="75"/>
      <c r="LDY84" s="73" t="s">
        <v>43</v>
      </c>
      <c r="LDZ84" s="76"/>
      <c r="LEA84" s="74"/>
      <c r="LEB84" s="75"/>
      <c r="LEC84" s="73" t="s">
        <v>43</v>
      </c>
      <c r="LED84" s="76"/>
      <c r="LEE84" s="74"/>
      <c r="LEF84" s="75"/>
      <c r="LEG84" s="73" t="s">
        <v>43</v>
      </c>
      <c r="LEH84" s="76"/>
      <c r="LEI84" s="74"/>
      <c r="LEJ84" s="75"/>
      <c r="LEK84" s="73" t="s">
        <v>43</v>
      </c>
      <c r="LEL84" s="76"/>
      <c r="LEM84" s="74"/>
      <c r="LEN84" s="75"/>
      <c r="LEO84" s="73" t="s">
        <v>43</v>
      </c>
      <c r="LEP84" s="76"/>
      <c r="LEQ84" s="74"/>
      <c r="LER84" s="75"/>
      <c r="LES84" s="73" t="s">
        <v>43</v>
      </c>
      <c r="LET84" s="76"/>
      <c r="LEU84" s="74"/>
      <c r="LEV84" s="75"/>
      <c r="LEW84" s="73" t="s">
        <v>43</v>
      </c>
      <c r="LEX84" s="76"/>
      <c r="LEY84" s="74"/>
      <c r="LEZ84" s="75"/>
      <c r="LFA84" s="73" t="s">
        <v>43</v>
      </c>
      <c r="LFB84" s="76"/>
      <c r="LFC84" s="74"/>
      <c r="LFD84" s="75"/>
      <c r="LFE84" s="73" t="s">
        <v>43</v>
      </c>
      <c r="LFF84" s="76"/>
      <c r="LFG84" s="74"/>
      <c r="LFH84" s="75"/>
      <c r="LFI84" s="73" t="s">
        <v>43</v>
      </c>
      <c r="LFJ84" s="76"/>
      <c r="LFK84" s="74"/>
      <c r="LFL84" s="75"/>
      <c r="LFM84" s="73" t="s">
        <v>43</v>
      </c>
      <c r="LFN84" s="76"/>
      <c r="LFO84" s="74"/>
      <c r="LFP84" s="75"/>
      <c r="LFQ84" s="73" t="s">
        <v>43</v>
      </c>
      <c r="LFR84" s="76"/>
      <c r="LFS84" s="74"/>
      <c r="LFT84" s="75"/>
      <c r="LFU84" s="73" t="s">
        <v>43</v>
      </c>
      <c r="LFV84" s="76"/>
      <c r="LFW84" s="74"/>
      <c r="LFX84" s="75"/>
      <c r="LFY84" s="73" t="s">
        <v>43</v>
      </c>
      <c r="LFZ84" s="76"/>
      <c r="LGA84" s="74"/>
      <c r="LGB84" s="75"/>
      <c r="LGC84" s="73" t="s">
        <v>43</v>
      </c>
      <c r="LGD84" s="76"/>
      <c r="LGE84" s="74"/>
      <c r="LGF84" s="75"/>
      <c r="LGG84" s="73" t="s">
        <v>43</v>
      </c>
      <c r="LGH84" s="76"/>
      <c r="LGI84" s="74"/>
      <c r="LGJ84" s="75"/>
      <c r="LGK84" s="73" t="s">
        <v>43</v>
      </c>
      <c r="LGL84" s="76"/>
      <c r="LGM84" s="74"/>
      <c r="LGN84" s="75"/>
      <c r="LGO84" s="73" t="s">
        <v>43</v>
      </c>
      <c r="LGP84" s="76"/>
      <c r="LGQ84" s="74"/>
      <c r="LGR84" s="75"/>
      <c r="LGS84" s="73" t="s">
        <v>43</v>
      </c>
      <c r="LGT84" s="76"/>
      <c r="LGU84" s="74"/>
      <c r="LGV84" s="75"/>
      <c r="LGW84" s="73" t="s">
        <v>43</v>
      </c>
      <c r="LGX84" s="76"/>
      <c r="LGY84" s="74"/>
      <c r="LGZ84" s="75"/>
      <c r="LHA84" s="73" t="s">
        <v>43</v>
      </c>
      <c r="LHB84" s="76"/>
      <c r="LHC84" s="74"/>
      <c r="LHD84" s="75"/>
      <c r="LHE84" s="73" t="s">
        <v>43</v>
      </c>
      <c r="LHF84" s="76"/>
      <c r="LHG84" s="74"/>
      <c r="LHH84" s="75"/>
      <c r="LHI84" s="73" t="s">
        <v>43</v>
      </c>
      <c r="LHJ84" s="76"/>
      <c r="LHK84" s="74"/>
      <c r="LHL84" s="75"/>
      <c r="LHM84" s="73" t="s">
        <v>43</v>
      </c>
      <c r="LHN84" s="76"/>
      <c r="LHO84" s="74"/>
      <c r="LHP84" s="75"/>
      <c r="LHQ84" s="73" t="s">
        <v>43</v>
      </c>
      <c r="LHR84" s="76"/>
      <c r="LHS84" s="74"/>
      <c r="LHT84" s="75"/>
      <c r="LHU84" s="73" t="s">
        <v>43</v>
      </c>
      <c r="LHV84" s="76"/>
      <c r="LHW84" s="74"/>
      <c r="LHX84" s="75"/>
      <c r="LHY84" s="73" t="s">
        <v>43</v>
      </c>
      <c r="LHZ84" s="76"/>
      <c r="LIA84" s="74"/>
      <c r="LIB84" s="75"/>
      <c r="LIC84" s="73" t="s">
        <v>43</v>
      </c>
      <c r="LID84" s="76"/>
      <c r="LIE84" s="74"/>
      <c r="LIF84" s="75"/>
      <c r="LIG84" s="73" t="s">
        <v>43</v>
      </c>
      <c r="LIH84" s="76"/>
      <c r="LII84" s="74"/>
      <c r="LIJ84" s="75"/>
      <c r="LIK84" s="73" t="s">
        <v>43</v>
      </c>
      <c r="LIL84" s="76"/>
      <c r="LIM84" s="74"/>
      <c r="LIN84" s="75"/>
      <c r="LIO84" s="73" t="s">
        <v>43</v>
      </c>
      <c r="LIP84" s="76"/>
      <c r="LIQ84" s="74"/>
      <c r="LIR84" s="75"/>
      <c r="LIS84" s="73" t="s">
        <v>43</v>
      </c>
      <c r="LIT84" s="76"/>
      <c r="LIU84" s="74"/>
      <c r="LIV84" s="75"/>
      <c r="LIW84" s="73" t="s">
        <v>43</v>
      </c>
      <c r="LIX84" s="76"/>
      <c r="LIY84" s="74"/>
      <c r="LIZ84" s="75"/>
      <c r="LJA84" s="73" t="s">
        <v>43</v>
      </c>
      <c r="LJB84" s="76"/>
      <c r="LJC84" s="74"/>
      <c r="LJD84" s="75"/>
      <c r="LJE84" s="73" t="s">
        <v>43</v>
      </c>
      <c r="LJF84" s="76"/>
      <c r="LJG84" s="74"/>
      <c r="LJH84" s="75"/>
      <c r="LJI84" s="73" t="s">
        <v>43</v>
      </c>
      <c r="LJJ84" s="76"/>
      <c r="LJK84" s="74"/>
      <c r="LJL84" s="75"/>
      <c r="LJM84" s="73" t="s">
        <v>43</v>
      </c>
      <c r="LJN84" s="76"/>
      <c r="LJO84" s="74"/>
      <c r="LJP84" s="75"/>
      <c r="LJQ84" s="73" t="s">
        <v>43</v>
      </c>
      <c r="LJR84" s="76"/>
      <c r="LJS84" s="74"/>
      <c r="LJT84" s="75"/>
      <c r="LJU84" s="73" t="s">
        <v>43</v>
      </c>
      <c r="LJV84" s="76"/>
      <c r="LJW84" s="74"/>
      <c r="LJX84" s="75"/>
      <c r="LJY84" s="73" t="s">
        <v>43</v>
      </c>
      <c r="LJZ84" s="76"/>
      <c r="LKA84" s="74"/>
      <c r="LKB84" s="75"/>
      <c r="LKC84" s="73" t="s">
        <v>43</v>
      </c>
      <c r="LKD84" s="76"/>
      <c r="LKE84" s="74"/>
      <c r="LKF84" s="75"/>
      <c r="LKG84" s="73" t="s">
        <v>43</v>
      </c>
      <c r="LKH84" s="76"/>
      <c r="LKI84" s="74"/>
      <c r="LKJ84" s="75"/>
      <c r="LKK84" s="73" t="s">
        <v>43</v>
      </c>
      <c r="LKL84" s="76"/>
      <c r="LKM84" s="74"/>
      <c r="LKN84" s="75"/>
      <c r="LKO84" s="73" t="s">
        <v>43</v>
      </c>
      <c r="LKP84" s="76"/>
      <c r="LKQ84" s="74"/>
      <c r="LKR84" s="75"/>
      <c r="LKS84" s="73" t="s">
        <v>43</v>
      </c>
      <c r="LKT84" s="76"/>
      <c r="LKU84" s="74"/>
      <c r="LKV84" s="75"/>
      <c r="LKW84" s="73" t="s">
        <v>43</v>
      </c>
      <c r="LKX84" s="76"/>
      <c r="LKY84" s="74"/>
      <c r="LKZ84" s="75"/>
      <c r="LLA84" s="73" t="s">
        <v>43</v>
      </c>
      <c r="LLB84" s="76"/>
      <c r="LLC84" s="74"/>
      <c r="LLD84" s="75"/>
      <c r="LLE84" s="73" t="s">
        <v>43</v>
      </c>
      <c r="LLF84" s="76"/>
      <c r="LLG84" s="74"/>
      <c r="LLH84" s="75"/>
      <c r="LLI84" s="73" t="s">
        <v>43</v>
      </c>
      <c r="LLJ84" s="76"/>
      <c r="LLK84" s="74"/>
      <c r="LLL84" s="75"/>
      <c r="LLM84" s="73" t="s">
        <v>43</v>
      </c>
      <c r="LLN84" s="76"/>
      <c r="LLO84" s="74"/>
      <c r="LLP84" s="75"/>
      <c r="LLQ84" s="73" t="s">
        <v>43</v>
      </c>
      <c r="LLR84" s="76"/>
      <c r="LLS84" s="74"/>
      <c r="LLT84" s="75"/>
      <c r="LLU84" s="73" t="s">
        <v>43</v>
      </c>
      <c r="LLV84" s="76"/>
      <c r="LLW84" s="74"/>
      <c r="LLX84" s="75"/>
      <c r="LLY84" s="73" t="s">
        <v>43</v>
      </c>
      <c r="LLZ84" s="76"/>
      <c r="LMA84" s="74"/>
      <c r="LMB84" s="75"/>
      <c r="LMC84" s="73" t="s">
        <v>43</v>
      </c>
      <c r="LMD84" s="76"/>
      <c r="LME84" s="74"/>
      <c r="LMF84" s="75"/>
      <c r="LMG84" s="73" t="s">
        <v>43</v>
      </c>
      <c r="LMH84" s="76"/>
      <c r="LMI84" s="74"/>
      <c r="LMJ84" s="75"/>
      <c r="LMK84" s="73" t="s">
        <v>43</v>
      </c>
      <c r="LML84" s="76"/>
      <c r="LMM84" s="74"/>
      <c r="LMN84" s="75"/>
      <c r="LMO84" s="73" t="s">
        <v>43</v>
      </c>
      <c r="LMP84" s="76"/>
      <c r="LMQ84" s="74"/>
      <c r="LMR84" s="75"/>
      <c r="LMS84" s="73" t="s">
        <v>43</v>
      </c>
      <c r="LMT84" s="76"/>
      <c r="LMU84" s="74"/>
      <c r="LMV84" s="75"/>
      <c r="LMW84" s="73" t="s">
        <v>43</v>
      </c>
      <c r="LMX84" s="76"/>
      <c r="LMY84" s="74"/>
      <c r="LMZ84" s="75"/>
      <c r="LNA84" s="73" t="s">
        <v>43</v>
      </c>
      <c r="LNB84" s="76"/>
      <c r="LNC84" s="74"/>
      <c r="LND84" s="75"/>
      <c r="LNE84" s="73" t="s">
        <v>43</v>
      </c>
      <c r="LNF84" s="76"/>
      <c r="LNG84" s="74"/>
      <c r="LNH84" s="75"/>
      <c r="LNI84" s="73" t="s">
        <v>43</v>
      </c>
      <c r="LNJ84" s="76"/>
      <c r="LNK84" s="74"/>
      <c r="LNL84" s="75"/>
      <c r="LNM84" s="73" t="s">
        <v>43</v>
      </c>
      <c r="LNN84" s="76"/>
      <c r="LNO84" s="74"/>
      <c r="LNP84" s="75"/>
      <c r="LNQ84" s="73" t="s">
        <v>43</v>
      </c>
      <c r="LNR84" s="76"/>
      <c r="LNS84" s="74"/>
      <c r="LNT84" s="75"/>
      <c r="LNU84" s="73" t="s">
        <v>43</v>
      </c>
      <c r="LNV84" s="76"/>
      <c r="LNW84" s="74"/>
      <c r="LNX84" s="75"/>
      <c r="LNY84" s="73" t="s">
        <v>43</v>
      </c>
      <c r="LNZ84" s="76"/>
      <c r="LOA84" s="74"/>
      <c r="LOB84" s="75"/>
      <c r="LOC84" s="73" t="s">
        <v>43</v>
      </c>
      <c r="LOD84" s="76"/>
      <c r="LOE84" s="74"/>
      <c r="LOF84" s="75"/>
      <c r="LOG84" s="73" t="s">
        <v>43</v>
      </c>
      <c r="LOH84" s="76"/>
      <c r="LOI84" s="74"/>
      <c r="LOJ84" s="75"/>
      <c r="LOK84" s="73" t="s">
        <v>43</v>
      </c>
      <c r="LOL84" s="76"/>
      <c r="LOM84" s="74"/>
      <c r="LON84" s="75"/>
      <c r="LOO84" s="73" t="s">
        <v>43</v>
      </c>
      <c r="LOP84" s="76"/>
      <c r="LOQ84" s="74"/>
      <c r="LOR84" s="75"/>
      <c r="LOS84" s="73" t="s">
        <v>43</v>
      </c>
      <c r="LOT84" s="76"/>
      <c r="LOU84" s="74"/>
      <c r="LOV84" s="75"/>
      <c r="LOW84" s="73" t="s">
        <v>43</v>
      </c>
      <c r="LOX84" s="76"/>
      <c r="LOY84" s="74"/>
      <c r="LOZ84" s="75"/>
      <c r="LPA84" s="73" t="s">
        <v>43</v>
      </c>
      <c r="LPB84" s="76"/>
      <c r="LPC84" s="74"/>
      <c r="LPD84" s="75"/>
      <c r="LPE84" s="73" t="s">
        <v>43</v>
      </c>
      <c r="LPF84" s="76"/>
      <c r="LPG84" s="74"/>
      <c r="LPH84" s="75"/>
      <c r="LPI84" s="73" t="s">
        <v>43</v>
      </c>
      <c r="LPJ84" s="76"/>
      <c r="LPK84" s="74"/>
      <c r="LPL84" s="75"/>
      <c r="LPM84" s="73" t="s">
        <v>43</v>
      </c>
      <c r="LPN84" s="76"/>
      <c r="LPO84" s="74"/>
      <c r="LPP84" s="75"/>
      <c r="LPQ84" s="73" t="s">
        <v>43</v>
      </c>
      <c r="LPR84" s="76"/>
      <c r="LPS84" s="74"/>
      <c r="LPT84" s="75"/>
      <c r="LPU84" s="73" t="s">
        <v>43</v>
      </c>
      <c r="LPV84" s="76"/>
      <c r="LPW84" s="74"/>
      <c r="LPX84" s="75"/>
      <c r="LPY84" s="73" t="s">
        <v>43</v>
      </c>
      <c r="LPZ84" s="76"/>
      <c r="LQA84" s="74"/>
      <c r="LQB84" s="75"/>
      <c r="LQC84" s="73" t="s">
        <v>43</v>
      </c>
      <c r="LQD84" s="76"/>
      <c r="LQE84" s="74"/>
      <c r="LQF84" s="75"/>
      <c r="LQG84" s="73" t="s">
        <v>43</v>
      </c>
      <c r="LQH84" s="76"/>
      <c r="LQI84" s="74"/>
      <c r="LQJ84" s="75"/>
      <c r="LQK84" s="73" t="s">
        <v>43</v>
      </c>
      <c r="LQL84" s="76"/>
      <c r="LQM84" s="74"/>
      <c r="LQN84" s="75"/>
      <c r="LQO84" s="73" t="s">
        <v>43</v>
      </c>
      <c r="LQP84" s="76"/>
      <c r="LQQ84" s="74"/>
      <c r="LQR84" s="75"/>
      <c r="LQS84" s="73" t="s">
        <v>43</v>
      </c>
      <c r="LQT84" s="76"/>
      <c r="LQU84" s="74"/>
      <c r="LQV84" s="75"/>
      <c r="LQW84" s="73" t="s">
        <v>43</v>
      </c>
      <c r="LQX84" s="76"/>
      <c r="LQY84" s="74"/>
      <c r="LQZ84" s="75"/>
      <c r="LRA84" s="73" t="s">
        <v>43</v>
      </c>
      <c r="LRB84" s="76"/>
      <c r="LRC84" s="74"/>
      <c r="LRD84" s="75"/>
      <c r="LRE84" s="73" t="s">
        <v>43</v>
      </c>
      <c r="LRF84" s="76"/>
      <c r="LRG84" s="74"/>
      <c r="LRH84" s="75"/>
      <c r="LRI84" s="73" t="s">
        <v>43</v>
      </c>
      <c r="LRJ84" s="76"/>
      <c r="LRK84" s="74"/>
      <c r="LRL84" s="75"/>
      <c r="LRM84" s="73" t="s">
        <v>43</v>
      </c>
      <c r="LRN84" s="76"/>
      <c r="LRO84" s="74"/>
      <c r="LRP84" s="75"/>
      <c r="LRQ84" s="73" t="s">
        <v>43</v>
      </c>
      <c r="LRR84" s="76"/>
      <c r="LRS84" s="74"/>
      <c r="LRT84" s="75"/>
      <c r="LRU84" s="73" t="s">
        <v>43</v>
      </c>
      <c r="LRV84" s="76"/>
      <c r="LRW84" s="74"/>
      <c r="LRX84" s="75"/>
      <c r="LRY84" s="73" t="s">
        <v>43</v>
      </c>
      <c r="LRZ84" s="76"/>
      <c r="LSA84" s="74"/>
      <c r="LSB84" s="75"/>
      <c r="LSC84" s="73" t="s">
        <v>43</v>
      </c>
      <c r="LSD84" s="76"/>
      <c r="LSE84" s="74"/>
      <c r="LSF84" s="75"/>
      <c r="LSG84" s="73" t="s">
        <v>43</v>
      </c>
      <c r="LSH84" s="76"/>
      <c r="LSI84" s="74"/>
      <c r="LSJ84" s="75"/>
      <c r="LSK84" s="73" t="s">
        <v>43</v>
      </c>
      <c r="LSL84" s="76"/>
      <c r="LSM84" s="74"/>
      <c r="LSN84" s="75"/>
      <c r="LSO84" s="73" t="s">
        <v>43</v>
      </c>
      <c r="LSP84" s="76"/>
      <c r="LSQ84" s="74"/>
      <c r="LSR84" s="75"/>
      <c r="LSS84" s="73" t="s">
        <v>43</v>
      </c>
      <c r="LST84" s="76"/>
      <c r="LSU84" s="74"/>
      <c r="LSV84" s="75"/>
      <c r="LSW84" s="73" t="s">
        <v>43</v>
      </c>
      <c r="LSX84" s="76"/>
      <c r="LSY84" s="74"/>
      <c r="LSZ84" s="75"/>
      <c r="LTA84" s="73" t="s">
        <v>43</v>
      </c>
      <c r="LTB84" s="76"/>
      <c r="LTC84" s="74"/>
      <c r="LTD84" s="75"/>
      <c r="LTE84" s="73" t="s">
        <v>43</v>
      </c>
      <c r="LTF84" s="76"/>
      <c r="LTG84" s="74"/>
      <c r="LTH84" s="75"/>
      <c r="LTI84" s="73" t="s">
        <v>43</v>
      </c>
      <c r="LTJ84" s="76"/>
      <c r="LTK84" s="74"/>
      <c r="LTL84" s="75"/>
      <c r="LTM84" s="73" t="s">
        <v>43</v>
      </c>
      <c r="LTN84" s="76"/>
      <c r="LTO84" s="74"/>
      <c r="LTP84" s="75"/>
      <c r="LTQ84" s="73" t="s">
        <v>43</v>
      </c>
      <c r="LTR84" s="76"/>
      <c r="LTS84" s="74"/>
      <c r="LTT84" s="75"/>
      <c r="LTU84" s="73" t="s">
        <v>43</v>
      </c>
      <c r="LTV84" s="76"/>
      <c r="LTW84" s="74"/>
      <c r="LTX84" s="75"/>
      <c r="LTY84" s="73" t="s">
        <v>43</v>
      </c>
      <c r="LTZ84" s="76"/>
      <c r="LUA84" s="74"/>
      <c r="LUB84" s="75"/>
      <c r="LUC84" s="73" t="s">
        <v>43</v>
      </c>
      <c r="LUD84" s="76"/>
      <c r="LUE84" s="74"/>
      <c r="LUF84" s="75"/>
      <c r="LUG84" s="73" t="s">
        <v>43</v>
      </c>
      <c r="LUH84" s="76"/>
      <c r="LUI84" s="74"/>
      <c r="LUJ84" s="75"/>
      <c r="LUK84" s="73" t="s">
        <v>43</v>
      </c>
      <c r="LUL84" s="76"/>
      <c r="LUM84" s="74"/>
      <c r="LUN84" s="75"/>
      <c r="LUO84" s="73" t="s">
        <v>43</v>
      </c>
      <c r="LUP84" s="76"/>
      <c r="LUQ84" s="74"/>
      <c r="LUR84" s="75"/>
      <c r="LUS84" s="73" t="s">
        <v>43</v>
      </c>
      <c r="LUT84" s="76"/>
      <c r="LUU84" s="74"/>
      <c r="LUV84" s="75"/>
      <c r="LUW84" s="73" t="s">
        <v>43</v>
      </c>
      <c r="LUX84" s="76"/>
      <c r="LUY84" s="74"/>
      <c r="LUZ84" s="75"/>
      <c r="LVA84" s="73" t="s">
        <v>43</v>
      </c>
      <c r="LVB84" s="76"/>
      <c r="LVC84" s="74"/>
      <c r="LVD84" s="75"/>
      <c r="LVE84" s="73" t="s">
        <v>43</v>
      </c>
      <c r="LVF84" s="76"/>
      <c r="LVG84" s="74"/>
      <c r="LVH84" s="75"/>
      <c r="LVI84" s="73" t="s">
        <v>43</v>
      </c>
      <c r="LVJ84" s="76"/>
      <c r="LVK84" s="74"/>
      <c r="LVL84" s="75"/>
      <c r="LVM84" s="73" t="s">
        <v>43</v>
      </c>
      <c r="LVN84" s="76"/>
      <c r="LVO84" s="74"/>
      <c r="LVP84" s="75"/>
      <c r="LVQ84" s="73" t="s">
        <v>43</v>
      </c>
      <c r="LVR84" s="76"/>
      <c r="LVS84" s="74"/>
      <c r="LVT84" s="75"/>
      <c r="LVU84" s="73" t="s">
        <v>43</v>
      </c>
      <c r="LVV84" s="76"/>
      <c r="LVW84" s="74"/>
      <c r="LVX84" s="75"/>
      <c r="LVY84" s="73" t="s">
        <v>43</v>
      </c>
      <c r="LVZ84" s="76"/>
      <c r="LWA84" s="74"/>
      <c r="LWB84" s="75"/>
      <c r="LWC84" s="73" t="s">
        <v>43</v>
      </c>
      <c r="LWD84" s="76"/>
      <c r="LWE84" s="74"/>
      <c r="LWF84" s="75"/>
      <c r="LWG84" s="73" t="s">
        <v>43</v>
      </c>
      <c r="LWH84" s="76"/>
      <c r="LWI84" s="74"/>
      <c r="LWJ84" s="75"/>
      <c r="LWK84" s="73" t="s">
        <v>43</v>
      </c>
      <c r="LWL84" s="76"/>
      <c r="LWM84" s="74"/>
      <c r="LWN84" s="75"/>
      <c r="LWO84" s="73" t="s">
        <v>43</v>
      </c>
      <c r="LWP84" s="76"/>
      <c r="LWQ84" s="74"/>
      <c r="LWR84" s="75"/>
      <c r="LWS84" s="73" t="s">
        <v>43</v>
      </c>
      <c r="LWT84" s="76"/>
      <c r="LWU84" s="74"/>
      <c r="LWV84" s="75"/>
      <c r="LWW84" s="73" t="s">
        <v>43</v>
      </c>
      <c r="LWX84" s="76"/>
      <c r="LWY84" s="74"/>
      <c r="LWZ84" s="75"/>
      <c r="LXA84" s="73" t="s">
        <v>43</v>
      </c>
      <c r="LXB84" s="76"/>
      <c r="LXC84" s="74"/>
      <c r="LXD84" s="75"/>
      <c r="LXE84" s="73" t="s">
        <v>43</v>
      </c>
      <c r="LXF84" s="76"/>
      <c r="LXG84" s="74"/>
      <c r="LXH84" s="75"/>
      <c r="LXI84" s="73" t="s">
        <v>43</v>
      </c>
      <c r="LXJ84" s="76"/>
      <c r="LXK84" s="74"/>
      <c r="LXL84" s="75"/>
      <c r="LXM84" s="73" t="s">
        <v>43</v>
      </c>
      <c r="LXN84" s="76"/>
      <c r="LXO84" s="74"/>
      <c r="LXP84" s="75"/>
      <c r="LXQ84" s="73" t="s">
        <v>43</v>
      </c>
      <c r="LXR84" s="76"/>
      <c r="LXS84" s="74"/>
      <c r="LXT84" s="75"/>
      <c r="LXU84" s="73" t="s">
        <v>43</v>
      </c>
      <c r="LXV84" s="76"/>
      <c r="LXW84" s="74"/>
      <c r="LXX84" s="75"/>
      <c r="LXY84" s="73" t="s">
        <v>43</v>
      </c>
      <c r="LXZ84" s="76"/>
      <c r="LYA84" s="74"/>
      <c r="LYB84" s="75"/>
      <c r="LYC84" s="73" t="s">
        <v>43</v>
      </c>
      <c r="LYD84" s="76"/>
      <c r="LYE84" s="74"/>
      <c r="LYF84" s="75"/>
      <c r="LYG84" s="73" t="s">
        <v>43</v>
      </c>
      <c r="LYH84" s="76"/>
      <c r="LYI84" s="74"/>
      <c r="LYJ84" s="75"/>
      <c r="LYK84" s="73" t="s">
        <v>43</v>
      </c>
      <c r="LYL84" s="76"/>
      <c r="LYM84" s="74"/>
      <c r="LYN84" s="75"/>
      <c r="LYO84" s="73" t="s">
        <v>43</v>
      </c>
      <c r="LYP84" s="76"/>
      <c r="LYQ84" s="74"/>
      <c r="LYR84" s="75"/>
      <c r="LYS84" s="73" t="s">
        <v>43</v>
      </c>
      <c r="LYT84" s="76"/>
      <c r="LYU84" s="74"/>
      <c r="LYV84" s="75"/>
      <c r="LYW84" s="73" t="s">
        <v>43</v>
      </c>
      <c r="LYX84" s="76"/>
      <c r="LYY84" s="74"/>
      <c r="LYZ84" s="75"/>
      <c r="LZA84" s="73" t="s">
        <v>43</v>
      </c>
      <c r="LZB84" s="76"/>
      <c r="LZC84" s="74"/>
      <c r="LZD84" s="75"/>
      <c r="LZE84" s="73" t="s">
        <v>43</v>
      </c>
      <c r="LZF84" s="76"/>
      <c r="LZG84" s="74"/>
      <c r="LZH84" s="75"/>
      <c r="LZI84" s="73" t="s">
        <v>43</v>
      </c>
      <c r="LZJ84" s="76"/>
      <c r="LZK84" s="74"/>
      <c r="LZL84" s="75"/>
      <c r="LZM84" s="73" t="s">
        <v>43</v>
      </c>
      <c r="LZN84" s="76"/>
      <c r="LZO84" s="74"/>
      <c r="LZP84" s="75"/>
      <c r="LZQ84" s="73" t="s">
        <v>43</v>
      </c>
      <c r="LZR84" s="76"/>
      <c r="LZS84" s="74"/>
      <c r="LZT84" s="75"/>
      <c r="LZU84" s="73" t="s">
        <v>43</v>
      </c>
      <c r="LZV84" s="76"/>
      <c r="LZW84" s="74"/>
      <c r="LZX84" s="75"/>
      <c r="LZY84" s="73" t="s">
        <v>43</v>
      </c>
      <c r="LZZ84" s="76"/>
      <c r="MAA84" s="74"/>
      <c r="MAB84" s="75"/>
      <c r="MAC84" s="73" t="s">
        <v>43</v>
      </c>
      <c r="MAD84" s="76"/>
      <c r="MAE84" s="74"/>
      <c r="MAF84" s="75"/>
      <c r="MAG84" s="73" t="s">
        <v>43</v>
      </c>
      <c r="MAH84" s="76"/>
      <c r="MAI84" s="74"/>
      <c r="MAJ84" s="75"/>
      <c r="MAK84" s="73" t="s">
        <v>43</v>
      </c>
      <c r="MAL84" s="76"/>
      <c r="MAM84" s="74"/>
      <c r="MAN84" s="75"/>
      <c r="MAO84" s="73" t="s">
        <v>43</v>
      </c>
      <c r="MAP84" s="76"/>
      <c r="MAQ84" s="74"/>
      <c r="MAR84" s="75"/>
      <c r="MAS84" s="73" t="s">
        <v>43</v>
      </c>
      <c r="MAT84" s="76"/>
      <c r="MAU84" s="74"/>
      <c r="MAV84" s="75"/>
      <c r="MAW84" s="73" t="s">
        <v>43</v>
      </c>
      <c r="MAX84" s="76"/>
      <c r="MAY84" s="74"/>
      <c r="MAZ84" s="75"/>
      <c r="MBA84" s="73" t="s">
        <v>43</v>
      </c>
      <c r="MBB84" s="76"/>
      <c r="MBC84" s="74"/>
      <c r="MBD84" s="75"/>
      <c r="MBE84" s="73" t="s">
        <v>43</v>
      </c>
      <c r="MBF84" s="76"/>
      <c r="MBG84" s="74"/>
      <c r="MBH84" s="75"/>
      <c r="MBI84" s="73" t="s">
        <v>43</v>
      </c>
      <c r="MBJ84" s="76"/>
      <c r="MBK84" s="74"/>
      <c r="MBL84" s="75"/>
      <c r="MBM84" s="73" t="s">
        <v>43</v>
      </c>
      <c r="MBN84" s="76"/>
      <c r="MBO84" s="74"/>
      <c r="MBP84" s="75"/>
      <c r="MBQ84" s="73" t="s">
        <v>43</v>
      </c>
      <c r="MBR84" s="76"/>
      <c r="MBS84" s="74"/>
      <c r="MBT84" s="75"/>
      <c r="MBU84" s="73" t="s">
        <v>43</v>
      </c>
      <c r="MBV84" s="76"/>
      <c r="MBW84" s="74"/>
      <c r="MBX84" s="75"/>
      <c r="MBY84" s="73" t="s">
        <v>43</v>
      </c>
      <c r="MBZ84" s="76"/>
      <c r="MCA84" s="74"/>
      <c r="MCB84" s="75"/>
      <c r="MCC84" s="73" t="s">
        <v>43</v>
      </c>
      <c r="MCD84" s="76"/>
      <c r="MCE84" s="74"/>
      <c r="MCF84" s="75"/>
      <c r="MCG84" s="73" t="s">
        <v>43</v>
      </c>
      <c r="MCH84" s="76"/>
      <c r="MCI84" s="74"/>
      <c r="MCJ84" s="75"/>
      <c r="MCK84" s="73" t="s">
        <v>43</v>
      </c>
      <c r="MCL84" s="76"/>
      <c r="MCM84" s="74"/>
      <c r="MCN84" s="75"/>
      <c r="MCO84" s="73" t="s">
        <v>43</v>
      </c>
      <c r="MCP84" s="76"/>
      <c r="MCQ84" s="74"/>
      <c r="MCR84" s="75"/>
      <c r="MCS84" s="73" t="s">
        <v>43</v>
      </c>
      <c r="MCT84" s="76"/>
      <c r="MCU84" s="74"/>
      <c r="MCV84" s="75"/>
      <c r="MCW84" s="73" t="s">
        <v>43</v>
      </c>
      <c r="MCX84" s="76"/>
      <c r="MCY84" s="74"/>
      <c r="MCZ84" s="75"/>
      <c r="MDA84" s="73" t="s">
        <v>43</v>
      </c>
      <c r="MDB84" s="76"/>
      <c r="MDC84" s="74"/>
      <c r="MDD84" s="75"/>
      <c r="MDE84" s="73" t="s">
        <v>43</v>
      </c>
      <c r="MDF84" s="76"/>
      <c r="MDG84" s="74"/>
      <c r="MDH84" s="75"/>
      <c r="MDI84" s="73" t="s">
        <v>43</v>
      </c>
      <c r="MDJ84" s="76"/>
      <c r="MDK84" s="74"/>
      <c r="MDL84" s="75"/>
      <c r="MDM84" s="73" t="s">
        <v>43</v>
      </c>
      <c r="MDN84" s="76"/>
      <c r="MDO84" s="74"/>
      <c r="MDP84" s="75"/>
      <c r="MDQ84" s="73" t="s">
        <v>43</v>
      </c>
      <c r="MDR84" s="76"/>
      <c r="MDS84" s="74"/>
      <c r="MDT84" s="75"/>
      <c r="MDU84" s="73" t="s">
        <v>43</v>
      </c>
      <c r="MDV84" s="76"/>
      <c r="MDW84" s="74"/>
      <c r="MDX84" s="75"/>
      <c r="MDY84" s="73" t="s">
        <v>43</v>
      </c>
      <c r="MDZ84" s="76"/>
      <c r="MEA84" s="74"/>
      <c r="MEB84" s="75"/>
      <c r="MEC84" s="73" t="s">
        <v>43</v>
      </c>
      <c r="MED84" s="76"/>
      <c r="MEE84" s="74"/>
      <c r="MEF84" s="75"/>
      <c r="MEG84" s="73" t="s">
        <v>43</v>
      </c>
      <c r="MEH84" s="76"/>
      <c r="MEI84" s="74"/>
      <c r="MEJ84" s="75"/>
      <c r="MEK84" s="73" t="s">
        <v>43</v>
      </c>
      <c r="MEL84" s="76"/>
      <c r="MEM84" s="74"/>
      <c r="MEN84" s="75"/>
      <c r="MEO84" s="73" t="s">
        <v>43</v>
      </c>
      <c r="MEP84" s="76"/>
      <c r="MEQ84" s="74"/>
      <c r="MER84" s="75"/>
      <c r="MES84" s="73" t="s">
        <v>43</v>
      </c>
      <c r="MET84" s="76"/>
      <c r="MEU84" s="74"/>
      <c r="MEV84" s="75"/>
      <c r="MEW84" s="73" t="s">
        <v>43</v>
      </c>
      <c r="MEX84" s="76"/>
      <c r="MEY84" s="74"/>
      <c r="MEZ84" s="75"/>
      <c r="MFA84" s="73" t="s">
        <v>43</v>
      </c>
      <c r="MFB84" s="76"/>
      <c r="MFC84" s="74"/>
      <c r="MFD84" s="75"/>
      <c r="MFE84" s="73" t="s">
        <v>43</v>
      </c>
      <c r="MFF84" s="76"/>
      <c r="MFG84" s="74"/>
      <c r="MFH84" s="75"/>
      <c r="MFI84" s="73" t="s">
        <v>43</v>
      </c>
      <c r="MFJ84" s="76"/>
      <c r="MFK84" s="74"/>
      <c r="MFL84" s="75"/>
      <c r="MFM84" s="73" t="s">
        <v>43</v>
      </c>
      <c r="MFN84" s="76"/>
      <c r="MFO84" s="74"/>
      <c r="MFP84" s="75"/>
      <c r="MFQ84" s="73" t="s">
        <v>43</v>
      </c>
      <c r="MFR84" s="76"/>
      <c r="MFS84" s="74"/>
      <c r="MFT84" s="75"/>
      <c r="MFU84" s="73" t="s">
        <v>43</v>
      </c>
      <c r="MFV84" s="76"/>
      <c r="MFW84" s="74"/>
      <c r="MFX84" s="75"/>
      <c r="MFY84" s="73" t="s">
        <v>43</v>
      </c>
      <c r="MFZ84" s="76"/>
      <c r="MGA84" s="74"/>
      <c r="MGB84" s="75"/>
      <c r="MGC84" s="73" t="s">
        <v>43</v>
      </c>
      <c r="MGD84" s="76"/>
      <c r="MGE84" s="74"/>
      <c r="MGF84" s="75"/>
      <c r="MGG84" s="73" t="s">
        <v>43</v>
      </c>
      <c r="MGH84" s="76"/>
      <c r="MGI84" s="74"/>
      <c r="MGJ84" s="75"/>
      <c r="MGK84" s="73" t="s">
        <v>43</v>
      </c>
      <c r="MGL84" s="76"/>
      <c r="MGM84" s="74"/>
      <c r="MGN84" s="75"/>
      <c r="MGO84" s="73" t="s">
        <v>43</v>
      </c>
      <c r="MGP84" s="76"/>
      <c r="MGQ84" s="74"/>
      <c r="MGR84" s="75"/>
      <c r="MGS84" s="73" t="s">
        <v>43</v>
      </c>
      <c r="MGT84" s="76"/>
      <c r="MGU84" s="74"/>
      <c r="MGV84" s="75"/>
      <c r="MGW84" s="73" t="s">
        <v>43</v>
      </c>
      <c r="MGX84" s="76"/>
      <c r="MGY84" s="74"/>
      <c r="MGZ84" s="75"/>
      <c r="MHA84" s="73" t="s">
        <v>43</v>
      </c>
      <c r="MHB84" s="76"/>
      <c r="MHC84" s="74"/>
      <c r="MHD84" s="75"/>
      <c r="MHE84" s="73" t="s">
        <v>43</v>
      </c>
      <c r="MHF84" s="76"/>
      <c r="MHG84" s="74"/>
      <c r="MHH84" s="75"/>
      <c r="MHI84" s="73" t="s">
        <v>43</v>
      </c>
      <c r="MHJ84" s="76"/>
      <c r="MHK84" s="74"/>
      <c r="MHL84" s="75"/>
      <c r="MHM84" s="73" t="s">
        <v>43</v>
      </c>
      <c r="MHN84" s="76"/>
      <c r="MHO84" s="74"/>
      <c r="MHP84" s="75"/>
      <c r="MHQ84" s="73" t="s">
        <v>43</v>
      </c>
      <c r="MHR84" s="76"/>
      <c r="MHS84" s="74"/>
      <c r="MHT84" s="75"/>
      <c r="MHU84" s="73" t="s">
        <v>43</v>
      </c>
      <c r="MHV84" s="76"/>
      <c r="MHW84" s="74"/>
      <c r="MHX84" s="75"/>
      <c r="MHY84" s="73" t="s">
        <v>43</v>
      </c>
      <c r="MHZ84" s="76"/>
      <c r="MIA84" s="74"/>
      <c r="MIB84" s="75"/>
      <c r="MIC84" s="73" t="s">
        <v>43</v>
      </c>
      <c r="MID84" s="76"/>
      <c r="MIE84" s="74"/>
      <c r="MIF84" s="75"/>
      <c r="MIG84" s="73" t="s">
        <v>43</v>
      </c>
      <c r="MIH84" s="76"/>
      <c r="MII84" s="74"/>
      <c r="MIJ84" s="75"/>
      <c r="MIK84" s="73" t="s">
        <v>43</v>
      </c>
      <c r="MIL84" s="76"/>
      <c r="MIM84" s="74"/>
      <c r="MIN84" s="75"/>
      <c r="MIO84" s="73" t="s">
        <v>43</v>
      </c>
      <c r="MIP84" s="76"/>
      <c r="MIQ84" s="74"/>
      <c r="MIR84" s="75"/>
      <c r="MIS84" s="73" t="s">
        <v>43</v>
      </c>
      <c r="MIT84" s="76"/>
      <c r="MIU84" s="74"/>
      <c r="MIV84" s="75"/>
      <c r="MIW84" s="73" t="s">
        <v>43</v>
      </c>
      <c r="MIX84" s="76"/>
      <c r="MIY84" s="74"/>
      <c r="MIZ84" s="75"/>
      <c r="MJA84" s="73" t="s">
        <v>43</v>
      </c>
      <c r="MJB84" s="76"/>
      <c r="MJC84" s="74"/>
      <c r="MJD84" s="75"/>
      <c r="MJE84" s="73" t="s">
        <v>43</v>
      </c>
      <c r="MJF84" s="76"/>
      <c r="MJG84" s="74"/>
      <c r="MJH84" s="75"/>
      <c r="MJI84" s="73" t="s">
        <v>43</v>
      </c>
      <c r="MJJ84" s="76"/>
      <c r="MJK84" s="74"/>
      <c r="MJL84" s="75"/>
      <c r="MJM84" s="73" t="s">
        <v>43</v>
      </c>
      <c r="MJN84" s="76"/>
      <c r="MJO84" s="74"/>
      <c r="MJP84" s="75"/>
      <c r="MJQ84" s="73" t="s">
        <v>43</v>
      </c>
      <c r="MJR84" s="76"/>
      <c r="MJS84" s="74"/>
      <c r="MJT84" s="75"/>
      <c r="MJU84" s="73" t="s">
        <v>43</v>
      </c>
      <c r="MJV84" s="76"/>
      <c r="MJW84" s="74"/>
      <c r="MJX84" s="75"/>
      <c r="MJY84" s="73" t="s">
        <v>43</v>
      </c>
      <c r="MJZ84" s="76"/>
      <c r="MKA84" s="74"/>
      <c r="MKB84" s="75"/>
      <c r="MKC84" s="73" t="s">
        <v>43</v>
      </c>
      <c r="MKD84" s="76"/>
      <c r="MKE84" s="74"/>
      <c r="MKF84" s="75"/>
      <c r="MKG84" s="73" t="s">
        <v>43</v>
      </c>
      <c r="MKH84" s="76"/>
      <c r="MKI84" s="74"/>
      <c r="MKJ84" s="75"/>
      <c r="MKK84" s="73" t="s">
        <v>43</v>
      </c>
      <c r="MKL84" s="76"/>
      <c r="MKM84" s="74"/>
      <c r="MKN84" s="75"/>
      <c r="MKO84" s="73" t="s">
        <v>43</v>
      </c>
      <c r="MKP84" s="76"/>
      <c r="MKQ84" s="74"/>
      <c r="MKR84" s="75"/>
      <c r="MKS84" s="73" t="s">
        <v>43</v>
      </c>
      <c r="MKT84" s="76"/>
      <c r="MKU84" s="74"/>
      <c r="MKV84" s="75"/>
      <c r="MKW84" s="73" t="s">
        <v>43</v>
      </c>
      <c r="MKX84" s="76"/>
      <c r="MKY84" s="74"/>
      <c r="MKZ84" s="75"/>
      <c r="MLA84" s="73" t="s">
        <v>43</v>
      </c>
      <c r="MLB84" s="76"/>
      <c r="MLC84" s="74"/>
      <c r="MLD84" s="75"/>
      <c r="MLE84" s="73" t="s">
        <v>43</v>
      </c>
      <c r="MLF84" s="76"/>
      <c r="MLG84" s="74"/>
      <c r="MLH84" s="75"/>
      <c r="MLI84" s="73" t="s">
        <v>43</v>
      </c>
      <c r="MLJ84" s="76"/>
      <c r="MLK84" s="74"/>
      <c r="MLL84" s="75"/>
      <c r="MLM84" s="73" t="s">
        <v>43</v>
      </c>
      <c r="MLN84" s="76"/>
      <c r="MLO84" s="74"/>
      <c r="MLP84" s="75"/>
      <c r="MLQ84" s="73" t="s">
        <v>43</v>
      </c>
      <c r="MLR84" s="76"/>
      <c r="MLS84" s="74"/>
      <c r="MLT84" s="75"/>
      <c r="MLU84" s="73" t="s">
        <v>43</v>
      </c>
      <c r="MLV84" s="76"/>
      <c r="MLW84" s="74"/>
      <c r="MLX84" s="75"/>
      <c r="MLY84" s="73" t="s">
        <v>43</v>
      </c>
      <c r="MLZ84" s="76"/>
      <c r="MMA84" s="74"/>
      <c r="MMB84" s="75"/>
      <c r="MMC84" s="73" t="s">
        <v>43</v>
      </c>
      <c r="MMD84" s="76"/>
      <c r="MME84" s="74"/>
      <c r="MMF84" s="75"/>
      <c r="MMG84" s="73" t="s">
        <v>43</v>
      </c>
      <c r="MMH84" s="76"/>
      <c r="MMI84" s="74"/>
      <c r="MMJ84" s="75"/>
      <c r="MMK84" s="73" t="s">
        <v>43</v>
      </c>
      <c r="MML84" s="76"/>
      <c r="MMM84" s="74"/>
      <c r="MMN84" s="75"/>
      <c r="MMO84" s="73" t="s">
        <v>43</v>
      </c>
      <c r="MMP84" s="76"/>
      <c r="MMQ84" s="74"/>
      <c r="MMR84" s="75"/>
      <c r="MMS84" s="73" t="s">
        <v>43</v>
      </c>
      <c r="MMT84" s="76"/>
      <c r="MMU84" s="74"/>
      <c r="MMV84" s="75"/>
      <c r="MMW84" s="73" t="s">
        <v>43</v>
      </c>
      <c r="MMX84" s="76"/>
      <c r="MMY84" s="74"/>
      <c r="MMZ84" s="75"/>
      <c r="MNA84" s="73" t="s">
        <v>43</v>
      </c>
      <c r="MNB84" s="76"/>
      <c r="MNC84" s="74"/>
      <c r="MND84" s="75"/>
      <c r="MNE84" s="73" t="s">
        <v>43</v>
      </c>
      <c r="MNF84" s="76"/>
      <c r="MNG84" s="74"/>
      <c r="MNH84" s="75"/>
      <c r="MNI84" s="73" t="s">
        <v>43</v>
      </c>
      <c r="MNJ84" s="76"/>
      <c r="MNK84" s="74"/>
      <c r="MNL84" s="75"/>
      <c r="MNM84" s="73" t="s">
        <v>43</v>
      </c>
      <c r="MNN84" s="76"/>
      <c r="MNO84" s="74"/>
      <c r="MNP84" s="75"/>
      <c r="MNQ84" s="73" t="s">
        <v>43</v>
      </c>
      <c r="MNR84" s="76"/>
      <c r="MNS84" s="74"/>
      <c r="MNT84" s="75"/>
      <c r="MNU84" s="73" t="s">
        <v>43</v>
      </c>
      <c r="MNV84" s="76"/>
      <c r="MNW84" s="74"/>
      <c r="MNX84" s="75"/>
      <c r="MNY84" s="73" t="s">
        <v>43</v>
      </c>
      <c r="MNZ84" s="76"/>
      <c r="MOA84" s="74"/>
      <c r="MOB84" s="75"/>
      <c r="MOC84" s="73" t="s">
        <v>43</v>
      </c>
      <c r="MOD84" s="76"/>
      <c r="MOE84" s="74"/>
      <c r="MOF84" s="75"/>
      <c r="MOG84" s="73" t="s">
        <v>43</v>
      </c>
      <c r="MOH84" s="76"/>
      <c r="MOI84" s="74"/>
      <c r="MOJ84" s="75"/>
      <c r="MOK84" s="73" t="s">
        <v>43</v>
      </c>
      <c r="MOL84" s="76"/>
      <c r="MOM84" s="74"/>
      <c r="MON84" s="75"/>
      <c r="MOO84" s="73" t="s">
        <v>43</v>
      </c>
      <c r="MOP84" s="76"/>
      <c r="MOQ84" s="74"/>
      <c r="MOR84" s="75"/>
      <c r="MOS84" s="73" t="s">
        <v>43</v>
      </c>
      <c r="MOT84" s="76"/>
      <c r="MOU84" s="74"/>
      <c r="MOV84" s="75"/>
      <c r="MOW84" s="73" t="s">
        <v>43</v>
      </c>
      <c r="MOX84" s="76"/>
      <c r="MOY84" s="74"/>
      <c r="MOZ84" s="75"/>
      <c r="MPA84" s="73" t="s">
        <v>43</v>
      </c>
      <c r="MPB84" s="76"/>
      <c r="MPC84" s="74"/>
      <c r="MPD84" s="75"/>
      <c r="MPE84" s="73" t="s">
        <v>43</v>
      </c>
      <c r="MPF84" s="76"/>
      <c r="MPG84" s="74"/>
      <c r="MPH84" s="75"/>
      <c r="MPI84" s="73" t="s">
        <v>43</v>
      </c>
      <c r="MPJ84" s="76"/>
      <c r="MPK84" s="74"/>
      <c r="MPL84" s="75"/>
      <c r="MPM84" s="73" t="s">
        <v>43</v>
      </c>
      <c r="MPN84" s="76"/>
      <c r="MPO84" s="74"/>
      <c r="MPP84" s="75"/>
      <c r="MPQ84" s="73" t="s">
        <v>43</v>
      </c>
      <c r="MPR84" s="76"/>
      <c r="MPS84" s="74"/>
      <c r="MPT84" s="75"/>
      <c r="MPU84" s="73" t="s">
        <v>43</v>
      </c>
      <c r="MPV84" s="76"/>
      <c r="MPW84" s="74"/>
      <c r="MPX84" s="75"/>
      <c r="MPY84" s="73" t="s">
        <v>43</v>
      </c>
      <c r="MPZ84" s="76"/>
      <c r="MQA84" s="74"/>
      <c r="MQB84" s="75"/>
      <c r="MQC84" s="73" t="s">
        <v>43</v>
      </c>
      <c r="MQD84" s="76"/>
      <c r="MQE84" s="74"/>
      <c r="MQF84" s="75"/>
      <c r="MQG84" s="73" t="s">
        <v>43</v>
      </c>
      <c r="MQH84" s="76"/>
      <c r="MQI84" s="74"/>
      <c r="MQJ84" s="75"/>
      <c r="MQK84" s="73" t="s">
        <v>43</v>
      </c>
      <c r="MQL84" s="76"/>
      <c r="MQM84" s="74"/>
      <c r="MQN84" s="75"/>
      <c r="MQO84" s="73" t="s">
        <v>43</v>
      </c>
      <c r="MQP84" s="76"/>
      <c r="MQQ84" s="74"/>
      <c r="MQR84" s="75"/>
      <c r="MQS84" s="73" t="s">
        <v>43</v>
      </c>
      <c r="MQT84" s="76"/>
      <c r="MQU84" s="74"/>
      <c r="MQV84" s="75"/>
      <c r="MQW84" s="73" t="s">
        <v>43</v>
      </c>
      <c r="MQX84" s="76"/>
      <c r="MQY84" s="74"/>
      <c r="MQZ84" s="75"/>
      <c r="MRA84" s="73" t="s">
        <v>43</v>
      </c>
      <c r="MRB84" s="76"/>
      <c r="MRC84" s="74"/>
      <c r="MRD84" s="75"/>
      <c r="MRE84" s="73" t="s">
        <v>43</v>
      </c>
      <c r="MRF84" s="76"/>
      <c r="MRG84" s="74"/>
      <c r="MRH84" s="75"/>
      <c r="MRI84" s="73" t="s">
        <v>43</v>
      </c>
      <c r="MRJ84" s="76"/>
      <c r="MRK84" s="74"/>
      <c r="MRL84" s="75"/>
      <c r="MRM84" s="73" t="s">
        <v>43</v>
      </c>
      <c r="MRN84" s="76"/>
      <c r="MRO84" s="74"/>
      <c r="MRP84" s="75"/>
      <c r="MRQ84" s="73" t="s">
        <v>43</v>
      </c>
      <c r="MRR84" s="76"/>
      <c r="MRS84" s="74"/>
      <c r="MRT84" s="75"/>
      <c r="MRU84" s="73" t="s">
        <v>43</v>
      </c>
      <c r="MRV84" s="76"/>
      <c r="MRW84" s="74"/>
      <c r="MRX84" s="75"/>
      <c r="MRY84" s="73" t="s">
        <v>43</v>
      </c>
      <c r="MRZ84" s="76"/>
      <c r="MSA84" s="74"/>
      <c r="MSB84" s="75"/>
      <c r="MSC84" s="73" t="s">
        <v>43</v>
      </c>
      <c r="MSD84" s="76"/>
      <c r="MSE84" s="74"/>
      <c r="MSF84" s="75"/>
      <c r="MSG84" s="73" t="s">
        <v>43</v>
      </c>
      <c r="MSH84" s="76"/>
      <c r="MSI84" s="74"/>
      <c r="MSJ84" s="75"/>
      <c r="MSK84" s="73" t="s">
        <v>43</v>
      </c>
      <c r="MSL84" s="76"/>
      <c r="MSM84" s="74"/>
      <c r="MSN84" s="75"/>
      <c r="MSO84" s="73" t="s">
        <v>43</v>
      </c>
      <c r="MSP84" s="76"/>
      <c r="MSQ84" s="74"/>
      <c r="MSR84" s="75"/>
      <c r="MSS84" s="73" t="s">
        <v>43</v>
      </c>
      <c r="MST84" s="76"/>
      <c r="MSU84" s="74"/>
      <c r="MSV84" s="75"/>
      <c r="MSW84" s="73" t="s">
        <v>43</v>
      </c>
      <c r="MSX84" s="76"/>
      <c r="MSY84" s="74"/>
      <c r="MSZ84" s="75"/>
      <c r="MTA84" s="73" t="s">
        <v>43</v>
      </c>
      <c r="MTB84" s="76"/>
      <c r="MTC84" s="74"/>
      <c r="MTD84" s="75"/>
      <c r="MTE84" s="73" t="s">
        <v>43</v>
      </c>
      <c r="MTF84" s="76"/>
      <c r="MTG84" s="74"/>
      <c r="MTH84" s="75"/>
      <c r="MTI84" s="73" t="s">
        <v>43</v>
      </c>
      <c r="MTJ84" s="76"/>
      <c r="MTK84" s="74"/>
      <c r="MTL84" s="75"/>
      <c r="MTM84" s="73" t="s">
        <v>43</v>
      </c>
      <c r="MTN84" s="76"/>
      <c r="MTO84" s="74"/>
      <c r="MTP84" s="75"/>
      <c r="MTQ84" s="73" t="s">
        <v>43</v>
      </c>
      <c r="MTR84" s="76"/>
      <c r="MTS84" s="74"/>
      <c r="MTT84" s="75"/>
      <c r="MTU84" s="73" t="s">
        <v>43</v>
      </c>
      <c r="MTV84" s="76"/>
      <c r="MTW84" s="74"/>
      <c r="MTX84" s="75"/>
      <c r="MTY84" s="73" t="s">
        <v>43</v>
      </c>
      <c r="MTZ84" s="76"/>
      <c r="MUA84" s="74"/>
      <c r="MUB84" s="75"/>
      <c r="MUC84" s="73" t="s">
        <v>43</v>
      </c>
      <c r="MUD84" s="76"/>
      <c r="MUE84" s="74"/>
      <c r="MUF84" s="75"/>
      <c r="MUG84" s="73" t="s">
        <v>43</v>
      </c>
      <c r="MUH84" s="76"/>
      <c r="MUI84" s="74"/>
      <c r="MUJ84" s="75"/>
      <c r="MUK84" s="73" t="s">
        <v>43</v>
      </c>
      <c r="MUL84" s="76"/>
      <c r="MUM84" s="74"/>
      <c r="MUN84" s="75"/>
      <c r="MUO84" s="73" t="s">
        <v>43</v>
      </c>
      <c r="MUP84" s="76"/>
      <c r="MUQ84" s="74"/>
      <c r="MUR84" s="75"/>
      <c r="MUS84" s="73" t="s">
        <v>43</v>
      </c>
      <c r="MUT84" s="76"/>
      <c r="MUU84" s="74"/>
      <c r="MUV84" s="75"/>
      <c r="MUW84" s="73" t="s">
        <v>43</v>
      </c>
      <c r="MUX84" s="76"/>
      <c r="MUY84" s="74"/>
      <c r="MUZ84" s="75"/>
      <c r="MVA84" s="73" t="s">
        <v>43</v>
      </c>
      <c r="MVB84" s="76"/>
      <c r="MVC84" s="74"/>
      <c r="MVD84" s="75"/>
      <c r="MVE84" s="73" t="s">
        <v>43</v>
      </c>
      <c r="MVF84" s="76"/>
      <c r="MVG84" s="74"/>
      <c r="MVH84" s="75"/>
      <c r="MVI84" s="73" t="s">
        <v>43</v>
      </c>
      <c r="MVJ84" s="76"/>
      <c r="MVK84" s="74"/>
      <c r="MVL84" s="75"/>
      <c r="MVM84" s="73" t="s">
        <v>43</v>
      </c>
      <c r="MVN84" s="76"/>
      <c r="MVO84" s="74"/>
      <c r="MVP84" s="75"/>
      <c r="MVQ84" s="73" t="s">
        <v>43</v>
      </c>
      <c r="MVR84" s="76"/>
      <c r="MVS84" s="74"/>
      <c r="MVT84" s="75"/>
      <c r="MVU84" s="73" t="s">
        <v>43</v>
      </c>
      <c r="MVV84" s="76"/>
      <c r="MVW84" s="74"/>
      <c r="MVX84" s="75"/>
      <c r="MVY84" s="73" t="s">
        <v>43</v>
      </c>
      <c r="MVZ84" s="76"/>
      <c r="MWA84" s="74"/>
      <c r="MWB84" s="75"/>
      <c r="MWC84" s="73" t="s">
        <v>43</v>
      </c>
      <c r="MWD84" s="76"/>
      <c r="MWE84" s="74"/>
      <c r="MWF84" s="75"/>
      <c r="MWG84" s="73" t="s">
        <v>43</v>
      </c>
      <c r="MWH84" s="76"/>
      <c r="MWI84" s="74"/>
      <c r="MWJ84" s="75"/>
      <c r="MWK84" s="73" t="s">
        <v>43</v>
      </c>
      <c r="MWL84" s="76"/>
      <c r="MWM84" s="74"/>
      <c r="MWN84" s="75"/>
      <c r="MWO84" s="73" t="s">
        <v>43</v>
      </c>
      <c r="MWP84" s="76"/>
      <c r="MWQ84" s="74"/>
      <c r="MWR84" s="75"/>
      <c r="MWS84" s="73" t="s">
        <v>43</v>
      </c>
      <c r="MWT84" s="76"/>
      <c r="MWU84" s="74"/>
      <c r="MWV84" s="75"/>
      <c r="MWW84" s="73" t="s">
        <v>43</v>
      </c>
      <c r="MWX84" s="76"/>
      <c r="MWY84" s="74"/>
      <c r="MWZ84" s="75"/>
      <c r="MXA84" s="73" t="s">
        <v>43</v>
      </c>
      <c r="MXB84" s="76"/>
      <c r="MXC84" s="74"/>
      <c r="MXD84" s="75"/>
      <c r="MXE84" s="73" t="s">
        <v>43</v>
      </c>
      <c r="MXF84" s="76"/>
      <c r="MXG84" s="74"/>
      <c r="MXH84" s="75"/>
      <c r="MXI84" s="73" t="s">
        <v>43</v>
      </c>
      <c r="MXJ84" s="76"/>
      <c r="MXK84" s="74"/>
      <c r="MXL84" s="75"/>
      <c r="MXM84" s="73" t="s">
        <v>43</v>
      </c>
      <c r="MXN84" s="76"/>
      <c r="MXO84" s="74"/>
      <c r="MXP84" s="75"/>
      <c r="MXQ84" s="73" t="s">
        <v>43</v>
      </c>
      <c r="MXR84" s="76"/>
      <c r="MXS84" s="74"/>
      <c r="MXT84" s="75"/>
      <c r="MXU84" s="73" t="s">
        <v>43</v>
      </c>
      <c r="MXV84" s="76"/>
      <c r="MXW84" s="74"/>
      <c r="MXX84" s="75"/>
      <c r="MXY84" s="73" t="s">
        <v>43</v>
      </c>
      <c r="MXZ84" s="76"/>
      <c r="MYA84" s="74"/>
      <c r="MYB84" s="75"/>
      <c r="MYC84" s="73" t="s">
        <v>43</v>
      </c>
      <c r="MYD84" s="76"/>
      <c r="MYE84" s="74"/>
      <c r="MYF84" s="75"/>
      <c r="MYG84" s="73" t="s">
        <v>43</v>
      </c>
      <c r="MYH84" s="76"/>
      <c r="MYI84" s="74"/>
      <c r="MYJ84" s="75"/>
      <c r="MYK84" s="73" t="s">
        <v>43</v>
      </c>
      <c r="MYL84" s="76"/>
      <c r="MYM84" s="74"/>
      <c r="MYN84" s="75"/>
      <c r="MYO84" s="73" t="s">
        <v>43</v>
      </c>
      <c r="MYP84" s="76"/>
      <c r="MYQ84" s="74"/>
      <c r="MYR84" s="75"/>
      <c r="MYS84" s="73" t="s">
        <v>43</v>
      </c>
      <c r="MYT84" s="76"/>
      <c r="MYU84" s="74"/>
      <c r="MYV84" s="75"/>
      <c r="MYW84" s="73" t="s">
        <v>43</v>
      </c>
      <c r="MYX84" s="76"/>
      <c r="MYY84" s="74"/>
      <c r="MYZ84" s="75"/>
      <c r="MZA84" s="73" t="s">
        <v>43</v>
      </c>
      <c r="MZB84" s="76"/>
      <c r="MZC84" s="74"/>
      <c r="MZD84" s="75"/>
      <c r="MZE84" s="73" t="s">
        <v>43</v>
      </c>
      <c r="MZF84" s="76"/>
      <c r="MZG84" s="74"/>
      <c r="MZH84" s="75"/>
      <c r="MZI84" s="73" t="s">
        <v>43</v>
      </c>
      <c r="MZJ84" s="76"/>
      <c r="MZK84" s="74"/>
      <c r="MZL84" s="75"/>
      <c r="MZM84" s="73" t="s">
        <v>43</v>
      </c>
      <c r="MZN84" s="76"/>
      <c r="MZO84" s="74"/>
      <c r="MZP84" s="75"/>
      <c r="MZQ84" s="73" t="s">
        <v>43</v>
      </c>
      <c r="MZR84" s="76"/>
      <c r="MZS84" s="74"/>
      <c r="MZT84" s="75"/>
      <c r="MZU84" s="73" t="s">
        <v>43</v>
      </c>
      <c r="MZV84" s="76"/>
      <c r="MZW84" s="74"/>
      <c r="MZX84" s="75"/>
      <c r="MZY84" s="73" t="s">
        <v>43</v>
      </c>
      <c r="MZZ84" s="76"/>
      <c r="NAA84" s="74"/>
      <c r="NAB84" s="75"/>
      <c r="NAC84" s="73" t="s">
        <v>43</v>
      </c>
      <c r="NAD84" s="76"/>
      <c r="NAE84" s="74"/>
      <c r="NAF84" s="75"/>
      <c r="NAG84" s="73" t="s">
        <v>43</v>
      </c>
      <c r="NAH84" s="76"/>
      <c r="NAI84" s="74"/>
      <c r="NAJ84" s="75"/>
      <c r="NAK84" s="73" t="s">
        <v>43</v>
      </c>
      <c r="NAL84" s="76"/>
      <c r="NAM84" s="74"/>
      <c r="NAN84" s="75"/>
      <c r="NAO84" s="73" t="s">
        <v>43</v>
      </c>
      <c r="NAP84" s="76"/>
      <c r="NAQ84" s="74"/>
      <c r="NAR84" s="75"/>
      <c r="NAS84" s="73" t="s">
        <v>43</v>
      </c>
      <c r="NAT84" s="76"/>
      <c r="NAU84" s="74"/>
      <c r="NAV84" s="75"/>
      <c r="NAW84" s="73" t="s">
        <v>43</v>
      </c>
      <c r="NAX84" s="76"/>
      <c r="NAY84" s="74"/>
      <c r="NAZ84" s="75"/>
      <c r="NBA84" s="73" t="s">
        <v>43</v>
      </c>
      <c r="NBB84" s="76"/>
      <c r="NBC84" s="74"/>
      <c r="NBD84" s="75"/>
      <c r="NBE84" s="73" t="s">
        <v>43</v>
      </c>
      <c r="NBF84" s="76"/>
      <c r="NBG84" s="74"/>
      <c r="NBH84" s="75"/>
      <c r="NBI84" s="73" t="s">
        <v>43</v>
      </c>
      <c r="NBJ84" s="76"/>
      <c r="NBK84" s="74"/>
      <c r="NBL84" s="75"/>
      <c r="NBM84" s="73" t="s">
        <v>43</v>
      </c>
      <c r="NBN84" s="76"/>
      <c r="NBO84" s="74"/>
      <c r="NBP84" s="75"/>
      <c r="NBQ84" s="73" t="s">
        <v>43</v>
      </c>
      <c r="NBR84" s="76"/>
      <c r="NBS84" s="74"/>
      <c r="NBT84" s="75"/>
      <c r="NBU84" s="73" t="s">
        <v>43</v>
      </c>
      <c r="NBV84" s="76"/>
      <c r="NBW84" s="74"/>
      <c r="NBX84" s="75"/>
      <c r="NBY84" s="73" t="s">
        <v>43</v>
      </c>
      <c r="NBZ84" s="76"/>
      <c r="NCA84" s="74"/>
      <c r="NCB84" s="75"/>
      <c r="NCC84" s="73" t="s">
        <v>43</v>
      </c>
      <c r="NCD84" s="76"/>
      <c r="NCE84" s="74"/>
      <c r="NCF84" s="75"/>
      <c r="NCG84" s="73" t="s">
        <v>43</v>
      </c>
      <c r="NCH84" s="76"/>
      <c r="NCI84" s="74"/>
      <c r="NCJ84" s="75"/>
      <c r="NCK84" s="73" t="s">
        <v>43</v>
      </c>
      <c r="NCL84" s="76"/>
      <c r="NCM84" s="74"/>
      <c r="NCN84" s="75"/>
      <c r="NCO84" s="73" t="s">
        <v>43</v>
      </c>
      <c r="NCP84" s="76"/>
      <c r="NCQ84" s="74"/>
      <c r="NCR84" s="75"/>
      <c r="NCS84" s="73" t="s">
        <v>43</v>
      </c>
      <c r="NCT84" s="76"/>
      <c r="NCU84" s="74"/>
      <c r="NCV84" s="75"/>
      <c r="NCW84" s="73" t="s">
        <v>43</v>
      </c>
      <c r="NCX84" s="76"/>
      <c r="NCY84" s="74"/>
      <c r="NCZ84" s="75"/>
      <c r="NDA84" s="73" t="s">
        <v>43</v>
      </c>
      <c r="NDB84" s="76"/>
      <c r="NDC84" s="74"/>
      <c r="NDD84" s="75"/>
      <c r="NDE84" s="73" t="s">
        <v>43</v>
      </c>
      <c r="NDF84" s="76"/>
      <c r="NDG84" s="74"/>
      <c r="NDH84" s="75"/>
      <c r="NDI84" s="73" t="s">
        <v>43</v>
      </c>
      <c r="NDJ84" s="76"/>
      <c r="NDK84" s="74"/>
      <c r="NDL84" s="75"/>
      <c r="NDM84" s="73" t="s">
        <v>43</v>
      </c>
      <c r="NDN84" s="76"/>
      <c r="NDO84" s="74"/>
      <c r="NDP84" s="75"/>
      <c r="NDQ84" s="73" t="s">
        <v>43</v>
      </c>
      <c r="NDR84" s="76"/>
      <c r="NDS84" s="74"/>
      <c r="NDT84" s="75"/>
      <c r="NDU84" s="73" t="s">
        <v>43</v>
      </c>
      <c r="NDV84" s="76"/>
      <c r="NDW84" s="74"/>
      <c r="NDX84" s="75"/>
      <c r="NDY84" s="73" t="s">
        <v>43</v>
      </c>
      <c r="NDZ84" s="76"/>
      <c r="NEA84" s="74"/>
      <c r="NEB84" s="75"/>
      <c r="NEC84" s="73" t="s">
        <v>43</v>
      </c>
      <c r="NED84" s="76"/>
      <c r="NEE84" s="74"/>
      <c r="NEF84" s="75"/>
      <c r="NEG84" s="73" t="s">
        <v>43</v>
      </c>
      <c r="NEH84" s="76"/>
      <c r="NEI84" s="74"/>
      <c r="NEJ84" s="75"/>
      <c r="NEK84" s="73" t="s">
        <v>43</v>
      </c>
      <c r="NEL84" s="76"/>
      <c r="NEM84" s="74"/>
      <c r="NEN84" s="75"/>
      <c r="NEO84" s="73" t="s">
        <v>43</v>
      </c>
      <c r="NEP84" s="76"/>
      <c r="NEQ84" s="74"/>
      <c r="NER84" s="75"/>
      <c r="NES84" s="73" t="s">
        <v>43</v>
      </c>
      <c r="NET84" s="76"/>
      <c r="NEU84" s="74"/>
      <c r="NEV84" s="75"/>
      <c r="NEW84" s="73" t="s">
        <v>43</v>
      </c>
      <c r="NEX84" s="76"/>
      <c r="NEY84" s="74"/>
      <c r="NEZ84" s="75"/>
      <c r="NFA84" s="73" t="s">
        <v>43</v>
      </c>
      <c r="NFB84" s="76"/>
      <c r="NFC84" s="74"/>
      <c r="NFD84" s="75"/>
      <c r="NFE84" s="73" t="s">
        <v>43</v>
      </c>
      <c r="NFF84" s="76"/>
      <c r="NFG84" s="74"/>
      <c r="NFH84" s="75"/>
      <c r="NFI84" s="73" t="s">
        <v>43</v>
      </c>
      <c r="NFJ84" s="76"/>
      <c r="NFK84" s="74"/>
      <c r="NFL84" s="75"/>
      <c r="NFM84" s="73" t="s">
        <v>43</v>
      </c>
      <c r="NFN84" s="76"/>
      <c r="NFO84" s="74"/>
      <c r="NFP84" s="75"/>
      <c r="NFQ84" s="73" t="s">
        <v>43</v>
      </c>
      <c r="NFR84" s="76"/>
      <c r="NFS84" s="74"/>
      <c r="NFT84" s="75"/>
      <c r="NFU84" s="73" t="s">
        <v>43</v>
      </c>
      <c r="NFV84" s="76"/>
      <c r="NFW84" s="74"/>
      <c r="NFX84" s="75"/>
      <c r="NFY84" s="73" t="s">
        <v>43</v>
      </c>
      <c r="NFZ84" s="76"/>
      <c r="NGA84" s="74"/>
      <c r="NGB84" s="75"/>
      <c r="NGC84" s="73" t="s">
        <v>43</v>
      </c>
      <c r="NGD84" s="76"/>
      <c r="NGE84" s="74"/>
      <c r="NGF84" s="75"/>
      <c r="NGG84" s="73" t="s">
        <v>43</v>
      </c>
      <c r="NGH84" s="76"/>
      <c r="NGI84" s="74"/>
      <c r="NGJ84" s="75"/>
      <c r="NGK84" s="73" t="s">
        <v>43</v>
      </c>
      <c r="NGL84" s="76"/>
      <c r="NGM84" s="74"/>
      <c r="NGN84" s="75"/>
      <c r="NGO84" s="73" t="s">
        <v>43</v>
      </c>
      <c r="NGP84" s="76"/>
      <c r="NGQ84" s="74"/>
      <c r="NGR84" s="75"/>
      <c r="NGS84" s="73" t="s">
        <v>43</v>
      </c>
      <c r="NGT84" s="76"/>
      <c r="NGU84" s="74"/>
      <c r="NGV84" s="75"/>
      <c r="NGW84" s="73" t="s">
        <v>43</v>
      </c>
      <c r="NGX84" s="76"/>
      <c r="NGY84" s="74"/>
      <c r="NGZ84" s="75"/>
      <c r="NHA84" s="73" t="s">
        <v>43</v>
      </c>
      <c r="NHB84" s="76"/>
      <c r="NHC84" s="74"/>
      <c r="NHD84" s="75"/>
      <c r="NHE84" s="73" t="s">
        <v>43</v>
      </c>
      <c r="NHF84" s="76"/>
      <c r="NHG84" s="74"/>
      <c r="NHH84" s="75"/>
      <c r="NHI84" s="73" t="s">
        <v>43</v>
      </c>
      <c r="NHJ84" s="76"/>
      <c r="NHK84" s="74"/>
      <c r="NHL84" s="75"/>
      <c r="NHM84" s="73" t="s">
        <v>43</v>
      </c>
      <c r="NHN84" s="76"/>
      <c r="NHO84" s="74"/>
      <c r="NHP84" s="75"/>
      <c r="NHQ84" s="73" t="s">
        <v>43</v>
      </c>
      <c r="NHR84" s="76"/>
      <c r="NHS84" s="74"/>
      <c r="NHT84" s="75"/>
      <c r="NHU84" s="73" t="s">
        <v>43</v>
      </c>
      <c r="NHV84" s="76"/>
      <c r="NHW84" s="74"/>
      <c r="NHX84" s="75"/>
      <c r="NHY84" s="73" t="s">
        <v>43</v>
      </c>
      <c r="NHZ84" s="76"/>
      <c r="NIA84" s="74"/>
      <c r="NIB84" s="75"/>
      <c r="NIC84" s="73" t="s">
        <v>43</v>
      </c>
      <c r="NID84" s="76"/>
      <c r="NIE84" s="74"/>
      <c r="NIF84" s="75"/>
      <c r="NIG84" s="73" t="s">
        <v>43</v>
      </c>
      <c r="NIH84" s="76"/>
      <c r="NII84" s="74"/>
      <c r="NIJ84" s="75"/>
      <c r="NIK84" s="73" t="s">
        <v>43</v>
      </c>
      <c r="NIL84" s="76"/>
      <c r="NIM84" s="74"/>
      <c r="NIN84" s="75"/>
      <c r="NIO84" s="73" t="s">
        <v>43</v>
      </c>
      <c r="NIP84" s="76"/>
      <c r="NIQ84" s="74"/>
      <c r="NIR84" s="75"/>
      <c r="NIS84" s="73" t="s">
        <v>43</v>
      </c>
      <c r="NIT84" s="76"/>
      <c r="NIU84" s="74"/>
      <c r="NIV84" s="75"/>
      <c r="NIW84" s="73" t="s">
        <v>43</v>
      </c>
      <c r="NIX84" s="76"/>
      <c r="NIY84" s="74"/>
      <c r="NIZ84" s="75"/>
      <c r="NJA84" s="73" t="s">
        <v>43</v>
      </c>
      <c r="NJB84" s="76"/>
      <c r="NJC84" s="74"/>
      <c r="NJD84" s="75"/>
      <c r="NJE84" s="73" t="s">
        <v>43</v>
      </c>
      <c r="NJF84" s="76"/>
      <c r="NJG84" s="74"/>
      <c r="NJH84" s="75"/>
      <c r="NJI84" s="73" t="s">
        <v>43</v>
      </c>
      <c r="NJJ84" s="76"/>
      <c r="NJK84" s="74"/>
      <c r="NJL84" s="75"/>
      <c r="NJM84" s="73" t="s">
        <v>43</v>
      </c>
      <c r="NJN84" s="76"/>
      <c r="NJO84" s="74"/>
      <c r="NJP84" s="75"/>
      <c r="NJQ84" s="73" t="s">
        <v>43</v>
      </c>
      <c r="NJR84" s="76"/>
      <c r="NJS84" s="74"/>
      <c r="NJT84" s="75"/>
      <c r="NJU84" s="73" t="s">
        <v>43</v>
      </c>
      <c r="NJV84" s="76"/>
      <c r="NJW84" s="74"/>
      <c r="NJX84" s="75"/>
      <c r="NJY84" s="73" t="s">
        <v>43</v>
      </c>
      <c r="NJZ84" s="76"/>
      <c r="NKA84" s="74"/>
      <c r="NKB84" s="75"/>
      <c r="NKC84" s="73" t="s">
        <v>43</v>
      </c>
      <c r="NKD84" s="76"/>
      <c r="NKE84" s="74"/>
      <c r="NKF84" s="75"/>
      <c r="NKG84" s="73" t="s">
        <v>43</v>
      </c>
      <c r="NKH84" s="76"/>
      <c r="NKI84" s="74"/>
      <c r="NKJ84" s="75"/>
      <c r="NKK84" s="73" t="s">
        <v>43</v>
      </c>
      <c r="NKL84" s="76"/>
      <c r="NKM84" s="74"/>
      <c r="NKN84" s="75"/>
      <c r="NKO84" s="73" t="s">
        <v>43</v>
      </c>
      <c r="NKP84" s="76"/>
      <c r="NKQ84" s="74"/>
      <c r="NKR84" s="75"/>
      <c r="NKS84" s="73" t="s">
        <v>43</v>
      </c>
      <c r="NKT84" s="76"/>
      <c r="NKU84" s="74"/>
      <c r="NKV84" s="75"/>
      <c r="NKW84" s="73" t="s">
        <v>43</v>
      </c>
      <c r="NKX84" s="76"/>
      <c r="NKY84" s="74"/>
      <c r="NKZ84" s="75"/>
      <c r="NLA84" s="73" t="s">
        <v>43</v>
      </c>
      <c r="NLB84" s="76"/>
      <c r="NLC84" s="74"/>
      <c r="NLD84" s="75"/>
      <c r="NLE84" s="73" t="s">
        <v>43</v>
      </c>
      <c r="NLF84" s="76"/>
      <c r="NLG84" s="74"/>
      <c r="NLH84" s="75"/>
      <c r="NLI84" s="73" t="s">
        <v>43</v>
      </c>
      <c r="NLJ84" s="76"/>
      <c r="NLK84" s="74"/>
      <c r="NLL84" s="75"/>
      <c r="NLM84" s="73" t="s">
        <v>43</v>
      </c>
      <c r="NLN84" s="76"/>
      <c r="NLO84" s="74"/>
      <c r="NLP84" s="75"/>
      <c r="NLQ84" s="73" t="s">
        <v>43</v>
      </c>
      <c r="NLR84" s="76"/>
      <c r="NLS84" s="74"/>
      <c r="NLT84" s="75"/>
      <c r="NLU84" s="73" t="s">
        <v>43</v>
      </c>
      <c r="NLV84" s="76"/>
      <c r="NLW84" s="74"/>
      <c r="NLX84" s="75"/>
      <c r="NLY84" s="73" t="s">
        <v>43</v>
      </c>
      <c r="NLZ84" s="76"/>
      <c r="NMA84" s="74"/>
      <c r="NMB84" s="75"/>
      <c r="NMC84" s="73" t="s">
        <v>43</v>
      </c>
      <c r="NMD84" s="76"/>
      <c r="NME84" s="74"/>
      <c r="NMF84" s="75"/>
      <c r="NMG84" s="73" t="s">
        <v>43</v>
      </c>
      <c r="NMH84" s="76"/>
      <c r="NMI84" s="74"/>
      <c r="NMJ84" s="75"/>
      <c r="NMK84" s="73" t="s">
        <v>43</v>
      </c>
      <c r="NML84" s="76"/>
      <c r="NMM84" s="74"/>
      <c r="NMN84" s="75"/>
      <c r="NMO84" s="73" t="s">
        <v>43</v>
      </c>
      <c r="NMP84" s="76"/>
      <c r="NMQ84" s="74"/>
      <c r="NMR84" s="75"/>
      <c r="NMS84" s="73" t="s">
        <v>43</v>
      </c>
      <c r="NMT84" s="76"/>
      <c r="NMU84" s="74"/>
      <c r="NMV84" s="75"/>
      <c r="NMW84" s="73" t="s">
        <v>43</v>
      </c>
      <c r="NMX84" s="76"/>
      <c r="NMY84" s="74"/>
      <c r="NMZ84" s="75"/>
      <c r="NNA84" s="73" t="s">
        <v>43</v>
      </c>
      <c r="NNB84" s="76"/>
      <c r="NNC84" s="74"/>
      <c r="NND84" s="75"/>
      <c r="NNE84" s="73" t="s">
        <v>43</v>
      </c>
      <c r="NNF84" s="76"/>
      <c r="NNG84" s="74"/>
      <c r="NNH84" s="75"/>
      <c r="NNI84" s="73" t="s">
        <v>43</v>
      </c>
      <c r="NNJ84" s="76"/>
      <c r="NNK84" s="74"/>
      <c r="NNL84" s="75"/>
      <c r="NNM84" s="73" t="s">
        <v>43</v>
      </c>
      <c r="NNN84" s="76"/>
      <c r="NNO84" s="74"/>
      <c r="NNP84" s="75"/>
      <c r="NNQ84" s="73" t="s">
        <v>43</v>
      </c>
      <c r="NNR84" s="76"/>
      <c r="NNS84" s="74"/>
      <c r="NNT84" s="75"/>
      <c r="NNU84" s="73" t="s">
        <v>43</v>
      </c>
      <c r="NNV84" s="76"/>
      <c r="NNW84" s="74"/>
      <c r="NNX84" s="75"/>
      <c r="NNY84" s="73" t="s">
        <v>43</v>
      </c>
      <c r="NNZ84" s="76"/>
      <c r="NOA84" s="74"/>
      <c r="NOB84" s="75"/>
      <c r="NOC84" s="73" t="s">
        <v>43</v>
      </c>
      <c r="NOD84" s="76"/>
      <c r="NOE84" s="74"/>
      <c r="NOF84" s="75"/>
      <c r="NOG84" s="73" t="s">
        <v>43</v>
      </c>
      <c r="NOH84" s="76"/>
      <c r="NOI84" s="74"/>
      <c r="NOJ84" s="75"/>
      <c r="NOK84" s="73" t="s">
        <v>43</v>
      </c>
      <c r="NOL84" s="76"/>
      <c r="NOM84" s="74"/>
      <c r="NON84" s="75"/>
      <c r="NOO84" s="73" t="s">
        <v>43</v>
      </c>
      <c r="NOP84" s="76"/>
      <c r="NOQ84" s="74"/>
      <c r="NOR84" s="75"/>
      <c r="NOS84" s="73" t="s">
        <v>43</v>
      </c>
      <c r="NOT84" s="76"/>
      <c r="NOU84" s="74"/>
      <c r="NOV84" s="75"/>
      <c r="NOW84" s="73" t="s">
        <v>43</v>
      </c>
      <c r="NOX84" s="76"/>
      <c r="NOY84" s="74"/>
      <c r="NOZ84" s="75"/>
      <c r="NPA84" s="73" t="s">
        <v>43</v>
      </c>
      <c r="NPB84" s="76"/>
      <c r="NPC84" s="74"/>
      <c r="NPD84" s="75"/>
      <c r="NPE84" s="73" t="s">
        <v>43</v>
      </c>
      <c r="NPF84" s="76"/>
      <c r="NPG84" s="74"/>
      <c r="NPH84" s="75"/>
      <c r="NPI84" s="73" t="s">
        <v>43</v>
      </c>
      <c r="NPJ84" s="76"/>
      <c r="NPK84" s="74"/>
      <c r="NPL84" s="75"/>
      <c r="NPM84" s="73" t="s">
        <v>43</v>
      </c>
      <c r="NPN84" s="76"/>
      <c r="NPO84" s="74"/>
      <c r="NPP84" s="75"/>
      <c r="NPQ84" s="73" t="s">
        <v>43</v>
      </c>
      <c r="NPR84" s="76"/>
      <c r="NPS84" s="74"/>
      <c r="NPT84" s="75"/>
      <c r="NPU84" s="73" t="s">
        <v>43</v>
      </c>
      <c r="NPV84" s="76"/>
      <c r="NPW84" s="74"/>
      <c r="NPX84" s="75"/>
      <c r="NPY84" s="73" t="s">
        <v>43</v>
      </c>
      <c r="NPZ84" s="76"/>
      <c r="NQA84" s="74"/>
      <c r="NQB84" s="75"/>
      <c r="NQC84" s="73" t="s">
        <v>43</v>
      </c>
      <c r="NQD84" s="76"/>
      <c r="NQE84" s="74"/>
      <c r="NQF84" s="75"/>
      <c r="NQG84" s="73" t="s">
        <v>43</v>
      </c>
      <c r="NQH84" s="76"/>
      <c r="NQI84" s="74"/>
      <c r="NQJ84" s="75"/>
      <c r="NQK84" s="73" t="s">
        <v>43</v>
      </c>
      <c r="NQL84" s="76"/>
      <c r="NQM84" s="74"/>
      <c r="NQN84" s="75"/>
      <c r="NQO84" s="73" t="s">
        <v>43</v>
      </c>
      <c r="NQP84" s="76"/>
      <c r="NQQ84" s="74"/>
      <c r="NQR84" s="75"/>
      <c r="NQS84" s="73" t="s">
        <v>43</v>
      </c>
      <c r="NQT84" s="76"/>
      <c r="NQU84" s="74"/>
      <c r="NQV84" s="75"/>
      <c r="NQW84" s="73" t="s">
        <v>43</v>
      </c>
      <c r="NQX84" s="76"/>
      <c r="NQY84" s="74"/>
      <c r="NQZ84" s="75"/>
      <c r="NRA84" s="73" t="s">
        <v>43</v>
      </c>
      <c r="NRB84" s="76"/>
      <c r="NRC84" s="74"/>
      <c r="NRD84" s="75"/>
      <c r="NRE84" s="73" t="s">
        <v>43</v>
      </c>
      <c r="NRF84" s="76"/>
      <c r="NRG84" s="74"/>
      <c r="NRH84" s="75"/>
      <c r="NRI84" s="73" t="s">
        <v>43</v>
      </c>
      <c r="NRJ84" s="76"/>
      <c r="NRK84" s="74"/>
      <c r="NRL84" s="75"/>
      <c r="NRM84" s="73" t="s">
        <v>43</v>
      </c>
      <c r="NRN84" s="76"/>
      <c r="NRO84" s="74"/>
      <c r="NRP84" s="75"/>
      <c r="NRQ84" s="73" t="s">
        <v>43</v>
      </c>
      <c r="NRR84" s="76"/>
      <c r="NRS84" s="74"/>
      <c r="NRT84" s="75"/>
      <c r="NRU84" s="73" t="s">
        <v>43</v>
      </c>
      <c r="NRV84" s="76"/>
      <c r="NRW84" s="74"/>
      <c r="NRX84" s="75"/>
      <c r="NRY84" s="73" t="s">
        <v>43</v>
      </c>
      <c r="NRZ84" s="76"/>
      <c r="NSA84" s="74"/>
      <c r="NSB84" s="75"/>
      <c r="NSC84" s="73" t="s">
        <v>43</v>
      </c>
      <c r="NSD84" s="76"/>
      <c r="NSE84" s="74"/>
      <c r="NSF84" s="75"/>
      <c r="NSG84" s="73" t="s">
        <v>43</v>
      </c>
      <c r="NSH84" s="76"/>
      <c r="NSI84" s="74"/>
      <c r="NSJ84" s="75"/>
      <c r="NSK84" s="73" t="s">
        <v>43</v>
      </c>
      <c r="NSL84" s="76"/>
      <c r="NSM84" s="74"/>
      <c r="NSN84" s="75"/>
      <c r="NSO84" s="73" t="s">
        <v>43</v>
      </c>
      <c r="NSP84" s="76"/>
      <c r="NSQ84" s="74"/>
      <c r="NSR84" s="75"/>
      <c r="NSS84" s="73" t="s">
        <v>43</v>
      </c>
      <c r="NST84" s="76"/>
      <c r="NSU84" s="74"/>
      <c r="NSV84" s="75"/>
      <c r="NSW84" s="73" t="s">
        <v>43</v>
      </c>
      <c r="NSX84" s="76"/>
      <c r="NSY84" s="74"/>
      <c r="NSZ84" s="75"/>
      <c r="NTA84" s="73" t="s">
        <v>43</v>
      </c>
      <c r="NTB84" s="76"/>
      <c r="NTC84" s="74"/>
      <c r="NTD84" s="75"/>
      <c r="NTE84" s="73" t="s">
        <v>43</v>
      </c>
      <c r="NTF84" s="76"/>
      <c r="NTG84" s="74"/>
      <c r="NTH84" s="75"/>
      <c r="NTI84" s="73" t="s">
        <v>43</v>
      </c>
      <c r="NTJ84" s="76"/>
      <c r="NTK84" s="74"/>
      <c r="NTL84" s="75"/>
      <c r="NTM84" s="73" t="s">
        <v>43</v>
      </c>
      <c r="NTN84" s="76"/>
      <c r="NTO84" s="74"/>
      <c r="NTP84" s="75"/>
      <c r="NTQ84" s="73" t="s">
        <v>43</v>
      </c>
      <c r="NTR84" s="76"/>
      <c r="NTS84" s="74"/>
      <c r="NTT84" s="75"/>
      <c r="NTU84" s="73" t="s">
        <v>43</v>
      </c>
      <c r="NTV84" s="76"/>
      <c r="NTW84" s="74"/>
      <c r="NTX84" s="75"/>
      <c r="NTY84" s="73" t="s">
        <v>43</v>
      </c>
      <c r="NTZ84" s="76"/>
      <c r="NUA84" s="74"/>
      <c r="NUB84" s="75"/>
      <c r="NUC84" s="73" t="s">
        <v>43</v>
      </c>
      <c r="NUD84" s="76"/>
      <c r="NUE84" s="74"/>
      <c r="NUF84" s="75"/>
      <c r="NUG84" s="73" t="s">
        <v>43</v>
      </c>
      <c r="NUH84" s="76"/>
      <c r="NUI84" s="74"/>
      <c r="NUJ84" s="75"/>
      <c r="NUK84" s="73" t="s">
        <v>43</v>
      </c>
      <c r="NUL84" s="76"/>
      <c r="NUM84" s="74"/>
      <c r="NUN84" s="75"/>
      <c r="NUO84" s="73" t="s">
        <v>43</v>
      </c>
      <c r="NUP84" s="76"/>
      <c r="NUQ84" s="74"/>
      <c r="NUR84" s="75"/>
      <c r="NUS84" s="73" t="s">
        <v>43</v>
      </c>
      <c r="NUT84" s="76"/>
      <c r="NUU84" s="74"/>
      <c r="NUV84" s="75"/>
      <c r="NUW84" s="73" t="s">
        <v>43</v>
      </c>
      <c r="NUX84" s="76"/>
      <c r="NUY84" s="74"/>
      <c r="NUZ84" s="75"/>
      <c r="NVA84" s="73" t="s">
        <v>43</v>
      </c>
      <c r="NVB84" s="76"/>
      <c r="NVC84" s="74"/>
      <c r="NVD84" s="75"/>
      <c r="NVE84" s="73" t="s">
        <v>43</v>
      </c>
      <c r="NVF84" s="76"/>
      <c r="NVG84" s="74"/>
      <c r="NVH84" s="75"/>
      <c r="NVI84" s="73" t="s">
        <v>43</v>
      </c>
      <c r="NVJ84" s="76"/>
      <c r="NVK84" s="74"/>
      <c r="NVL84" s="75"/>
      <c r="NVM84" s="73" t="s">
        <v>43</v>
      </c>
      <c r="NVN84" s="76"/>
      <c r="NVO84" s="74"/>
      <c r="NVP84" s="75"/>
      <c r="NVQ84" s="73" t="s">
        <v>43</v>
      </c>
      <c r="NVR84" s="76"/>
      <c r="NVS84" s="74"/>
      <c r="NVT84" s="75"/>
      <c r="NVU84" s="73" t="s">
        <v>43</v>
      </c>
      <c r="NVV84" s="76"/>
      <c r="NVW84" s="74"/>
      <c r="NVX84" s="75"/>
      <c r="NVY84" s="73" t="s">
        <v>43</v>
      </c>
      <c r="NVZ84" s="76"/>
      <c r="NWA84" s="74"/>
      <c r="NWB84" s="75"/>
      <c r="NWC84" s="73" t="s">
        <v>43</v>
      </c>
      <c r="NWD84" s="76"/>
      <c r="NWE84" s="74"/>
      <c r="NWF84" s="75"/>
      <c r="NWG84" s="73" t="s">
        <v>43</v>
      </c>
      <c r="NWH84" s="76"/>
      <c r="NWI84" s="74"/>
      <c r="NWJ84" s="75"/>
      <c r="NWK84" s="73" t="s">
        <v>43</v>
      </c>
      <c r="NWL84" s="76"/>
      <c r="NWM84" s="74"/>
      <c r="NWN84" s="75"/>
      <c r="NWO84" s="73" t="s">
        <v>43</v>
      </c>
      <c r="NWP84" s="76"/>
      <c r="NWQ84" s="74"/>
      <c r="NWR84" s="75"/>
      <c r="NWS84" s="73" t="s">
        <v>43</v>
      </c>
      <c r="NWT84" s="76"/>
      <c r="NWU84" s="74"/>
      <c r="NWV84" s="75"/>
      <c r="NWW84" s="73" t="s">
        <v>43</v>
      </c>
      <c r="NWX84" s="76"/>
      <c r="NWY84" s="74"/>
      <c r="NWZ84" s="75"/>
      <c r="NXA84" s="73" t="s">
        <v>43</v>
      </c>
      <c r="NXB84" s="76"/>
      <c r="NXC84" s="74"/>
      <c r="NXD84" s="75"/>
      <c r="NXE84" s="73" t="s">
        <v>43</v>
      </c>
      <c r="NXF84" s="76"/>
      <c r="NXG84" s="74"/>
      <c r="NXH84" s="75"/>
      <c r="NXI84" s="73" t="s">
        <v>43</v>
      </c>
      <c r="NXJ84" s="76"/>
      <c r="NXK84" s="74"/>
      <c r="NXL84" s="75"/>
      <c r="NXM84" s="73" t="s">
        <v>43</v>
      </c>
      <c r="NXN84" s="76"/>
      <c r="NXO84" s="74"/>
      <c r="NXP84" s="75"/>
      <c r="NXQ84" s="73" t="s">
        <v>43</v>
      </c>
      <c r="NXR84" s="76"/>
      <c r="NXS84" s="74"/>
      <c r="NXT84" s="75"/>
      <c r="NXU84" s="73" t="s">
        <v>43</v>
      </c>
      <c r="NXV84" s="76"/>
      <c r="NXW84" s="74"/>
      <c r="NXX84" s="75"/>
      <c r="NXY84" s="73" t="s">
        <v>43</v>
      </c>
      <c r="NXZ84" s="76"/>
      <c r="NYA84" s="74"/>
      <c r="NYB84" s="75"/>
      <c r="NYC84" s="73" t="s">
        <v>43</v>
      </c>
      <c r="NYD84" s="76"/>
      <c r="NYE84" s="74"/>
      <c r="NYF84" s="75"/>
      <c r="NYG84" s="73" t="s">
        <v>43</v>
      </c>
      <c r="NYH84" s="76"/>
      <c r="NYI84" s="74"/>
      <c r="NYJ84" s="75"/>
      <c r="NYK84" s="73" t="s">
        <v>43</v>
      </c>
      <c r="NYL84" s="76"/>
      <c r="NYM84" s="74"/>
      <c r="NYN84" s="75"/>
      <c r="NYO84" s="73" t="s">
        <v>43</v>
      </c>
      <c r="NYP84" s="76"/>
      <c r="NYQ84" s="74"/>
      <c r="NYR84" s="75"/>
      <c r="NYS84" s="73" t="s">
        <v>43</v>
      </c>
      <c r="NYT84" s="76"/>
      <c r="NYU84" s="74"/>
      <c r="NYV84" s="75"/>
      <c r="NYW84" s="73" t="s">
        <v>43</v>
      </c>
      <c r="NYX84" s="76"/>
      <c r="NYY84" s="74"/>
      <c r="NYZ84" s="75"/>
      <c r="NZA84" s="73" t="s">
        <v>43</v>
      </c>
      <c r="NZB84" s="76"/>
      <c r="NZC84" s="74"/>
      <c r="NZD84" s="75"/>
      <c r="NZE84" s="73" t="s">
        <v>43</v>
      </c>
      <c r="NZF84" s="76"/>
      <c r="NZG84" s="74"/>
      <c r="NZH84" s="75"/>
      <c r="NZI84" s="73" t="s">
        <v>43</v>
      </c>
      <c r="NZJ84" s="76"/>
      <c r="NZK84" s="74"/>
      <c r="NZL84" s="75"/>
      <c r="NZM84" s="73" t="s">
        <v>43</v>
      </c>
      <c r="NZN84" s="76"/>
      <c r="NZO84" s="74"/>
      <c r="NZP84" s="75"/>
      <c r="NZQ84" s="73" t="s">
        <v>43</v>
      </c>
      <c r="NZR84" s="76"/>
      <c r="NZS84" s="74"/>
      <c r="NZT84" s="75"/>
      <c r="NZU84" s="73" t="s">
        <v>43</v>
      </c>
      <c r="NZV84" s="76"/>
      <c r="NZW84" s="74"/>
      <c r="NZX84" s="75"/>
      <c r="NZY84" s="73" t="s">
        <v>43</v>
      </c>
      <c r="NZZ84" s="76"/>
      <c r="OAA84" s="74"/>
      <c r="OAB84" s="75"/>
      <c r="OAC84" s="73" t="s">
        <v>43</v>
      </c>
      <c r="OAD84" s="76"/>
      <c r="OAE84" s="74"/>
      <c r="OAF84" s="75"/>
      <c r="OAG84" s="73" t="s">
        <v>43</v>
      </c>
      <c r="OAH84" s="76"/>
      <c r="OAI84" s="74"/>
      <c r="OAJ84" s="75"/>
      <c r="OAK84" s="73" t="s">
        <v>43</v>
      </c>
      <c r="OAL84" s="76"/>
      <c r="OAM84" s="74"/>
      <c r="OAN84" s="75"/>
      <c r="OAO84" s="73" t="s">
        <v>43</v>
      </c>
      <c r="OAP84" s="76"/>
      <c r="OAQ84" s="74"/>
      <c r="OAR84" s="75"/>
      <c r="OAS84" s="73" t="s">
        <v>43</v>
      </c>
      <c r="OAT84" s="76"/>
      <c r="OAU84" s="74"/>
      <c r="OAV84" s="75"/>
      <c r="OAW84" s="73" t="s">
        <v>43</v>
      </c>
      <c r="OAX84" s="76"/>
      <c r="OAY84" s="74"/>
      <c r="OAZ84" s="75"/>
      <c r="OBA84" s="73" t="s">
        <v>43</v>
      </c>
      <c r="OBB84" s="76"/>
      <c r="OBC84" s="74"/>
      <c r="OBD84" s="75"/>
      <c r="OBE84" s="73" t="s">
        <v>43</v>
      </c>
      <c r="OBF84" s="76"/>
      <c r="OBG84" s="74"/>
      <c r="OBH84" s="75"/>
      <c r="OBI84" s="73" t="s">
        <v>43</v>
      </c>
      <c r="OBJ84" s="76"/>
      <c r="OBK84" s="74"/>
      <c r="OBL84" s="75"/>
      <c r="OBM84" s="73" t="s">
        <v>43</v>
      </c>
      <c r="OBN84" s="76"/>
      <c r="OBO84" s="74"/>
      <c r="OBP84" s="75"/>
      <c r="OBQ84" s="73" t="s">
        <v>43</v>
      </c>
      <c r="OBR84" s="76"/>
      <c r="OBS84" s="74"/>
      <c r="OBT84" s="75"/>
      <c r="OBU84" s="73" t="s">
        <v>43</v>
      </c>
      <c r="OBV84" s="76"/>
      <c r="OBW84" s="74"/>
      <c r="OBX84" s="75"/>
      <c r="OBY84" s="73" t="s">
        <v>43</v>
      </c>
      <c r="OBZ84" s="76"/>
      <c r="OCA84" s="74"/>
      <c r="OCB84" s="75"/>
      <c r="OCC84" s="73" t="s">
        <v>43</v>
      </c>
      <c r="OCD84" s="76"/>
      <c r="OCE84" s="74"/>
      <c r="OCF84" s="75"/>
      <c r="OCG84" s="73" t="s">
        <v>43</v>
      </c>
      <c r="OCH84" s="76"/>
      <c r="OCI84" s="74"/>
      <c r="OCJ84" s="75"/>
      <c r="OCK84" s="73" t="s">
        <v>43</v>
      </c>
      <c r="OCL84" s="76"/>
      <c r="OCM84" s="74"/>
      <c r="OCN84" s="75"/>
      <c r="OCO84" s="73" t="s">
        <v>43</v>
      </c>
      <c r="OCP84" s="76"/>
      <c r="OCQ84" s="74"/>
      <c r="OCR84" s="75"/>
      <c r="OCS84" s="73" t="s">
        <v>43</v>
      </c>
      <c r="OCT84" s="76"/>
      <c r="OCU84" s="74"/>
      <c r="OCV84" s="75"/>
      <c r="OCW84" s="73" t="s">
        <v>43</v>
      </c>
      <c r="OCX84" s="76"/>
      <c r="OCY84" s="74"/>
      <c r="OCZ84" s="75"/>
      <c r="ODA84" s="73" t="s">
        <v>43</v>
      </c>
      <c r="ODB84" s="76"/>
      <c r="ODC84" s="74"/>
      <c r="ODD84" s="75"/>
      <c r="ODE84" s="73" t="s">
        <v>43</v>
      </c>
      <c r="ODF84" s="76"/>
      <c r="ODG84" s="74"/>
      <c r="ODH84" s="75"/>
      <c r="ODI84" s="73" t="s">
        <v>43</v>
      </c>
      <c r="ODJ84" s="76"/>
      <c r="ODK84" s="74"/>
      <c r="ODL84" s="75"/>
      <c r="ODM84" s="73" t="s">
        <v>43</v>
      </c>
      <c r="ODN84" s="76"/>
      <c r="ODO84" s="74"/>
      <c r="ODP84" s="75"/>
      <c r="ODQ84" s="73" t="s">
        <v>43</v>
      </c>
      <c r="ODR84" s="76"/>
      <c r="ODS84" s="74"/>
      <c r="ODT84" s="75"/>
      <c r="ODU84" s="73" t="s">
        <v>43</v>
      </c>
      <c r="ODV84" s="76"/>
      <c r="ODW84" s="74"/>
      <c r="ODX84" s="75"/>
      <c r="ODY84" s="73" t="s">
        <v>43</v>
      </c>
      <c r="ODZ84" s="76"/>
      <c r="OEA84" s="74"/>
      <c r="OEB84" s="75"/>
      <c r="OEC84" s="73" t="s">
        <v>43</v>
      </c>
      <c r="OED84" s="76"/>
      <c r="OEE84" s="74"/>
      <c r="OEF84" s="75"/>
      <c r="OEG84" s="73" t="s">
        <v>43</v>
      </c>
      <c r="OEH84" s="76"/>
      <c r="OEI84" s="74"/>
      <c r="OEJ84" s="75"/>
      <c r="OEK84" s="73" t="s">
        <v>43</v>
      </c>
      <c r="OEL84" s="76"/>
      <c r="OEM84" s="74"/>
      <c r="OEN84" s="75"/>
      <c r="OEO84" s="73" t="s">
        <v>43</v>
      </c>
      <c r="OEP84" s="76"/>
      <c r="OEQ84" s="74"/>
      <c r="OER84" s="75"/>
      <c r="OES84" s="73" t="s">
        <v>43</v>
      </c>
      <c r="OET84" s="76"/>
      <c r="OEU84" s="74"/>
      <c r="OEV84" s="75"/>
      <c r="OEW84" s="73" t="s">
        <v>43</v>
      </c>
      <c r="OEX84" s="76"/>
      <c r="OEY84" s="74"/>
      <c r="OEZ84" s="75"/>
      <c r="OFA84" s="73" t="s">
        <v>43</v>
      </c>
      <c r="OFB84" s="76"/>
      <c r="OFC84" s="74"/>
      <c r="OFD84" s="75"/>
      <c r="OFE84" s="73" t="s">
        <v>43</v>
      </c>
      <c r="OFF84" s="76"/>
      <c r="OFG84" s="74"/>
      <c r="OFH84" s="75"/>
      <c r="OFI84" s="73" t="s">
        <v>43</v>
      </c>
      <c r="OFJ84" s="76"/>
      <c r="OFK84" s="74"/>
      <c r="OFL84" s="75"/>
      <c r="OFM84" s="73" t="s">
        <v>43</v>
      </c>
      <c r="OFN84" s="76"/>
      <c r="OFO84" s="74"/>
      <c r="OFP84" s="75"/>
      <c r="OFQ84" s="73" t="s">
        <v>43</v>
      </c>
      <c r="OFR84" s="76"/>
      <c r="OFS84" s="74"/>
      <c r="OFT84" s="75"/>
      <c r="OFU84" s="73" t="s">
        <v>43</v>
      </c>
      <c r="OFV84" s="76"/>
      <c r="OFW84" s="74"/>
      <c r="OFX84" s="75"/>
      <c r="OFY84" s="73" t="s">
        <v>43</v>
      </c>
      <c r="OFZ84" s="76"/>
      <c r="OGA84" s="74"/>
      <c r="OGB84" s="75"/>
      <c r="OGC84" s="73" t="s">
        <v>43</v>
      </c>
      <c r="OGD84" s="76"/>
      <c r="OGE84" s="74"/>
      <c r="OGF84" s="75"/>
      <c r="OGG84" s="73" t="s">
        <v>43</v>
      </c>
      <c r="OGH84" s="76"/>
      <c r="OGI84" s="74"/>
      <c r="OGJ84" s="75"/>
      <c r="OGK84" s="73" t="s">
        <v>43</v>
      </c>
      <c r="OGL84" s="76"/>
      <c r="OGM84" s="74"/>
      <c r="OGN84" s="75"/>
      <c r="OGO84" s="73" t="s">
        <v>43</v>
      </c>
      <c r="OGP84" s="76"/>
      <c r="OGQ84" s="74"/>
      <c r="OGR84" s="75"/>
      <c r="OGS84" s="73" t="s">
        <v>43</v>
      </c>
      <c r="OGT84" s="76"/>
      <c r="OGU84" s="74"/>
      <c r="OGV84" s="75"/>
      <c r="OGW84" s="73" t="s">
        <v>43</v>
      </c>
      <c r="OGX84" s="76"/>
      <c r="OGY84" s="74"/>
      <c r="OGZ84" s="75"/>
      <c r="OHA84" s="73" t="s">
        <v>43</v>
      </c>
      <c r="OHB84" s="76"/>
      <c r="OHC84" s="74"/>
      <c r="OHD84" s="75"/>
      <c r="OHE84" s="73" t="s">
        <v>43</v>
      </c>
      <c r="OHF84" s="76"/>
      <c r="OHG84" s="74"/>
      <c r="OHH84" s="75"/>
      <c r="OHI84" s="73" t="s">
        <v>43</v>
      </c>
      <c r="OHJ84" s="76"/>
      <c r="OHK84" s="74"/>
      <c r="OHL84" s="75"/>
      <c r="OHM84" s="73" t="s">
        <v>43</v>
      </c>
      <c r="OHN84" s="76"/>
      <c r="OHO84" s="74"/>
      <c r="OHP84" s="75"/>
      <c r="OHQ84" s="73" t="s">
        <v>43</v>
      </c>
      <c r="OHR84" s="76"/>
      <c r="OHS84" s="74"/>
      <c r="OHT84" s="75"/>
      <c r="OHU84" s="73" t="s">
        <v>43</v>
      </c>
      <c r="OHV84" s="76"/>
      <c r="OHW84" s="74"/>
      <c r="OHX84" s="75"/>
      <c r="OHY84" s="73" t="s">
        <v>43</v>
      </c>
      <c r="OHZ84" s="76"/>
      <c r="OIA84" s="74"/>
      <c r="OIB84" s="75"/>
      <c r="OIC84" s="73" t="s">
        <v>43</v>
      </c>
      <c r="OID84" s="76"/>
      <c r="OIE84" s="74"/>
      <c r="OIF84" s="75"/>
      <c r="OIG84" s="73" t="s">
        <v>43</v>
      </c>
      <c r="OIH84" s="76"/>
      <c r="OII84" s="74"/>
      <c r="OIJ84" s="75"/>
      <c r="OIK84" s="73" t="s">
        <v>43</v>
      </c>
      <c r="OIL84" s="76"/>
      <c r="OIM84" s="74"/>
      <c r="OIN84" s="75"/>
      <c r="OIO84" s="73" t="s">
        <v>43</v>
      </c>
      <c r="OIP84" s="76"/>
      <c r="OIQ84" s="74"/>
      <c r="OIR84" s="75"/>
      <c r="OIS84" s="73" t="s">
        <v>43</v>
      </c>
      <c r="OIT84" s="76"/>
      <c r="OIU84" s="74"/>
      <c r="OIV84" s="75"/>
      <c r="OIW84" s="73" t="s">
        <v>43</v>
      </c>
      <c r="OIX84" s="76"/>
      <c r="OIY84" s="74"/>
      <c r="OIZ84" s="75"/>
      <c r="OJA84" s="73" t="s">
        <v>43</v>
      </c>
      <c r="OJB84" s="76"/>
      <c r="OJC84" s="74"/>
      <c r="OJD84" s="75"/>
      <c r="OJE84" s="73" t="s">
        <v>43</v>
      </c>
      <c r="OJF84" s="76"/>
      <c r="OJG84" s="74"/>
      <c r="OJH84" s="75"/>
      <c r="OJI84" s="73" t="s">
        <v>43</v>
      </c>
      <c r="OJJ84" s="76"/>
      <c r="OJK84" s="74"/>
      <c r="OJL84" s="75"/>
      <c r="OJM84" s="73" t="s">
        <v>43</v>
      </c>
      <c r="OJN84" s="76"/>
      <c r="OJO84" s="74"/>
      <c r="OJP84" s="75"/>
      <c r="OJQ84" s="73" t="s">
        <v>43</v>
      </c>
      <c r="OJR84" s="76"/>
      <c r="OJS84" s="74"/>
      <c r="OJT84" s="75"/>
      <c r="OJU84" s="73" t="s">
        <v>43</v>
      </c>
      <c r="OJV84" s="76"/>
      <c r="OJW84" s="74"/>
      <c r="OJX84" s="75"/>
      <c r="OJY84" s="73" t="s">
        <v>43</v>
      </c>
      <c r="OJZ84" s="76"/>
      <c r="OKA84" s="74"/>
      <c r="OKB84" s="75"/>
      <c r="OKC84" s="73" t="s">
        <v>43</v>
      </c>
      <c r="OKD84" s="76"/>
      <c r="OKE84" s="74"/>
      <c r="OKF84" s="75"/>
      <c r="OKG84" s="73" t="s">
        <v>43</v>
      </c>
      <c r="OKH84" s="76"/>
      <c r="OKI84" s="74"/>
      <c r="OKJ84" s="75"/>
      <c r="OKK84" s="73" t="s">
        <v>43</v>
      </c>
      <c r="OKL84" s="76"/>
      <c r="OKM84" s="74"/>
      <c r="OKN84" s="75"/>
      <c r="OKO84" s="73" t="s">
        <v>43</v>
      </c>
      <c r="OKP84" s="76"/>
      <c r="OKQ84" s="74"/>
      <c r="OKR84" s="75"/>
      <c r="OKS84" s="73" t="s">
        <v>43</v>
      </c>
      <c r="OKT84" s="76"/>
      <c r="OKU84" s="74"/>
      <c r="OKV84" s="75"/>
      <c r="OKW84" s="73" t="s">
        <v>43</v>
      </c>
      <c r="OKX84" s="76"/>
      <c r="OKY84" s="74"/>
      <c r="OKZ84" s="75"/>
      <c r="OLA84" s="73" t="s">
        <v>43</v>
      </c>
      <c r="OLB84" s="76"/>
      <c r="OLC84" s="74"/>
      <c r="OLD84" s="75"/>
      <c r="OLE84" s="73" t="s">
        <v>43</v>
      </c>
      <c r="OLF84" s="76"/>
      <c r="OLG84" s="74"/>
      <c r="OLH84" s="75"/>
      <c r="OLI84" s="73" t="s">
        <v>43</v>
      </c>
      <c r="OLJ84" s="76"/>
      <c r="OLK84" s="74"/>
      <c r="OLL84" s="75"/>
      <c r="OLM84" s="73" t="s">
        <v>43</v>
      </c>
      <c r="OLN84" s="76"/>
      <c r="OLO84" s="74"/>
      <c r="OLP84" s="75"/>
      <c r="OLQ84" s="73" t="s">
        <v>43</v>
      </c>
      <c r="OLR84" s="76"/>
      <c r="OLS84" s="74"/>
      <c r="OLT84" s="75"/>
      <c r="OLU84" s="73" t="s">
        <v>43</v>
      </c>
      <c r="OLV84" s="76"/>
      <c r="OLW84" s="74"/>
      <c r="OLX84" s="75"/>
      <c r="OLY84" s="73" t="s">
        <v>43</v>
      </c>
      <c r="OLZ84" s="76"/>
      <c r="OMA84" s="74"/>
      <c r="OMB84" s="75"/>
      <c r="OMC84" s="73" t="s">
        <v>43</v>
      </c>
      <c r="OMD84" s="76"/>
      <c r="OME84" s="74"/>
      <c r="OMF84" s="75"/>
      <c r="OMG84" s="73" t="s">
        <v>43</v>
      </c>
      <c r="OMH84" s="76"/>
      <c r="OMI84" s="74"/>
      <c r="OMJ84" s="75"/>
      <c r="OMK84" s="73" t="s">
        <v>43</v>
      </c>
      <c r="OML84" s="76"/>
      <c r="OMM84" s="74"/>
      <c r="OMN84" s="75"/>
      <c r="OMO84" s="73" t="s">
        <v>43</v>
      </c>
      <c r="OMP84" s="76"/>
      <c r="OMQ84" s="74"/>
      <c r="OMR84" s="75"/>
      <c r="OMS84" s="73" t="s">
        <v>43</v>
      </c>
      <c r="OMT84" s="76"/>
      <c r="OMU84" s="74"/>
      <c r="OMV84" s="75"/>
      <c r="OMW84" s="73" t="s">
        <v>43</v>
      </c>
      <c r="OMX84" s="76"/>
      <c r="OMY84" s="74"/>
      <c r="OMZ84" s="75"/>
      <c r="ONA84" s="73" t="s">
        <v>43</v>
      </c>
      <c r="ONB84" s="76"/>
      <c r="ONC84" s="74"/>
      <c r="OND84" s="75"/>
      <c r="ONE84" s="73" t="s">
        <v>43</v>
      </c>
      <c r="ONF84" s="76"/>
      <c r="ONG84" s="74"/>
      <c r="ONH84" s="75"/>
      <c r="ONI84" s="73" t="s">
        <v>43</v>
      </c>
      <c r="ONJ84" s="76"/>
      <c r="ONK84" s="74"/>
      <c r="ONL84" s="75"/>
      <c r="ONM84" s="73" t="s">
        <v>43</v>
      </c>
      <c r="ONN84" s="76"/>
      <c r="ONO84" s="74"/>
      <c r="ONP84" s="75"/>
      <c r="ONQ84" s="73" t="s">
        <v>43</v>
      </c>
      <c r="ONR84" s="76"/>
      <c r="ONS84" s="74"/>
      <c r="ONT84" s="75"/>
      <c r="ONU84" s="73" t="s">
        <v>43</v>
      </c>
      <c r="ONV84" s="76"/>
      <c r="ONW84" s="74"/>
      <c r="ONX84" s="75"/>
      <c r="ONY84" s="73" t="s">
        <v>43</v>
      </c>
      <c r="ONZ84" s="76"/>
      <c r="OOA84" s="74"/>
      <c r="OOB84" s="75"/>
      <c r="OOC84" s="73" t="s">
        <v>43</v>
      </c>
      <c r="OOD84" s="76"/>
      <c r="OOE84" s="74"/>
      <c r="OOF84" s="75"/>
      <c r="OOG84" s="73" t="s">
        <v>43</v>
      </c>
      <c r="OOH84" s="76"/>
      <c r="OOI84" s="74"/>
      <c r="OOJ84" s="75"/>
      <c r="OOK84" s="73" t="s">
        <v>43</v>
      </c>
      <c r="OOL84" s="76"/>
      <c r="OOM84" s="74"/>
      <c r="OON84" s="75"/>
      <c r="OOO84" s="73" t="s">
        <v>43</v>
      </c>
      <c r="OOP84" s="76"/>
      <c r="OOQ84" s="74"/>
      <c r="OOR84" s="75"/>
      <c r="OOS84" s="73" t="s">
        <v>43</v>
      </c>
      <c r="OOT84" s="76"/>
      <c r="OOU84" s="74"/>
      <c r="OOV84" s="75"/>
      <c r="OOW84" s="73" t="s">
        <v>43</v>
      </c>
      <c r="OOX84" s="76"/>
      <c r="OOY84" s="74"/>
      <c r="OOZ84" s="75"/>
      <c r="OPA84" s="73" t="s">
        <v>43</v>
      </c>
      <c r="OPB84" s="76"/>
      <c r="OPC84" s="74"/>
      <c r="OPD84" s="75"/>
      <c r="OPE84" s="73" t="s">
        <v>43</v>
      </c>
      <c r="OPF84" s="76"/>
      <c r="OPG84" s="74"/>
      <c r="OPH84" s="75"/>
      <c r="OPI84" s="73" t="s">
        <v>43</v>
      </c>
      <c r="OPJ84" s="76"/>
      <c r="OPK84" s="74"/>
      <c r="OPL84" s="75"/>
      <c r="OPM84" s="73" t="s">
        <v>43</v>
      </c>
      <c r="OPN84" s="76"/>
      <c r="OPO84" s="74"/>
      <c r="OPP84" s="75"/>
      <c r="OPQ84" s="73" t="s">
        <v>43</v>
      </c>
      <c r="OPR84" s="76"/>
      <c r="OPS84" s="74"/>
      <c r="OPT84" s="75"/>
      <c r="OPU84" s="73" t="s">
        <v>43</v>
      </c>
      <c r="OPV84" s="76"/>
      <c r="OPW84" s="74"/>
      <c r="OPX84" s="75"/>
      <c r="OPY84" s="73" t="s">
        <v>43</v>
      </c>
      <c r="OPZ84" s="76"/>
      <c r="OQA84" s="74"/>
      <c r="OQB84" s="75"/>
      <c r="OQC84" s="73" t="s">
        <v>43</v>
      </c>
      <c r="OQD84" s="76"/>
      <c r="OQE84" s="74"/>
      <c r="OQF84" s="75"/>
      <c r="OQG84" s="73" t="s">
        <v>43</v>
      </c>
      <c r="OQH84" s="76"/>
      <c r="OQI84" s="74"/>
      <c r="OQJ84" s="75"/>
      <c r="OQK84" s="73" t="s">
        <v>43</v>
      </c>
      <c r="OQL84" s="76"/>
      <c r="OQM84" s="74"/>
      <c r="OQN84" s="75"/>
      <c r="OQO84" s="73" t="s">
        <v>43</v>
      </c>
      <c r="OQP84" s="76"/>
      <c r="OQQ84" s="74"/>
      <c r="OQR84" s="75"/>
      <c r="OQS84" s="73" t="s">
        <v>43</v>
      </c>
      <c r="OQT84" s="76"/>
      <c r="OQU84" s="74"/>
      <c r="OQV84" s="75"/>
      <c r="OQW84" s="73" t="s">
        <v>43</v>
      </c>
      <c r="OQX84" s="76"/>
      <c r="OQY84" s="74"/>
      <c r="OQZ84" s="75"/>
      <c r="ORA84" s="73" t="s">
        <v>43</v>
      </c>
      <c r="ORB84" s="76"/>
      <c r="ORC84" s="74"/>
      <c r="ORD84" s="75"/>
      <c r="ORE84" s="73" t="s">
        <v>43</v>
      </c>
      <c r="ORF84" s="76"/>
      <c r="ORG84" s="74"/>
      <c r="ORH84" s="75"/>
      <c r="ORI84" s="73" t="s">
        <v>43</v>
      </c>
      <c r="ORJ84" s="76"/>
      <c r="ORK84" s="74"/>
      <c r="ORL84" s="75"/>
      <c r="ORM84" s="73" t="s">
        <v>43</v>
      </c>
      <c r="ORN84" s="76"/>
      <c r="ORO84" s="74"/>
      <c r="ORP84" s="75"/>
      <c r="ORQ84" s="73" t="s">
        <v>43</v>
      </c>
      <c r="ORR84" s="76"/>
      <c r="ORS84" s="74"/>
      <c r="ORT84" s="75"/>
      <c r="ORU84" s="73" t="s">
        <v>43</v>
      </c>
      <c r="ORV84" s="76"/>
      <c r="ORW84" s="74"/>
      <c r="ORX84" s="75"/>
      <c r="ORY84" s="73" t="s">
        <v>43</v>
      </c>
      <c r="ORZ84" s="76"/>
      <c r="OSA84" s="74"/>
      <c r="OSB84" s="75"/>
      <c r="OSC84" s="73" t="s">
        <v>43</v>
      </c>
      <c r="OSD84" s="76"/>
      <c r="OSE84" s="74"/>
      <c r="OSF84" s="75"/>
      <c r="OSG84" s="73" t="s">
        <v>43</v>
      </c>
      <c r="OSH84" s="76"/>
      <c r="OSI84" s="74"/>
      <c r="OSJ84" s="75"/>
      <c r="OSK84" s="73" t="s">
        <v>43</v>
      </c>
      <c r="OSL84" s="76"/>
      <c r="OSM84" s="74"/>
      <c r="OSN84" s="75"/>
      <c r="OSO84" s="73" t="s">
        <v>43</v>
      </c>
      <c r="OSP84" s="76"/>
      <c r="OSQ84" s="74"/>
      <c r="OSR84" s="75"/>
      <c r="OSS84" s="73" t="s">
        <v>43</v>
      </c>
      <c r="OST84" s="76"/>
      <c r="OSU84" s="74"/>
      <c r="OSV84" s="75"/>
      <c r="OSW84" s="73" t="s">
        <v>43</v>
      </c>
      <c r="OSX84" s="76"/>
      <c r="OSY84" s="74"/>
      <c r="OSZ84" s="75"/>
      <c r="OTA84" s="73" t="s">
        <v>43</v>
      </c>
      <c r="OTB84" s="76"/>
      <c r="OTC84" s="74"/>
      <c r="OTD84" s="75"/>
      <c r="OTE84" s="73" t="s">
        <v>43</v>
      </c>
      <c r="OTF84" s="76"/>
      <c r="OTG84" s="74"/>
      <c r="OTH84" s="75"/>
      <c r="OTI84" s="73" t="s">
        <v>43</v>
      </c>
      <c r="OTJ84" s="76"/>
      <c r="OTK84" s="74"/>
      <c r="OTL84" s="75"/>
      <c r="OTM84" s="73" t="s">
        <v>43</v>
      </c>
      <c r="OTN84" s="76"/>
      <c r="OTO84" s="74"/>
      <c r="OTP84" s="75"/>
      <c r="OTQ84" s="73" t="s">
        <v>43</v>
      </c>
      <c r="OTR84" s="76"/>
      <c r="OTS84" s="74"/>
      <c r="OTT84" s="75"/>
      <c r="OTU84" s="73" t="s">
        <v>43</v>
      </c>
      <c r="OTV84" s="76"/>
      <c r="OTW84" s="74"/>
      <c r="OTX84" s="75"/>
      <c r="OTY84" s="73" t="s">
        <v>43</v>
      </c>
      <c r="OTZ84" s="76"/>
      <c r="OUA84" s="74"/>
      <c r="OUB84" s="75"/>
      <c r="OUC84" s="73" t="s">
        <v>43</v>
      </c>
      <c r="OUD84" s="76"/>
      <c r="OUE84" s="74"/>
      <c r="OUF84" s="75"/>
      <c r="OUG84" s="73" t="s">
        <v>43</v>
      </c>
      <c r="OUH84" s="76"/>
      <c r="OUI84" s="74"/>
      <c r="OUJ84" s="75"/>
      <c r="OUK84" s="73" t="s">
        <v>43</v>
      </c>
      <c r="OUL84" s="76"/>
      <c r="OUM84" s="74"/>
      <c r="OUN84" s="75"/>
      <c r="OUO84" s="73" t="s">
        <v>43</v>
      </c>
      <c r="OUP84" s="76"/>
      <c r="OUQ84" s="74"/>
      <c r="OUR84" s="75"/>
      <c r="OUS84" s="73" t="s">
        <v>43</v>
      </c>
      <c r="OUT84" s="76"/>
      <c r="OUU84" s="74"/>
      <c r="OUV84" s="75"/>
      <c r="OUW84" s="73" t="s">
        <v>43</v>
      </c>
      <c r="OUX84" s="76"/>
      <c r="OUY84" s="74"/>
      <c r="OUZ84" s="75"/>
      <c r="OVA84" s="73" t="s">
        <v>43</v>
      </c>
      <c r="OVB84" s="76"/>
      <c r="OVC84" s="74"/>
      <c r="OVD84" s="75"/>
      <c r="OVE84" s="73" t="s">
        <v>43</v>
      </c>
      <c r="OVF84" s="76"/>
      <c r="OVG84" s="74"/>
      <c r="OVH84" s="75"/>
      <c r="OVI84" s="73" t="s">
        <v>43</v>
      </c>
      <c r="OVJ84" s="76"/>
      <c r="OVK84" s="74"/>
      <c r="OVL84" s="75"/>
      <c r="OVM84" s="73" t="s">
        <v>43</v>
      </c>
      <c r="OVN84" s="76"/>
      <c r="OVO84" s="74"/>
      <c r="OVP84" s="75"/>
      <c r="OVQ84" s="73" t="s">
        <v>43</v>
      </c>
      <c r="OVR84" s="76"/>
      <c r="OVS84" s="74"/>
      <c r="OVT84" s="75"/>
      <c r="OVU84" s="73" t="s">
        <v>43</v>
      </c>
      <c r="OVV84" s="76"/>
      <c r="OVW84" s="74"/>
      <c r="OVX84" s="75"/>
      <c r="OVY84" s="73" t="s">
        <v>43</v>
      </c>
      <c r="OVZ84" s="76"/>
      <c r="OWA84" s="74"/>
      <c r="OWB84" s="75"/>
      <c r="OWC84" s="73" t="s">
        <v>43</v>
      </c>
      <c r="OWD84" s="76"/>
      <c r="OWE84" s="74"/>
      <c r="OWF84" s="75"/>
      <c r="OWG84" s="73" t="s">
        <v>43</v>
      </c>
      <c r="OWH84" s="76"/>
      <c r="OWI84" s="74"/>
      <c r="OWJ84" s="75"/>
      <c r="OWK84" s="73" t="s">
        <v>43</v>
      </c>
      <c r="OWL84" s="76"/>
      <c r="OWM84" s="74"/>
      <c r="OWN84" s="75"/>
      <c r="OWO84" s="73" t="s">
        <v>43</v>
      </c>
      <c r="OWP84" s="76"/>
      <c r="OWQ84" s="74"/>
      <c r="OWR84" s="75"/>
      <c r="OWS84" s="73" t="s">
        <v>43</v>
      </c>
      <c r="OWT84" s="76"/>
      <c r="OWU84" s="74"/>
      <c r="OWV84" s="75"/>
      <c r="OWW84" s="73" t="s">
        <v>43</v>
      </c>
      <c r="OWX84" s="76"/>
      <c r="OWY84" s="74"/>
      <c r="OWZ84" s="75"/>
      <c r="OXA84" s="73" t="s">
        <v>43</v>
      </c>
      <c r="OXB84" s="76"/>
      <c r="OXC84" s="74"/>
      <c r="OXD84" s="75"/>
      <c r="OXE84" s="73" t="s">
        <v>43</v>
      </c>
      <c r="OXF84" s="76"/>
      <c r="OXG84" s="74"/>
      <c r="OXH84" s="75"/>
      <c r="OXI84" s="73" t="s">
        <v>43</v>
      </c>
      <c r="OXJ84" s="76"/>
      <c r="OXK84" s="74"/>
      <c r="OXL84" s="75"/>
      <c r="OXM84" s="73" t="s">
        <v>43</v>
      </c>
      <c r="OXN84" s="76"/>
      <c r="OXO84" s="74"/>
      <c r="OXP84" s="75"/>
      <c r="OXQ84" s="73" t="s">
        <v>43</v>
      </c>
      <c r="OXR84" s="76"/>
      <c r="OXS84" s="74"/>
      <c r="OXT84" s="75"/>
      <c r="OXU84" s="73" t="s">
        <v>43</v>
      </c>
      <c r="OXV84" s="76"/>
      <c r="OXW84" s="74"/>
      <c r="OXX84" s="75"/>
      <c r="OXY84" s="73" t="s">
        <v>43</v>
      </c>
      <c r="OXZ84" s="76"/>
      <c r="OYA84" s="74"/>
      <c r="OYB84" s="75"/>
      <c r="OYC84" s="73" t="s">
        <v>43</v>
      </c>
      <c r="OYD84" s="76"/>
      <c r="OYE84" s="74"/>
      <c r="OYF84" s="75"/>
      <c r="OYG84" s="73" t="s">
        <v>43</v>
      </c>
      <c r="OYH84" s="76"/>
      <c r="OYI84" s="74"/>
      <c r="OYJ84" s="75"/>
      <c r="OYK84" s="73" t="s">
        <v>43</v>
      </c>
      <c r="OYL84" s="76"/>
      <c r="OYM84" s="74"/>
      <c r="OYN84" s="75"/>
      <c r="OYO84" s="73" t="s">
        <v>43</v>
      </c>
      <c r="OYP84" s="76"/>
      <c r="OYQ84" s="74"/>
      <c r="OYR84" s="75"/>
      <c r="OYS84" s="73" t="s">
        <v>43</v>
      </c>
      <c r="OYT84" s="76"/>
      <c r="OYU84" s="74"/>
      <c r="OYV84" s="75"/>
      <c r="OYW84" s="73" t="s">
        <v>43</v>
      </c>
      <c r="OYX84" s="76"/>
      <c r="OYY84" s="74"/>
      <c r="OYZ84" s="75"/>
      <c r="OZA84" s="73" t="s">
        <v>43</v>
      </c>
      <c r="OZB84" s="76"/>
      <c r="OZC84" s="74"/>
      <c r="OZD84" s="75"/>
      <c r="OZE84" s="73" t="s">
        <v>43</v>
      </c>
      <c r="OZF84" s="76"/>
      <c r="OZG84" s="74"/>
      <c r="OZH84" s="75"/>
      <c r="OZI84" s="73" t="s">
        <v>43</v>
      </c>
      <c r="OZJ84" s="76"/>
      <c r="OZK84" s="74"/>
      <c r="OZL84" s="75"/>
      <c r="OZM84" s="73" t="s">
        <v>43</v>
      </c>
      <c r="OZN84" s="76"/>
      <c r="OZO84" s="74"/>
      <c r="OZP84" s="75"/>
      <c r="OZQ84" s="73" t="s">
        <v>43</v>
      </c>
      <c r="OZR84" s="76"/>
      <c r="OZS84" s="74"/>
      <c r="OZT84" s="75"/>
      <c r="OZU84" s="73" t="s">
        <v>43</v>
      </c>
      <c r="OZV84" s="76"/>
      <c r="OZW84" s="74"/>
      <c r="OZX84" s="75"/>
      <c r="OZY84" s="73" t="s">
        <v>43</v>
      </c>
      <c r="OZZ84" s="76"/>
      <c r="PAA84" s="74"/>
      <c r="PAB84" s="75"/>
      <c r="PAC84" s="73" t="s">
        <v>43</v>
      </c>
      <c r="PAD84" s="76"/>
      <c r="PAE84" s="74"/>
      <c r="PAF84" s="75"/>
      <c r="PAG84" s="73" t="s">
        <v>43</v>
      </c>
      <c r="PAH84" s="76"/>
      <c r="PAI84" s="74"/>
      <c r="PAJ84" s="75"/>
      <c r="PAK84" s="73" t="s">
        <v>43</v>
      </c>
      <c r="PAL84" s="76"/>
      <c r="PAM84" s="74"/>
      <c r="PAN84" s="75"/>
      <c r="PAO84" s="73" t="s">
        <v>43</v>
      </c>
      <c r="PAP84" s="76"/>
      <c r="PAQ84" s="74"/>
      <c r="PAR84" s="75"/>
      <c r="PAS84" s="73" t="s">
        <v>43</v>
      </c>
      <c r="PAT84" s="76"/>
      <c r="PAU84" s="74"/>
      <c r="PAV84" s="75"/>
      <c r="PAW84" s="73" t="s">
        <v>43</v>
      </c>
      <c r="PAX84" s="76"/>
      <c r="PAY84" s="74"/>
      <c r="PAZ84" s="75"/>
      <c r="PBA84" s="73" t="s">
        <v>43</v>
      </c>
      <c r="PBB84" s="76"/>
      <c r="PBC84" s="74"/>
      <c r="PBD84" s="75"/>
      <c r="PBE84" s="73" t="s">
        <v>43</v>
      </c>
      <c r="PBF84" s="76"/>
      <c r="PBG84" s="74"/>
      <c r="PBH84" s="75"/>
      <c r="PBI84" s="73" t="s">
        <v>43</v>
      </c>
      <c r="PBJ84" s="76"/>
      <c r="PBK84" s="74"/>
      <c r="PBL84" s="75"/>
      <c r="PBM84" s="73" t="s">
        <v>43</v>
      </c>
      <c r="PBN84" s="76"/>
      <c r="PBO84" s="74"/>
      <c r="PBP84" s="75"/>
      <c r="PBQ84" s="73" t="s">
        <v>43</v>
      </c>
      <c r="PBR84" s="76"/>
      <c r="PBS84" s="74"/>
      <c r="PBT84" s="75"/>
      <c r="PBU84" s="73" t="s">
        <v>43</v>
      </c>
      <c r="PBV84" s="76"/>
      <c r="PBW84" s="74"/>
      <c r="PBX84" s="75"/>
      <c r="PBY84" s="73" t="s">
        <v>43</v>
      </c>
      <c r="PBZ84" s="76"/>
      <c r="PCA84" s="74"/>
      <c r="PCB84" s="75"/>
      <c r="PCC84" s="73" t="s">
        <v>43</v>
      </c>
      <c r="PCD84" s="76"/>
      <c r="PCE84" s="74"/>
      <c r="PCF84" s="75"/>
      <c r="PCG84" s="73" t="s">
        <v>43</v>
      </c>
      <c r="PCH84" s="76"/>
      <c r="PCI84" s="74"/>
      <c r="PCJ84" s="75"/>
      <c r="PCK84" s="73" t="s">
        <v>43</v>
      </c>
      <c r="PCL84" s="76"/>
      <c r="PCM84" s="74"/>
      <c r="PCN84" s="75"/>
      <c r="PCO84" s="73" t="s">
        <v>43</v>
      </c>
      <c r="PCP84" s="76"/>
      <c r="PCQ84" s="74"/>
      <c r="PCR84" s="75"/>
      <c r="PCS84" s="73" t="s">
        <v>43</v>
      </c>
      <c r="PCT84" s="76"/>
      <c r="PCU84" s="74"/>
      <c r="PCV84" s="75"/>
      <c r="PCW84" s="73" t="s">
        <v>43</v>
      </c>
      <c r="PCX84" s="76"/>
      <c r="PCY84" s="74"/>
      <c r="PCZ84" s="75"/>
      <c r="PDA84" s="73" t="s">
        <v>43</v>
      </c>
      <c r="PDB84" s="76"/>
      <c r="PDC84" s="74"/>
      <c r="PDD84" s="75"/>
      <c r="PDE84" s="73" t="s">
        <v>43</v>
      </c>
      <c r="PDF84" s="76"/>
      <c r="PDG84" s="74"/>
      <c r="PDH84" s="75"/>
      <c r="PDI84" s="73" t="s">
        <v>43</v>
      </c>
      <c r="PDJ84" s="76"/>
      <c r="PDK84" s="74"/>
      <c r="PDL84" s="75"/>
      <c r="PDM84" s="73" t="s">
        <v>43</v>
      </c>
      <c r="PDN84" s="76"/>
      <c r="PDO84" s="74"/>
      <c r="PDP84" s="75"/>
      <c r="PDQ84" s="73" t="s">
        <v>43</v>
      </c>
      <c r="PDR84" s="76"/>
      <c r="PDS84" s="74"/>
      <c r="PDT84" s="75"/>
      <c r="PDU84" s="73" t="s">
        <v>43</v>
      </c>
      <c r="PDV84" s="76"/>
      <c r="PDW84" s="74"/>
      <c r="PDX84" s="75"/>
      <c r="PDY84" s="73" t="s">
        <v>43</v>
      </c>
      <c r="PDZ84" s="76"/>
      <c r="PEA84" s="74"/>
      <c r="PEB84" s="75"/>
      <c r="PEC84" s="73" t="s">
        <v>43</v>
      </c>
      <c r="PED84" s="76"/>
      <c r="PEE84" s="74"/>
      <c r="PEF84" s="75"/>
      <c r="PEG84" s="73" t="s">
        <v>43</v>
      </c>
      <c r="PEH84" s="76"/>
      <c r="PEI84" s="74"/>
      <c r="PEJ84" s="75"/>
      <c r="PEK84" s="73" t="s">
        <v>43</v>
      </c>
      <c r="PEL84" s="76"/>
      <c r="PEM84" s="74"/>
      <c r="PEN84" s="75"/>
      <c r="PEO84" s="73" t="s">
        <v>43</v>
      </c>
      <c r="PEP84" s="76"/>
      <c r="PEQ84" s="74"/>
      <c r="PER84" s="75"/>
      <c r="PES84" s="73" t="s">
        <v>43</v>
      </c>
      <c r="PET84" s="76"/>
      <c r="PEU84" s="74"/>
      <c r="PEV84" s="75"/>
      <c r="PEW84" s="73" t="s">
        <v>43</v>
      </c>
      <c r="PEX84" s="76"/>
      <c r="PEY84" s="74"/>
      <c r="PEZ84" s="75"/>
      <c r="PFA84" s="73" t="s">
        <v>43</v>
      </c>
      <c r="PFB84" s="76"/>
      <c r="PFC84" s="74"/>
      <c r="PFD84" s="75"/>
      <c r="PFE84" s="73" t="s">
        <v>43</v>
      </c>
      <c r="PFF84" s="76"/>
      <c r="PFG84" s="74"/>
      <c r="PFH84" s="75"/>
      <c r="PFI84" s="73" t="s">
        <v>43</v>
      </c>
      <c r="PFJ84" s="76"/>
      <c r="PFK84" s="74"/>
      <c r="PFL84" s="75"/>
      <c r="PFM84" s="73" t="s">
        <v>43</v>
      </c>
      <c r="PFN84" s="76"/>
      <c r="PFO84" s="74"/>
      <c r="PFP84" s="75"/>
      <c r="PFQ84" s="73" t="s">
        <v>43</v>
      </c>
      <c r="PFR84" s="76"/>
      <c r="PFS84" s="74"/>
      <c r="PFT84" s="75"/>
      <c r="PFU84" s="73" t="s">
        <v>43</v>
      </c>
      <c r="PFV84" s="76"/>
      <c r="PFW84" s="74"/>
      <c r="PFX84" s="75"/>
      <c r="PFY84" s="73" t="s">
        <v>43</v>
      </c>
      <c r="PFZ84" s="76"/>
      <c r="PGA84" s="74"/>
      <c r="PGB84" s="75"/>
      <c r="PGC84" s="73" t="s">
        <v>43</v>
      </c>
      <c r="PGD84" s="76"/>
      <c r="PGE84" s="74"/>
      <c r="PGF84" s="75"/>
      <c r="PGG84" s="73" t="s">
        <v>43</v>
      </c>
      <c r="PGH84" s="76"/>
      <c r="PGI84" s="74"/>
      <c r="PGJ84" s="75"/>
      <c r="PGK84" s="73" t="s">
        <v>43</v>
      </c>
      <c r="PGL84" s="76"/>
      <c r="PGM84" s="74"/>
      <c r="PGN84" s="75"/>
      <c r="PGO84" s="73" t="s">
        <v>43</v>
      </c>
      <c r="PGP84" s="76"/>
      <c r="PGQ84" s="74"/>
      <c r="PGR84" s="75"/>
      <c r="PGS84" s="73" t="s">
        <v>43</v>
      </c>
      <c r="PGT84" s="76"/>
      <c r="PGU84" s="74"/>
      <c r="PGV84" s="75"/>
      <c r="PGW84" s="73" t="s">
        <v>43</v>
      </c>
      <c r="PGX84" s="76"/>
      <c r="PGY84" s="74"/>
      <c r="PGZ84" s="75"/>
      <c r="PHA84" s="73" t="s">
        <v>43</v>
      </c>
      <c r="PHB84" s="76"/>
      <c r="PHC84" s="74"/>
      <c r="PHD84" s="75"/>
      <c r="PHE84" s="73" t="s">
        <v>43</v>
      </c>
      <c r="PHF84" s="76"/>
      <c r="PHG84" s="74"/>
      <c r="PHH84" s="75"/>
      <c r="PHI84" s="73" t="s">
        <v>43</v>
      </c>
      <c r="PHJ84" s="76"/>
      <c r="PHK84" s="74"/>
      <c r="PHL84" s="75"/>
      <c r="PHM84" s="73" t="s">
        <v>43</v>
      </c>
      <c r="PHN84" s="76"/>
      <c r="PHO84" s="74"/>
      <c r="PHP84" s="75"/>
      <c r="PHQ84" s="73" t="s">
        <v>43</v>
      </c>
      <c r="PHR84" s="76"/>
      <c r="PHS84" s="74"/>
      <c r="PHT84" s="75"/>
      <c r="PHU84" s="73" t="s">
        <v>43</v>
      </c>
      <c r="PHV84" s="76"/>
      <c r="PHW84" s="74"/>
      <c r="PHX84" s="75"/>
      <c r="PHY84" s="73" t="s">
        <v>43</v>
      </c>
      <c r="PHZ84" s="76"/>
      <c r="PIA84" s="74"/>
      <c r="PIB84" s="75"/>
      <c r="PIC84" s="73" t="s">
        <v>43</v>
      </c>
      <c r="PID84" s="76"/>
      <c r="PIE84" s="74"/>
      <c r="PIF84" s="75"/>
      <c r="PIG84" s="73" t="s">
        <v>43</v>
      </c>
      <c r="PIH84" s="76"/>
      <c r="PII84" s="74"/>
      <c r="PIJ84" s="75"/>
      <c r="PIK84" s="73" t="s">
        <v>43</v>
      </c>
      <c r="PIL84" s="76"/>
      <c r="PIM84" s="74"/>
      <c r="PIN84" s="75"/>
      <c r="PIO84" s="73" t="s">
        <v>43</v>
      </c>
      <c r="PIP84" s="76"/>
      <c r="PIQ84" s="74"/>
      <c r="PIR84" s="75"/>
      <c r="PIS84" s="73" t="s">
        <v>43</v>
      </c>
      <c r="PIT84" s="76"/>
      <c r="PIU84" s="74"/>
      <c r="PIV84" s="75"/>
      <c r="PIW84" s="73" t="s">
        <v>43</v>
      </c>
      <c r="PIX84" s="76"/>
      <c r="PIY84" s="74"/>
      <c r="PIZ84" s="75"/>
      <c r="PJA84" s="73" t="s">
        <v>43</v>
      </c>
      <c r="PJB84" s="76"/>
      <c r="PJC84" s="74"/>
      <c r="PJD84" s="75"/>
      <c r="PJE84" s="73" t="s">
        <v>43</v>
      </c>
      <c r="PJF84" s="76"/>
      <c r="PJG84" s="74"/>
      <c r="PJH84" s="75"/>
      <c r="PJI84" s="73" t="s">
        <v>43</v>
      </c>
      <c r="PJJ84" s="76"/>
      <c r="PJK84" s="74"/>
      <c r="PJL84" s="75"/>
      <c r="PJM84" s="73" t="s">
        <v>43</v>
      </c>
      <c r="PJN84" s="76"/>
      <c r="PJO84" s="74"/>
      <c r="PJP84" s="75"/>
      <c r="PJQ84" s="73" t="s">
        <v>43</v>
      </c>
      <c r="PJR84" s="76"/>
      <c r="PJS84" s="74"/>
      <c r="PJT84" s="75"/>
      <c r="PJU84" s="73" t="s">
        <v>43</v>
      </c>
      <c r="PJV84" s="76"/>
      <c r="PJW84" s="74"/>
      <c r="PJX84" s="75"/>
      <c r="PJY84" s="73" t="s">
        <v>43</v>
      </c>
      <c r="PJZ84" s="76"/>
      <c r="PKA84" s="74"/>
      <c r="PKB84" s="75"/>
      <c r="PKC84" s="73" t="s">
        <v>43</v>
      </c>
      <c r="PKD84" s="76"/>
      <c r="PKE84" s="74"/>
      <c r="PKF84" s="75"/>
      <c r="PKG84" s="73" t="s">
        <v>43</v>
      </c>
      <c r="PKH84" s="76"/>
      <c r="PKI84" s="74"/>
      <c r="PKJ84" s="75"/>
      <c r="PKK84" s="73" t="s">
        <v>43</v>
      </c>
      <c r="PKL84" s="76"/>
      <c r="PKM84" s="74"/>
      <c r="PKN84" s="75"/>
      <c r="PKO84" s="73" t="s">
        <v>43</v>
      </c>
      <c r="PKP84" s="76"/>
      <c r="PKQ84" s="74"/>
      <c r="PKR84" s="75"/>
      <c r="PKS84" s="73" t="s">
        <v>43</v>
      </c>
      <c r="PKT84" s="76"/>
      <c r="PKU84" s="74"/>
      <c r="PKV84" s="75"/>
      <c r="PKW84" s="73" t="s">
        <v>43</v>
      </c>
      <c r="PKX84" s="76"/>
      <c r="PKY84" s="74"/>
      <c r="PKZ84" s="75"/>
      <c r="PLA84" s="73" t="s">
        <v>43</v>
      </c>
      <c r="PLB84" s="76"/>
      <c r="PLC84" s="74"/>
      <c r="PLD84" s="75"/>
      <c r="PLE84" s="73" t="s">
        <v>43</v>
      </c>
      <c r="PLF84" s="76"/>
      <c r="PLG84" s="74"/>
      <c r="PLH84" s="75"/>
      <c r="PLI84" s="73" t="s">
        <v>43</v>
      </c>
      <c r="PLJ84" s="76"/>
      <c r="PLK84" s="74"/>
      <c r="PLL84" s="75"/>
      <c r="PLM84" s="73" t="s">
        <v>43</v>
      </c>
      <c r="PLN84" s="76"/>
      <c r="PLO84" s="74"/>
      <c r="PLP84" s="75"/>
      <c r="PLQ84" s="73" t="s">
        <v>43</v>
      </c>
      <c r="PLR84" s="76"/>
      <c r="PLS84" s="74"/>
      <c r="PLT84" s="75"/>
      <c r="PLU84" s="73" t="s">
        <v>43</v>
      </c>
      <c r="PLV84" s="76"/>
      <c r="PLW84" s="74"/>
      <c r="PLX84" s="75"/>
      <c r="PLY84" s="73" t="s">
        <v>43</v>
      </c>
      <c r="PLZ84" s="76"/>
      <c r="PMA84" s="74"/>
      <c r="PMB84" s="75"/>
      <c r="PMC84" s="73" t="s">
        <v>43</v>
      </c>
      <c r="PMD84" s="76"/>
      <c r="PME84" s="74"/>
      <c r="PMF84" s="75"/>
      <c r="PMG84" s="73" t="s">
        <v>43</v>
      </c>
      <c r="PMH84" s="76"/>
      <c r="PMI84" s="74"/>
      <c r="PMJ84" s="75"/>
      <c r="PMK84" s="73" t="s">
        <v>43</v>
      </c>
      <c r="PML84" s="76"/>
      <c r="PMM84" s="74"/>
      <c r="PMN84" s="75"/>
      <c r="PMO84" s="73" t="s">
        <v>43</v>
      </c>
      <c r="PMP84" s="76"/>
      <c r="PMQ84" s="74"/>
      <c r="PMR84" s="75"/>
      <c r="PMS84" s="73" t="s">
        <v>43</v>
      </c>
      <c r="PMT84" s="76"/>
      <c r="PMU84" s="74"/>
      <c r="PMV84" s="75"/>
      <c r="PMW84" s="73" t="s">
        <v>43</v>
      </c>
      <c r="PMX84" s="76"/>
      <c r="PMY84" s="74"/>
      <c r="PMZ84" s="75"/>
      <c r="PNA84" s="73" t="s">
        <v>43</v>
      </c>
      <c r="PNB84" s="76"/>
      <c r="PNC84" s="74"/>
      <c r="PND84" s="75"/>
      <c r="PNE84" s="73" t="s">
        <v>43</v>
      </c>
      <c r="PNF84" s="76"/>
      <c r="PNG84" s="74"/>
      <c r="PNH84" s="75"/>
      <c r="PNI84" s="73" t="s">
        <v>43</v>
      </c>
      <c r="PNJ84" s="76"/>
      <c r="PNK84" s="74"/>
      <c r="PNL84" s="75"/>
      <c r="PNM84" s="73" t="s">
        <v>43</v>
      </c>
      <c r="PNN84" s="76"/>
      <c r="PNO84" s="74"/>
      <c r="PNP84" s="75"/>
      <c r="PNQ84" s="73" t="s">
        <v>43</v>
      </c>
      <c r="PNR84" s="76"/>
      <c r="PNS84" s="74"/>
      <c r="PNT84" s="75"/>
      <c r="PNU84" s="73" t="s">
        <v>43</v>
      </c>
      <c r="PNV84" s="76"/>
      <c r="PNW84" s="74"/>
      <c r="PNX84" s="75"/>
      <c r="PNY84" s="73" t="s">
        <v>43</v>
      </c>
      <c r="PNZ84" s="76"/>
      <c r="POA84" s="74"/>
      <c r="POB84" s="75"/>
      <c r="POC84" s="73" t="s">
        <v>43</v>
      </c>
      <c r="POD84" s="76"/>
      <c r="POE84" s="74"/>
      <c r="POF84" s="75"/>
      <c r="POG84" s="73" t="s">
        <v>43</v>
      </c>
      <c r="POH84" s="76"/>
      <c r="POI84" s="74"/>
      <c r="POJ84" s="75"/>
      <c r="POK84" s="73" t="s">
        <v>43</v>
      </c>
      <c r="POL84" s="76"/>
      <c r="POM84" s="74"/>
      <c r="PON84" s="75"/>
      <c r="POO84" s="73" t="s">
        <v>43</v>
      </c>
      <c r="POP84" s="76"/>
      <c r="POQ84" s="74"/>
      <c r="POR84" s="75"/>
      <c r="POS84" s="73" t="s">
        <v>43</v>
      </c>
      <c r="POT84" s="76"/>
      <c r="POU84" s="74"/>
      <c r="POV84" s="75"/>
      <c r="POW84" s="73" t="s">
        <v>43</v>
      </c>
      <c r="POX84" s="76"/>
      <c r="POY84" s="74"/>
      <c r="POZ84" s="75"/>
      <c r="PPA84" s="73" t="s">
        <v>43</v>
      </c>
      <c r="PPB84" s="76"/>
      <c r="PPC84" s="74"/>
      <c r="PPD84" s="75"/>
      <c r="PPE84" s="73" t="s">
        <v>43</v>
      </c>
      <c r="PPF84" s="76"/>
      <c r="PPG84" s="74"/>
      <c r="PPH84" s="75"/>
      <c r="PPI84" s="73" t="s">
        <v>43</v>
      </c>
      <c r="PPJ84" s="76"/>
      <c r="PPK84" s="74"/>
      <c r="PPL84" s="75"/>
      <c r="PPM84" s="73" t="s">
        <v>43</v>
      </c>
      <c r="PPN84" s="76"/>
      <c r="PPO84" s="74"/>
      <c r="PPP84" s="75"/>
      <c r="PPQ84" s="73" t="s">
        <v>43</v>
      </c>
      <c r="PPR84" s="76"/>
      <c r="PPS84" s="74"/>
      <c r="PPT84" s="75"/>
      <c r="PPU84" s="73" t="s">
        <v>43</v>
      </c>
      <c r="PPV84" s="76"/>
      <c r="PPW84" s="74"/>
      <c r="PPX84" s="75"/>
      <c r="PPY84" s="73" t="s">
        <v>43</v>
      </c>
      <c r="PPZ84" s="76"/>
      <c r="PQA84" s="74"/>
      <c r="PQB84" s="75"/>
      <c r="PQC84" s="73" t="s">
        <v>43</v>
      </c>
      <c r="PQD84" s="76"/>
      <c r="PQE84" s="74"/>
      <c r="PQF84" s="75"/>
      <c r="PQG84" s="73" t="s">
        <v>43</v>
      </c>
      <c r="PQH84" s="76"/>
      <c r="PQI84" s="74"/>
      <c r="PQJ84" s="75"/>
      <c r="PQK84" s="73" t="s">
        <v>43</v>
      </c>
      <c r="PQL84" s="76"/>
      <c r="PQM84" s="74"/>
      <c r="PQN84" s="75"/>
      <c r="PQO84" s="73" t="s">
        <v>43</v>
      </c>
      <c r="PQP84" s="76"/>
      <c r="PQQ84" s="74"/>
      <c r="PQR84" s="75"/>
      <c r="PQS84" s="73" t="s">
        <v>43</v>
      </c>
      <c r="PQT84" s="76"/>
      <c r="PQU84" s="74"/>
      <c r="PQV84" s="75"/>
      <c r="PQW84" s="73" t="s">
        <v>43</v>
      </c>
      <c r="PQX84" s="76"/>
      <c r="PQY84" s="74"/>
      <c r="PQZ84" s="75"/>
      <c r="PRA84" s="73" t="s">
        <v>43</v>
      </c>
      <c r="PRB84" s="76"/>
      <c r="PRC84" s="74"/>
      <c r="PRD84" s="75"/>
      <c r="PRE84" s="73" t="s">
        <v>43</v>
      </c>
      <c r="PRF84" s="76"/>
      <c r="PRG84" s="74"/>
      <c r="PRH84" s="75"/>
      <c r="PRI84" s="73" t="s">
        <v>43</v>
      </c>
      <c r="PRJ84" s="76"/>
      <c r="PRK84" s="74"/>
      <c r="PRL84" s="75"/>
      <c r="PRM84" s="73" t="s">
        <v>43</v>
      </c>
      <c r="PRN84" s="76"/>
      <c r="PRO84" s="74"/>
      <c r="PRP84" s="75"/>
      <c r="PRQ84" s="73" t="s">
        <v>43</v>
      </c>
      <c r="PRR84" s="76"/>
      <c r="PRS84" s="74"/>
      <c r="PRT84" s="75"/>
      <c r="PRU84" s="73" t="s">
        <v>43</v>
      </c>
      <c r="PRV84" s="76"/>
      <c r="PRW84" s="74"/>
      <c r="PRX84" s="75"/>
      <c r="PRY84" s="73" t="s">
        <v>43</v>
      </c>
      <c r="PRZ84" s="76"/>
      <c r="PSA84" s="74"/>
      <c r="PSB84" s="75"/>
      <c r="PSC84" s="73" t="s">
        <v>43</v>
      </c>
      <c r="PSD84" s="76"/>
      <c r="PSE84" s="74"/>
      <c r="PSF84" s="75"/>
      <c r="PSG84" s="73" t="s">
        <v>43</v>
      </c>
      <c r="PSH84" s="76"/>
      <c r="PSI84" s="74"/>
      <c r="PSJ84" s="75"/>
      <c r="PSK84" s="73" t="s">
        <v>43</v>
      </c>
      <c r="PSL84" s="76"/>
      <c r="PSM84" s="74"/>
      <c r="PSN84" s="75"/>
      <c r="PSO84" s="73" t="s">
        <v>43</v>
      </c>
      <c r="PSP84" s="76"/>
      <c r="PSQ84" s="74"/>
      <c r="PSR84" s="75"/>
      <c r="PSS84" s="73" t="s">
        <v>43</v>
      </c>
      <c r="PST84" s="76"/>
      <c r="PSU84" s="74"/>
      <c r="PSV84" s="75"/>
      <c r="PSW84" s="73" t="s">
        <v>43</v>
      </c>
      <c r="PSX84" s="76"/>
      <c r="PSY84" s="74"/>
      <c r="PSZ84" s="75"/>
      <c r="PTA84" s="73" t="s">
        <v>43</v>
      </c>
      <c r="PTB84" s="76"/>
      <c r="PTC84" s="74"/>
      <c r="PTD84" s="75"/>
      <c r="PTE84" s="73" t="s">
        <v>43</v>
      </c>
      <c r="PTF84" s="76"/>
      <c r="PTG84" s="74"/>
      <c r="PTH84" s="75"/>
      <c r="PTI84" s="73" t="s">
        <v>43</v>
      </c>
      <c r="PTJ84" s="76"/>
      <c r="PTK84" s="74"/>
      <c r="PTL84" s="75"/>
      <c r="PTM84" s="73" t="s">
        <v>43</v>
      </c>
      <c r="PTN84" s="76"/>
      <c r="PTO84" s="74"/>
      <c r="PTP84" s="75"/>
      <c r="PTQ84" s="73" t="s">
        <v>43</v>
      </c>
      <c r="PTR84" s="76"/>
      <c r="PTS84" s="74"/>
      <c r="PTT84" s="75"/>
      <c r="PTU84" s="73" t="s">
        <v>43</v>
      </c>
      <c r="PTV84" s="76"/>
      <c r="PTW84" s="74"/>
      <c r="PTX84" s="75"/>
      <c r="PTY84" s="73" t="s">
        <v>43</v>
      </c>
      <c r="PTZ84" s="76"/>
      <c r="PUA84" s="74"/>
      <c r="PUB84" s="75"/>
      <c r="PUC84" s="73" t="s">
        <v>43</v>
      </c>
      <c r="PUD84" s="76"/>
      <c r="PUE84" s="74"/>
      <c r="PUF84" s="75"/>
      <c r="PUG84" s="73" t="s">
        <v>43</v>
      </c>
      <c r="PUH84" s="76"/>
      <c r="PUI84" s="74"/>
      <c r="PUJ84" s="75"/>
      <c r="PUK84" s="73" t="s">
        <v>43</v>
      </c>
      <c r="PUL84" s="76"/>
      <c r="PUM84" s="74"/>
      <c r="PUN84" s="75"/>
      <c r="PUO84" s="73" t="s">
        <v>43</v>
      </c>
      <c r="PUP84" s="76"/>
      <c r="PUQ84" s="74"/>
      <c r="PUR84" s="75"/>
      <c r="PUS84" s="73" t="s">
        <v>43</v>
      </c>
      <c r="PUT84" s="76"/>
      <c r="PUU84" s="74"/>
      <c r="PUV84" s="75"/>
      <c r="PUW84" s="73" t="s">
        <v>43</v>
      </c>
      <c r="PUX84" s="76"/>
      <c r="PUY84" s="74"/>
      <c r="PUZ84" s="75"/>
      <c r="PVA84" s="73" t="s">
        <v>43</v>
      </c>
      <c r="PVB84" s="76"/>
      <c r="PVC84" s="74"/>
      <c r="PVD84" s="75"/>
      <c r="PVE84" s="73" t="s">
        <v>43</v>
      </c>
      <c r="PVF84" s="76"/>
      <c r="PVG84" s="74"/>
      <c r="PVH84" s="75"/>
      <c r="PVI84" s="73" t="s">
        <v>43</v>
      </c>
      <c r="PVJ84" s="76"/>
      <c r="PVK84" s="74"/>
      <c r="PVL84" s="75"/>
      <c r="PVM84" s="73" t="s">
        <v>43</v>
      </c>
      <c r="PVN84" s="76"/>
      <c r="PVO84" s="74"/>
      <c r="PVP84" s="75"/>
      <c r="PVQ84" s="73" t="s">
        <v>43</v>
      </c>
      <c r="PVR84" s="76"/>
      <c r="PVS84" s="74"/>
      <c r="PVT84" s="75"/>
      <c r="PVU84" s="73" t="s">
        <v>43</v>
      </c>
      <c r="PVV84" s="76"/>
      <c r="PVW84" s="74"/>
      <c r="PVX84" s="75"/>
      <c r="PVY84" s="73" t="s">
        <v>43</v>
      </c>
      <c r="PVZ84" s="76"/>
      <c r="PWA84" s="74"/>
      <c r="PWB84" s="75"/>
      <c r="PWC84" s="73" t="s">
        <v>43</v>
      </c>
      <c r="PWD84" s="76"/>
      <c r="PWE84" s="74"/>
      <c r="PWF84" s="75"/>
      <c r="PWG84" s="73" t="s">
        <v>43</v>
      </c>
      <c r="PWH84" s="76"/>
      <c r="PWI84" s="74"/>
      <c r="PWJ84" s="75"/>
      <c r="PWK84" s="73" t="s">
        <v>43</v>
      </c>
      <c r="PWL84" s="76"/>
      <c r="PWM84" s="74"/>
      <c r="PWN84" s="75"/>
      <c r="PWO84" s="73" t="s">
        <v>43</v>
      </c>
      <c r="PWP84" s="76"/>
      <c r="PWQ84" s="74"/>
      <c r="PWR84" s="75"/>
      <c r="PWS84" s="73" t="s">
        <v>43</v>
      </c>
      <c r="PWT84" s="76"/>
      <c r="PWU84" s="74"/>
      <c r="PWV84" s="75"/>
      <c r="PWW84" s="73" t="s">
        <v>43</v>
      </c>
      <c r="PWX84" s="76"/>
      <c r="PWY84" s="74"/>
      <c r="PWZ84" s="75"/>
      <c r="PXA84" s="73" t="s">
        <v>43</v>
      </c>
      <c r="PXB84" s="76"/>
      <c r="PXC84" s="74"/>
      <c r="PXD84" s="75"/>
      <c r="PXE84" s="73" t="s">
        <v>43</v>
      </c>
      <c r="PXF84" s="76"/>
      <c r="PXG84" s="74"/>
      <c r="PXH84" s="75"/>
      <c r="PXI84" s="73" t="s">
        <v>43</v>
      </c>
      <c r="PXJ84" s="76"/>
      <c r="PXK84" s="74"/>
      <c r="PXL84" s="75"/>
      <c r="PXM84" s="73" t="s">
        <v>43</v>
      </c>
      <c r="PXN84" s="76"/>
      <c r="PXO84" s="74"/>
      <c r="PXP84" s="75"/>
      <c r="PXQ84" s="73" t="s">
        <v>43</v>
      </c>
      <c r="PXR84" s="76"/>
      <c r="PXS84" s="74"/>
      <c r="PXT84" s="75"/>
      <c r="PXU84" s="73" t="s">
        <v>43</v>
      </c>
      <c r="PXV84" s="76"/>
      <c r="PXW84" s="74"/>
      <c r="PXX84" s="75"/>
      <c r="PXY84" s="73" t="s">
        <v>43</v>
      </c>
      <c r="PXZ84" s="76"/>
      <c r="PYA84" s="74"/>
      <c r="PYB84" s="75"/>
      <c r="PYC84" s="73" t="s">
        <v>43</v>
      </c>
      <c r="PYD84" s="76"/>
      <c r="PYE84" s="74"/>
      <c r="PYF84" s="75"/>
      <c r="PYG84" s="73" t="s">
        <v>43</v>
      </c>
      <c r="PYH84" s="76"/>
      <c r="PYI84" s="74"/>
      <c r="PYJ84" s="75"/>
      <c r="PYK84" s="73" t="s">
        <v>43</v>
      </c>
      <c r="PYL84" s="76"/>
      <c r="PYM84" s="74"/>
      <c r="PYN84" s="75"/>
      <c r="PYO84" s="73" t="s">
        <v>43</v>
      </c>
      <c r="PYP84" s="76"/>
      <c r="PYQ84" s="74"/>
      <c r="PYR84" s="75"/>
      <c r="PYS84" s="73" t="s">
        <v>43</v>
      </c>
      <c r="PYT84" s="76"/>
      <c r="PYU84" s="74"/>
      <c r="PYV84" s="75"/>
      <c r="PYW84" s="73" t="s">
        <v>43</v>
      </c>
      <c r="PYX84" s="76"/>
      <c r="PYY84" s="74"/>
      <c r="PYZ84" s="75"/>
      <c r="PZA84" s="73" t="s">
        <v>43</v>
      </c>
      <c r="PZB84" s="76"/>
      <c r="PZC84" s="74"/>
      <c r="PZD84" s="75"/>
      <c r="PZE84" s="73" t="s">
        <v>43</v>
      </c>
      <c r="PZF84" s="76"/>
      <c r="PZG84" s="74"/>
      <c r="PZH84" s="75"/>
      <c r="PZI84" s="73" t="s">
        <v>43</v>
      </c>
      <c r="PZJ84" s="76"/>
      <c r="PZK84" s="74"/>
      <c r="PZL84" s="75"/>
      <c r="PZM84" s="73" t="s">
        <v>43</v>
      </c>
      <c r="PZN84" s="76"/>
      <c r="PZO84" s="74"/>
      <c r="PZP84" s="75"/>
      <c r="PZQ84" s="73" t="s">
        <v>43</v>
      </c>
      <c r="PZR84" s="76"/>
      <c r="PZS84" s="74"/>
      <c r="PZT84" s="75"/>
      <c r="PZU84" s="73" t="s">
        <v>43</v>
      </c>
      <c r="PZV84" s="76"/>
      <c r="PZW84" s="74"/>
      <c r="PZX84" s="75"/>
      <c r="PZY84" s="73" t="s">
        <v>43</v>
      </c>
      <c r="PZZ84" s="76"/>
      <c r="QAA84" s="74"/>
      <c r="QAB84" s="75"/>
      <c r="QAC84" s="73" t="s">
        <v>43</v>
      </c>
      <c r="QAD84" s="76"/>
      <c r="QAE84" s="74"/>
      <c r="QAF84" s="75"/>
      <c r="QAG84" s="73" t="s">
        <v>43</v>
      </c>
      <c r="QAH84" s="76"/>
      <c r="QAI84" s="74"/>
      <c r="QAJ84" s="75"/>
      <c r="QAK84" s="73" t="s">
        <v>43</v>
      </c>
      <c r="QAL84" s="76"/>
      <c r="QAM84" s="74"/>
      <c r="QAN84" s="75"/>
      <c r="QAO84" s="73" t="s">
        <v>43</v>
      </c>
      <c r="QAP84" s="76"/>
      <c r="QAQ84" s="74"/>
      <c r="QAR84" s="75"/>
      <c r="QAS84" s="73" t="s">
        <v>43</v>
      </c>
      <c r="QAT84" s="76"/>
      <c r="QAU84" s="74"/>
      <c r="QAV84" s="75"/>
      <c r="QAW84" s="73" t="s">
        <v>43</v>
      </c>
      <c r="QAX84" s="76"/>
      <c r="QAY84" s="74"/>
      <c r="QAZ84" s="75"/>
      <c r="QBA84" s="73" t="s">
        <v>43</v>
      </c>
      <c r="QBB84" s="76"/>
      <c r="QBC84" s="74"/>
      <c r="QBD84" s="75"/>
      <c r="QBE84" s="73" t="s">
        <v>43</v>
      </c>
      <c r="QBF84" s="76"/>
      <c r="QBG84" s="74"/>
      <c r="QBH84" s="75"/>
      <c r="QBI84" s="73" t="s">
        <v>43</v>
      </c>
      <c r="QBJ84" s="76"/>
      <c r="QBK84" s="74"/>
      <c r="QBL84" s="75"/>
      <c r="QBM84" s="73" t="s">
        <v>43</v>
      </c>
      <c r="QBN84" s="76"/>
      <c r="QBO84" s="74"/>
      <c r="QBP84" s="75"/>
      <c r="QBQ84" s="73" t="s">
        <v>43</v>
      </c>
      <c r="QBR84" s="76"/>
      <c r="QBS84" s="74"/>
      <c r="QBT84" s="75"/>
      <c r="QBU84" s="73" t="s">
        <v>43</v>
      </c>
      <c r="QBV84" s="76"/>
      <c r="QBW84" s="74"/>
      <c r="QBX84" s="75"/>
      <c r="QBY84" s="73" t="s">
        <v>43</v>
      </c>
      <c r="QBZ84" s="76"/>
      <c r="QCA84" s="74"/>
      <c r="QCB84" s="75"/>
      <c r="QCC84" s="73" t="s">
        <v>43</v>
      </c>
      <c r="QCD84" s="76"/>
      <c r="QCE84" s="74"/>
      <c r="QCF84" s="75"/>
      <c r="QCG84" s="73" t="s">
        <v>43</v>
      </c>
      <c r="QCH84" s="76"/>
      <c r="QCI84" s="74"/>
      <c r="QCJ84" s="75"/>
      <c r="QCK84" s="73" t="s">
        <v>43</v>
      </c>
      <c r="QCL84" s="76"/>
      <c r="QCM84" s="74"/>
      <c r="QCN84" s="75"/>
      <c r="QCO84" s="73" t="s">
        <v>43</v>
      </c>
      <c r="QCP84" s="76"/>
      <c r="QCQ84" s="74"/>
      <c r="QCR84" s="75"/>
      <c r="QCS84" s="73" t="s">
        <v>43</v>
      </c>
      <c r="QCT84" s="76"/>
      <c r="QCU84" s="74"/>
      <c r="QCV84" s="75"/>
      <c r="QCW84" s="73" t="s">
        <v>43</v>
      </c>
      <c r="QCX84" s="76"/>
      <c r="QCY84" s="74"/>
      <c r="QCZ84" s="75"/>
      <c r="QDA84" s="73" t="s">
        <v>43</v>
      </c>
      <c r="QDB84" s="76"/>
      <c r="QDC84" s="74"/>
      <c r="QDD84" s="75"/>
      <c r="QDE84" s="73" t="s">
        <v>43</v>
      </c>
      <c r="QDF84" s="76"/>
      <c r="QDG84" s="74"/>
      <c r="QDH84" s="75"/>
      <c r="QDI84" s="73" t="s">
        <v>43</v>
      </c>
      <c r="QDJ84" s="76"/>
      <c r="QDK84" s="74"/>
      <c r="QDL84" s="75"/>
      <c r="QDM84" s="73" t="s">
        <v>43</v>
      </c>
      <c r="QDN84" s="76"/>
      <c r="QDO84" s="74"/>
      <c r="QDP84" s="75"/>
      <c r="QDQ84" s="73" t="s">
        <v>43</v>
      </c>
      <c r="QDR84" s="76"/>
      <c r="QDS84" s="74"/>
      <c r="QDT84" s="75"/>
      <c r="QDU84" s="73" t="s">
        <v>43</v>
      </c>
      <c r="QDV84" s="76"/>
      <c r="QDW84" s="74"/>
      <c r="QDX84" s="75"/>
      <c r="QDY84" s="73" t="s">
        <v>43</v>
      </c>
      <c r="QDZ84" s="76"/>
      <c r="QEA84" s="74"/>
      <c r="QEB84" s="75"/>
      <c r="QEC84" s="73" t="s">
        <v>43</v>
      </c>
      <c r="QED84" s="76"/>
      <c r="QEE84" s="74"/>
      <c r="QEF84" s="75"/>
      <c r="QEG84" s="73" t="s">
        <v>43</v>
      </c>
      <c r="QEH84" s="76"/>
      <c r="QEI84" s="74"/>
      <c r="QEJ84" s="75"/>
      <c r="QEK84" s="73" t="s">
        <v>43</v>
      </c>
      <c r="QEL84" s="76"/>
      <c r="QEM84" s="74"/>
      <c r="QEN84" s="75"/>
      <c r="QEO84" s="73" t="s">
        <v>43</v>
      </c>
      <c r="QEP84" s="76"/>
      <c r="QEQ84" s="74"/>
      <c r="QER84" s="75"/>
      <c r="QES84" s="73" t="s">
        <v>43</v>
      </c>
      <c r="QET84" s="76"/>
      <c r="QEU84" s="74"/>
      <c r="QEV84" s="75"/>
      <c r="QEW84" s="73" t="s">
        <v>43</v>
      </c>
      <c r="QEX84" s="76"/>
      <c r="QEY84" s="74"/>
      <c r="QEZ84" s="75"/>
      <c r="QFA84" s="73" t="s">
        <v>43</v>
      </c>
      <c r="QFB84" s="76"/>
      <c r="QFC84" s="74"/>
      <c r="QFD84" s="75"/>
      <c r="QFE84" s="73" t="s">
        <v>43</v>
      </c>
      <c r="QFF84" s="76"/>
      <c r="QFG84" s="74"/>
      <c r="QFH84" s="75"/>
      <c r="QFI84" s="73" t="s">
        <v>43</v>
      </c>
      <c r="QFJ84" s="76"/>
      <c r="QFK84" s="74"/>
      <c r="QFL84" s="75"/>
      <c r="QFM84" s="73" t="s">
        <v>43</v>
      </c>
      <c r="QFN84" s="76"/>
      <c r="QFO84" s="74"/>
      <c r="QFP84" s="75"/>
      <c r="QFQ84" s="73" t="s">
        <v>43</v>
      </c>
      <c r="QFR84" s="76"/>
      <c r="QFS84" s="74"/>
      <c r="QFT84" s="75"/>
      <c r="QFU84" s="73" t="s">
        <v>43</v>
      </c>
      <c r="QFV84" s="76"/>
      <c r="QFW84" s="74"/>
      <c r="QFX84" s="75"/>
      <c r="QFY84" s="73" t="s">
        <v>43</v>
      </c>
      <c r="QFZ84" s="76"/>
      <c r="QGA84" s="74"/>
      <c r="QGB84" s="75"/>
      <c r="QGC84" s="73" t="s">
        <v>43</v>
      </c>
      <c r="QGD84" s="76"/>
      <c r="QGE84" s="74"/>
      <c r="QGF84" s="75"/>
      <c r="QGG84" s="73" t="s">
        <v>43</v>
      </c>
      <c r="QGH84" s="76"/>
      <c r="QGI84" s="74"/>
      <c r="QGJ84" s="75"/>
      <c r="QGK84" s="73" t="s">
        <v>43</v>
      </c>
      <c r="QGL84" s="76"/>
      <c r="QGM84" s="74"/>
      <c r="QGN84" s="75"/>
      <c r="QGO84" s="73" t="s">
        <v>43</v>
      </c>
      <c r="QGP84" s="76"/>
      <c r="QGQ84" s="74"/>
      <c r="QGR84" s="75"/>
      <c r="QGS84" s="73" t="s">
        <v>43</v>
      </c>
      <c r="QGT84" s="76"/>
      <c r="QGU84" s="74"/>
      <c r="QGV84" s="75"/>
      <c r="QGW84" s="73" t="s">
        <v>43</v>
      </c>
      <c r="QGX84" s="76"/>
      <c r="QGY84" s="74"/>
      <c r="QGZ84" s="75"/>
      <c r="QHA84" s="73" t="s">
        <v>43</v>
      </c>
      <c r="QHB84" s="76"/>
      <c r="QHC84" s="74"/>
      <c r="QHD84" s="75"/>
      <c r="QHE84" s="73" t="s">
        <v>43</v>
      </c>
      <c r="QHF84" s="76"/>
      <c r="QHG84" s="74"/>
      <c r="QHH84" s="75"/>
      <c r="QHI84" s="73" t="s">
        <v>43</v>
      </c>
      <c r="QHJ84" s="76"/>
      <c r="QHK84" s="74"/>
      <c r="QHL84" s="75"/>
      <c r="QHM84" s="73" t="s">
        <v>43</v>
      </c>
      <c r="QHN84" s="76"/>
      <c r="QHO84" s="74"/>
      <c r="QHP84" s="75"/>
      <c r="QHQ84" s="73" t="s">
        <v>43</v>
      </c>
      <c r="QHR84" s="76"/>
      <c r="QHS84" s="74"/>
      <c r="QHT84" s="75"/>
      <c r="QHU84" s="73" t="s">
        <v>43</v>
      </c>
      <c r="QHV84" s="76"/>
      <c r="QHW84" s="74"/>
      <c r="QHX84" s="75"/>
      <c r="QHY84" s="73" t="s">
        <v>43</v>
      </c>
      <c r="QHZ84" s="76"/>
      <c r="QIA84" s="74"/>
      <c r="QIB84" s="75"/>
      <c r="QIC84" s="73" t="s">
        <v>43</v>
      </c>
      <c r="QID84" s="76"/>
      <c r="QIE84" s="74"/>
      <c r="QIF84" s="75"/>
      <c r="QIG84" s="73" t="s">
        <v>43</v>
      </c>
      <c r="QIH84" s="76"/>
      <c r="QII84" s="74"/>
      <c r="QIJ84" s="75"/>
      <c r="QIK84" s="73" t="s">
        <v>43</v>
      </c>
      <c r="QIL84" s="76"/>
      <c r="QIM84" s="74"/>
      <c r="QIN84" s="75"/>
      <c r="QIO84" s="73" t="s">
        <v>43</v>
      </c>
      <c r="QIP84" s="76"/>
      <c r="QIQ84" s="74"/>
      <c r="QIR84" s="75"/>
      <c r="QIS84" s="73" t="s">
        <v>43</v>
      </c>
      <c r="QIT84" s="76"/>
      <c r="QIU84" s="74"/>
      <c r="QIV84" s="75"/>
      <c r="QIW84" s="73" t="s">
        <v>43</v>
      </c>
      <c r="QIX84" s="76"/>
      <c r="QIY84" s="74"/>
      <c r="QIZ84" s="75"/>
      <c r="QJA84" s="73" t="s">
        <v>43</v>
      </c>
      <c r="QJB84" s="76"/>
      <c r="QJC84" s="74"/>
      <c r="QJD84" s="75"/>
      <c r="QJE84" s="73" t="s">
        <v>43</v>
      </c>
      <c r="QJF84" s="76"/>
      <c r="QJG84" s="74"/>
      <c r="QJH84" s="75"/>
      <c r="QJI84" s="73" t="s">
        <v>43</v>
      </c>
      <c r="QJJ84" s="76"/>
      <c r="QJK84" s="74"/>
      <c r="QJL84" s="75"/>
      <c r="QJM84" s="73" t="s">
        <v>43</v>
      </c>
      <c r="QJN84" s="76"/>
      <c r="QJO84" s="74"/>
      <c r="QJP84" s="75"/>
      <c r="QJQ84" s="73" t="s">
        <v>43</v>
      </c>
      <c r="QJR84" s="76"/>
      <c r="QJS84" s="74"/>
      <c r="QJT84" s="75"/>
      <c r="QJU84" s="73" t="s">
        <v>43</v>
      </c>
      <c r="QJV84" s="76"/>
      <c r="QJW84" s="74"/>
      <c r="QJX84" s="75"/>
      <c r="QJY84" s="73" t="s">
        <v>43</v>
      </c>
      <c r="QJZ84" s="76"/>
      <c r="QKA84" s="74"/>
      <c r="QKB84" s="75"/>
      <c r="QKC84" s="73" t="s">
        <v>43</v>
      </c>
      <c r="QKD84" s="76"/>
      <c r="QKE84" s="74"/>
      <c r="QKF84" s="75"/>
      <c r="QKG84" s="73" t="s">
        <v>43</v>
      </c>
      <c r="QKH84" s="76"/>
      <c r="QKI84" s="74"/>
      <c r="QKJ84" s="75"/>
      <c r="QKK84" s="73" t="s">
        <v>43</v>
      </c>
      <c r="QKL84" s="76"/>
      <c r="QKM84" s="74"/>
      <c r="QKN84" s="75"/>
      <c r="QKO84" s="73" t="s">
        <v>43</v>
      </c>
      <c r="QKP84" s="76"/>
      <c r="QKQ84" s="74"/>
      <c r="QKR84" s="75"/>
      <c r="QKS84" s="73" t="s">
        <v>43</v>
      </c>
      <c r="QKT84" s="76"/>
      <c r="QKU84" s="74"/>
      <c r="QKV84" s="75"/>
      <c r="QKW84" s="73" t="s">
        <v>43</v>
      </c>
      <c r="QKX84" s="76"/>
      <c r="QKY84" s="74"/>
      <c r="QKZ84" s="75"/>
      <c r="QLA84" s="73" t="s">
        <v>43</v>
      </c>
      <c r="QLB84" s="76"/>
      <c r="QLC84" s="74"/>
      <c r="QLD84" s="75"/>
      <c r="QLE84" s="73" t="s">
        <v>43</v>
      </c>
      <c r="QLF84" s="76"/>
      <c r="QLG84" s="74"/>
      <c r="QLH84" s="75"/>
      <c r="QLI84" s="73" t="s">
        <v>43</v>
      </c>
      <c r="QLJ84" s="76"/>
      <c r="QLK84" s="74"/>
      <c r="QLL84" s="75"/>
      <c r="QLM84" s="73" t="s">
        <v>43</v>
      </c>
      <c r="QLN84" s="76"/>
      <c r="QLO84" s="74"/>
      <c r="QLP84" s="75"/>
      <c r="QLQ84" s="73" t="s">
        <v>43</v>
      </c>
      <c r="QLR84" s="76"/>
      <c r="QLS84" s="74"/>
      <c r="QLT84" s="75"/>
      <c r="QLU84" s="73" t="s">
        <v>43</v>
      </c>
      <c r="QLV84" s="76"/>
      <c r="QLW84" s="74"/>
      <c r="QLX84" s="75"/>
      <c r="QLY84" s="73" t="s">
        <v>43</v>
      </c>
      <c r="QLZ84" s="76"/>
      <c r="QMA84" s="74"/>
      <c r="QMB84" s="75"/>
      <c r="QMC84" s="73" t="s">
        <v>43</v>
      </c>
      <c r="QMD84" s="76"/>
      <c r="QME84" s="74"/>
      <c r="QMF84" s="75"/>
      <c r="QMG84" s="73" t="s">
        <v>43</v>
      </c>
      <c r="QMH84" s="76"/>
      <c r="QMI84" s="74"/>
      <c r="QMJ84" s="75"/>
      <c r="QMK84" s="73" t="s">
        <v>43</v>
      </c>
      <c r="QML84" s="76"/>
      <c r="QMM84" s="74"/>
      <c r="QMN84" s="75"/>
      <c r="QMO84" s="73" t="s">
        <v>43</v>
      </c>
      <c r="QMP84" s="76"/>
      <c r="QMQ84" s="74"/>
      <c r="QMR84" s="75"/>
      <c r="QMS84" s="73" t="s">
        <v>43</v>
      </c>
      <c r="QMT84" s="76"/>
      <c r="QMU84" s="74"/>
      <c r="QMV84" s="75"/>
      <c r="QMW84" s="73" t="s">
        <v>43</v>
      </c>
      <c r="QMX84" s="76"/>
      <c r="QMY84" s="74"/>
      <c r="QMZ84" s="75"/>
      <c r="QNA84" s="73" t="s">
        <v>43</v>
      </c>
      <c r="QNB84" s="76"/>
      <c r="QNC84" s="74"/>
      <c r="QND84" s="75"/>
      <c r="QNE84" s="73" t="s">
        <v>43</v>
      </c>
      <c r="QNF84" s="76"/>
      <c r="QNG84" s="74"/>
      <c r="QNH84" s="75"/>
      <c r="QNI84" s="73" t="s">
        <v>43</v>
      </c>
      <c r="QNJ84" s="76"/>
      <c r="QNK84" s="74"/>
      <c r="QNL84" s="75"/>
      <c r="QNM84" s="73" t="s">
        <v>43</v>
      </c>
      <c r="QNN84" s="76"/>
      <c r="QNO84" s="74"/>
      <c r="QNP84" s="75"/>
      <c r="QNQ84" s="73" t="s">
        <v>43</v>
      </c>
      <c r="QNR84" s="76"/>
      <c r="QNS84" s="74"/>
      <c r="QNT84" s="75"/>
      <c r="QNU84" s="73" t="s">
        <v>43</v>
      </c>
      <c r="QNV84" s="76"/>
      <c r="QNW84" s="74"/>
      <c r="QNX84" s="75"/>
      <c r="QNY84" s="73" t="s">
        <v>43</v>
      </c>
      <c r="QNZ84" s="76"/>
      <c r="QOA84" s="74"/>
      <c r="QOB84" s="75"/>
      <c r="QOC84" s="73" t="s">
        <v>43</v>
      </c>
      <c r="QOD84" s="76"/>
      <c r="QOE84" s="74"/>
      <c r="QOF84" s="75"/>
      <c r="QOG84" s="73" t="s">
        <v>43</v>
      </c>
      <c r="QOH84" s="76"/>
      <c r="QOI84" s="74"/>
      <c r="QOJ84" s="75"/>
      <c r="QOK84" s="73" t="s">
        <v>43</v>
      </c>
      <c r="QOL84" s="76"/>
      <c r="QOM84" s="74"/>
      <c r="QON84" s="75"/>
      <c r="QOO84" s="73" t="s">
        <v>43</v>
      </c>
      <c r="QOP84" s="76"/>
      <c r="QOQ84" s="74"/>
      <c r="QOR84" s="75"/>
      <c r="QOS84" s="73" t="s">
        <v>43</v>
      </c>
      <c r="QOT84" s="76"/>
      <c r="QOU84" s="74"/>
      <c r="QOV84" s="75"/>
      <c r="QOW84" s="73" t="s">
        <v>43</v>
      </c>
      <c r="QOX84" s="76"/>
      <c r="QOY84" s="74"/>
      <c r="QOZ84" s="75"/>
      <c r="QPA84" s="73" t="s">
        <v>43</v>
      </c>
      <c r="QPB84" s="76"/>
      <c r="QPC84" s="74"/>
      <c r="QPD84" s="75"/>
      <c r="QPE84" s="73" t="s">
        <v>43</v>
      </c>
      <c r="QPF84" s="76"/>
      <c r="QPG84" s="74"/>
      <c r="QPH84" s="75"/>
      <c r="QPI84" s="73" t="s">
        <v>43</v>
      </c>
      <c r="QPJ84" s="76"/>
      <c r="QPK84" s="74"/>
      <c r="QPL84" s="75"/>
      <c r="QPM84" s="73" t="s">
        <v>43</v>
      </c>
      <c r="QPN84" s="76"/>
      <c r="QPO84" s="74"/>
      <c r="QPP84" s="75"/>
      <c r="QPQ84" s="73" t="s">
        <v>43</v>
      </c>
      <c r="QPR84" s="76"/>
      <c r="QPS84" s="74"/>
      <c r="QPT84" s="75"/>
      <c r="QPU84" s="73" t="s">
        <v>43</v>
      </c>
      <c r="QPV84" s="76"/>
      <c r="QPW84" s="74"/>
      <c r="QPX84" s="75"/>
      <c r="QPY84" s="73" t="s">
        <v>43</v>
      </c>
      <c r="QPZ84" s="76"/>
      <c r="QQA84" s="74"/>
      <c r="QQB84" s="75"/>
      <c r="QQC84" s="73" t="s">
        <v>43</v>
      </c>
      <c r="QQD84" s="76"/>
      <c r="QQE84" s="74"/>
      <c r="QQF84" s="75"/>
      <c r="QQG84" s="73" t="s">
        <v>43</v>
      </c>
      <c r="QQH84" s="76"/>
      <c r="QQI84" s="74"/>
      <c r="QQJ84" s="75"/>
      <c r="QQK84" s="73" t="s">
        <v>43</v>
      </c>
      <c r="QQL84" s="76"/>
      <c r="QQM84" s="74"/>
      <c r="QQN84" s="75"/>
      <c r="QQO84" s="73" t="s">
        <v>43</v>
      </c>
      <c r="QQP84" s="76"/>
      <c r="QQQ84" s="74"/>
      <c r="QQR84" s="75"/>
      <c r="QQS84" s="73" t="s">
        <v>43</v>
      </c>
      <c r="QQT84" s="76"/>
      <c r="QQU84" s="74"/>
      <c r="QQV84" s="75"/>
      <c r="QQW84" s="73" t="s">
        <v>43</v>
      </c>
      <c r="QQX84" s="76"/>
      <c r="QQY84" s="74"/>
      <c r="QQZ84" s="75"/>
      <c r="QRA84" s="73" t="s">
        <v>43</v>
      </c>
      <c r="QRB84" s="76"/>
      <c r="QRC84" s="74"/>
      <c r="QRD84" s="75"/>
      <c r="QRE84" s="73" t="s">
        <v>43</v>
      </c>
      <c r="QRF84" s="76"/>
      <c r="QRG84" s="74"/>
      <c r="QRH84" s="75"/>
      <c r="QRI84" s="73" t="s">
        <v>43</v>
      </c>
      <c r="QRJ84" s="76"/>
      <c r="QRK84" s="74"/>
      <c r="QRL84" s="75"/>
      <c r="QRM84" s="73" t="s">
        <v>43</v>
      </c>
      <c r="QRN84" s="76"/>
      <c r="QRO84" s="74"/>
      <c r="QRP84" s="75"/>
      <c r="QRQ84" s="73" t="s">
        <v>43</v>
      </c>
      <c r="QRR84" s="76"/>
      <c r="QRS84" s="74"/>
      <c r="QRT84" s="75"/>
      <c r="QRU84" s="73" t="s">
        <v>43</v>
      </c>
      <c r="QRV84" s="76"/>
      <c r="QRW84" s="74"/>
      <c r="QRX84" s="75"/>
      <c r="QRY84" s="73" t="s">
        <v>43</v>
      </c>
      <c r="QRZ84" s="76"/>
      <c r="QSA84" s="74"/>
      <c r="QSB84" s="75"/>
      <c r="QSC84" s="73" t="s">
        <v>43</v>
      </c>
      <c r="QSD84" s="76"/>
      <c r="QSE84" s="74"/>
      <c r="QSF84" s="75"/>
      <c r="QSG84" s="73" t="s">
        <v>43</v>
      </c>
      <c r="QSH84" s="76"/>
      <c r="QSI84" s="74"/>
      <c r="QSJ84" s="75"/>
      <c r="QSK84" s="73" t="s">
        <v>43</v>
      </c>
      <c r="QSL84" s="76"/>
      <c r="QSM84" s="74"/>
      <c r="QSN84" s="75"/>
      <c r="QSO84" s="73" t="s">
        <v>43</v>
      </c>
      <c r="QSP84" s="76"/>
      <c r="QSQ84" s="74"/>
      <c r="QSR84" s="75"/>
      <c r="QSS84" s="73" t="s">
        <v>43</v>
      </c>
      <c r="QST84" s="76"/>
      <c r="QSU84" s="74"/>
      <c r="QSV84" s="75"/>
      <c r="QSW84" s="73" t="s">
        <v>43</v>
      </c>
      <c r="QSX84" s="76"/>
      <c r="QSY84" s="74"/>
      <c r="QSZ84" s="75"/>
      <c r="QTA84" s="73" t="s">
        <v>43</v>
      </c>
      <c r="QTB84" s="76"/>
      <c r="QTC84" s="74"/>
      <c r="QTD84" s="75"/>
      <c r="QTE84" s="73" t="s">
        <v>43</v>
      </c>
      <c r="QTF84" s="76"/>
      <c r="QTG84" s="74"/>
      <c r="QTH84" s="75"/>
      <c r="QTI84" s="73" t="s">
        <v>43</v>
      </c>
      <c r="QTJ84" s="76"/>
      <c r="QTK84" s="74"/>
      <c r="QTL84" s="75"/>
      <c r="QTM84" s="73" t="s">
        <v>43</v>
      </c>
      <c r="QTN84" s="76"/>
      <c r="QTO84" s="74"/>
      <c r="QTP84" s="75"/>
      <c r="QTQ84" s="73" t="s">
        <v>43</v>
      </c>
      <c r="QTR84" s="76"/>
      <c r="QTS84" s="74"/>
      <c r="QTT84" s="75"/>
      <c r="QTU84" s="73" t="s">
        <v>43</v>
      </c>
      <c r="QTV84" s="76"/>
      <c r="QTW84" s="74"/>
      <c r="QTX84" s="75"/>
      <c r="QTY84" s="73" t="s">
        <v>43</v>
      </c>
      <c r="QTZ84" s="76"/>
      <c r="QUA84" s="74"/>
      <c r="QUB84" s="75"/>
      <c r="QUC84" s="73" t="s">
        <v>43</v>
      </c>
      <c r="QUD84" s="76"/>
      <c r="QUE84" s="74"/>
      <c r="QUF84" s="75"/>
      <c r="QUG84" s="73" t="s">
        <v>43</v>
      </c>
      <c r="QUH84" s="76"/>
      <c r="QUI84" s="74"/>
      <c r="QUJ84" s="75"/>
      <c r="QUK84" s="73" t="s">
        <v>43</v>
      </c>
      <c r="QUL84" s="76"/>
      <c r="QUM84" s="74"/>
      <c r="QUN84" s="75"/>
      <c r="QUO84" s="73" t="s">
        <v>43</v>
      </c>
      <c r="QUP84" s="76"/>
      <c r="QUQ84" s="74"/>
      <c r="QUR84" s="75"/>
      <c r="QUS84" s="73" t="s">
        <v>43</v>
      </c>
      <c r="QUT84" s="76"/>
      <c r="QUU84" s="74"/>
      <c r="QUV84" s="75"/>
      <c r="QUW84" s="73" t="s">
        <v>43</v>
      </c>
      <c r="QUX84" s="76"/>
      <c r="QUY84" s="74"/>
      <c r="QUZ84" s="75"/>
      <c r="QVA84" s="73" t="s">
        <v>43</v>
      </c>
      <c r="QVB84" s="76"/>
      <c r="QVC84" s="74"/>
      <c r="QVD84" s="75"/>
      <c r="QVE84" s="73" t="s">
        <v>43</v>
      </c>
      <c r="QVF84" s="76"/>
      <c r="QVG84" s="74"/>
      <c r="QVH84" s="75"/>
      <c r="QVI84" s="73" t="s">
        <v>43</v>
      </c>
      <c r="QVJ84" s="76"/>
      <c r="QVK84" s="74"/>
      <c r="QVL84" s="75"/>
      <c r="QVM84" s="73" t="s">
        <v>43</v>
      </c>
      <c r="QVN84" s="76"/>
      <c r="QVO84" s="74"/>
      <c r="QVP84" s="75"/>
      <c r="QVQ84" s="73" t="s">
        <v>43</v>
      </c>
      <c r="QVR84" s="76"/>
      <c r="QVS84" s="74"/>
      <c r="QVT84" s="75"/>
      <c r="QVU84" s="73" t="s">
        <v>43</v>
      </c>
      <c r="QVV84" s="76"/>
      <c r="QVW84" s="74"/>
      <c r="QVX84" s="75"/>
      <c r="QVY84" s="73" t="s">
        <v>43</v>
      </c>
      <c r="QVZ84" s="76"/>
      <c r="QWA84" s="74"/>
      <c r="QWB84" s="75"/>
      <c r="QWC84" s="73" t="s">
        <v>43</v>
      </c>
      <c r="QWD84" s="76"/>
      <c r="QWE84" s="74"/>
      <c r="QWF84" s="75"/>
      <c r="QWG84" s="73" t="s">
        <v>43</v>
      </c>
      <c r="QWH84" s="76"/>
      <c r="QWI84" s="74"/>
      <c r="QWJ84" s="75"/>
      <c r="QWK84" s="73" t="s">
        <v>43</v>
      </c>
      <c r="QWL84" s="76"/>
      <c r="QWM84" s="74"/>
      <c r="QWN84" s="75"/>
      <c r="QWO84" s="73" t="s">
        <v>43</v>
      </c>
      <c r="QWP84" s="76"/>
      <c r="QWQ84" s="74"/>
      <c r="QWR84" s="75"/>
      <c r="QWS84" s="73" t="s">
        <v>43</v>
      </c>
      <c r="QWT84" s="76"/>
      <c r="QWU84" s="74"/>
      <c r="QWV84" s="75"/>
      <c r="QWW84" s="73" t="s">
        <v>43</v>
      </c>
      <c r="QWX84" s="76"/>
      <c r="QWY84" s="74"/>
      <c r="QWZ84" s="75"/>
      <c r="QXA84" s="73" t="s">
        <v>43</v>
      </c>
      <c r="QXB84" s="76"/>
      <c r="QXC84" s="74"/>
      <c r="QXD84" s="75"/>
      <c r="QXE84" s="73" t="s">
        <v>43</v>
      </c>
      <c r="QXF84" s="76"/>
      <c r="QXG84" s="74"/>
      <c r="QXH84" s="75"/>
      <c r="QXI84" s="73" t="s">
        <v>43</v>
      </c>
      <c r="QXJ84" s="76"/>
      <c r="QXK84" s="74"/>
      <c r="QXL84" s="75"/>
      <c r="QXM84" s="73" t="s">
        <v>43</v>
      </c>
      <c r="QXN84" s="76"/>
      <c r="QXO84" s="74"/>
      <c r="QXP84" s="75"/>
      <c r="QXQ84" s="73" t="s">
        <v>43</v>
      </c>
      <c r="QXR84" s="76"/>
      <c r="QXS84" s="74"/>
      <c r="QXT84" s="75"/>
      <c r="QXU84" s="73" t="s">
        <v>43</v>
      </c>
      <c r="QXV84" s="76"/>
      <c r="QXW84" s="74"/>
      <c r="QXX84" s="75"/>
      <c r="QXY84" s="73" t="s">
        <v>43</v>
      </c>
      <c r="QXZ84" s="76"/>
      <c r="QYA84" s="74"/>
      <c r="QYB84" s="75"/>
      <c r="QYC84" s="73" t="s">
        <v>43</v>
      </c>
      <c r="QYD84" s="76"/>
      <c r="QYE84" s="74"/>
      <c r="QYF84" s="75"/>
      <c r="QYG84" s="73" t="s">
        <v>43</v>
      </c>
      <c r="QYH84" s="76"/>
      <c r="QYI84" s="74"/>
      <c r="QYJ84" s="75"/>
      <c r="QYK84" s="73" t="s">
        <v>43</v>
      </c>
      <c r="QYL84" s="76"/>
      <c r="QYM84" s="74"/>
      <c r="QYN84" s="75"/>
      <c r="QYO84" s="73" t="s">
        <v>43</v>
      </c>
      <c r="QYP84" s="76"/>
      <c r="QYQ84" s="74"/>
      <c r="QYR84" s="75"/>
      <c r="QYS84" s="73" t="s">
        <v>43</v>
      </c>
      <c r="QYT84" s="76"/>
      <c r="QYU84" s="74"/>
      <c r="QYV84" s="75"/>
      <c r="QYW84" s="73" t="s">
        <v>43</v>
      </c>
      <c r="QYX84" s="76"/>
      <c r="QYY84" s="74"/>
      <c r="QYZ84" s="75"/>
      <c r="QZA84" s="73" t="s">
        <v>43</v>
      </c>
      <c r="QZB84" s="76"/>
      <c r="QZC84" s="74"/>
      <c r="QZD84" s="75"/>
      <c r="QZE84" s="73" t="s">
        <v>43</v>
      </c>
      <c r="QZF84" s="76"/>
      <c r="QZG84" s="74"/>
      <c r="QZH84" s="75"/>
      <c r="QZI84" s="73" t="s">
        <v>43</v>
      </c>
      <c r="QZJ84" s="76"/>
      <c r="QZK84" s="74"/>
      <c r="QZL84" s="75"/>
      <c r="QZM84" s="73" t="s">
        <v>43</v>
      </c>
      <c r="QZN84" s="76"/>
      <c r="QZO84" s="74"/>
      <c r="QZP84" s="75"/>
      <c r="QZQ84" s="73" t="s">
        <v>43</v>
      </c>
      <c r="QZR84" s="76"/>
      <c r="QZS84" s="74"/>
      <c r="QZT84" s="75"/>
      <c r="QZU84" s="73" t="s">
        <v>43</v>
      </c>
      <c r="QZV84" s="76"/>
      <c r="QZW84" s="74"/>
      <c r="QZX84" s="75"/>
      <c r="QZY84" s="73" t="s">
        <v>43</v>
      </c>
      <c r="QZZ84" s="76"/>
      <c r="RAA84" s="74"/>
      <c r="RAB84" s="75"/>
      <c r="RAC84" s="73" t="s">
        <v>43</v>
      </c>
      <c r="RAD84" s="76"/>
      <c r="RAE84" s="74"/>
      <c r="RAF84" s="75"/>
      <c r="RAG84" s="73" t="s">
        <v>43</v>
      </c>
      <c r="RAH84" s="76"/>
      <c r="RAI84" s="74"/>
      <c r="RAJ84" s="75"/>
      <c r="RAK84" s="73" t="s">
        <v>43</v>
      </c>
      <c r="RAL84" s="76"/>
      <c r="RAM84" s="74"/>
      <c r="RAN84" s="75"/>
      <c r="RAO84" s="73" t="s">
        <v>43</v>
      </c>
      <c r="RAP84" s="76"/>
      <c r="RAQ84" s="74"/>
      <c r="RAR84" s="75"/>
      <c r="RAS84" s="73" t="s">
        <v>43</v>
      </c>
      <c r="RAT84" s="76"/>
      <c r="RAU84" s="74"/>
      <c r="RAV84" s="75"/>
      <c r="RAW84" s="73" t="s">
        <v>43</v>
      </c>
      <c r="RAX84" s="76"/>
      <c r="RAY84" s="74"/>
      <c r="RAZ84" s="75"/>
      <c r="RBA84" s="73" t="s">
        <v>43</v>
      </c>
      <c r="RBB84" s="76"/>
      <c r="RBC84" s="74"/>
      <c r="RBD84" s="75"/>
      <c r="RBE84" s="73" t="s">
        <v>43</v>
      </c>
      <c r="RBF84" s="76"/>
      <c r="RBG84" s="74"/>
      <c r="RBH84" s="75"/>
      <c r="RBI84" s="73" t="s">
        <v>43</v>
      </c>
      <c r="RBJ84" s="76"/>
      <c r="RBK84" s="74"/>
      <c r="RBL84" s="75"/>
      <c r="RBM84" s="73" t="s">
        <v>43</v>
      </c>
      <c r="RBN84" s="76"/>
      <c r="RBO84" s="74"/>
      <c r="RBP84" s="75"/>
      <c r="RBQ84" s="73" t="s">
        <v>43</v>
      </c>
      <c r="RBR84" s="76"/>
      <c r="RBS84" s="74"/>
      <c r="RBT84" s="75"/>
      <c r="RBU84" s="73" t="s">
        <v>43</v>
      </c>
      <c r="RBV84" s="76"/>
      <c r="RBW84" s="74"/>
      <c r="RBX84" s="75"/>
      <c r="RBY84" s="73" t="s">
        <v>43</v>
      </c>
      <c r="RBZ84" s="76"/>
      <c r="RCA84" s="74"/>
      <c r="RCB84" s="75"/>
      <c r="RCC84" s="73" t="s">
        <v>43</v>
      </c>
      <c r="RCD84" s="76"/>
      <c r="RCE84" s="74"/>
      <c r="RCF84" s="75"/>
      <c r="RCG84" s="73" t="s">
        <v>43</v>
      </c>
      <c r="RCH84" s="76"/>
      <c r="RCI84" s="74"/>
      <c r="RCJ84" s="75"/>
      <c r="RCK84" s="73" t="s">
        <v>43</v>
      </c>
      <c r="RCL84" s="76"/>
      <c r="RCM84" s="74"/>
      <c r="RCN84" s="75"/>
      <c r="RCO84" s="73" t="s">
        <v>43</v>
      </c>
      <c r="RCP84" s="76"/>
      <c r="RCQ84" s="74"/>
      <c r="RCR84" s="75"/>
      <c r="RCS84" s="73" t="s">
        <v>43</v>
      </c>
      <c r="RCT84" s="76"/>
      <c r="RCU84" s="74"/>
      <c r="RCV84" s="75"/>
      <c r="RCW84" s="73" t="s">
        <v>43</v>
      </c>
      <c r="RCX84" s="76"/>
      <c r="RCY84" s="74"/>
      <c r="RCZ84" s="75"/>
      <c r="RDA84" s="73" t="s">
        <v>43</v>
      </c>
      <c r="RDB84" s="76"/>
      <c r="RDC84" s="74"/>
      <c r="RDD84" s="75"/>
      <c r="RDE84" s="73" t="s">
        <v>43</v>
      </c>
      <c r="RDF84" s="76"/>
      <c r="RDG84" s="74"/>
      <c r="RDH84" s="75"/>
      <c r="RDI84" s="73" t="s">
        <v>43</v>
      </c>
      <c r="RDJ84" s="76"/>
      <c r="RDK84" s="74"/>
      <c r="RDL84" s="75"/>
      <c r="RDM84" s="73" t="s">
        <v>43</v>
      </c>
      <c r="RDN84" s="76"/>
      <c r="RDO84" s="74"/>
      <c r="RDP84" s="75"/>
      <c r="RDQ84" s="73" t="s">
        <v>43</v>
      </c>
      <c r="RDR84" s="76"/>
      <c r="RDS84" s="74"/>
      <c r="RDT84" s="75"/>
      <c r="RDU84" s="73" t="s">
        <v>43</v>
      </c>
      <c r="RDV84" s="76"/>
      <c r="RDW84" s="74"/>
      <c r="RDX84" s="75"/>
      <c r="RDY84" s="73" t="s">
        <v>43</v>
      </c>
      <c r="RDZ84" s="76"/>
      <c r="REA84" s="74"/>
      <c r="REB84" s="75"/>
      <c r="REC84" s="73" t="s">
        <v>43</v>
      </c>
      <c r="RED84" s="76"/>
      <c r="REE84" s="74"/>
      <c r="REF84" s="75"/>
      <c r="REG84" s="73" t="s">
        <v>43</v>
      </c>
      <c r="REH84" s="76"/>
      <c r="REI84" s="74"/>
      <c r="REJ84" s="75"/>
      <c r="REK84" s="73" t="s">
        <v>43</v>
      </c>
      <c r="REL84" s="76"/>
      <c r="REM84" s="74"/>
      <c r="REN84" s="75"/>
      <c r="REO84" s="73" t="s">
        <v>43</v>
      </c>
      <c r="REP84" s="76"/>
      <c r="REQ84" s="74"/>
      <c r="RER84" s="75"/>
      <c r="RES84" s="73" t="s">
        <v>43</v>
      </c>
      <c r="RET84" s="76"/>
      <c r="REU84" s="74"/>
      <c r="REV84" s="75"/>
      <c r="REW84" s="73" t="s">
        <v>43</v>
      </c>
      <c r="REX84" s="76"/>
      <c r="REY84" s="74"/>
      <c r="REZ84" s="75"/>
      <c r="RFA84" s="73" t="s">
        <v>43</v>
      </c>
      <c r="RFB84" s="76"/>
      <c r="RFC84" s="74"/>
      <c r="RFD84" s="75"/>
      <c r="RFE84" s="73" t="s">
        <v>43</v>
      </c>
      <c r="RFF84" s="76"/>
      <c r="RFG84" s="74"/>
      <c r="RFH84" s="75"/>
      <c r="RFI84" s="73" t="s">
        <v>43</v>
      </c>
      <c r="RFJ84" s="76"/>
      <c r="RFK84" s="74"/>
      <c r="RFL84" s="75"/>
      <c r="RFM84" s="73" t="s">
        <v>43</v>
      </c>
      <c r="RFN84" s="76"/>
      <c r="RFO84" s="74"/>
      <c r="RFP84" s="75"/>
      <c r="RFQ84" s="73" t="s">
        <v>43</v>
      </c>
      <c r="RFR84" s="76"/>
      <c r="RFS84" s="74"/>
      <c r="RFT84" s="75"/>
      <c r="RFU84" s="73" t="s">
        <v>43</v>
      </c>
      <c r="RFV84" s="76"/>
      <c r="RFW84" s="74"/>
      <c r="RFX84" s="75"/>
      <c r="RFY84" s="73" t="s">
        <v>43</v>
      </c>
      <c r="RFZ84" s="76"/>
      <c r="RGA84" s="74"/>
      <c r="RGB84" s="75"/>
      <c r="RGC84" s="73" t="s">
        <v>43</v>
      </c>
      <c r="RGD84" s="76"/>
      <c r="RGE84" s="74"/>
      <c r="RGF84" s="75"/>
      <c r="RGG84" s="73" t="s">
        <v>43</v>
      </c>
      <c r="RGH84" s="76"/>
      <c r="RGI84" s="74"/>
      <c r="RGJ84" s="75"/>
      <c r="RGK84" s="73" t="s">
        <v>43</v>
      </c>
      <c r="RGL84" s="76"/>
      <c r="RGM84" s="74"/>
      <c r="RGN84" s="75"/>
      <c r="RGO84" s="73" t="s">
        <v>43</v>
      </c>
      <c r="RGP84" s="76"/>
      <c r="RGQ84" s="74"/>
      <c r="RGR84" s="75"/>
      <c r="RGS84" s="73" t="s">
        <v>43</v>
      </c>
      <c r="RGT84" s="76"/>
      <c r="RGU84" s="74"/>
      <c r="RGV84" s="75"/>
      <c r="RGW84" s="73" t="s">
        <v>43</v>
      </c>
      <c r="RGX84" s="76"/>
      <c r="RGY84" s="74"/>
      <c r="RGZ84" s="75"/>
      <c r="RHA84" s="73" t="s">
        <v>43</v>
      </c>
      <c r="RHB84" s="76"/>
      <c r="RHC84" s="74"/>
      <c r="RHD84" s="75"/>
      <c r="RHE84" s="73" t="s">
        <v>43</v>
      </c>
      <c r="RHF84" s="76"/>
      <c r="RHG84" s="74"/>
      <c r="RHH84" s="75"/>
      <c r="RHI84" s="73" t="s">
        <v>43</v>
      </c>
      <c r="RHJ84" s="76"/>
      <c r="RHK84" s="74"/>
      <c r="RHL84" s="75"/>
      <c r="RHM84" s="73" t="s">
        <v>43</v>
      </c>
      <c r="RHN84" s="76"/>
      <c r="RHO84" s="74"/>
      <c r="RHP84" s="75"/>
      <c r="RHQ84" s="73" t="s">
        <v>43</v>
      </c>
      <c r="RHR84" s="76"/>
      <c r="RHS84" s="74"/>
      <c r="RHT84" s="75"/>
      <c r="RHU84" s="73" t="s">
        <v>43</v>
      </c>
      <c r="RHV84" s="76"/>
      <c r="RHW84" s="74"/>
      <c r="RHX84" s="75"/>
      <c r="RHY84" s="73" t="s">
        <v>43</v>
      </c>
      <c r="RHZ84" s="76"/>
      <c r="RIA84" s="74"/>
      <c r="RIB84" s="75"/>
      <c r="RIC84" s="73" t="s">
        <v>43</v>
      </c>
      <c r="RID84" s="76"/>
      <c r="RIE84" s="74"/>
      <c r="RIF84" s="75"/>
      <c r="RIG84" s="73" t="s">
        <v>43</v>
      </c>
      <c r="RIH84" s="76"/>
      <c r="RII84" s="74"/>
      <c r="RIJ84" s="75"/>
      <c r="RIK84" s="73" t="s">
        <v>43</v>
      </c>
      <c r="RIL84" s="76"/>
      <c r="RIM84" s="74"/>
      <c r="RIN84" s="75"/>
      <c r="RIO84" s="73" t="s">
        <v>43</v>
      </c>
      <c r="RIP84" s="76"/>
      <c r="RIQ84" s="74"/>
      <c r="RIR84" s="75"/>
      <c r="RIS84" s="73" t="s">
        <v>43</v>
      </c>
      <c r="RIT84" s="76"/>
      <c r="RIU84" s="74"/>
      <c r="RIV84" s="75"/>
      <c r="RIW84" s="73" t="s">
        <v>43</v>
      </c>
      <c r="RIX84" s="76"/>
      <c r="RIY84" s="74"/>
      <c r="RIZ84" s="75"/>
      <c r="RJA84" s="73" t="s">
        <v>43</v>
      </c>
      <c r="RJB84" s="76"/>
      <c r="RJC84" s="74"/>
      <c r="RJD84" s="75"/>
      <c r="RJE84" s="73" t="s">
        <v>43</v>
      </c>
      <c r="RJF84" s="76"/>
      <c r="RJG84" s="74"/>
      <c r="RJH84" s="75"/>
      <c r="RJI84" s="73" t="s">
        <v>43</v>
      </c>
      <c r="RJJ84" s="76"/>
      <c r="RJK84" s="74"/>
      <c r="RJL84" s="75"/>
      <c r="RJM84" s="73" t="s">
        <v>43</v>
      </c>
      <c r="RJN84" s="76"/>
      <c r="RJO84" s="74"/>
      <c r="RJP84" s="75"/>
      <c r="RJQ84" s="73" t="s">
        <v>43</v>
      </c>
      <c r="RJR84" s="76"/>
      <c r="RJS84" s="74"/>
      <c r="RJT84" s="75"/>
      <c r="RJU84" s="73" t="s">
        <v>43</v>
      </c>
      <c r="RJV84" s="76"/>
      <c r="RJW84" s="74"/>
      <c r="RJX84" s="75"/>
      <c r="RJY84" s="73" t="s">
        <v>43</v>
      </c>
      <c r="RJZ84" s="76"/>
      <c r="RKA84" s="74"/>
      <c r="RKB84" s="75"/>
      <c r="RKC84" s="73" t="s">
        <v>43</v>
      </c>
      <c r="RKD84" s="76"/>
      <c r="RKE84" s="74"/>
      <c r="RKF84" s="75"/>
      <c r="RKG84" s="73" t="s">
        <v>43</v>
      </c>
      <c r="RKH84" s="76"/>
      <c r="RKI84" s="74"/>
      <c r="RKJ84" s="75"/>
      <c r="RKK84" s="73" t="s">
        <v>43</v>
      </c>
      <c r="RKL84" s="76"/>
      <c r="RKM84" s="74"/>
      <c r="RKN84" s="75"/>
      <c r="RKO84" s="73" t="s">
        <v>43</v>
      </c>
      <c r="RKP84" s="76"/>
      <c r="RKQ84" s="74"/>
      <c r="RKR84" s="75"/>
      <c r="RKS84" s="73" t="s">
        <v>43</v>
      </c>
      <c r="RKT84" s="76"/>
      <c r="RKU84" s="74"/>
      <c r="RKV84" s="75"/>
      <c r="RKW84" s="73" t="s">
        <v>43</v>
      </c>
      <c r="RKX84" s="76"/>
      <c r="RKY84" s="74"/>
      <c r="RKZ84" s="75"/>
      <c r="RLA84" s="73" t="s">
        <v>43</v>
      </c>
      <c r="RLB84" s="76"/>
      <c r="RLC84" s="74"/>
      <c r="RLD84" s="75"/>
      <c r="RLE84" s="73" t="s">
        <v>43</v>
      </c>
      <c r="RLF84" s="76"/>
      <c r="RLG84" s="74"/>
      <c r="RLH84" s="75"/>
      <c r="RLI84" s="73" t="s">
        <v>43</v>
      </c>
      <c r="RLJ84" s="76"/>
      <c r="RLK84" s="74"/>
      <c r="RLL84" s="75"/>
      <c r="RLM84" s="73" t="s">
        <v>43</v>
      </c>
      <c r="RLN84" s="76"/>
      <c r="RLO84" s="74"/>
      <c r="RLP84" s="75"/>
      <c r="RLQ84" s="73" t="s">
        <v>43</v>
      </c>
      <c r="RLR84" s="76"/>
      <c r="RLS84" s="74"/>
      <c r="RLT84" s="75"/>
      <c r="RLU84" s="73" t="s">
        <v>43</v>
      </c>
      <c r="RLV84" s="76"/>
      <c r="RLW84" s="74"/>
      <c r="RLX84" s="75"/>
      <c r="RLY84" s="73" t="s">
        <v>43</v>
      </c>
      <c r="RLZ84" s="76"/>
      <c r="RMA84" s="74"/>
      <c r="RMB84" s="75"/>
      <c r="RMC84" s="73" t="s">
        <v>43</v>
      </c>
      <c r="RMD84" s="76"/>
      <c r="RME84" s="74"/>
      <c r="RMF84" s="75"/>
      <c r="RMG84" s="73" t="s">
        <v>43</v>
      </c>
      <c r="RMH84" s="76"/>
      <c r="RMI84" s="74"/>
      <c r="RMJ84" s="75"/>
      <c r="RMK84" s="73" t="s">
        <v>43</v>
      </c>
      <c r="RML84" s="76"/>
      <c r="RMM84" s="74"/>
      <c r="RMN84" s="75"/>
      <c r="RMO84" s="73" t="s">
        <v>43</v>
      </c>
      <c r="RMP84" s="76"/>
      <c r="RMQ84" s="74"/>
      <c r="RMR84" s="75"/>
      <c r="RMS84" s="73" t="s">
        <v>43</v>
      </c>
      <c r="RMT84" s="76"/>
      <c r="RMU84" s="74"/>
      <c r="RMV84" s="75"/>
      <c r="RMW84" s="73" t="s">
        <v>43</v>
      </c>
      <c r="RMX84" s="76"/>
      <c r="RMY84" s="74"/>
      <c r="RMZ84" s="75"/>
      <c r="RNA84" s="73" t="s">
        <v>43</v>
      </c>
      <c r="RNB84" s="76"/>
      <c r="RNC84" s="74"/>
      <c r="RND84" s="75"/>
      <c r="RNE84" s="73" t="s">
        <v>43</v>
      </c>
      <c r="RNF84" s="76"/>
      <c r="RNG84" s="74"/>
      <c r="RNH84" s="75"/>
      <c r="RNI84" s="73" t="s">
        <v>43</v>
      </c>
      <c r="RNJ84" s="76"/>
      <c r="RNK84" s="74"/>
      <c r="RNL84" s="75"/>
      <c r="RNM84" s="73" t="s">
        <v>43</v>
      </c>
      <c r="RNN84" s="76"/>
      <c r="RNO84" s="74"/>
      <c r="RNP84" s="75"/>
      <c r="RNQ84" s="73" t="s">
        <v>43</v>
      </c>
      <c r="RNR84" s="76"/>
      <c r="RNS84" s="74"/>
      <c r="RNT84" s="75"/>
      <c r="RNU84" s="73" t="s">
        <v>43</v>
      </c>
      <c r="RNV84" s="76"/>
      <c r="RNW84" s="74"/>
      <c r="RNX84" s="75"/>
      <c r="RNY84" s="73" t="s">
        <v>43</v>
      </c>
      <c r="RNZ84" s="76"/>
      <c r="ROA84" s="74"/>
      <c r="ROB84" s="75"/>
      <c r="ROC84" s="73" t="s">
        <v>43</v>
      </c>
      <c r="ROD84" s="76"/>
      <c r="ROE84" s="74"/>
      <c r="ROF84" s="75"/>
      <c r="ROG84" s="73" t="s">
        <v>43</v>
      </c>
      <c r="ROH84" s="76"/>
      <c r="ROI84" s="74"/>
      <c r="ROJ84" s="75"/>
      <c r="ROK84" s="73" t="s">
        <v>43</v>
      </c>
      <c r="ROL84" s="76"/>
      <c r="ROM84" s="74"/>
      <c r="RON84" s="75"/>
      <c r="ROO84" s="73" t="s">
        <v>43</v>
      </c>
      <c r="ROP84" s="76"/>
      <c r="ROQ84" s="74"/>
      <c r="ROR84" s="75"/>
      <c r="ROS84" s="73" t="s">
        <v>43</v>
      </c>
      <c r="ROT84" s="76"/>
      <c r="ROU84" s="74"/>
      <c r="ROV84" s="75"/>
      <c r="ROW84" s="73" t="s">
        <v>43</v>
      </c>
      <c r="ROX84" s="76"/>
      <c r="ROY84" s="74"/>
      <c r="ROZ84" s="75"/>
      <c r="RPA84" s="73" t="s">
        <v>43</v>
      </c>
      <c r="RPB84" s="76"/>
      <c r="RPC84" s="74"/>
      <c r="RPD84" s="75"/>
      <c r="RPE84" s="73" t="s">
        <v>43</v>
      </c>
      <c r="RPF84" s="76"/>
      <c r="RPG84" s="74"/>
      <c r="RPH84" s="75"/>
      <c r="RPI84" s="73" t="s">
        <v>43</v>
      </c>
      <c r="RPJ84" s="76"/>
      <c r="RPK84" s="74"/>
      <c r="RPL84" s="75"/>
      <c r="RPM84" s="73" t="s">
        <v>43</v>
      </c>
      <c r="RPN84" s="76"/>
      <c r="RPO84" s="74"/>
      <c r="RPP84" s="75"/>
      <c r="RPQ84" s="73" t="s">
        <v>43</v>
      </c>
      <c r="RPR84" s="76"/>
      <c r="RPS84" s="74"/>
      <c r="RPT84" s="75"/>
      <c r="RPU84" s="73" t="s">
        <v>43</v>
      </c>
      <c r="RPV84" s="76"/>
      <c r="RPW84" s="74"/>
      <c r="RPX84" s="75"/>
      <c r="RPY84" s="73" t="s">
        <v>43</v>
      </c>
      <c r="RPZ84" s="76"/>
      <c r="RQA84" s="74"/>
      <c r="RQB84" s="75"/>
      <c r="RQC84" s="73" t="s">
        <v>43</v>
      </c>
      <c r="RQD84" s="76"/>
      <c r="RQE84" s="74"/>
      <c r="RQF84" s="75"/>
      <c r="RQG84" s="73" t="s">
        <v>43</v>
      </c>
      <c r="RQH84" s="76"/>
      <c r="RQI84" s="74"/>
      <c r="RQJ84" s="75"/>
      <c r="RQK84" s="73" t="s">
        <v>43</v>
      </c>
      <c r="RQL84" s="76"/>
      <c r="RQM84" s="74"/>
      <c r="RQN84" s="75"/>
      <c r="RQO84" s="73" t="s">
        <v>43</v>
      </c>
      <c r="RQP84" s="76"/>
      <c r="RQQ84" s="74"/>
      <c r="RQR84" s="75"/>
      <c r="RQS84" s="73" t="s">
        <v>43</v>
      </c>
      <c r="RQT84" s="76"/>
      <c r="RQU84" s="74"/>
      <c r="RQV84" s="75"/>
      <c r="RQW84" s="73" t="s">
        <v>43</v>
      </c>
      <c r="RQX84" s="76"/>
      <c r="RQY84" s="74"/>
      <c r="RQZ84" s="75"/>
      <c r="RRA84" s="73" t="s">
        <v>43</v>
      </c>
      <c r="RRB84" s="76"/>
      <c r="RRC84" s="74"/>
      <c r="RRD84" s="75"/>
      <c r="RRE84" s="73" t="s">
        <v>43</v>
      </c>
      <c r="RRF84" s="76"/>
      <c r="RRG84" s="74"/>
      <c r="RRH84" s="75"/>
      <c r="RRI84" s="73" t="s">
        <v>43</v>
      </c>
      <c r="RRJ84" s="76"/>
      <c r="RRK84" s="74"/>
      <c r="RRL84" s="75"/>
      <c r="RRM84" s="73" t="s">
        <v>43</v>
      </c>
      <c r="RRN84" s="76"/>
      <c r="RRO84" s="74"/>
      <c r="RRP84" s="75"/>
      <c r="RRQ84" s="73" t="s">
        <v>43</v>
      </c>
      <c r="RRR84" s="76"/>
      <c r="RRS84" s="74"/>
      <c r="RRT84" s="75"/>
      <c r="RRU84" s="73" t="s">
        <v>43</v>
      </c>
      <c r="RRV84" s="76"/>
      <c r="RRW84" s="74"/>
      <c r="RRX84" s="75"/>
      <c r="RRY84" s="73" t="s">
        <v>43</v>
      </c>
      <c r="RRZ84" s="76"/>
      <c r="RSA84" s="74"/>
      <c r="RSB84" s="75"/>
      <c r="RSC84" s="73" t="s">
        <v>43</v>
      </c>
      <c r="RSD84" s="76"/>
      <c r="RSE84" s="74"/>
      <c r="RSF84" s="75"/>
      <c r="RSG84" s="73" t="s">
        <v>43</v>
      </c>
      <c r="RSH84" s="76"/>
      <c r="RSI84" s="74"/>
      <c r="RSJ84" s="75"/>
      <c r="RSK84" s="73" t="s">
        <v>43</v>
      </c>
      <c r="RSL84" s="76"/>
      <c r="RSM84" s="74"/>
      <c r="RSN84" s="75"/>
      <c r="RSO84" s="73" t="s">
        <v>43</v>
      </c>
      <c r="RSP84" s="76"/>
      <c r="RSQ84" s="74"/>
      <c r="RSR84" s="75"/>
      <c r="RSS84" s="73" t="s">
        <v>43</v>
      </c>
      <c r="RST84" s="76"/>
      <c r="RSU84" s="74"/>
      <c r="RSV84" s="75"/>
      <c r="RSW84" s="73" t="s">
        <v>43</v>
      </c>
      <c r="RSX84" s="76"/>
      <c r="RSY84" s="74"/>
      <c r="RSZ84" s="75"/>
      <c r="RTA84" s="73" t="s">
        <v>43</v>
      </c>
      <c r="RTB84" s="76"/>
      <c r="RTC84" s="74"/>
      <c r="RTD84" s="75"/>
      <c r="RTE84" s="73" t="s">
        <v>43</v>
      </c>
      <c r="RTF84" s="76"/>
      <c r="RTG84" s="74"/>
      <c r="RTH84" s="75"/>
      <c r="RTI84" s="73" t="s">
        <v>43</v>
      </c>
      <c r="RTJ84" s="76"/>
      <c r="RTK84" s="74"/>
      <c r="RTL84" s="75"/>
      <c r="RTM84" s="73" t="s">
        <v>43</v>
      </c>
      <c r="RTN84" s="76"/>
      <c r="RTO84" s="74"/>
      <c r="RTP84" s="75"/>
      <c r="RTQ84" s="73" t="s">
        <v>43</v>
      </c>
      <c r="RTR84" s="76"/>
      <c r="RTS84" s="74"/>
      <c r="RTT84" s="75"/>
      <c r="RTU84" s="73" t="s">
        <v>43</v>
      </c>
      <c r="RTV84" s="76"/>
      <c r="RTW84" s="74"/>
      <c r="RTX84" s="75"/>
      <c r="RTY84" s="73" t="s">
        <v>43</v>
      </c>
      <c r="RTZ84" s="76"/>
      <c r="RUA84" s="74"/>
      <c r="RUB84" s="75"/>
      <c r="RUC84" s="73" t="s">
        <v>43</v>
      </c>
      <c r="RUD84" s="76"/>
      <c r="RUE84" s="74"/>
      <c r="RUF84" s="75"/>
      <c r="RUG84" s="73" t="s">
        <v>43</v>
      </c>
      <c r="RUH84" s="76"/>
      <c r="RUI84" s="74"/>
      <c r="RUJ84" s="75"/>
      <c r="RUK84" s="73" t="s">
        <v>43</v>
      </c>
      <c r="RUL84" s="76"/>
      <c r="RUM84" s="74"/>
      <c r="RUN84" s="75"/>
      <c r="RUO84" s="73" t="s">
        <v>43</v>
      </c>
      <c r="RUP84" s="76"/>
      <c r="RUQ84" s="74"/>
      <c r="RUR84" s="75"/>
      <c r="RUS84" s="73" t="s">
        <v>43</v>
      </c>
      <c r="RUT84" s="76"/>
      <c r="RUU84" s="74"/>
      <c r="RUV84" s="75"/>
      <c r="RUW84" s="73" t="s">
        <v>43</v>
      </c>
      <c r="RUX84" s="76"/>
      <c r="RUY84" s="74"/>
      <c r="RUZ84" s="75"/>
      <c r="RVA84" s="73" t="s">
        <v>43</v>
      </c>
      <c r="RVB84" s="76"/>
      <c r="RVC84" s="74"/>
      <c r="RVD84" s="75"/>
      <c r="RVE84" s="73" t="s">
        <v>43</v>
      </c>
      <c r="RVF84" s="76"/>
      <c r="RVG84" s="74"/>
      <c r="RVH84" s="75"/>
      <c r="RVI84" s="73" t="s">
        <v>43</v>
      </c>
      <c r="RVJ84" s="76"/>
      <c r="RVK84" s="74"/>
      <c r="RVL84" s="75"/>
      <c r="RVM84" s="73" t="s">
        <v>43</v>
      </c>
      <c r="RVN84" s="76"/>
      <c r="RVO84" s="74"/>
      <c r="RVP84" s="75"/>
      <c r="RVQ84" s="73" t="s">
        <v>43</v>
      </c>
      <c r="RVR84" s="76"/>
      <c r="RVS84" s="74"/>
      <c r="RVT84" s="75"/>
      <c r="RVU84" s="73" t="s">
        <v>43</v>
      </c>
      <c r="RVV84" s="76"/>
      <c r="RVW84" s="74"/>
      <c r="RVX84" s="75"/>
      <c r="RVY84" s="73" t="s">
        <v>43</v>
      </c>
      <c r="RVZ84" s="76"/>
      <c r="RWA84" s="74"/>
      <c r="RWB84" s="75"/>
      <c r="RWC84" s="73" t="s">
        <v>43</v>
      </c>
      <c r="RWD84" s="76"/>
      <c r="RWE84" s="74"/>
      <c r="RWF84" s="75"/>
      <c r="RWG84" s="73" t="s">
        <v>43</v>
      </c>
      <c r="RWH84" s="76"/>
      <c r="RWI84" s="74"/>
      <c r="RWJ84" s="75"/>
      <c r="RWK84" s="73" t="s">
        <v>43</v>
      </c>
      <c r="RWL84" s="76"/>
      <c r="RWM84" s="74"/>
      <c r="RWN84" s="75"/>
      <c r="RWO84" s="73" t="s">
        <v>43</v>
      </c>
      <c r="RWP84" s="76"/>
      <c r="RWQ84" s="74"/>
      <c r="RWR84" s="75"/>
      <c r="RWS84" s="73" t="s">
        <v>43</v>
      </c>
      <c r="RWT84" s="76"/>
      <c r="RWU84" s="74"/>
      <c r="RWV84" s="75"/>
      <c r="RWW84" s="73" t="s">
        <v>43</v>
      </c>
      <c r="RWX84" s="76"/>
      <c r="RWY84" s="74"/>
      <c r="RWZ84" s="75"/>
      <c r="RXA84" s="73" t="s">
        <v>43</v>
      </c>
      <c r="RXB84" s="76"/>
      <c r="RXC84" s="74"/>
      <c r="RXD84" s="75"/>
      <c r="RXE84" s="73" t="s">
        <v>43</v>
      </c>
      <c r="RXF84" s="76"/>
      <c r="RXG84" s="74"/>
      <c r="RXH84" s="75"/>
      <c r="RXI84" s="73" t="s">
        <v>43</v>
      </c>
      <c r="RXJ84" s="76"/>
      <c r="RXK84" s="74"/>
      <c r="RXL84" s="75"/>
      <c r="RXM84" s="73" t="s">
        <v>43</v>
      </c>
      <c r="RXN84" s="76"/>
      <c r="RXO84" s="74"/>
      <c r="RXP84" s="75"/>
      <c r="RXQ84" s="73" t="s">
        <v>43</v>
      </c>
      <c r="RXR84" s="76"/>
      <c r="RXS84" s="74"/>
      <c r="RXT84" s="75"/>
      <c r="RXU84" s="73" t="s">
        <v>43</v>
      </c>
      <c r="RXV84" s="76"/>
      <c r="RXW84" s="74"/>
      <c r="RXX84" s="75"/>
      <c r="RXY84" s="73" t="s">
        <v>43</v>
      </c>
      <c r="RXZ84" s="76"/>
      <c r="RYA84" s="74"/>
      <c r="RYB84" s="75"/>
      <c r="RYC84" s="73" t="s">
        <v>43</v>
      </c>
      <c r="RYD84" s="76"/>
      <c r="RYE84" s="74"/>
      <c r="RYF84" s="75"/>
      <c r="RYG84" s="73" t="s">
        <v>43</v>
      </c>
      <c r="RYH84" s="76"/>
      <c r="RYI84" s="74"/>
      <c r="RYJ84" s="75"/>
      <c r="RYK84" s="73" t="s">
        <v>43</v>
      </c>
      <c r="RYL84" s="76"/>
      <c r="RYM84" s="74"/>
      <c r="RYN84" s="75"/>
      <c r="RYO84" s="73" t="s">
        <v>43</v>
      </c>
      <c r="RYP84" s="76"/>
      <c r="RYQ84" s="74"/>
      <c r="RYR84" s="75"/>
      <c r="RYS84" s="73" t="s">
        <v>43</v>
      </c>
      <c r="RYT84" s="76"/>
      <c r="RYU84" s="74"/>
      <c r="RYV84" s="75"/>
      <c r="RYW84" s="73" t="s">
        <v>43</v>
      </c>
      <c r="RYX84" s="76"/>
      <c r="RYY84" s="74"/>
      <c r="RYZ84" s="75"/>
      <c r="RZA84" s="73" t="s">
        <v>43</v>
      </c>
      <c r="RZB84" s="76"/>
      <c r="RZC84" s="74"/>
      <c r="RZD84" s="75"/>
      <c r="RZE84" s="73" t="s">
        <v>43</v>
      </c>
      <c r="RZF84" s="76"/>
      <c r="RZG84" s="74"/>
      <c r="RZH84" s="75"/>
      <c r="RZI84" s="73" t="s">
        <v>43</v>
      </c>
      <c r="RZJ84" s="76"/>
      <c r="RZK84" s="74"/>
      <c r="RZL84" s="75"/>
      <c r="RZM84" s="73" t="s">
        <v>43</v>
      </c>
      <c r="RZN84" s="76"/>
      <c r="RZO84" s="74"/>
      <c r="RZP84" s="75"/>
      <c r="RZQ84" s="73" t="s">
        <v>43</v>
      </c>
      <c r="RZR84" s="76"/>
      <c r="RZS84" s="74"/>
      <c r="RZT84" s="75"/>
      <c r="RZU84" s="73" t="s">
        <v>43</v>
      </c>
      <c r="RZV84" s="76"/>
      <c r="RZW84" s="74"/>
      <c r="RZX84" s="75"/>
      <c r="RZY84" s="73" t="s">
        <v>43</v>
      </c>
      <c r="RZZ84" s="76"/>
      <c r="SAA84" s="74"/>
      <c r="SAB84" s="75"/>
      <c r="SAC84" s="73" t="s">
        <v>43</v>
      </c>
      <c r="SAD84" s="76"/>
      <c r="SAE84" s="74"/>
      <c r="SAF84" s="75"/>
      <c r="SAG84" s="73" t="s">
        <v>43</v>
      </c>
      <c r="SAH84" s="76"/>
      <c r="SAI84" s="74"/>
      <c r="SAJ84" s="75"/>
      <c r="SAK84" s="73" t="s">
        <v>43</v>
      </c>
      <c r="SAL84" s="76"/>
      <c r="SAM84" s="74"/>
      <c r="SAN84" s="75"/>
      <c r="SAO84" s="73" t="s">
        <v>43</v>
      </c>
      <c r="SAP84" s="76"/>
      <c r="SAQ84" s="74"/>
      <c r="SAR84" s="75"/>
      <c r="SAS84" s="73" t="s">
        <v>43</v>
      </c>
      <c r="SAT84" s="76"/>
      <c r="SAU84" s="74"/>
      <c r="SAV84" s="75"/>
      <c r="SAW84" s="73" t="s">
        <v>43</v>
      </c>
      <c r="SAX84" s="76"/>
      <c r="SAY84" s="74"/>
      <c r="SAZ84" s="75"/>
      <c r="SBA84" s="73" t="s">
        <v>43</v>
      </c>
      <c r="SBB84" s="76"/>
      <c r="SBC84" s="74"/>
      <c r="SBD84" s="75"/>
      <c r="SBE84" s="73" t="s">
        <v>43</v>
      </c>
      <c r="SBF84" s="76"/>
      <c r="SBG84" s="74"/>
      <c r="SBH84" s="75"/>
      <c r="SBI84" s="73" t="s">
        <v>43</v>
      </c>
      <c r="SBJ84" s="76"/>
      <c r="SBK84" s="74"/>
      <c r="SBL84" s="75"/>
      <c r="SBM84" s="73" t="s">
        <v>43</v>
      </c>
      <c r="SBN84" s="76"/>
      <c r="SBO84" s="74"/>
      <c r="SBP84" s="75"/>
      <c r="SBQ84" s="73" t="s">
        <v>43</v>
      </c>
      <c r="SBR84" s="76"/>
      <c r="SBS84" s="74"/>
      <c r="SBT84" s="75"/>
      <c r="SBU84" s="73" t="s">
        <v>43</v>
      </c>
      <c r="SBV84" s="76"/>
      <c r="SBW84" s="74"/>
      <c r="SBX84" s="75"/>
      <c r="SBY84" s="73" t="s">
        <v>43</v>
      </c>
      <c r="SBZ84" s="76"/>
      <c r="SCA84" s="74"/>
      <c r="SCB84" s="75"/>
      <c r="SCC84" s="73" t="s">
        <v>43</v>
      </c>
      <c r="SCD84" s="76"/>
      <c r="SCE84" s="74"/>
      <c r="SCF84" s="75"/>
      <c r="SCG84" s="73" t="s">
        <v>43</v>
      </c>
      <c r="SCH84" s="76"/>
      <c r="SCI84" s="74"/>
      <c r="SCJ84" s="75"/>
      <c r="SCK84" s="73" t="s">
        <v>43</v>
      </c>
      <c r="SCL84" s="76"/>
      <c r="SCM84" s="74"/>
      <c r="SCN84" s="75"/>
      <c r="SCO84" s="73" t="s">
        <v>43</v>
      </c>
      <c r="SCP84" s="76"/>
      <c r="SCQ84" s="74"/>
      <c r="SCR84" s="75"/>
      <c r="SCS84" s="73" t="s">
        <v>43</v>
      </c>
      <c r="SCT84" s="76"/>
      <c r="SCU84" s="74"/>
      <c r="SCV84" s="75"/>
      <c r="SCW84" s="73" t="s">
        <v>43</v>
      </c>
      <c r="SCX84" s="76"/>
      <c r="SCY84" s="74"/>
      <c r="SCZ84" s="75"/>
      <c r="SDA84" s="73" t="s">
        <v>43</v>
      </c>
      <c r="SDB84" s="76"/>
      <c r="SDC84" s="74"/>
      <c r="SDD84" s="75"/>
      <c r="SDE84" s="73" t="s">
        <v>43</v>
      </c>
      <c r="SDF84" s="76"/>
      <c r="SDG84" s="74"/>
      <c r="SDH84" s="75"/>
      <c r="SDI84" s="73" t="s">
        <v>43</v>
      </c>
      <c r="SDJ84" s="76"/>
      <c r="SDK84" s="74"/>
      <c r="SDL84" s="75"/>
      <c r="SDM84" s="73" t="s">
        <v>43</v>
      </c>
      <c r="SDN84" s="76"/>
      <c r="SDO84" s="74"/>
      <c r="SDP84" s="75"/>
      <c r="SDQ84" s="73" t="s">
        <v>43</v>
      </c>
      <c r="SDR84" s="76"/>
      <c r="SDS84" s="74"/>
      <c r="SDT84" s="75"/>
      <c r="SDU84" s="73" t="s">
        <v>43</v>
      </c>
      <c r="SDV84" s="76"/>
      <c r="SDW84" s="74"/>
      <c r="SDX84" s="75"/>
      <c r="SDY84" s="73" t="s">
        <v>43</v>
      </c>
      <c r="SDZ84" s="76"/>
      <c r="SEA84" s="74"/>
      <c r="SEB84" s="75"/>
      <c r="SEC84" s="73" t="s">
        <v>43</v>
      </c>
      <c r="SED84" s="76"/>
      <c r="SEE84" s="74"/>
      <c r="SEF84" s="75"/>
      <c r="SEG84" s="73" t="s">
        <v>43</v>
      </c>
      <c r="SEH84" s="76"/>
      <c r="SEI84" s="74"/>
      <c r="SEJ84" s="75"/>
      <c r="SEK84" s="73" t="s">
        <v>43</v>
      </c>
      <c r="SEL84" s="76"/>
      <c r="SEM84" s="74"/>
      <c r="SEN84" s="75"/>
      <c r="SEO84" s="73" t="s">
        <v>43</v>
      </c>
      <c r="SEP84" s="76"/>
      <c r="SEQ84" s="74"/>
      <c r="SER84" s="75"/>
      <c r="SES84" s="73" t="s">
        <v>43</v>
      </c>
      <c r="SET84" s="76"/>
      <c r="SEU84" s="74"/>
      <c r="SEV84" s="75"/>
      <c r="SEW84" s="73" t="s">
        <v>43</v>
      </c>
      <c r="SEX84" s="76"/>
      <c r="SEY84" s="74"/>
      <c r="SEZ84" s="75"/>
      <c r="SFA84" s="73" t="s">
        <v>43</v>
      </c>
      <c r="SFB84" s="76"/>
      <c r="SFC84" s="74"/>
      <c r="SFD84" s="75"/>
      <c r="SFE84" s="73" t="s">
        <v>43</v>
      </c>
      <c r="SFF84" s="76"/>
      <c r="SFG84" s="74"/>
      <c r="SFH84" s="75"/>
      <c r="SFI84" s="73" t="s">
        <v>43</v>
      </c>
      <c r="SFJ84" s="76"/>
      <c r="SFK84" s="74"/>
      <c r="SFL84" s="75"/>
      <c r="SFM84" s="73" t="s">
        <v>43</v>
      </c>
      <c r="SFN84" s="76"/>
      <c r="SFO84" s="74"/>
      <c r="SFP84" s="75"/>
      <c r="SFQ84" s="73" t="s">
        <v>43</v>
      </c>
      <c r="SFR84" s="76"/>
      <c r="SFS84" s="74"/>
      <c r="SFT84" s="75"/>
      <c r="SFU84" s="73" t="s">
        <v>43</v>
      </c>
      <c r="SFV84" s="76"/>
      <c r="SFW84" s="74"/>
      <c r="SFX84" s="75"/>
      <c r="SFY84" s="73" t="s">
        <v>43</v>
      </c>
      <c r="SFZ84" s="76"/>
      <c r="SGA84" s="74"/>
      <c r="SGB84" s="75"/>
      <c r="SGC84" s="73" t="s">
        <v>43</v>
      </c>
      <c r="SGD84" s="76"/>
      <c r="SGE84" s="74"/>
      <c r="SGF84" s="75"/>
      <c r="SGG84" s="73" t="s">
        <v>43</v>
      </c>
      <c r="SGH84" s="76"/>
      <c r="SGI84" s="74"/>
      <c r="SGJ84" s="75"/>
      <c r="SGK84" s="73" t="s">
        <v>43</v>
      </c>
      <c r="SGL84" s="76"/>
      <c r="SGM84" s="74"/>
      <c r="SGN84" s="75"/>
      <c r="SGO84" s="73" t="s">
        <v>43</v>
      </c>
      <c r="SGP84" s="76"/>
      <c r="SGQ84" s="74"/>
      <c r="SGR84" s="75"/>
      <c r="SGS84" s="73" t="s">
        <v>43</v>
      </c>
      <c r="SGT84" s="76"/>
      <c r="SGU84" s="74"/>
      <c r="SGV84" s="75"/>
      <c r="SGW84" s="73" t="s">
        <v>43</v>
      </c>
      <c r="SGX84" s="76"/>
      <c r="SGY84" s="74"/>
      <c r="SGZ84" s="75"/>
      <c r="SHA84" s="73" t="s">
        <v>43</v>
      </c>
      <c r="SHB84" s="76"/>
      <c r="SHC84" s="74"/>
      <c r="SHD84" s="75"/>
      <c r="SHE84" s="73" t="s">
        <v>43</v>
      </c>
      <c r="SHF84" s="76"/>
      <c r="SHG84" s="74"/>
      <c r="SHH84" s="75"/>
      <c r="SHI84" s="73" t="s">
        <v>43</v>
      </c>
      <c r="SHJ84" s="76"/>
      <c r="SHK84" s="74"/>
      <c r="SHL84" s="75"/>
      <c r="SHM84" s="73" t="s">
        <v>43</v>
      </c>
      <c r="SHN84" s="76"/>
      <c r="SHO84" s="74"/>
      <c r="SHP84" s="75"/>
      <c r="SHQ84" s="73" t="s">
        <v>43</v>
      </c>
      <c r="SHR84" s="76"/>
      <c r="SHS84" s="74"/>
      <c r="SHT84" s="75"/>
      <c r="SHU84" s="73" t="s">
        <v>43</v>
      </c>
      <c r="SHV84" s="76"/>
      <c r="SHW84" s="74"/>
      <c r="SHX84" s="75"/>
      <c r="SHY84" s="73" t="s">
        <v>43</v>
      </c>
      <c r="SHZ84" s="76"/>
      <c r="SIA84" s="74"/>
      <c r="SIB84" s="75"/>
      <c r="SIC84" s="73" t="s">
        <v>43</v>
      </c>
      <c r="SID84" s="76"/>
      <c r="SIE84" s="74"/>
      <c r="SIF84" s="75"/>
      <c r="SIG84" s="73" t="s">
        <v>43</v>
      </c>
      <c r="SIH84" s="76"/>
      <c r="SII84" s="74"/>
      <c r="SIJ84" s="75"/>
      <c r="SIK84" s="73" t="s">
        <v>43</v>
      </c>
      <c r="SIL84" s="76"/>
      <c r="SIM84" s="74"/>
      <c r="SIN84" s="75"/>
      <c r="SIO84" s="73" t="s">
        <v>43</v>
      </c>
      <c r="SIP84" s="76"/>
      <c r="SIQ84" s="74"/>
      <c r="SIR84" s="75"/>
      <c r="SIS84" s="73" t="s">
        <v>43</v>
      </c>
      <c r="SIT84" s="76"/>
      <c r="SIU84" s="74"/>
      <c r="SIV84" s="75"/>
      <c r="SIW84" s="73" t="s">
        <v>43</v>
      </c>
      <c r="SIX84" s="76"/>
      <c r="SIY84" s="74"/>
      <c r="SIZ84" s="75"/>
      <c r="SJA84" s="73" t="s">
        <v>43</v>
      </c>
      <c r="SJB84" s="76"/>
      <c r="SJC84" s="74"/>
      <c r="SJD84" s="75"/>
      <c r="SJE84" s="73" t="s">
        <v>43</v>
      </c>
      <c r="SJF84" s="76"/>
      <c r="SJG84" s="74"/>
      <c r="SJH84" s="75"/>
      <c r="SJI84" s="73" t="s">
        <v>43</v>
      </c>
      <c r="SJJ84" s="76"/>
      <c r="SJK84" s="74"/>
      <c r="SJL84" s="75"/>
      <c r="SJM84" s="73" t="s">
        <v>43</v>
      </c>
      <c r="SJN84" s="76"/>
      <c r="SJO84" s="74"/>
      <c r="SJP84" s="75"/>
      <c r="SJQ84" s="73" t="s">
        <v>43</v>
      </c>
      <c r="SJR84" s="76"/>
      <c r="SJS84" s="74"/>
      <c r="SJT84" s="75"/>
      <c r="SJU84" s="73" t="s">
        <v>43</v>
      </c>
      <c r="SJV84" s="76"/>
      <c r="SJW84" s="74"/>
      <c r="SJX84" s="75"/>
      <c r="SJY84" s="73" t="s">
        <v>43</v>
      </c>
      <c r="SJZ84" s="76"/>
      <c r="SKA84" s="74"/>
      <c r="SKB84" s="75"/>
      <c r="SKC84" s="73" t="s">
        <v>43</v>
      </c>
      <c r="SKD84" s="76"/>
      <c r="SKE84" s="74"/>
      <c r="SKF84" s="75"/>
      <c r="SKG84" s="73" t="s">
        <v>43</v>
      </c>
      <c r="SKH84" s="76"/>
      <c r="SKI84" s="74"/>
      <c r="SKJ84" s="75"/>
      <c r="SKK84" s="73" t="s">
        <v>43</v>
      </c>
      <c r="SKL84" s="76"/>
      <c r="SKM84" s="74"/>
      <c r="SKN84" s="75"/>
      <c r="SKO84" s="73" t="s">
        <v>43</v>
      </c>
      <c r="SKP84" s="76"/>
      <c r="SKQ84" s="74"/>
      <c r="SKR84" s="75"/>
      <c r="SKS84" s="73" t="s">
        <v>43</v>
      </c>
      <c r="SKT84" s="76"/>
      <c r="SKU84" s="74"/>
      <c r="SKV84" s="75"/>
      <c r="SKW84" s="73" t="s">
        <v>43</v>
      </c>
      <c r="SKX84" s="76"/>
      <c r="SKY84" s="74"/>
      <c r="SKZ84" s="75"/>
      <c r="SLA84" s="73" t="s">
        <v>43</v>
      </c>
      <c r="SLB84" s="76"/>
      <c r="SLC84" s="74"/>
      <c r="SLD84" s="75"/>
      <c r="SLE84" s="73" t="s">
        <v>43</v>
      </c>
      <c r="SLF84" s="76"/>
      <c r="SLG84" s="74"/>
      <c r="SLH84" s="75"/>
      <c r="SLI84" s="73" t="s">
        <v>43</v>
      </c>
      <c r="SLJ84" s="76"/>
      <c r="SLK84" s="74"/>
      <c r="SLL84" s="75"/>
      <c r="SLM84" s="73" t="s">
        <v>43</v>
      </c>
      <c r="SLN84" s="76"/>
      <c r="SLO84" s="74"/>
      <c r="SLP84" s="75"/>
      <c r="SLQ84" s="73" t="s">
        <v>43</v>
      </c>
      <c r="SLR84" s="76"/>
      <c r="SLS84" s="74"/>
      <c r="SLT84" s="75"/>
      <c r="SLU84" s="73" t="s">
        <v>43</v>
      </c>
      <c r="SLV84" s="76"/>
      <c r="SLW84" s="74"/>
      <c r="SLX84" s="75"/>
      <c r="SLY84" s="73" t="s">
        <v>43</v>
      </c>
      <c r="SLZ84" s="76"/>
      <c r="SMA84" s="74"/>
      <c r="SMB84" s="75"/>
      <c r="SMC84" s="73" t="s">
        <v>43</v>
      </c>
      <c r="SMD84" s="76"/>
      <c r="SME84" s="74"/>
      <c r="SMF84" s="75"/>
      <c r="SMG84" s="73" t="s">
        <v>43</v>
      </c>
      <c r="SMH84" s="76"/>
      <c r="SMI84" s="74"/>
      <c r="SMJ84" s="75"/>
      <c r="SMK84" s="73" t="s">
        <v>43</v>
      </c>
      <c r="SML84" s="76"/>
      <c r="SMM84" s="74"/>
      <c r="SMN84" s="75"/>
      <c r="SMO84" s="73" t="s">
        <v>43</v>
      </c>
      <c r="SMP84" s="76"/>
      <c r="SMQ84" s="74"/>
      <c r="SMR84" s="75"/>
      <c r="SMS84" s="73" t="s">
        <v>43</v>
      </c>
      <c r="SMT84" s="76"/>
      <c r="SMU84" s="74"/>
      <c r="SMV84" s="75"/>
      <c r="SMW84" s="73" t="s">
        <v>43</v>
      </c>
      <c r="SMX84" s="76"/>
      <c r="SMY84" s="74"/>
      <c r="SMZ84" s="75"/>
      <c r="SNA84" s="73" t="s">
        <v>43</v>
      </c>
      <c r="SNB84" s="76"/>
      <c r="SNC84" s="74"/>
      <c r="SND84" s="75"/>
      <c r="SNE84" s="73" t="s">
        <v>43</v>
      </c>
      <c r="SNF84" s="76"/>
      <c r="SNG84" s="74"/>
      <c r="SNH84" s="75"/>
      <c r="SNI84" s="73" t="s">
        <v>43</v>
      </c>
      <c r="SNJ84" s="76"/>
      <c r="SNK84" s="74"/>
      <c r="SNL84" s="75"/>
      <c r="SNM84" s="73" t="s">
        <v>43</v>
      </c>
      <c r="SNN84" s="76"/>
      <c r="SNO84" s="74"/>
      <c r="SNP84" s="75"/>
      <c r="SNQ84" s="73" t="s">
        <v>43</v>
      </c>
      <c r="SNR84" s="76"/>
      <c r="SNS84" s="74"/>
      <c r="SNT84" s="75"/>
      <c r="SNU84" s="73" t="s">
        <v>43</v>
      </c>
      <c r="SNV84" s="76"/>
      <c r="SNW84" s="74"/>
      <c r="SNX84" s="75"/>
      <c r="SNY84" s="73" t="s">
        <v>43</v>
      </c>
      <c r="SNZ84" s="76"/>
      <c r="SOA84" s="74"/>
      <c r="SOB84" s="75"/>
      <c r="SOC84" s="73" t="s">
        <v>43</v>
      </c>
      <c r="SOD84" s="76"/>
      <c r="SOE84" s="74"/>
      <c r="SOF84" s="75"/>
      <c r="SOG84" s="73" t="s">
        <v>43</v>
      </c>
      <c r="SOH84" s="76"/>
      <c r="SOI84" s="74"/>
      <c r="SOJ84" s="75"/>
      <c r="SOK84" s="73" t="s">
        <v>43</v>
      </c>
      <c r="SOL84" s="76"/>
      <c r="SOM84" s="74"/>
      <c r="SON84" s="75"/>
      <c r="SOO84" s="73" t="s">
        <v>43</v>
      </c>
      <c r="SOP84" s="76"/>
      <c r="SOQ84" s="74"/>
      <c r="SOR84" s="75"/>
      <c r="SOS84" s="73" t="s">
        <v>43</v>
      </c>
      <c r="SOT84" s="76"/>
      <c r="SOU84" s="74"/>
      <c r="SOV84" s="75"/>
      <c r="SOW84" s="73" t="s">
        <v>43</v>
      </c>
      <c r="SOX84" s="76"/>
      <c r="SOY84" s="74"/>
      <c r="SOZ84" s="75"/>
      <c r="SPA84" s="73" t="s">
        <v>43</v>
      </c>
      <c r="SPB84" s="76"/>
      <c r="SPC84" s="74"/>
      <c r="SPD84" s="75"/>
      <c r="SPE84" s="73" t="s">
        <v>43</v>
      </c>
      <c r="SPF84" s="76"/>
      <c r="SPG84" s="74"/>
      <c r="SPH84" s="75"/>
      <c r="SPI84" s="73" t="s">
        <v>43</v>
      </c>
      <c r="SPJ84" s="76"/>
      <c r="SPK84" s="74"/>
      <c r="SPL84" s="75"/>
      <c r="SPM84" s="73" t="s">
        <v>43</v>
      </c>
      <c r="SPN84" s="76"/>
      <c r="SPO84" s="74"/>
      <c r="SPP84" s="75"/>
      <c r="SPQ84" s="73" t="s">
        <v>43</v>
      </c>
      <c r="SPR84" s="76"/>
      <c r="SPS84" s="74"/>
      <c r="SPT84" s="75"/>
      <c r="SPU84" s="73" t="s">
        <v>43</v>
      </c>
      <c r="SPV84" s="76"/>
      <c r="SPW84" s="74"/>
      <c r="SPX84" s="75"/>
      <c r="SPY84" s="73" t="s">
        <v>43</v>
      </c>
      <c r="SPZ84" s="76"/>
      <c r="SQA84" s="74"/>
      <c r="SQB84" s="75"/>
      <c r="SQC84" s="73" t="s">
        <v>43</v>
      </c>
      <c r="SQD84" s="76"/>
      <c r="SQE84" s="74"/>
      <c r="SQF84" s="75"/>
      <c r="SQG84" s="73" t="s">
        <v>43</v>
      </c>
      <c r="SQH84" s="76"/>
      <c r="SQI84" s="74"/>
      <c r="SQJ84" s="75"/>
      <c r="SQK84" s="73" t="s">
        <v>43</v>
      </c>
      <c r="SQL84" s="76"/>
      <c r="SQM84" s="74"/>
      <c r="SQN84" s="75"/>
      <c r="SQO84" s="73" t="s">
        <v>43</v>
      </c>
      <c r="SQP84" s="76"/>
      <c r="SQQ84" s="74"/>
      <c r="SQR84" s="75"/>
      <c r="SQS84" s="73" t="s">
        <v>43</v>
      </c>
      <c r="SQT84" s="76"/>
      <c r="SQU84" s="74"/>
      <c r="SQV84" s="75"/>
      <c r="SQW84" s="73" t="s">
        <v>43</v>
      </c>
      <c r="SQX84" s="76"/>
      <c r="SQY84" s="74"/>
      <c r="SQZ84" s="75"/>
      <c r="SRA84" s="73" t="s">
        <v>43</v>
      </c>
      <c r="SRB84" s="76"/>
      <c r="SRC84" s="74"/>
      <c r="SRD84" s="75"/>
      <c r="SRE84" s="73" t="s">
        <v>43</v>
      </c>
      <c r="SRF84" s="76"/>
      <c r="SRG84" s="74"/>
      <c r="SRH84" s="75"/>
      <c r="SRI84" s="73" t="s">
        <v>43</v>
      </c>
      <c r="SRJ84" s="76"/>
      <c r="SRK84" s="74"/>
      <c r="SRL84" s="75"/>
      <c r="SRM84" s="73" t="s">
        <v>43</v>
      </c>
      <c r="SRN84" s="76"/>
      <c r="SRO84" s="74"/>
      <c r="SRP84" s="75"/>
      <c r="SRQ84" s="73" t="s">
        <v>43</v>
      </c>
      <c r="SRR84" s="76"/>
      <c r="SRS84" s="74"/>
      <c r="SRT84" s="75"/>
      <c r="SRU84" s="73" t="s">
        <v>43</v>
      </c>
      <c r="SRV84" s="76"/>
      <c r="SRW84" s="74"/>
      <c r="SRX84" s="75"/>
      <c r="SRY84" s="73" t="s">
        <v>43</v>
      </c>
      <c r="SRZ84" s="76"/>
      <c r="SSA84" s="74"/>
      <c r="SSB84" s="75"/>
      <c r="SSC84" s="73" t="s">
        <v>43</v>
      </c>
      <c r="SSD84" s="76"/>
      <c r="SSE84" s="74"/>
      <c r="SSF84" s="75"/>
      <c r="SSG84" s="73" t="s">
        <v>43</v>
      </c>
      <c r="SSH84" s="76"/>
      <c r="SSI84" s="74"/>
      <c r="SSJ84" s="75"/>
      <c r="SSK84" s="73" t="s">
        <v>43</v>
      </c>
      <c r="SSL84" s="76"/>
      <c r="SSM84" s="74"/>
      <c r="SSN84" s="75"/>
      <c r="SSO84" s="73" t="s">
        <v>43</v>
      </c>
      <c r="SSP84" s="76"/>
      <c r="SSQ84" s="74"/>
      <c r="SSR84" s="75"/>
      <c r="SSS84" s="73" t="s">
        <v>43</v>
      </c>
      <c r="SST84" s="76"/>
      <c r="SSU84" s="74"/>
      <c r="SSV84" s="75"/>
      <c r="SSW84" s="73" t="s">
        <v>43</v>
      </c>
      <c r="SSX84" s="76"/>
      <c r="SSY84" s="74"/>
      <c r="SSZ84" s="75"/>
      <c r="STA84" s="73" t="s">
        <v>43</v>
      </c>
      <c r="STB84" s="76"/>
      <c r="STC84" s="74"/>
      <c r="STD84" s="75"/>
      <c r="STE84" s="73" t="s">
        <v>43</v>
      </c>
      <c r="STF84" s="76"/>
      <c r="STG84" s="74"/>
      <c r="STH84" s="75"/>
      <c r="STI84" s="73" t="s">
        <v>43</v>
      </c>
      <c r="STJ84" s="76"/>
      <c r="STK84" s="74"/>
      <c r="STL84" s="75"/>
      <c r="STM84" s="73" t="s">
        <v>43</v>
      </c>
      <c r="STN84" s="76"/>
      <c r="STO84" s="74"/>
      <c r="STP84" s="75"/>
      <c r="STQ84" s="73" t="s">
        <v>43</v>
      </c>
      <c r="STR84" s="76"/>
      <c r="STS84" s="74"/>
      <c r="STT84" s="75"/>
      <c r="STU84" s="73" t="s">
        <v>43</v>
      </c>
      <c r="STV84" s="76"/>
      <c r="STW84" s="74"/>
      <c r="STX84" s="75"/>
      <c r="STY84" s="73" t="s">
        <v>43</v>
      </c>
      <c r="STZ84" s="76"/>
      <c r="SUA84" s="74"/>
      <c r="SUB84" s="75"/>
      <c r="SUC84" s="73" t="s">
        <v>43</v>
      </c>
      <c r="SUD84" s="76"/>
      <c r="SUE84" s="74"/>
      <c r="SUF84" s="75"/>
      <c r="SUG84" s="73" t="s">
        <v>43</v>
      </c>
      <c r="SUH84" s="76"/>
      <c r="SUI84" s="74"/>
      <c r="SUJ84" s="75"/>
      <c r="SUK84" s="73" t="s">
        <v>43</v>
      </c>
      <c r="SUL84" s="76"/>
      <c r="SUM84" s="74"/>
      <c r="SUN84" s="75"/>
      <c r="SUO84" s="73" t="s">
        <v>43</v>
      </c>
      <c r="SUP84" s="76"/>
      <c r="SUQ84" s="74"/>
      <c r="SUR84" s="75"/>
      <c r="SUS84" s="73" t="s">
        <v>43</v>
      </c>
      <c r="SUT84" s="76"/>
      <c r="SUU84" s="74"/>
      <c r="SUV84" s="75"/>
      <c r="SUW84" s="73" t="s">
        <v>43</v>
      </c>
      <c r="SUX84" s="76"/>
      <c r="SUY84" s="74"/>
      <c r="SUZ84" s="75"/>
      <c r="SVA84" s="73" t="s">
        <v>43</v>
      </c>
      <c r="SVB84" s="76"/>
      <c r="SVC84" s="74"/>
      <c r="SVD84" s="75"/>
      <c r="SVE84" s="73" t="s">
        <v>43</v>
      </c>
      <c r="SVF84" s="76"/>
      <c r="SVG84" s="74"/>
      <c r="SVH84" s="75"/>
      <c r="SVI84" s="73" t="s">
        <v>43</v>
      </c>
      <c r="SVJ84" s="76"/>
      <c r="SVK84" s="74"/>
      <c r="SVL84" s="75"/>
      <c r="SVM84" s="73" t="s">
        <v>43</v>
      </c>
      <c r="SVN84" s="76"/>
      <c r="SVO84" s="74"/>
      <c r="SVP84" s="75"/>
      <c r="SVQ84" s="73" t="s">
        <v>43</v>
      </c>
      <c r="SVR84" s="76"/>
      <c r="SVS84" s="74"/>
      <c r="SVT84" s="75"/>
      <c r="SVU84" s="73" t="s">
        <v>43</v>
      </c>
      <c r="SVV84" s="76"/>
      <c r="SVW84" s="74"/>
      <c r="SVX84" s="75"/>
      <c r="SVY84" s="73" t="s">
        <v>43</v>
      </c>
      <c r="SVZ84" s="76"/>
      <c r="SWA84" s="74"/>
      <c r="SWB84" s="75"/>
      <c r="SWC84" s="73" t="s">
        <v>43</v>
      </c>
      <c r="SWD84" s="76"/>
      <c r="SWE84" s="74"/>
      <c r="SWF84" s="75"/>
      <c r="SWG84" s="73" t="s">
        <v>43</v>
      </c>
      <c r="SWH84" s="76"/>
      <c r="SWI84" s="74"/>
      <c r="SWJ84" s="75"/>
      <c r="SWK84" s="73" t="s">
        <v>43</v>
      </c>
      <c r="SWL84" s="76"/>
      <c r="SWM84" s="74"/>
      <c r="SWN84" s="75"/>
      <c r="SWO84" s="73" t="s">
        <v>43</v>
      </c>
      <c r="SWP84" s="76"/>
      <c r="SWQ84" s="74"/>
      <c r="SWR84" s="75"/>
      <c r="SWS84" s="73" t="s">
        <v>43</v>
      </c>
      <c r="SWT84" s="76"/>
      <c r="SWU84" s="74"/>
      <c r="SWV84" s="75"/>
      <c r="SWW84" s="73" t="s">
        <v>43</v>
      </c>
      <c r="SWX84" s="76"/>
      <c r="SWY84" s="74"/>
      <c r="SWZ84" s="75"/>
      <c r="SXA84" s="73" t="s">
        <v>43</v>
      </c>
      <c r="SXB84" s="76"/>
      <c r="SXC84" s="74"/>
      <c r="SXD84" s="75"/>
      <c r="SXE84" s="73" t="s">
        <v>43</v>
      </c>
      <c r="SXF84" s="76"/>
      <c r="SXG84" s="74"/>
      <c r="SXH84" s="75"/>
      <c r="SXI84" s="73" t="s">
        <v>43</v>
      </c>
      <c r="SXJ84" s="76"/>
      <c r="SXK84" s="74"/>
      <c r="SXL84" s="75"/>
      <c r="SXM84" s="73" t="s">
        <v>43</v>
      </c>
      <c r="SXN84" s="76"/>
      <c r="SXO84" s="74"/>
      <c r="SXP84" s="75"/>
      <c r="SXQ84" s="73" t="s">
        <v>43</v>
      </c>
      <c r="SXR84" s="76"/>
      <c r="SXS84" s="74"/>
      <c r="SXT84" s="75"/>
      <c r="SXU84" s="73" t="s">
        <v>43</v>
      </c>
      <c r="SXV84" s="76"/>
      <c r="SXW84" s="74"/>
      <c r="SXX84" s="75"/>
      <c r="SXY84" s="73" t="s">
        <v>43</v>
      </c>
      <c r="SXZ84" s="76"/>
      <c r="SYA84" s="74"/>
      <c r="SYB84" s="75"/>
      <c r="SYC84" s="73" t="s">
        <v>43</v>
      </c>
      <c r="SYD84" s="76"/>
      <c r="SYE84" s="74"/>
      <c r="SYF84" s="75"/>
      <c r="SYG84" s="73" t="s">
        <v>43</v>
      </c>
      <c r="SYH84" s="76"/>
      <c r="SYI84" s="74"/>
      <c r="SYJ84" s="75"/>
      <c r="SYK84" s="73" t="s">
        <v>43</v>
      </c>
      <c r="SYL84" s="76"/>
      <c r="SYM84" s="74"/>
      <c r="SYN84" s="75"/>
      <c r="SYO84" s="73" t="s">
        <v>43</v>
      </c>
      <c r="SYP84" s="76"/>
      <c r="SYQ84" s="74"/>
      <c r="SYR84" s="75"/>
      <c r="SYS84" s="73" t="s">
        <v>43</v>
      </c>
      <c r="SYT84" s="76"/>
      <c r="SYU84" s="74"/>
      <c r="SYV84" s="75"/>
      <c r="SYW84" s="73" t="s">
        <v>43</v>
      </c>
      <c r="SYX84" s="76"/>
      <c r="SYY84" s="74"/>
      <c r="SYZ84" s="75"/>
      <c r="SZA84" s="73" t="s">
        <v>43</v>
      </c>
      <c r="SZB84" s="76"/>
      <c r="SZC84" s="74"/>
      <c r="SZD84" s="75"/>
      <c r="SZE84" s="73" t="s">
        <v>43</v>
      </c>
      <c r="SZF84" s="76"/>
      <c r="SZG84" s="74"/>
      <c r="SZH84" s="75"/>
      <c r="SZI84" s="73" t="s">
        <v>43</v>
      </c>
      <c r="SZJ84" s="76"/>
      <c r="SZK84" s="74"/>
      <c r="SZL84" s="75"/>
      <c r="SZM84" s="73" t="s">
        <v>43</v>
      </c>
      <c r="SZN84" s="76"/>
      <c r="SZO84" s="74"/>
      <c r="SZP84" s="75"/>
      <c r="SZQ84" s="73" t="s">
        <v>43</v>
      </c>
      <c r="SZR84" s="76"/>
      <c r="SZS84" s="74"/>
      <c r="SZT84" s="75"/>
      <c r="SZU84" s="73" t="s">
        <v>43</v>
      </c>
      <c r="SZV84" s="76"/>
      <c r="SZW84" s="74"/>
      <c r="SZX84" s="75"/>
      <c r="SZY84" s="73" t="s">
        <v>43</v>
      </c>
      <c r="SZZ84" s="76"/>
      <c r="TAA84" s="74"/>
      <c r="TAB84" s="75"/>
      <c r="TAC84" s="73" t="s">
        <v>43</v>
      </c>
      <c r="TAD84" s="76"/>
      <c r="TAE84" s="74"/>
      <c r="TAF84" s="75"/>
      <c r="TAG84" s="73" t="s">
        <v>43</v>
      </c>
      <c r="TAH84" s="76"/>
      <c r="TAI84" s="74"/>
      <c r="TAJ84" s="75"/>
      <c r="TAK84" s="73" t="s">
        <v>43</v>
      </c>
      <c r="TAL84" s="76"/>
      <c r="TAM84" s="74"/>
      <c r="TAN84" s="75"/>
      <c r="TAO84" s="73" t="s">
        <v>43</v>
      </c>
      <c r="TAP84" s="76"/>
      <c r="TAQ84" s="74"/>
      <c r="TAR84" s="75"/>
      <c r="TAS84" s="73" t="s">
        <v>43</v>
      </c>
      <c r="TAT84" s="76"/>
      <c r="TAU84" s="74"/>
      <c r="TAV84" s="75"/>
      <c r="TAW84" s="73" t="s">
        <v>43</v>
      </c>
      <c r="TAX84" s="76"/>
      <c r="TAY84" s="74"/>
      <c r="TAZ84" s="75"/>
      <c r="TBA84" s="73" t="s">
        <v>43</v>
      </c>
      <c r="TBB84" s="76"/>
      <c r="TBC84" s="74"/>
      <c r="TBD84" s="75"/>
      <c r="TBE84" s="73" t="s">
        <v>43</v>
      </c>
      <c r="TBF84" s="76"/>
      <c r="TBG84" s="74"/>
      <c r="TBH84" s="75"/>
      <c r="TBI84" s="73" t="s">
        <v>43</v>
      </c>
      <c r="TBJ84" s="76"/>
      <c r="TBK84" s="74"/>
      <c r="TBL84" s="75"/>
      <c r="TBM84" s="73" t="s">
        <v>43</v>
      </c>
      <c r="TBN84" s="76"/>
      <c r="TBO84" s="74"/>
      <c r="TBP84" s="75"/>
      <c r="TBQ84" s="73" t="s">
        <v>43</v>
      </c>
      <c r="TBR84" s="76"/>
      <c r="TBS84" s="74"/>
      <c r="TBT84" s="75"/>
      <c r="TBU84" s="73" t="s">
        <v>43</v>
      </c>
      <c r="TBV84" s="76"/>
      <c r="TBW84" s="74"/>
      <c r="TBX84" s="75"/>
      <c r="TBY84" s="73" t="s">
        <v>43</v>
      </c>
      <c r="TBZ84" s="76"/>
      <c r="TCA84" s="74"/>
      <c r="TCB84" s="75"/>
      <c r="TCC84" s="73" t="s">
        <v>43</v>
      </c>
      <c r="TCD84" s="76"/>
      <c r="TCE84" s="74"/>
      <c r="TCF84" s="75"/>
      <c r="TCG84" s="73" t="s">
        <v>43</v>
      </c>
      <c r="TCH84" s="76"/>
      <c r="TCI84" s="74"/>
      <c r="TCJ84" s="75"/>
      <c r="TCK84" s="73" t="s">
        <v>43</v>
      </c>
      <c r="TCL84" s="76"/>
      <c r="TCM84" s="74"/>
      <c r="TCN84" s="75"/>
      <c r="TCO84" s="73" t="s">
        <v>43</v>
      </c>
      <c r="TCP84" s="76"/>
      <c r="TCQ84" s="74"/>
      <c r="TCR84" s="75"/>
      <c r="TCS84" s="73" t="s">
        <v>43</v>
      </c>
      <c r="TCT84" s="76"/>
      <c r="TCU84" s="74"/>
      <c r="TCV84" s="75"/>
      <c r="TCW84" s="73" t="s">
        <v>43</v>
      </c>
      <c r="TCX84" s="76"/>
      <c r="TCY84" s="74"/>
      <c r="TCZ84" s="75"/>
      <c r="TDA84" s="73" t="s">
        <v>43</v>
      </c>
      <c r="TDB84" s="76"/>
      <c r="TDC84" s="74"/>
      <c r="TDD84" s="75"/>
      <c r="TDE84" s="73" t="s">
        <v>43</v>
      </c>
      <c r="TDF84" s="76"/>
      <c r="TDG84" s="74"/>
      <c r="TDH84" s="75"/>
      <c r="TDI84" s="73" t="s">
        <v>43</v>
      </c>
      <c r="TDJ84" s="76"/>
      <c r="TDK84" s="74"/>
      <c r="TDL84" s="75"/>
      <c r="TDM84" s="73" t="s">
        <v>43</v>
      </c>
      <c r="TDN84" s="76"/>
      <c r="TDO84" s="74"/>
      <c r="TDP84" s="75"/>
      <c r="TDQ84" s="73" t="s">
        <v>43</v>
      </c>
      <c r="TDR84" s="76"/>
      <c r="TDS84" s="74"/>
      <c r="TDT84" s="75"/>
      <c r="TDU84" s="73" t="s">
        <v>43</v>
      </c>
      <c r="TDV84" s="76"/>
      <c r="TDW84" s="74"/>
      <c r="TDX84" s="75"/>
      <c r="TDY84" s="73" t="s">
        <v>43</v>
      </c>
      <c r="TDZ84" s="76"/>
      <c r="TEA84" s="74"/>
      <c r="TEB84" s="75"/>
      <c r="TEC84" s="73" t="s">
        <v>43</v>
      </c>
      <c r="TED84" s="76"/>
      <c r="TEE84" s="74"/>
      <c r="TEF84" s="75"/>
      <c r="TEG84" s="73" t="s">
        <v>43</v>
      </c>
      <c r="TEH84" s="76"/>
      <c r="TEI84" s="74"/>
      <c r="TEJ84" s="75"/>
      <c r="TEK84" s="73" t="s">
        <v>43</v>
      </c>
      <c r="TEL84" s="76"/>
      <c r="TEM84" s="74"/>
      <c r="TEN84" s="75"/>
      <c r="TEO84" s="73" t="s">
        <v>43</v>
      </c>
      <c r="TEP84" s="76"/>
      <c r="TEQ84" s="74"/>
      <c r="TER84" s="75"/>
      <c r="TES84" s="73" t="s">
        <v>43</v>
      </c>
      <c r="TET84" s="76"/>
      <c r="TEU84" s="74"/>
      <c r="TEV84" s="75"/>
      <c r="TEW84" s="73" t="s">
        <v>43</v>
      </c>
      <c r="TEX84" s="76"/>
      <c r="TEY84" s="74"/>
      <c r="TEZ84" s="75"/>
      <c r="TFA84" s="73" t="s">
        <v>43</v>
      </c>
      <c r="TFB84" s="76"/>
      <c r="TFC84" s="74"/>
      <c r="TFD84" s="75"/>
      <c r="TFE84" s="73" t="s">
        <v>43</v>
      </c>
      <c r="TFF84" s="76"/>
      <c r="TFG84" s="74"/>
      <c r="TFH84" s="75"/>
      <c r="TFI84" s="73" t="s">
        <v>43</v>
      </c>
      <c r="TFJ84" s="76"/>
      <c r="TFK84" s="74"/>
      <c r="TFL84" s="75"/>
      <c r="TFM84" s="73" t="s">
        <v>43</v>
      </c>
      <c r="TFN84" s="76"/>
      <c r="TFO84" s="74"/>
      <c r="TFP84" s="75"/>
      <c r="TFQ84" s="73" t="s">
        <v>43</v>
      </c>
      <c r="TFR84" s="76"/>
      <c r="TFS84" s="74"/>
      <c r="TFT84" s="75"/>
      <c r="TFU84" s="73" t="s">
        <v>43</v>
      </c>
      <c r="TFV84" s="76"/>
      <c r="TFW84" s="74"/>
      <c r="TFX84" s="75"/>
      <c r="TFY84" s="73" t="s">
        <v>43</v>
      </c>
      <c r="TFZ84" s="76"/>
      <c r="TGA84" s="74"/>
      <c r="TGB84" s="75"/>
      <c r="TGC84" s="73" t="s">
        <v>43</v>
      </c>
      <c r="TGD84" s="76"/>
      <c r="TGE84" s="74"/>
      <c r="TGF84" s="75"/>
      <c r="TGG84" s="73" t="s">
        <v>43</v>
      </c>
      <c r="TGH84" s="76"/>
      <c r="TGI84" s="74"/>
      <c r="TGJ84" s="75"/>
      <c r="TGK84" s="73" t="s">
        <v>43</v>
      </c>
      <c r="TGL84" s="76"/>
      <c r="TGM84" s="74"/>
      <c r="TGN84" s="75"/>
      <c r="TGO84" s="73" t="s">
        <v>43</v>
      </c>
      <c r="TGP84" s="76"/>
      <c r="TGQ84" s="74"/>
      <c r="TGR84" s="75"/>
      <c r="TGS84" s="73" t="s">
        <v>43</v>
      </c>
      <c r="TGT84" s="76"/>
      <c r="TGU84" s="74"/>
      <c r="TGV84" s="75"/>
      <c r="TGW84" s="73" t="s">
        <v>43</v>
      </c>
      <c r="TGX84" s="76"/>
      <c r="TGY84" s="74"/>
      <c r="TGZ84" s="75"/>
      <c r="THA84" s="73" t="s">
        <v>43</v>
      </c>
      <c r="THB84" s="76"/>
      <c r="THC84" s="74"/>
      <c r="THD84" s="75"/>
      <c r="THE84" s="73" t="s">
        <v>43</v>
      </c>
      <c r="THF84" s="76"/>
      <c r="THG84" s="74"/>
      <c r="THH84" s="75"/>
      <c r="THI84" s="73" t="s">
        <v>43</v>
      </c>
      <c r="THJ84" s="76"/>
      <c r="THK84" s="74"/>
      <c r="THL84" s="75"/>
      <c r="THM84" s="73" t="s">
        <v>43</v>
      </c>
      <c r="THN84" s="76"/>
      <c r="THO84" s="74"/>
      <c r="THP84" s="75"/>
      <c r="THQ84" s="73" t="s">
        <v>43</v>
      </c>
      <c r="THR84" s="76"/>
      <c r="THS84" s="74"/>
      <c r="THT84" s="75"/>
      <c r="THU84" s="73" t="s">
        <v>43</v>
      </c>
      <c r="THV84" s="76"/>
      <c r="THW84" s="74"/>
      <c r="THX84" s="75"/>
      <c r="THY84" s="73" t="s">
        <v>43</v>
      </c>
      <c r="THZ84" s="76"/>
      <c r="TIA84" s="74"/>
      <c r="TIB84" s="75"/>
      <c r="TIC84" s="73" t="s">
        <v>43</v>
      </c>
      <c r="TID84" s="76"/>
      <c r="TIE84" s="74"/>
      <c r="TIF84" s="75"/>
      <c r="TIG84" s="73" t="s">
        <v>43</v>
      </c>
      <c r="TIH84" s="76"/>
      <c r="TII84" s="74"/>
      <c r="TIJ84" s="75"/>
      <c r="TIK84" s="73" t="s">
        <v>43</v>
      </c>
      <c r="TIL84" s="76"/>
      <c r="TIM84" s="74"/>
      <c r="TIN84" s="75"/>
      <c r="TIO84" s="73" t="s">
        <v>43</v>
      </c>
      <c r="TIP84" s="76"/>
      <c r="TIQ84" s="74"/>
      <c r="TIR84" s="75"/>
      <c r="TIS84" s="73" t="s">
        <v>43</v>
      </c>
      <c r="TIT84" s="76"/>
      <c r="TIU84" s="74"/>
      <c r="TIV84" s="75"/>
      <c r="TIW84" s="73" t="s">
        <v>43</v>
      </c>
      <c r="TIX84" s="76"/>
      <c r="TIY84" s="74"/>
      <c r="TIZ84" s="75"/>
      <c r="TJA84" s="73" t="s">
        <v>43</v>
      </c>
      <c r="TJB84" s="76"/>
      <c r="TJC84" s="74"/>
      <c r="TJD84" s="75"/>
      <c r="TJE84" s="73" t="s">
        <v>43</v>
      </c>
      <c r="TJF84" s="76"/>
      <c r="TJG84" s="74"/>
      <c r="TJH84" s="75"/>
      <c r="TJI84" s="73" t="s">
        <v>43</v>
      </c>
      <c r="TJJ84" s="76"/>
      <c r="TJK84" s="74"/>
      <c r="TJL84" s="75"/>
      <c r="TJM84" s="73" t="s">
        <v>43</v>
      </c>
      <c r="TJN84" s="76"/>
      <c r="TJO84" s="74"/>
      <c r="TJP84" s="75"/>
      <c r="TJQ84" s="73" t="s">
        <v>43</v>
      </c>
      <c r="TJR84" s="76"/>
      <c r="TJS84" s="74"/>
      <c r="TJT84" s="75"/>
      <c r="TJU84" s="73" t="s">
        <v>43</v>
      </c>
      <c r="TJV84" s="76"/>
      <c r="TJW84" s="74"/>
      <c r="TJX84" s="75"/>
      <c r="TJY84" s="73" t="s">
        <v>43</v>
      </c>
      <c r="TJZ84" s="76"/>
      <c r="TKA84" s="74"/>
      <c r="TKB84" s="75"/>
      <c r="TKC84" s="73" t="s">
        <v>43</v>
      </c>
      <c r="TKD84" s="76"/>
      <c r="TKE84" s="74"/>
      <c r="TKF84" s="75"/>
      <c r="TKG84" s="73" t="s">
        <v>43</v>
      </c>
      <c r="TKH84" s="76"/>
      <c r="TKI84" s="74"/>
      <c r="TKJ84" s="75"/>
      <c r="TKK84" s="73" t="s">
        <v>43</v>
      </c>
      <c r="TKL84" s="76"/>
      <c r="TKM84" s="74"/>
      <c r="TKN84" s="75"/>
      <c r="TKO84" s="73" t="s">
        <v>43</v>
      </c>
      <c r="TKP84" s="76"/>
      <c r="TKQ84" s="74"/>
      <c r="TKR84" s="75"/>
      <c r="TKS84" s="73" t="s">
        <v>43</v>
      </c>
      <c r="TKT84" s="76"/>
      <c r="TKU84" s="74"/>
      <c r="TKV84" s="75"/>
      <c r="TKW84" s="73" t="s">
        <v>43</v>
      </c>
      <c r="TKX84" s="76"/>
      <c r="TKY84" s="74"/>
      <c r="TKZ84" s="75"/>
      <c r="TLA84" s="73" t="s">
        <v>43</v>
      </c>
      <c r="TLB84" s="76"/>
      <c r="TLC84" s="74"/>
      <c r="TLD84" s="75"/>
      <c r="TLE84" s="73" t="s">
        <v>43</v>
      </c>
      <c r="TLF84" s="76"/>
      <c r="TLG84" s="74"/>
      <c r="TLH84" s="75"/>
      <c r="TLI84" s="73" t="s">
        <v>43</v>
      </c>
      <c r="TLJ84" s="76"/>
      <c r="TLK84" s="74"/>
      <c r="TLL84" s="75"/>
      <c r="TLM84" s="73" t="s">
        <v>43</v>
      </c>
      <c r="TLN84" s="76"/>
      <c r="TLO84" s="74"/>
      <c r="TLP84" s="75"/>
      <c r="TLQ84" s="73" t="s">
        <v>43</v>
      </c>
      <c r="TLR84" s="76"/>
      <c r="TLS84" s="74"/>
      <c r="TLT84" s="75"/>
      <c r="TLU84" s="73" t="s">
        <v>43</v>
      </c>
      <c r="TLV84" s="76"/>
      <c r="TLW84" s="74"/>
      <c r="TLX84" s="75"/>
      <c r="TLY84" s="73" t="s">
        <v>43</v>
      </c>
      <c r="TLZ84" s="76"/>
      <c r="TMA84" s="74"/>
      <c r="TMB84" s="75"/>
      <c r="TMC84" s="73" t="s">
        <v>43</v>
      </c>
      <c r="TMD84" s="76"/>
      <c r="TME84" s="74"/>
      <c r="TMF84" s="75"/>
      <c r="TMG84" s="73" t="s">
        <v>43</v>
      </c>
      <c r="TMH84" s="76"/>
      <c r="TMI84" s="74"/>
      <c r="TMJ84" s="75"/>
      <c r="TMK84" s="73" t="s">
        <v>43</v>
      </c>
      <c r="TML84" s="76"/>
      <c r="TMM84" s="74"/>
      <c r="TMN84" s="75"/>
      <c r="TMO84" s="73" t="s">
        <v>43</v>
      </c>
      <c r="TMP84" s="76"/>
      <c r="TMQ84" s="74"/>
      <c r="TMR84" s="75"/>
      <c r="TMS84" s="73" t="s">
        <v>43</v>
      </c>
      <c r="TMT84" s="76"/>
      <c r="TMU84" s="74"/>
      <c r="TMV84" s="75"/>
      <c r="TMW84" s="73" t="s">
        <v>43</v>
      </c>
      <c r="TMX84" s="76"/>
      <c r="TMY84" s="74"/>
      <c r="TMZ84" s="75"/>
      <c r="TNA84" s="73" t="s">
        <v>43</v>
      </c>
      <c r="TNB84" s="76"/>
      <c r="TNC84" s="74"/>
      <c r="TND84" s="75"/>
      <c r="TNE84" s="73" t="s">
        <v>43</v>
      </c>
      <c r="TNF84" s="76"/>
      <c r="TNG84" s="74"/>
      <c r="TNH84" s="75"/>
      <c r="TNI84" s="73" t="s">
        <v>43</v>
      </c>
      <c r="TNJ84" s="76"/>
      <c r="TNK84" s="74"/>
      <c r="TNL84" s="75"/>
      <c r="TNM84" s="73" t="s">
        <v>43</v>
      </c>
      <c r="TNN84" s="76"/>
      <c r="TNO84" s="74"/>
      <c r="TNP84" s="75"/>
      <c r="TNQ84" s="73" t="s">
        <v>43</v>
      </c>
      <c r="TNR84" s="76"/>
      <c r="TNS84" s="74"/>
      <c r="TNT84" s="75"/>
      <c r="TNU84" s="73" t="s">
        <v>43</v>
      </c>
      <c r="TNV84" s="76"/>
      <c r="TNW84" s="74"/>
      <c r="TNX84" s="75"/>
      <c r="TNY84" s="73" t="s">
        <v>43</v>
      </c>
      <c r="TNZ84" s="76"/>
      <c r="TOA84" s="74"/>
      <c r="TOB84" s="75"/>
      <c r="TOC84" s="73" t="s">
        <v>43</v>
      </c>
      <c r="TOD84" s="76"/>
      <c r="TOE84" s="74"/>
      <c r="TOF84" s="75"/>
      <c r="TOG84" s="73" t="s">
        <v>43</v>
      </c>
      <c r="TOH84" s="76"/>
      <c r="TOI84" s="74"/>
      <c r="TOJ84" s="75"/>
      <c r="TOK84" s="73" t="s">
        <v>43</v>
      </c>
      <c r="TOL84" s="76"/>
      <c r="TOM84" s="74"/>
      <c r="TON84" s="75"/>
      <c r="TOO84" s="73" t="s">
        <v>43</v>
      </c>
      <c r="TOP84" s="76"/>
      <c r="TOQ84" s="74"/>
      <c r="TOR84" s="75"/>
      <c r="TOS84" s="73" t="s">
        <v>43</v>
      </c>
      <c r="TOT84" s="76"/>
      <c r="TOU84" s="74"/>
      <c r="TOV84" s="75"/>
      <c r="TOW84" s="73" t="s">
        <v>43</v>
      </c>
      <c r="TOX84" s="76"/>
      <c r="TOY84" s="74"/>
      <c r="TOZ84" s="75"/>
      <c r="TPA84" s="73" t="s">
        <v>43</v>
      </c>
      <c r="TPB84" s="76"/>
      <c r="TPC84" s="74"/>
      <c r="TPD84" s="75"/>
      <c r="TPE84" s="73" t="s">
        <v>43</v>
      </c>
      <c r="TPF84" s="76"/>
      <c r="TPG84" s="74"/>
      <c r="TPH84" s="75"/>
      <c r="TPI84" s="73" t="s">
        <v>43</v>
      </c>
      <c r="TPJ84" s="76"/>
      <c r="TPK84" s="74"/>
      <c r="TPL84" s="75"/>
      <c r="TPM84" s="73" t="s">
        <v>43</v>
      </c>
      <c r="TPN84" s="76"/>
      <c r="TPO84" s="74"/>
      <c r="TPP84" s="75"/>
      <c r="TPQ84" s="73" t="s">
        <v>43</v>
      </c>
      <c r="TPR84" s="76"/>
      <c r="TPS84" s="74"/>
      <c r="TPT84" s="75"/>
      <c r="TPU84" s="73" t="s">
        <v>43</v>
      </c>
      <c r="TPV84" s="76"/>
      <c r="TPW84" s="74"/>
      <c r="TPX84" s="75"/>
      <c r="TPY84" s="73" t="s">
        <v>43</v>
      </c>
      <c r="TPZ84" s="76"/>
      <c r="TQA84" s="74"/>
      <c r="TQB84" s="75"/>
      <c r="TQC84" s="73" t="s">
        <v>43</v>
      </c>
      <c r="TQD84" s="76"/>
      <c r="TQE84" s="74"/>
      <c r="TQF84" s="75"/>
      <c r="TQG84" s="73" t="s">
        <v>43</v>
      </c>
      <c r="TQH84" s="76"/>
      <c r="TQI84" s="74"/>
      <c r="TQJ84" s="75"/>
      <c r="TQK84" s="73" t="s">
        <v>43</v>
      </c>
      <c r="TQL84" s="76"/>
      <c r="TQM84" s="74"/>
      <c r="TQN84" s="75"/>
      <c r="TQO84" s="73" t="s">
        <v>43</v>
      </c>
      <c r="TQP84" s="76"/>
      <c r="TQQ84" s="74"/>
      <c r="TQR84" s="75"/>
      <c r="TQS84" s="73" t="s">
        <v>43</v>
      </c>
      <c r="TQT84" s="76"/>
      <c r="TQU84" s="74"/>
      <c r="TQV84" s="75"/>
      <c r="TQW84" s="73" t="s">
        <v>43</v>
      </c>
      <c r="TQX84" s="76"/>
      <c r="TQY84" s="74"/>
      <c r="TQZ84" s="75"/>
      <c r="TRA84" s="73" t="s">
        <v>43</v>
      </c>
      <c r="TRB84" s="76"/>
      <c r="TRC84" s="74"/>
      <c r="TRD84" s="75"/>
      <c r="TRE84" s="73" t="s">
        <v>43</v>
      </c>
      <c r="TRF84" s="76"/>
      <c r="TRG84" s="74"/>
      <c r="TRH84" s="75"/>
      <c r="TRI84" s="73" t="s">
        <v>43</v>
      </c>
      <c r="TRJ84" s="76"/>
      <c r="TRK84" s="74"/>
      <c r="TRL84" s="75"/>
      <c r="TRM84" s="73" t="s">
        <v>43</v>
      </c>
      <c r="TRN84" s="76"/>
      <c r="TRO84" s="74"/>
      <c r="TRP84" s="75"/>
      <c r="TRQ84" s="73" t="s">
        <v>43</v>
      </c>
      <c r="TRR84" s="76"/>
      <c r="TRS84" s="74"/>
      <c r="TRT84" s="75"/>
      <c r="TRU84" s="73" t="s">
        <v>43</v>
      </c>
      <c r="TRV84" s="76"/>
      <c r="TRW84" s="74"/>
      <c r="TRX84" s="75"/>
      <c r="TRY84" s="73" t="s">
        <v>43</v>
      </c>
      <c r="TRZ84" s="76"/>
      <c r="TSA84" s="74"/>
      <c r="TSB84" s="75"/>
      <c r="TSC84" s="73" t="s">
        <v>43</v>
      </c>
      <c r="TSD84" s="76"/>
      <c r="TSE84" s="74"/>
      <c r="TSF84" s="75"/>
      <c r="TSG84" s="73" t="s">
        <v>43</v>
      </c>
      <c r="TSH84" s="76"/>
      <c r="TSI84" s="74"/>
      <c r="TSJ84" s="75"/>
      <c r="TSK84" s="73" t="s">
        <v>43</v>
      </c>
      <c r="TSL84" s="76"/>
      <c r="TSM84" s="74"/>
      <c r="TSN84" s="75"/>
      <c r="TSO84" s="73" t="s">
        <v>43</v>
      </c>
      <c r="TSP84" s="76"/>
      <c r="TSQ84" s="74"/>
      <c r="TSR84" s="75"/>
      <c r="TSS84" s="73" t="s">
        <v>43</v>
      </c>
      <c r="TST84" s="76"/>
      <c r="TSU84" s="74"/>
      <c r="TSV84" s="75"/>
      <c r="TSW84" s="73" t="s">
        <v>43</v>
      </c>
      <c r="TSX84" s="76"/>
      <c r="TSY84" s="74"/>
      <c r="TSZ84" s="75"/>
      <c r="TTA84" s="73" t="s">
        <v>43</v>
      </c>
      <c r="TTB84" s="76"/>
      <c r="TTC84" s="74"/>
      <c r="TTD84" s="75"/>
      <c r="TTE84" s="73" t="s">
        <v>43</v>
      </c>
      <c r="TTF84" s="76"/>
      <c r="TTG84" s="74"/>
      <c r="TTH84" s="75"/>
      <c r="TTI84" s="73" t="s">
        <v>43</v>
      </c>
      <c r="TTJ84" s="76"/>
      <c r="TTK84" s="74"/>
      <c r="TTL84" s="75"/>
      <c r="TTM84" s="73" t="s">
        <v>43</v>
      </c>
      <c r="TTN84" s="76"/>
      <c r="TTO84" s="74"/>
      <c r="TTP84" s="75"/>
      <c r="TTQ84" s="73" t="s">
        <v>43</v>
      </c>
      <c r="TTR84" s="76"/>
      <c r="TTS84" s="74"/>
      <c r="TTT84" s="75"/>
      <c r="TTU84" s="73" t="s">
        <v>43</v>
      </c>
      <c r="TTV84" s="76"/>
      <c r="TTW84" s="74"/>
      <c r="TTX84" s="75"/>
      <c r="TTY84" s="73" t="s">
        <v>43</v>
      </c>
      <c r="TTZ84" s="76"/>
      <c r="TUA84" s="74"/>
      <c r="TUB84" s="75"/>
      <c r="TUC84" s="73" t="s">
        <v>43</v>
      </c>
      <c r="TUD84" s="76"/>
      <c r="TUE84" s="74"/>
      <c r="TUF84" s="75"/>
      <c r="TUG84" s="73" t="s">
        <v>43</v>
      </c>
      <c r="TUH84" s="76"/>
      <c r="TUI84" s="74"/>
      <c r="TUJ84" s="75"/>
      <c r="TUK84" s="73" t="s">
        <v>43</v>
      </c>
      <c r="TUL84" s="76"/>
      <c r="TUM84" s="74"/>
      <c r="TUN84" s="75"/>
      <c r="TUO84" s="73" t="s">
        <v>43</v>
      </c>
      <c r="TUP84" s="76"/>
      <c r="TUQ84" s="74"/>
      <c r="TUR84" s="75"/>
      <c r="TUS84" s="73" t="s">
        <v>43</v>
      </c>
      <c r="TUT84" s="76"/>
      <c r="TUU84" s="74"/>
      <c r="TUV84" s="75"/>
      <c r="TUW84" s="73" t="s">
        <v>43</v>
      </c>
      <c r="TUX84" s="76"/>
      <c r="TUY84" s="74"/>
      <c r="TUZ84" s="75"/>
      <c r="TVA84" s="73" t="s">
        <v>43</v>
      </c>
      <c r="TVB84" s="76"/>
      <c r="TVC84" s="74"/>
      <c r="TVD84" s="75"/>
      <c r="TVE84" s="73" t="s">
        <v>43</v>
      </c>
      <c r="TVF84" s="76"/>
      <c r="TVG84" s="74"/>
      <c r="TVH84" s="75"/>
      <c r="TVI84" s="73" t="s">
        <v>43</v>
      </c>
      <c r="TVJ84" s="76"/>
      <c r="TVK84" s="74"/>
      <c r="TVL84" s="75"/>
      <c r="TVM84" s="73" t="s">
        <v>43</v>
      </c>
      <c r="TVN84" s="76"/>
      <c r="TVO84" s="74"/>
      <c r="TVP84" s="75"/>
      <c r="TVQ84" s="73" t="s">
        <v>43</v>
      </c>
      <c r="TVR84" s="76"/>
      <c r="TVS84" s="74"/>
      <c r="TVT84" s="75"/>
      <c r="TVU84" s="73" t="s">
        <v>43</v>
      </c>
      <c r="TVV84" s="76"/>
      <c r="TVW84" s="74"/>
      <c r="TVX84" s="75"/>
      <c r="TVY84" s="73" t="s">
        <v>43</v>
      </c>
      <c r="TVZ84" s="76"/>
      <c r="TWA84" s="74"/>
      <c r="TWB84" s="75"/>
      <c r="TWC84" s="73" t="s">
        <v>43</v>
      </c>
      <c r="TWD84" s="76"/>
      <c r="TWE84" s="74"/>
      <c r="TWF84" s="75"/>
      <c r="TWG84" s="73" t="s">
        <v>43</v>
      </c>
      <c r="TWH84" s="76"/>
      <c r="TWI84" s="74"/>
      <c r="TWJ84" s="75"/>
      <c r="TWK84" s="73" t="s">
        <v>43</v>
      </c>
      <c r="TWL84" s="76"/>
      <c r="TWM84" s="74"/>
      <c r="TWN84" s="75"/>
      <c r="TWO84" s="73" t="s">
        <v>43</v>
      </c>
      <c r="TWP84" s="76"/>
      <c r="TWQ84" s="74"/>
      <c r="TWR84" s="75"/>
      <c r="TWS84" s="73" t="s">
        <v>43</v>
      </c>
      <c r="TWT84" s="76"/>
      <c r="TWU84" s="74"/>
      <c r="TWV84" s="75"/>
      <c r="TWW84" s="73" t="s">
        <v>43</v>
      </c>
      <c r="TWX84" s="76"/>
      <c r="TWY84" s="74"/>
      <c r="TWZ84" s="75"/>
      <c r="TXA84" s="73" t="s">
        <v>43</v>
      </c>
      <c r="TXB84" s="76"/>
      <c r="TXC84" s="74"/>
      <c r="TXD84" s="75"/>
      <c r="TXE84" s="73" t="s">
        <v>43</v>
      </c>
      <c r="TXF84" s="76"/>
      <c r="TXG84" s="74"/>
      <c r="TXH84" s="75"/>
      <c r="TXI84" s="73" t="s">
        <v>43</v>
      </c>
      <c r="TXJ84" s="76"/>
      <c r="TXK84" s="74"/>
      <c r="TXL84" s="75"/>
      <c r="TXM84" s="73" t="s">
        <v>43</v>
      </c>
      <c r="TXN84" s="76"/>
      <c r="TXO84" s="74"/>
      <c r="TXP84" s="75"/>
      <c r="TXQ84" s="73" t="s">
        <v>43</v>
      </c>
      <c r="TXR84" s="76"/>
      <c r="TXS84" s="74"/>
      <c r="TXT84" s="75"/>
      <c r="TXU84" s="73" t="s">
        <v>43</v>
      </c>
      <c r="TXV84" s="76"/>
      <c r="TXW84" s="74"/>
      <c r="TXX84" s="75"/>
      <c r="TXY84" s="73" t="s">
        <v>43</v>
      </c>
      <c r="TXZ84" s="76"/>
      <c r="TYA84" s="74"/>
      <c r="TYB84" s="75"/>
      <c r="TYC84" s="73" t="s">
        <v>43</v>
      </c>
      <c r="TYD84" s="76"/>
      <c r="TYE84" s="74"/>
      <c r="TYF84" s="75"/>
      <c r="TYG84" s="73" t="s">
        <v>43</v>
      </c>
      <c r="TYH84" s="76"/>
      <c r="TYI84" s="74"/>
      <c r="TYJ84" s="75"/>
      <c r="TYK84" s="73" t="s">
        <v>43</v>
      </c>
      <c r="TYL84" s="76"/>
      <c r="TYM84" s="74"/>
      <c r="TYN84" s="75"/>
      <c r="TYO84" s="73" t="s">
        <v>43</v>
      </c>
      <c r="TYP84" s="76"/>
      <c r="TYQ84" s="74"/>
      <c r="TYR84" s="75"/>
      <c r="TYS84" s="73" t="s">
        <v>43</v>
      </c>
      <c r="TYT84" s="76"/>
      <c r="TYU84" s="74"/>
      <c r="TYV84" s="75"/>
      <c r="TYW84" s="73" t="s">
        <v>43</v>
      </c>
      <c r="TYX84" s="76"/>
      <c r="TYY84" s="74"/>
      <c r="TYZ84" s="75"/>
      <c r="TZA84" s="73" t="s">
        <v>43</v>
      </c>
      <c r="TZB84" s="76"/>
      <c r="TZC84" s="74"/>
      <c r="TZD84" s="75"/>
      <c r="TZE84" s="73" t="s">
        <v>43</v>
      </c>
      <c r="TZF84" s="76"/>
      <c r="TZG84" s="74"/>
      <c r="TZH84" s="75"/>
      <c r="TZI84" s="73" t="s">
        <v>43</v>
      </c>
      <c r="TZJ84" s="76"/>
      <c r="TZK84" s="74"/>
      <c r="TZL84" s="75"/>
      <c r="TZM84" s="73" t="s">
        <v>43</v>
      </c>
      <c r="TZN84" s="76"/>
      <c r="TZO84" s="74"/>
      <c r="TZP84" s="75"/>
      <c r="TZQ84" s="73" t="s">
        <v>43</v>
      </c>
      <c r="TZR84" s="76"/>
      <c r="TZS84" s="74"/>
      <c r="TZT84" s="75"/>
      <c r="TZU84" s="73" t="s">
        <v>43</v>
      </c>
      <c r="TZV84" s="76"/>
      <c r="TZW84" s="74"/>
      <c r="TZX84" s="75"/>
      <c r="TZY84" s="73" t="s">
        <v>43</v>
      </c>
      <c r="TZZ84" s="76"/>
      <c r="UAA84" s="74"/>
      <c r="UAB84" s="75"/>
      <c r="UAC84" s="73" t="s">
        <v>43</v>
      </c>
      <c r="UAD84" s="76"/>
      <c r="UAE84" s="74"/>
      <c r="UAF84" s="75"/>
      <c r="UAG84" s="73" t="s">
        <v>43</v>
      </c>
      <c r="UAH84" s="76"/>
      <c r="UAI84" s="74"/>
      <c r="UAJ84" s="75"/>
      <c r="UAK84" s="73" t="s">
        <v>43</v>
      </c>
      <c r="UAL84" s="76"/>
      <c r="UAM84" s="74"/>
      <c r="UAN84" s="75"/>
      <c r="UAO84" s="73" t="s">
        <v>43</v>
      </c>
      <c r="UAP84" s="76"/>
      <c r="UAQ84" s="74"/>
      <c r="UAR84" s="75"/>
      <c r="UAS84" s="73" t="s">
        <v>43</v>
      </c>
      <c r="UAT84" s="76"/>
      <c r="UAU84" s="74"/>
      <c r="UAV84" s="75"/>
      <c r="UAW84" s="73" t="s">
        <v>43</v>
      </c>
      <c r="UAX84" s="76"/>
      <c r="UAY84" s="74"/>
      <c r="UAZ84" s="75"/>
      <c r="UBA84" s="73" t="s">
        <v>43</v>
      </c>
      <c r="UBB84" s="76"/>
      <c r="UBC84" s="74"/>
      <c r="UBD84" s="75"/>
      <c r="UBE84" s="73" t="s">
        <v>43</v>
      </c>
      <c r="UBF84" s="76"/>
      <c r="UBG84" s="74"/>
      <c r="UBH84" s="75"/>
      <c r="UBI84" s="73" t="s">
        <v>43</v>
      </c>
      <c r="UBJ84" s="76"/>
      <c r="UBK84" s="74"/>
      <c r="UBL84" s="75"/>
      <c r="UBM84" s="73" t="s">
        <v>43</v>
      </c>
      <c r="UBN84" s="76"/>
      <c r="UBO84" s="74"/>
      <c r="UBP84" s="75"/>
      <c r="UBQ84" s="73" t="s">
        <v>43</v>
      </c>
      <c r="UBR84" s="76"/>
      <c r="UBS84" s="74"/>
      <c r="UBT84" s="75"/>
      <c r="UBU84" s="73" t="s">
        <v>43</v>
      </c>
      <c r="UBV84" s="76"/>
      <c r="UBW84" s="74"/>
      <c r="UBX84" s="75"/>
      <c r="UBY84" s="73" t="s">
        <v>43</v>
      </c>
      <c r="UBZ84" s="76"/>
      <c r="UCA84" s="74"/>
      <c r="UCB84" s="75"/>
      <c r="UCC84" s="73" t="s">
        <v>43</v>
      </c>
      <c r="UCD84" s="76"/>
      <c r="UCE84" s="74"/>
      <c r="UCF84" s="75"/>
      <c r="UCG84" s="73" t="s">
        <v>43</v>
      </c>
      <c r="UCH84" s="76"/>
      <c r="UCI84" s="74"/>
      <c r="UCJ84" s="75"/>
      <c r="UCK84" s="73" t="s">
        <v>43</v>
      </c>
      <c r="UCL84" s="76"/>
      <c r="UCM84" s="74"/>
      <c r="UCN84" s="75"/>
      <c r="UCO84" s="73" t="s">
        <v>43</v>
      </c>
      <c r="UCP84" s="76"/>
      <c r="UCQ84" s="74"/>
      <c r="UCR84" s="75"/>
      <c r="UCS84" s="73" t="s">
        <v>43</v>
      </c>
      <c r="UCT84" s="76"/>
      <c r="UCU84" s="74"/>
      <c r="UCV84" s="75"/>
      <c r="UCW84" s="73" t="s">
        <v>43</v>
      </c>
      <c r="UCX84" s="76"/>
      <c r="UCY84" s="74"/>
      <c r="UCZ84" s="75"/>
      <c r="UDA84" s="73" t="s">
        <v>43</v>
      </c>
      <c r="UDB84" s="76"/>
      <c r="UDC84" s="74"/>
      <c r="UDD84" s="75"/>
      <c r="UDE84" s="73" t="s">
        <v>43</v>
      </c>
      <c r="UDF84" s="76"/>
      <c r="UDG84" s="74"/>
      <c r="UDH84" s="75"/>
      <c r="UDI84" s="73" t="s">
        <v>43</v>
      </c>
      <c r="UDJ84" s="76"/>
      <c r="UDK84" s="74"/>
      <c r="UDL84" s="75"/>
      <c r="UDM84" s="73" t="s">
        <v>43</v>
      </c>
      <c r="UDN84" s="76"/>
      <c r="UDO84" s="74"/>
      <c r="UDP84" s="75"/>
      <c r="UDQ84" s="73" t="s">
        <v>43</v>
      </c>
      <c r="UDR84" s="76"/>
      <c r="UDS84" s="74"/>
      <c r="UDT84" s="75"/>
      <c r="UDU84" s="73" t="s">
        <v>43</v>
      </c>
      <c r="UDV84" s="76"/>
      <c r="UDW84" s="74"/>
      <c r="UDX84" s="75"/>
      <c r="UDY84" s="73" t="s">
        <v>43</v>
      </c>
      <c r="UDZ84" s="76"/>
      <c r="UEA84" s="74"/>
      <c r="UEB84" s="75"/>
      <c r="UEC84" s="73" t="s">
        <v>43</v>
      </c>
      <c r="UED84" s="76"/>
      <c r="UEE84" s="74"/>
      <c r="UEF84" s="75"/>
      <c r="UEG84" s="73" t="s">
        <v>43</v>
      </c>
      <c r="UEH84" s="76"/>
      <c r="UEI84" s="74"/>
      <c r="UEJ84" s="75"/>
      <c r="UEK84" s="73" t="s">
        <v>43</v>
      </c>
      <c r="UEL84" s="76"/>
      <c r="UEM84" s="74"/>
      <c r="UEN84" s="75"/>
      <c r="UEO84" s="73" t="s">
        <v>43</v>
      </c>
      <c r="UEP84" s="76"/>
      <c r="UEQ84" s="74"/>
      <c r="UER84" s="75"/>
      <c r="UES84" s="73" t="s">
        <v>43</v>
      </c>
      <c r="UET84" s="76"/>
      <c r="UEU84" s="74"/>
      <c r="UEV84" s="75"/>
      <c r="UEW84" s="73" t="s">
        <v>43</v>
      </c>
      <c r="UEX84" s="76"/>
      <c r="UEY84" s="74"/>
      <c r="UEZ84" s="75"/>
      <c r="UFA84" s="73" t="s">
        <v>43</v>
      </c>
      <c r="UFB84" s="76"/>
      <c r="UFC84" s="74"/>
      <c r="UFD84" s="75"/>
      <c r="UFE84" s="73" t="s">
        <v>43</v>
      </c>
      <c r="UFF84" s="76"/>
      <c r="UFG84" s="74"/>
      <c r="UFH84" s="75"/>
      <c r="UFI84" s="73" t="s">
        <v>43</v>
      </c>
      <c r="UFJ84" s="76"/>
      <c r="UFK84" s="74"/>
      <c r="UFL84" s="75"/>
      <c r="UFM84" s="73" t="s">
        <v>43</v>
      </c>
      <c r="UFN84" s="76"/>
      <c r="UFO84" s="74"/>
      <c r="UFP84" s="75"/>
      <c r="UFQ84" s="73" t="s">
        <v>43</v>
      </c>
      <c r="UFR84" s="76"/>
      <c r="UFS84" s="74"/>
      <c r="UFT84" s="75"/>
      <c r="UFU84" s="73" t="s">
        <v>43</v>
      </c>
      <c r="UFV84" s="76"/>
      <c r="UFW84" s="74"/>
      <c r="UFX84" s="75"/>
      <c r="UFY84" s="73" t="s">
        <v>43</v>
      </c>
      <c r="UFZ84" s="76"/>
      <c r="UGA84" s="74"/>
      <c r="UGB84" s="75"/>
      <c r="UGC84" s="73" t="s">
        <v>43</v>
      </c>
      <c r="UGD84" s="76"/>
      <c r="UGE84" s="74"/>
      <c r="UGF84" s="75"/>
      <c r="UGG84" s="73" t="s">
        <v>43</v>
      </c>
      <c r="UGH84" s="76"/>
      <c r="UGI84" s="74"/>
      <c r="UGJ84" s="75"/>
      <c r="UGK84" s="73" t="s">
        <v>43</v>
      </c>
      <c r="UGL84" s="76"/>
      <c r="UGM84" s="74"/>
      <c r="UGN84" s="75"/>
      <c r="UGO84" s="73" t="s">
        <v>43</v>
      </c>
      <c r="UGP84" s="76"/>
      <c r="UGQ84" s="74"/>
      <c r="UGR84" s="75"/>
      <c r="UGS84" s="73" t="s">
        <v>43</v>
      </c>
      <c r="UGT84" s="76"/>
      <c r="UGU84" s="74"/>
      <c r="UGV84" s="75"/>
      <c r="UGW84" s="73" t="s">
        <v>43</v>
      </c>
      <c r="UGX84" s="76"/>
      <c r="UGY84" s="74"/>
      <c r="UGZ84" s="75"/>
      <c r="UHA84" s="73" t="s">
        <v>43</v>
      </c>
      <c r="UHB84" s="76"/>
      <c r="UHC84" s="74"/>
      <c r="UHD84" s="75"/>
      <c r="UHE84" s="73" t="s">
        <v>43</v>
      </c>
      <c r="UHF84" s="76"/>
      <c r="UHG84" s="74"/>
      <c r="UHH84" s="75"/>
      <c r="UHI84" s="73" t="s">
        <v>43</v>
      </c>
      <c r="UHJ84" s="76"/>
      <c r="UHK84" s="74"/>
      <c r="UHL84" s="75"/>
      <c r="UHM84" s="73" t="s">
        <v>43</v>
      </c>
      <c r="UHN84" s="76"/>
      <c r="UHO84" s="74"/>
      <c r="UHP84" s="75"/>
      <c r="UHQ84" s="73" t="s">
        <v>43</v>
      </c>
      <c r="UHR84" s="76"/>
      <c r="UHS84" s="74"/>
      <c r="UHT84" s="75"/>
      <c r="UHU84" s="73" t="s">
        <v>43</v>
      </c>
      <c r="UHV84" s="76"/>
      <c r="UHW84" s="74"/>
      <c r="UHX84" s="75"/>
      <c r="UHY84" s="73" t="s">
        <v>43</v>
      </c>
      <c r="UHZ84" s="76"/>
      <c r="UIA84" s="74"/>
      <c r="UIB84" s="75"/>
      <c r="UIC84" s="73" t="s">
        <v>43</v>
      </c>
      <c r="UID84" s="76"/>
      <c r="UIE84" s="74"/>
      <c r="UIF84" s="75"/>
      <c r="UIG84" s="73" t="s">
        <v>43</v>
      </c>
      <c r="UIH84" s="76"/>
      <c r="UII84" s="74"/>
      <c r="UIJ84" s="75"/>
      <c r="UIK84" s="73" t="s">
        <v>43</v>
      </c>
      <c r="UIL84" s="76"/>
      <c r="UIM84" s="74"/>
      <c r="UIN84" s="75"/>
      <c r="UIO84" s="73" t="s">
        <v>43</v>
      </c>
      <c r="UIP84" s="76"/>
      <c r="UIQ84" s="74"/>
      <c r="UIR84" s="75"/>
      <c r="UIS84" s="73" t="s">
        <v>43</v>
      </c>
      <c r="UIT84" s="76"/>
      <c r="UIU84" s="74"/>
      <c r="UIV84" s="75"/>
      <c r="UIW84" s="73" t="s">
        <v>43</v>
      </c>
      <c r="UIX84" s="76"/>
      <c r="UIY84" s="74"/>
      <c r="UIZ84" s="75"/>
      <c r="UJA84" s="73" t="s">
        <v>43</v>
      </c>
      <c r="UJB84" s="76"/>
      <c r="UJC84" s="74"/>
      <c r="UJD84" s="75"/>
      <c r="UJE84" s="73" t="s">
        <v>43</v>
      </c>
      <c r="UJF84" s="76"/>
      <c r="UJG84" s="74"/>
      <c r="UJH84" s="75"/>
      <c r="UJI84" s="73" t="s">
        <v>43</v>
      </c>
      <c r="UJJ84" s="76"/>
      <c r="UJK84" s="74"/>
      <c r="UJL84" s="75"/>
      <c r="UJM84" s="73" t="s">
        <v>43</v>
      </c>
      <c r="UJN84" s="76"/>
      <c r="UJO84" s="74"/>
      <c r="UJP84" s="75"/>
      <c r="UJQ84" s="73" t="s">
        <v>43</v>
      </c>
      <c r="UJR84" s="76"/>
      <c r="UJS84" s="74"/>
      <c r="UJT84" s="75"/>
      <c r="UJU84" s="73" t="s">
        <v>43</v>
      </c>
      <c r="UJV84" s="76"/>
      <c r="UJW84" s="74"/>
      <c r="UJX84" s="75"/>
      <c r="UJY84" s="73" t="s">
        <v>43</v>
      </c>
      <c r="UJZ84" s="76"/>
      <c r="UKA84" s="74"/>
      <c r="UKB84" s="75"/>
      <c r="UKC84" s="73" t="s">
        <v>43</v>
      </c>
      <c r="UKD84" s="76"/>
      <c r="UKE84" s="74"/>
      <c r="UKF84" s="75"/>
      <c r="UKG84" s="73" t="s">
        <v>43</v>
      </c>
      <c r="UKH84" s="76"/>
      <c r="UKI84" s="74"/>
      <c r="UKJ84" s="75"/>
      <c r="UKK84" s="73" t="s">
        <v>43</v>
      </c>
      <c r="UKL84" s="76"/>
      <c r="UKM84" s="74"/>
      <c r="UKN84" s="75"/>
      <c r="UKO84" s="73" t="s">
        <v>43</v>
      </c>
      <c r="UKP84" s="76"/>
      <c r="UKQ84" s="74"/>
      <c r="UKR84" s="75"/>
      <c r="UKS84" s="73" t="s">
        <v>43</v>
      </c>
      <c r="UKT84" s="76"/>
      <c r="UKU84" s="74"/>
      <c r="UKV84" s="75"/>
      <c r="UKW84" s="73" t="s">
        <v>43</v>
      </c>
      <c r="UKX84" s="76"/>
      <c r="UKY84" s="74"/>
      <c r="UKZ84" s="75"/>
      <c r="ULA84" s="73" t="s">
        <v>43</v>
      </c>
      <c r="ULB84" s="76"/>
      <c r="ULC84" s="74"/>
      <c r="ULD84" s="75"/>
      <c r="ULE84" s="73" t="s">
        <v>43</v>
      </c>
      <c r="ULF84" s="76"/>
      <c r="ULG84" s="74"/>
      <c r="ULH84" s="75"/>
      <c r="ULI84" s="73" t="s">
        <v>43</v>
      </c>
      <c r="ULJ84" s="76"/>
      <c r="ULK84" s="74"/>
      <c r="ULL84" s="75"/>
      <c r="ULM84" s="73" t="s">
        <v>43</v>
      </c>
      <c r="ULN84" s="76"/>
      <c r="ULO84" s="74"/>
      <c r="ULP84" s="75"/>
      <c r="ULQ84" s="73" t="s">
        <v>43</v>
      </c>
      <c r="ULR84" s="76"/>
      <c r="ULS84" s="74"/>
      <c r="ULT84" s="75"/>
      <c r="ULU84" s="73" t="s">
        <v>43</v>
      </c>
      <c r="ULV84" s="76"/>
      <c r="ULW84" s="74"/>
      <c r="ULX84" s="75"/>
      <c r="ULY84" s="73" t="s">
        <v>43</v>
      </c>
      <c r="ULZ84" s="76"/>
      <c r="UMA84" s="74"/>
      <c r="UMB84" s="75"/>
      <c r="UMC84" s="73" t="s">
        <v>43</v>
      </c>
      <c r="UMD84" s="76"/>
      <c r="UME84" s="74"/>
      <c r="UMF84" s="75"/>
      <c r="UMG84" s="73" t="s">
        <v>43</v>
      </c>
      <c r="UMH84" s="76"/>
      <c r="UMI84" s="74"/>
      <c r="UMJ84" s="75"/>
      <c r="UMK84" s="73" t="s">
        <v>43</v>
      </c>
      <c r="UML84" s="76"/>
      <c r="UMM84" s="74"/>
      <c r="UMN84" s="75"/>
      <c r="UMO84" s="73" t="s">
        <v>43</v>
      </c>
      <c r="UMP84" s="76"/>
      <c r="UMQ84" s="74"/>
      <c r="UMR84" s="75"/>
      <c r="UMS84" s="73" t="s">
        <v>43</v>
      </c>
      <c r="UMT84" s="76"/>
      <c r="UMU84" s="74"/>
      <c r="UMV84" s="75"/>
      <c r="UMW84" s="73" t="s">
        <v>43</v>
      </c>
      <c r="UMX84" s="76"/>
      <c r="UMY84" s="74"/>
      <c r="UMZ84" s="75"/>
      <c r="UNA84" s="73" t="s">
        <v>43</v>
      </c>
      <c r="UNB84" s="76"/>
      <c r="UNC84" s="74"/>
      <c r="UND84" s="75"/>
      <c r="UNE84" s="73" t="s">
        <v>43</v>
      </c>
      <c r="UNF84" s="76"/>
      <c r="UNG84" s="74"/>
      <c r="UNH84" s="75"/>
      <c r="UNI84" s="73" t="s">
        <v>43</v>
      </c>
      <c r="UNJ84" s="76"/>
      <c r="UNK84" s="74"/>
      <c r="UNL84" s="75"/>
      <c r="UNM84" s="73" t="s">
        <v>43</v>
      </c>
      <c r="UNN84" s="76"/>
      <c r="UNO84" s="74"/>
      <c r="UNP84" s="75"/>
      <c r="UNQ84" s="73" t="s">
        <v>43</v>
      </c>
      <c r="UNR84" s="76"/>
      <c r="UNS84" s="74"/>
      <c r="UNT84" s="75"/>
      <c r="UNU84" s="73" t="s">
        <v>43</v>
      </c>
      <c r="UNV84" s="76"/>
      <c r="UNW84" s="74"/>
      <c r="UNX84" s="75"/>
      <c r="UNY84" s="73" t="s">
        <v>43</v>
      </c>
      <c r="UNZ84" s="76"/>
      <c r="UOA84" s="74"/>
      <c r="UOB84" s="75"/>
      <c r="UOC84" s="73" t="s">
        <v>43</v>
      </c>
      <c r="UOD84" s="76"/>
      <c r="UOE84" s="74"/>
      <c r="UOF84" s="75"/>
      <c r="UOG84" s="73" t="s">
        <v>43</v>
      </c>
      <c r="UOH84" s="76"/>
      <c r="UOI84" s="74"/>
      <c r="UOJ84" s="75"/>
      <c r="UOK84" s="73" t="s">
        <v>43</v>
      </c>
      <c r="UOL84" s="76"/>
      <c r="UOM84" s="74"/>
      <c r="UON84" s="75"/>
      <c r="UOO84" s="73" t="s">
        <v>43</v>
      </c>
      <c r="UOP84" s="76"/>
      <c r="UOQ84" s="74"/>
      <c r="UOR84" s="75"/>
      <c r="UOS84" s="73" t="s">
        <v>43</v>
      </c>
      <c r="UOT84" s="76"/>
      <c r="UOU84" s="74"/>
      <c r="UOV84" s="75"/>
      <c r="UOW84" s="73" t="s">
        <v>43</v>
      </c>
      <c r="UOX84" s="76"/>
      <c r="UOY84" s="74"/>
      <c r="UOZ84" s="75"/>
      <c r="UPA84" s="73" t="s">
        <v>43</v>
      </c>
      <c r="UPB84" s="76"/>
      <c r="UPC84" s="74"/>
      <c r="UPD84" s="75"/>
      <c r="UPE84" s="73" t="s">
        <v>43</v>
      </c>
      <c r="UPF84" s="76"/>
      <c r="UPG84" s="74"/>
      <c r="UPH84" s="75"/>
      <c r="UPI84" s="73" t="s">
        <v>43</v>
      </c>
      <c r="UPJ84" s="76"/>
      <c r="UPK84" s="74"/>
      <c r="UPL84" s="75"/>
      <c r="UPM84" s="73" t="s">
        <v>43</v>
      </c>
      <c r="UPN84" s="76"/>
      <c r="UPO84" s="74"/>
      <c r="UPP84" s="75"/>
      <c r="UPQ84" s="73" t="s">
        <v>43</v>
      </c>
      <c r="UPR84" s="76"/>
      <c r="UPS84" s="74"/>
      <c r="UPT84" s="75"/>
      <c r="UPU84" s="73" t="s">
        <v>43</v>
      </c>
      <c r="UPV84" s="76"/>
      <c r="UPW84" s="74"/>
      <c r="UPX84" s="75"/>
      <c r="UPY84" s="73" t="s">
        <v>43</v>
      </c>
      <c r="UPZ84" s="76"/>
      <c r="UQA84" s="74"/>
      <c r="UQB84" s="75"/>
      <c r="UQC84" s="73" t="s">
        <v>43</v>
      </c>
      <c r="UQD84" s="76"/>
      <c r="UQE84" s="74"/>
      <c r="UQF84" s="75"/>
      <c r="UQG84" s="73" t="s">
        <v>43</v>
      </c>
      <c r="UQH84" s="76"/>
      <c r="UQI84" s="74"/>
      <c r="UQJ84" s="75"/>
      <c r="UQK84" s="73" t="s">
        <v>43</v>
      </c>
      <c r="UQL84" s="76"/>
      <c r="UQM84" s="74"/>
      <c r="UQN84" s="75"/>
      <c r="UQO84" s="73" t="s">
        <v>43</v>
      </c>
      <c r="UQP84" s="76"/>
      <c r="UQQ84" s="74"/>
      <c r="UQR84" s="75"/>
      <c r="UQS84" s="73" t="s">
        <v>43</v>
      </c>
      <c r="UQT84" s="76"/>
      <c r="UQU84" s="74"/>
      <c r="UQV84" s="75"/>
      <c r="UQW84" s="73" t="s">
        <v>43</v>
      </c>
      <c r="UQX84" s="76"/>
      <c r="UQY84" s="74"/>
      <c r="UQZ84" s="75"/>
      <c r="URA84" s="73" t="s">
        <v>43</v>
      </c>
      <c r="URB84" s="76"/>
      <c r="URC84" s="74"/>
      <c r="URD84" s="75"/>
      <c r="URE84" s="73" t="s">
        <v>43</v>
      </c>
      <c r="URF84" s="76"/>
      <c r="URG84" s="74"/>
      <c r="URH84" s="75"/>
      <c r="URI84" s="73" t="s">
        <v>43</v>
      </c>
      <c r="URJ84" s="76"/>
      <c r="URK84" s="74"/>
      <c r="URL84" s="75"/>
      <c r="URM84" s="73" t="s">
        <v>43</v>
      </c>
      <c r="URN84" s="76"/>
      <c r="URO84" s="74"/>
      <c r="URP84" s="75"/>
      <c r="URQ84" s="73" t="s">
        <v>43</v>
      </c>
      <c r="URR84" s="76"/>
      <c r="URS84" s="74"/>
      <c r="URT84" s="75"/>
      <c r="URU84" s="73" t="s">
        <v>43</v>
      </c>
      <c r="URV84" s="76"/>
      <c r="URW84" s="74"/>
      <c r="URX84" s="75"/>
      <c r="URY84" s="73" t="s">
        <v>43</v>
      </c>
      <c r="URZ84" s="76"/>
      <c r="USA84" s="74"/>
      <c r="USB84" s="75"/>
      <c r="USC84" s="73" t="s">
        <v>43</v>
      </c>
      <c r="USD84" s="76"/>
      <c r="USE84" s="74"/>
      <c r="USF84" s="75"/>
      <c r="USG84" s="73" t="s">
        <v>43</v>
      </c>
      <c r="USH84" s="76"/>
      <c r="USI84" s="74"/>
      <c r="USJ84" s="75"/>
      <c r="USK84" s="73" t="s">
        <v>43</v>
      </c>
      <c r="USL84" s="76"/>
      <c r="USM84" s="74"/>
      <c r="USN84" s="75"/>
      <c r="USO84" s="73" t="s">
        <v>43</v>
      </c>
      <c r="USP84" s="76"/>
      <c r="USQ84" s="74"/>
      <c r="USR84" s="75"/>
      <c r="USS84" s="73" t="s">
        <v>43</v>
      </c>
      <c r="UST84" s="76"/>
      <c r="USU84" s="74"/>
      <c r="USV84" s="75"/>
      <c r="USW84" s="73" t="s">
        <v>43</v>
      </c>
      <c r="USX84" s="76"/>
      <c r="USY84" s="74"/>
      <c r="USZ84" s="75"/>
      <c r="UTA84" s="73" t="s">
        <v>43</v>
      </c>
      <c r="UTB84" s="76"/>
      <c r="UTC84" s="74"/>
      <c r="UTD84" s="75"/>
      <c r="UTE84" s="73" t="s">
        <v>43</v>
      </c>
      <c r="UTF84" s="76"/>
      <c r="UTG84" s="74"/>
      <c r="UTH84" s="75"/>
      <c r="UTI84" s="73" t="s">
        <v>43</v>
      </c>
      <c r="UTJ84" s="76"/>
      <c r="UTK84" s="74"/>
      <c r="UTL84" s="75"/>
      <c r="UTM84" s="73" t="s">
        <v>43</v>
      </c>
      <c r="UTN84" s="76"/>
      <c r="UTO84" s="74"/>
      <c r="UTP84" s="75"/>
      <c r="UTQ84" s="73" t="s">
        <v>43</v>
      </c>
      <c r="UTR84" s="76"/>
      <c r="UTS84" s="74"/>
      <c r="UTT84" s="75"/>
      <c r="UTU84" s="73" t="s">
        <v>43</v>
      </c>
      <c r="UTV84" s="76"/>
      <c r="UTW84" s="74"/>
      <c r="UTX84" s="75"/>
      <c r="UTY84" s="73" t="s">
        <v>43</v>
      </c>
      <c r="UTZ84" s="76"/>
      <c r="UUA84" s="74"/>
      <c r="UUB84" s="75"/>
      <c r="UUC84" s="73" t="s">
        <v>43</v>
      </c>
      <c r="UUD84" s="76"/>
      <c r="UUE84" s="74"/>
      <c r="UUF84" s="75"/>
      <c r="UUG84" s="73" t="s">
        <v>43</v>
      </c>
      <c r="UUH84" s="76"/>
      <c r="UUI84" s="74"/>
      <c r="UUJ84" s="75"/>
      <c r="UUK84" s="73" t="s">
        <v>43</v>
      </c>
      <c r="UUL84" s="76"/>
      <c r="UUM84" s="74"/>
      <c r="UUN84" s="75"/>
      <c r="UUO84" s="73" t="s">
        <v>43</v>
      </c>
      <c r="UUP84" s="76"/>
      <c r="UUQ84" s="74"/>
      <c r="UUR84" s="75"/>
      <c r="UUS84" s="73" t="s">
        <v>43</v>
      </c>
      <c r="UUT84" s="76"/>
      <c r="UUU84" s="74"/>
      <c r="UUV84" s="75"/>
      <c r="UUW84" s="73" t="s">
        <v>43</v>
      </c>
      <c r="UUX84" s="76"/>
      <c r="UUY84" s="74"/>
      <c r="UUZ84" s="75"/>
      <c r="UVA84" s="73" t="s">
        <v>43</v>
      </c>
      <c r="UVB84" s="76"/>
      <c r="UVC84" s="74"/>
      <c r="UVD84" s="75"/>
      <c r="UVE84" s="73" t="s">
        <v>43</v>
      </c>
      <c r="UVF84" s="76"/>
      <c r="UVG84" s="74"/>
      <c r="UVH84" s="75"/>
      <c r="UVI84" s="73" t="s">
        <v>43</v>
      </c>
      <c r="UVJ84" s="76"/>
      <c r="UVK84" s="74"/>
      <c r="UVL84" s="75"/>
      <c r="UVM84" s="73" t="s">
        <v>43</v>
      </c>
      <c r="UVN84" s="76"/>
      <c r="UVO84" s="74"/>
      <c r="UVP84" s="75"/>
      <c r="UVQ84" s="73" t="s">
        <v>43</v>
      </c>
      <c r="UVR84" s="76"/>
      <c r="UVS84" s="74"/>
      <c r="UVT84" s="75"/>
      <c r="UVU84" s="73" t="s">
        <v>43</v>
      </c>
      <c r="UVV84" s="76"/>
      <c r="UVW84" s="74"/>
      <c r="UVX84" s="75"/>
      <c r="UVY84" s="73" t="s">
        <v>43</v>
      </c>
      <c r="UVZ84" s="76"/>
      <c r="UWA84" s="74"/>
      <c r="UWB84" s="75"/>
      <c r="UWC84" s="73" t="s">
        <v>43</v>
      </c>
      <c r="UWD84" s="76"/>
      <c r="UWE84" s="74"/>
      <c r="UWF84" s="75"/>
      <c r="UWG84" s="73" t="s">
        <v>43</v>
      </c>
      <c r="UWH84" s="76"/>
      <c r="UWI84" s="74"/>
      <c r="UWJ84" s="75"/>
      <c r="UWK84" s="73" t="s">
        <v>43</v>
      </c>
      <c r="UWL84" s="76"/>
      <c r="UWM84" s="74"/>
      <c r="UWN84" s="75"/>
      <c r="UWO84" s="73" t="s">
        <v>43</v>
      </c>
      <c r="UWP84" s="76"/>
      <c r="UWQ84" s="74"/>
      <c r="UWR84" s="75"/>
      <c r="UWS84" s="73" t="s">
        <v>43</v>
      </c>
      <c r="UWT84" s="76"/>
      <c r="UWU84" s="74"/>
      <c r="UWV84" s="75"/>
      <c r="UWW84" s="73" t="s">
        <v>43</v>
      </c>
      <c r="UWX84" s="76"/>
      <c r="UWY84" s="74"/>
      <c r="UWZ84" s="75"/>
      <c r="UXA84" s="73" t="s">
        <v>43</v>
      </c>
      <c r="UXB84" s="76"/>
      <c r="UXC84" s="74"/>
      <c r="UXD84" s="75"/>
      <c r="UXE84" s="73" t="s">
        <v>43</v>
      </c>
      <c r="UXF84" s="76"/>
      <c r="UXG84" s="74"/>
      <c r="UXH84" s="75"/>
      <c r="UXI84" s="73" t="s">
        <v>43</v>
      </c>
      <c r="UXJ84" s="76"/>
      <c r="UXK84" s="74"/>
      <c r="UXL84" s="75"/>
      <c r="UXM84" s="73" t="s">
        <v>43</v>
      </c>
      <c r="UXN84" s="76"/>
      <c r="UXO84" s="74"/>
      <c r="UXP84" s="75"/>
      <c r="UXQ84" s="73" t="s">
        <v>43</v>
      </c>
      <c r="UXR84" s="76"/>
      <c r="UXS84" s="74"/>
      <c r="UXT84" s="75"/>
      <c r="UXU84" s="73" t="s">
        <v>43</v>
      </c>
      <c r="UXV84" s="76"/>
      <c r="UXW84" s="74"/>
      <c r="UXX84" s="75"/>
      <c r="UXY84" s="73" t="s">
        <v>43</v>
      </c>
      <c r="UXZ84" s="76"/>
      <c r="UYA84" s="74"/>
      <c r="UYB84" s="75"/>
      <c r="UYC84" s="73" t="s">
        <v>43</v>
      </c>
      <c r="UYD84" s="76"/>
      <c r="UYE84" s="74"/>
      <c r="UYF84" s="75"/>
      <c r="UYG84" s="73" t="s">
        <v>43</v>
      </c>
      <c r="UYH84" s="76"/>
      <c r="UYI84" s="74"/>
      <c r="UYJ84" s="75"/>
      <c r="UYK84" s="73" t="s">
        <v>43</v>
      </c>
      <c r="UYL84" s="76"/>
      <c r="UYM84" s="74"/>
      <c r="UYN84" s="75"/>
      <c r="UYO84" s="73" t="s">
        <v>43</v>
      </c>
      <c r="UYP84" s="76"/>
      <c r="UYQ84" s="74"/>
      <c r="UYR84" s="75"/>
      <c r="UYS84" s="73" t="s">
        <v>43</v>
      </c>
      <c r="UYT84" s="76"/>
      <c r="UYU84" s="74"/>
      <c r="UYV84" s="75"/>
      <c r="UYW84" s="73" t="s">
        <v>43</v>
      </c>
      <c r="UYX84" s="76"/>
      <c r="UYY84" s="74"/>
      <c r="UYZ84" s="75"/>
      <c r="UZA84" s="73" t="s">
        <v>43</v>
      </c>
      <c r="UZB84" s="76"/>
      <c r="UZC84" s="74"/>
      <c r="UZD84" s="75"/>
      <c r="UZE84" s="73" t="s">
        <v>43</v>
      </c>
      <c r="UZF84" s="76"/>
      <c r="UZG84" s="74"/>
      <c r="UZH84" s="75"/>
      <c r="UZI84" s="73" t="s">
        <v>43</v>
      </c>
      <c r="UZJ84" s="76"/>
      <c r="UZK84" s="74"/>
      <c r="UZL84" s="75"/>
      <c r="UZM84" s="73" t="s">
        <v>43</v>
      </c>
      <c r="UZN84" s="76"/>
      <c r="UZO84" s="74"/>
      <c r="UZP84" s="75"/>
      <c r="UZQ84" s="73" t="s">
        <v>43</v>
      </c>
      <c r="UZR84" s="76"/>
      <c r="UZS84" s="74"/>
      <c r="UZT84" s="75"/>
      <c r="UZU84" s="73" t="s">
        <v>43</v>
      </c>
      <c r="UZV84" s="76"/>
      <c r="UZW84" s="74"/>
      <c r="UZX84" s="75"/>
      <c r="UZY84" s="73" t="s">
        <v>43</v>
      </c>
      <c r="UZZ84" s="76"/>
      <c r="VAA84" s="74"/>
      <c r="VAB84" s="75"/>
      <c r="VAC84" s="73" t="s">
        <v>43</v>
      </c>
      <c r="VAD84" s="76"/>
      <c r="VAE84" s="74"/>
      <c r="VAF84" s="75"/>
      <c r="VAG84" s="73" t="s">
        <v>43</v>
      </c>
      <c r="VAH84" s="76"/>
      <c r="VAI84" s="74"/>
      <c r="VAJ84" s="75"/>
      <c r="VAK84" s="73" t="s">
        <v>43</v>
      </c>
      <c r="VAL84" s="76"/>
      <c r="VAM84" s="74"/>
      <c r="VAN84" s="75"/>
      <c r="VAO84" s="73" t="s">
        <v>43</v>
      </c>
      <c r="VAP84" s="76"/>
      <c r="VAQ84" s="74"/>
      <c r="VAR84" s="75"/>
      <c r="VAS84" s="73" t="s">
        <v>43</v>
      </c>
      <c r="VAT84" s="76"/>
      <c r="VAU84" s="74"/>
      <c r="VAV84" s="75"/>
      <c r="VAW84" s="73" t="s">
        <v>43</v>
      </c>
      <c r="VAX84" s="76"/>
      <c r="VAY84" s="74"/>
      <c r="VAZ84" s="75"/>
      <c r="VBA84" s="73" t="s">
        <v>43</v>
      </c>
      <c r="VBB84" s="76"/>
      <c r="VBC84" s="74"/>
      <c r="VBD84" s="75"/>
      <c r="VBE84" s="73" t="s">
        <v>43</v>
      </c>
      <c r="VBF84" s="76"/>
      <c r="VBG84" s="74"/>
      <c r="VBH84" s="75"/>
      <c r="VBI84" s="73" t="s">
        <v>43</v>
      </c>
      <c r="VBJ84" s="76"/>
      <c r="VBK84" s="74"/>
      <c r="VBL84" s="75"/>
      <c r="VBM84" s="73" t="s">
        <v>43</v>
      </c>
      <c r="VBN84" s="76"/>
      <c r="VBO84" s="74"/>
      <c r="VBP84" s="75"/>
      <c r="VBQ84" s="73" t="s">
        <v>43</v>
      </c>
      <c r="VBR84" s="76"/>
      <c r="VBS84" s="74"/>
      <c r="VBT84" s="75"/>
      <c r="VBU84" s="73" t="s">
        <v>43</v>
      </c>
      <c r="VBV84" s="76"/>
      <c r="VBW84" s="74"/>
      <c r="VBX84" s="75"/>
      <c r="VBY84" s="73" t="s">
        <v>43</v>
      </c>
      <c r="VBZ84" s="76"/>
      <c r="VCA84" s="74"/>
      <c r="VCB84" s="75"/>
      <c r="VCC84" s="73" t="s">
        <v>43</v>
      </c>
      <c r="VCD84" s="76"/>
      <c r="VCE84" s="74"/>
      <c r="VCF84" s="75"/>
      <c r="VCG84" s="73" t="s">
        <v>43</v>
      </c>
      <c r="VCH84" s="76"/>
      <c r="VCI84" s="74"/>
      <c r="VCJ84" s="75"/>
      <c r="VCK84" s="73" t="s">
        <v>43</v>
      </c>
      <c r="VCL84" s="76"/>
      <c r="VCM84" s="74"/>
      <c r="VCN84" s="75"/>
      <c r="VCO84" s="73" t="s">
        <v>43</v>
      </c>
      <c r="VCP84" s="76"/>
      <c r="VCQ84" s="74"/>
      <c r="VCR84" s="75"/>
      <c r="VCS84" s="73" t="s">
        <v>43</v>
      </c>
      <c r="VCT84" s="76"/>
      <c r="VCU84" s="74"/>
      <c r="VCV84" s="75"/>
      <c r="VCW84" s="73" t="s">
        <v>43</v>
      </c>
      <c r="VCX84" s="76"/>
      <c r="VCY84" s="74"/>
      <c r="VCZ84" s="75"/>
      <c r="VDA84" s="73" t="s">
        <v>43</v>
      </c>
      <c r="VDB84" s="76"/>
      <c r="VDC84" s="74"/>
      <c r="VDD84" s="75"/>
      <c r="VDE84" s="73" t="s">
        <v>43</v>
      </c>
      <c r="VDF84" s="76"/>
      <c r="VDG84" s="74"/>
      <c r="VDH84" s="75"/>
      <c r="VDI84" s="73" t="s">
        <v>43</v>
      </c>
      <c r="VDJ84" s="76"/>
      <c r="VDK84" s="74"/>
      <c r="VDL84" s="75"/>
      <c r="VDM84" s="73" t="s">
        <v>43</v>
      </c>
      <c r="VDN84" s="76"/>
      <c r="VDO84" s="74"/>
      <c r="VDP84" s="75"/>
      <c r="VDQ84" s="73" t="s">
        <v>43</v>
      </c>
      <c r="VDR84" s="76"/>
      <c r="VDS84" s="74"/>
      <c r="VDT84" s="75"/>
      <c r="VDU84" s="73" t="s">
        <v>43</v>
      </c>
      <c r="VDV84" s="76"/>
      <c r="VDW84" s="74"/>
      <c r="VDX84" s="75"/>
      <c r="VDY84" s="73" t="s">
        <v>43</v>
      </c>
      <c r="VDZ84" s="76"/>
      <c r="VEA84" s="74"/>
      <c r="VEB84" s="75"/>
      <c r="VEC84" s="73" t="s">
        <v>43</v>
      </c>
      <c r="VED84" s="76"/>
      <c r="VEE84" s="74"/>
      <c r="VEF84" s="75"/>
      <c r="VEG84" s="73" t="s">
        <v>43</v>
      </c>
      <c r="VEH84" s="76"/>
      <c r="VEI84" s="74"/>
      <c r="VEJ84" s="75"/>
      <c r="VEK84" s="73" t="s">
        <v>43</v>
      </c>
      <c r="VEL84" s="76"/>
      <c r="VEM84" s="74"/>
      <c r="VEN84" s="75"/>
      <c r="VEO84" s="73" t="s">
        <v>43</v>
      </c>
      <c r="VEP84" s="76"/>
      <c r="VEQ84" s="74"/>
      <c r="VER84" s="75"/>
      <c r="VES84" s="73" t="s">
        <v>43</v>
      </c>
      <c r="VET84" s="76"/>
      <c r="VEU84" s="74"/>
      <c r="VEV84" s="75"/>
      <c r="VEW84" s="73" t="s">
        <v>43</v>
      </c>
      <c r="VEX84" s="76"/>
      <c r="VEY84" s="74"/>
      <c r="VEZ84" s="75"/>
      <c r="VFA84" s="73" t="s">
        <v>43</v>
      </c>
      <c r="VFB84" s="76"/>
      <c r="VFC84" s="74"/>
      <c r="VFD84" s="75"/>
      <c r="VFE84" s="73" t="s">
        <v>43</v>
      </c>
      <c r="VFF84" s="76"/>
      <c r="VFG84" s="74"/>
      <c r="VFH84" s="75"/>
      <c r="VFI84" s="73" t="s">
        <v>43</v>
      </c>
      <c r="VFJ84" s="76"/>
      <c r="VFK84" s="74"/>
      <c r="VFL84" s="75"/>
      <c r="VFM84" s="73" t="s">
        <v>43</v>
      </c>
      <c r="VFN84" s="76"/>
      <c r="VFO84" s="74"/>
      <c r="VFP84" s="75"/>
      <c r="VFQ84" s="73" t="s">
        <v>43</v>
      </c>
      <c r="VFR84" s="76"/>
      <c r="VFS84" s="74"/>
      <c r="VFT84" s="75"/>
      <c r="VFU84" s="73" t="s">
        <v>43</v>
      </c>
      <c r="VFV84" s="76"/>
      <c r="VFW84" s="74"/>
      <c r="VFX84" s="75"/>
      <c r="VFY84" s="73" t="s">
        <v>43</v>
      </c>
      <c r="VFZ84" s="76"/>
      <c r="VGA84" s="74"/>
      <c r="VGB84" s="75"/>
      <c r="VGC84" s="73" t="s">
        <v>43</v>
      </c>
      <c r="VGD84" s="76"/>
      <c r="VGE84" s="74"/>
      <c r="VGF84" s="75"/>
      <c r="VGG84" s="73" t="s">
        <v>43</v>
      </c>
      <c r="VGH84" s="76"/>
      <c r="VGI84" s="74"/>
      <c r="VGJ84" s="75"/>
      <c r="VGK84" s="73" t="s">
        <v>43</v>
      </c>
      <c r="VGL84" s="76"/>
      <c r="VGM84" s="74"/>
      <c r="VGN84" s="75"/>
      <c r="VGO84" s="73" t="s">
        <v>43</v>
      </c>
      <c r="VGP84" s="76"/>
      <c r="VGQ84" s="74"/>
      <c r="VGR84" s="75"/>
      <c r="VGS84" s="73" t="s">
        <v>43</v>
      </c>
      <c r="VGT84" s="76"/>
      <c r="VGU84" s="74"/>
      <c r="VGV84" s="75"/>
      <c r="VGW84" s="73" t="s">
        <v>43</v>
      </c>
      <c r="VGX84" s="76"/>
      <c r="VGY84" s="74"/>
      <c r="VGZ84" s="75"/>
      <c r="VHA84" s="73" t="s">
        <v>43</v>
      </c>
      <c r="VHB84" s="76"/>
      <c r="VHC84" s="74"/>
      <c r="VHD84" s="75"/>
      <c r="VHE84" s="73" t="s">
        <v>43</v>
      </c>
      <c r="VHF84" s="76"/>
      <c r="VHG84" s="74"/>
      <c r="VHH84" s="75"/>
      <c r="VHI84" s="73" t="s">
        <v>43</v>
      </c>
      <c r="VHJ84" s="76"/>
      <c r="VHK84" s="74"/>
      <c r="VHL84" s="75"/>
      <c r="VHM84" s="73" t="s">
        <v>43</v>
      </c>
      <c r="VHN84" s="76"/>
      <c r="VHO84" s="74"/>
      <c r="VHP84" s="75"/>
      <c r="VHQ84" s="73" t="s">
        <v>43</v>
      </c>
      <c r="VHR84" s="76"/>
      <c r="VHS84" s="74"/>
      <c r="VHT84" s="75"/>
      <c r="VHU84" s="73" t="s">
        <v>43</v>
      </c>
      <c r="VHV84" s="76"/>
      <c r="VHW84" s="74"/>
      <c r="VHX84" s="75"/>
      <c r="VHY84" s="73" t="s">
        <v>43</v>
      </c>
      <c r="VHZ84" s="76"/>
      <c r="VIA84" s="74"/>
      <c r="VIB84" s="75"/>
      <c r="VIC84" s="73" t="s">
        <v>43</v>
      </c>
      <c r="VID84" s="76"/>
      <c r="VIE84" s="74"/>
      <c r="VIF84" s="75"/>
      <c r="VIG84" s="73" t="s">
        <v>43</v>
      </c>
      <c r="VIH84" s="76"/>
      <c r="VII84" s="74"/>
      <c r="VIJ84" s="75"/>
      <c r="VIK84" s="73" t="s">
        <v>43</v>
      </c>
      <c r="VIL84" s="76"/>
      <c r="VIM84" s="74"/>
      <c r="VIN84" s="75"/>
      <c r="VIO84" s="73" t="s">
        <v>43</v>
      </c>
      <c r="VIP84" s="76"/>
      <c r="VIQ84" s="74"/>
      <c r="VIR84" s="75"/>
      <c r="VIS84" s="73" t="s">
        <v>43</v>
      </c>
      <c r="VIT84" s="76"/>
      <c r="VIU84" s="74"/>
      <c r="VIV84" s="75"/>
      <c r="VIW84" s="73" t="s">
        <v>43</v>
      </c>
      <c r="VIX84" s="76"/>
      <c r="VIY84" s="74"/>
      <c r="VIZ84" s="75"/>
      <c r="VJA84" s="73" t="s">
        <v>43</v>
      </c>
      <c r="VJB84" s="76"/>
      <c r="VJC84" s="74"/>
      <c r="VJD84" s="75"/>
      <c r="VJE84" s="73" t="s">
        <v>43</v>
      </c>
      <c r="VJF84" s="76"/>
      <c r="VJG84" s="74"/>
      <c r="VJH84" s="75"/>
      <c r="VJI84" s="73" t="s">
        <v>43</v>
      </c>
      <c r="VJJ84" s="76"/>
      <c r="VJK84" s="74"/>
      <c r="VJL84" s="75"/>
      <c r="VJM84" s="73" t="s">
        <v>43</v>
      </c>
      <c r="VJN84" s="76"/>
      <c r="VJO84" s="74"/>
      <c r="VJP84" s="75"/>
      <c r="VJQ84" s="73" t="s">
        <v>43</v>
      </c>
      <c r="VJR84" s="76"/>
      <c r="VJS84" s="74"/>
      <c r="VJT84" s="75"/>
      <c r="VJU84" s="73" t="s">
        <v>43</v>
      </c>
      <c r="VJV84" s="76"/>
      <c r="VJW84" s="74"/>
      <c r="VJX84" s="75"/>
      <c r="VJY84" s="73" t="s">
        <v>43</v>
      </c>
      <c r="VJZ84" s="76"/>
      <c r="VKA84" s="74"/>
      <c r="VKB84" s="75"/>
      <c r="VKC84" s="73" t="s">
        <v>43</v>
      </c>
      <c r="VKD84" s="76"/>
      <c r="VKE84" s="74"/>
      <c r="VKF84" s="75"/>
      <c r="VKG84" s="73" t="s">
        <v>43</v>
      </c>
      <c r="VKH84" s="76"/>
      <c r="VKI84" s="74"/>
      <c r="VKJ84" s="75"/>
      <c r="VKK84" s="73" t="s">
        <v>43</v>
      </c>
      <c r="VKL84" s="76"/>
      <c r="VKM84" s="74"/>
      <c r="VKN84" s="75"/>
      <c r="VKO84" s="73" t="s">
        <v>43</v>
      </c>
      <c r="VKP84" s="76"/>
      <c r="VKQ84" s="74"/>
      <c r="VKR84" s="75"/>
      <c r="VKS84" s="73" t="s">
        <v>43</v>
      </c>
      <c r="VKT84" s="76"/>
      <c r="VKU84" s="74"/>
      <c r="VKV84" s="75"/>
      <c r="VKW84" s="73" t="s">
        <v>43</v>
      </c>
      <c r="VKX84" s="76"/>
      <c r="VKY84" s="74"/>
      <c r="VKZ84" s="75"/>
      <c r="VLA84" s="73" t="s">
        <v>43</v>
      </c>
      <c r="VLB84" s="76"/>
      <c r="VLC84" s="74"/>
      <c r="VLD84" s="75"/>
      <c r="VLE84" s="73" t="s">
        <v>43</v>
      </c>
      <c r="VLF84" s="76"/>
      <c r="VLG84" s="74"/>
      <c r="VLH84" s="75"/>
      <c r="VLI84" s="73" t="s">
        <v>43</v>
      </c>
      <c r="VLJ84" s="76"/>
      <c r="VLK84" s="74"/>
      <c r="VLL84" s="75"/>
      <c r="VLM84" s="73" t="s">
        <v>43</v>
      </c>
      <c r="VLN84" s="76"/>
      <c r="VLO84" s="74"/>
      <c r="VLP84" s="75"/>
      <c r="VLQ84" s="73" t="s">
        <v>43</v>
      </c>
      <c r="VLR84" s="76"/>
      <c r="VLS84" s="74"/>
      <c r="VLT84" s="75"/>
      <c r="VLU84" s="73" t="s">
        <v>43</v>
      </c>
      <c r="VLV84" s="76"/>
      <c r="VLW84" s="74"/>
      <c r="VLX84" s="75"/>
      <c r="VLY84" s="73" t="s">
        <v>43</v>
      </c>
      <c r="VLZ84" s="76"/>
      <c r="VMA84" s="74"/>
      <c r="VMB84" s="75"/>
      <c r="VMC84" s="73" t="s">
        <v>43</v>
      </c>
      <c r="VMD84" s="76"/>
      <c r="VME84" s="74"/>
      <c r="VMF84" s="75"/>
      <c r="VMG84" s="73" t="s">
        <v>43</v>
      </c>
      <c r="VMH84" s="76"/>
      <c r="VMI84" s="74"/>
      <c r="VMJ84" s="75"/>
      <c r="VMK84" s="73" t="s">
        <v>43</v>
      </c>
      <c r="VML84" s="76"/>
      <c r="VMM84" s="74"/>
      <c r="VMN84" s="75"/>
      <c r="VMO84" s="73" t="s">
        <v>43</v>
      </c>
      <c r="VMP84" s="76"/>
      <c r="VMQ84" s="74"/>
      <c r="VMR84" s="75"/>
      <c r="VMS84" s="73" t="s">
        <v>43</v>
      </c>
      <c r="VMT84" s="76"/>
      <c r="VMU84" s="74"/>
      <c r="VMV84" s="75"/>
      <c r="VMW84" s="73" t="s">
        <v>43</v>
      </c>
      <c r="VMX84" s="76"/>
      <c r="VMY84" s="74"/>
      <c r="VMZ84" s="75"/>
      <c r="VNA84" s="73" t="s">
        <v>43</v>
      </c>
      <c r="VNB84" s="76"/>
      <c r="VNC84" s="74"/>
      <c r="VND84" s="75"/>
      <c r="VNE84" s="73" t="s">
        <v>43</v>
      </c>
      <c r="VNF84" s="76"/>
      <c r="VNG84" s="74"/>
      <c r="VNH84" s="75"/>
      <c r="VNI84" s="73" t="s">
        <v>43</v>
      </c>
      <c r="VNJ84" s="76"/>
      <c r="VNK84" s="74"/>
      <c r="VNL84" s="75"/>
      <c r="VNM84" s="73" t="s">
        <v>43</v>
      </c>
      <c r="VNN84" s="76"/>
      <c r="VNO84" s="74"/>
      <c r="VNP84" s="75"/>
      <c r="VNQ84" s="73" t="s">
        <v>43</v>
      </c>
      <c r="VNR84" s="76"/>
      <c r="VNS84" s="74"/>
      <c r="VNT84" s="75"/>
      <c r="VNU84" s="73" t="s">
        <v>43</v>
      </c>
      <c r="VNV84" s="76"/>
      <c r="VNW84" s="74"/>
      <c r="VNX84" s="75"/>
      <c r="VNY84" s="73" t="s">
        <v>43</v>
      </c>
      <c r="VNZ84" s="76"/>
      <c r="VOA84" s="74"/>
      <c r="VOB84" s="75"/>
      <c r="VOC84" s="73" t="s">
        <v>43</v>
      </c>
      <c r="VOD84" s="76"/>
      <c r="VOE84" s="74"/>
      <c r="VOF84" s="75"/>
      <c r="VOG84" s="73" t="s">
        <v>43</v>
      </c>
      <c r="VOH84" s="76"/>
      <c r="VOI84" s="74"/>
      <c r="VOJ84" s="75"/>
      <c r="VOK84" s="73" t="s">
        <v>43</v>
      </c>
      <c r="VOL84" s="76"/>
      <c r="VOM84" s="74"/>
      <c r="VON84" s="75"/>
      <c r="VOO84" s="73" t="s">
        <v>43</v>
      </c>
      <c r="VOP84" s="76"/>
      <c r="VOQ84" s="74"/>
      <c r="VOR84" s="75"/>
      <c r="VOS84" s="73" t="s">
        <v>43</v>
      </c>
      <c r="VOT84" s="76"/>
      <c r="VOU84" s="74"/>
      <c r="VOV84" s="75"/>
      <c r="VOW84" s="73" t="s">
        <v>43</v>
      </c>
      <c r="VOX84" s="76"/>
      <c r="VOY84" s="74"/>
      <c r="VOZ84" s="75"/>
      <c r="VPA84" s="73" t="s">
        <v>43</v>
      </c>
      <c r="VPB84" s="76"/>
      <c r="VPC84" s="74"/>
      <c r="VPD84" s="75"/>
      <c r="VPE84" s="73" t="s">
        <v>43</v>
      </c>
      <c r="VPF84" s="76"/>
      <c r="VPG84" s="74"/>
      <c r="VPH84" s="75"/>
      <c r="VPI84" s="73" t="s">
        <v>43</v>
      </c>
      <c r="VPJ84" s="76"/>
      <c r="VPK84" s="74"/>
      <c r="VPL84" s="75"/>
      <c r="VPM84" s="73" t="s">
        <v>43</v>
      </c>
      <c r="VPN84" s="76"/>
      <c r="VPO84" s="74"/>
      <c r="VPP84" s="75"/>
      <c r="VPQ84" s="73" t="s">
        <v>43</v>
      </c>
      <c r="VPR84" s="76"/>
      <c r="VPS84" s="74"/>
      <c r="VPT84" s="75"/>
      <c r="VPU84" s="73" t="s">
        <v>43</v>
      </c>
      <c r="VPV84" s="76"/>
      <c r="VPW84" s="74"/>
      <c r="VPX84" s="75"/>
      <c r="VPY84" s="73" t="s">
        <v>43</v>
      </c>
      <c r="VPZ84" s="76"/>
      <c r="VQA84" s="74"/>
      <c r="VQB84" s="75"/>
      <c r="VQC84" s="73" t="s">
        <v>43</v>
      </c>
      <c r="VQD84" s="76"/>
      <c r="VQE84" s="74"/>
      <c r="VQF84" s="75"/>
      <c r="VQG84" s="73" t="s">
        <v>43</v>
      </c>
      <c r="VQH84" s="76"/>
      <c r="VQI84" s="74"/>
      <c r="VQJ84" s="75"/>
      <c r="VQK84" s="73" t="s">
        <v>43</v>
      </c>
      <c r="VQL84" s="76"/>
      <c r="VQM84" s="74"/>
      <c r="VQN84" s="75"/>
      <c r="VQO84" s="73" t="s">
        <v>43</v>
      </c>
      <c r="VQP84" s="76"/>
      <c r="VQQ84" s="74"/>
      <c r="VQR84" s="75"/>
      <c r="VQS84" s="73" t="s">
        <v>43</v>
      </c>
      <c r="VQT84" s="76"/>
      <c r="VQU84" s="74"/>
      <c r="VQV84" s="75"/>
      <c r="VQW84" s="73" t="s">
        <v>43</v>
      </c>
      <c r="VQX84" s="76"/>
      <c r="VQY84" s="74"/>
      <c r="VQZ84" s="75"/>
      <c r="VRA84" s="73" t="s">
        <v>43</v>
      </c>
      <c r="VRB84" s="76"/>
      <c r="VRC84" s="74"/>
      <c r="VRD84" s="75"/>
      <c r="VRE84" s="73" t="s">
        <v>43</v>
      </c>
      <c r="VRF84" s="76"/>
      <c r="VRG84" s="74"/>
      <c r="VRH84" s="75"/>
      <c r="VRI84" s="73" t="s">
        <v>43</v>
      </c>
      <c r="VRJ84" s="76"/>
      <c r="VRK84" s="74"/>
      <c r="VRL84" s="75"/>
      <c r="VRM84" s="73" t="s">
        <v>43</v>
      </c>
      <c r="VRN84" s="76"/>
      <c r="VRO84" s="74"/>
      <c r="VRP84" s="75"/>
      <c r="VRQ84" s="73" t="s">
        <v>43</v>
      </c>
      <c r="VRR84" s="76"/>
      <c r="VRS84" s="74"/>
      <c r="VRT84" s="75"/>
      <c r="VRU84" s="73" t="s">
        <v>43</v>
      </c>
      <c r="VRV84" s="76"/>
      <c r="VRW84" s="74"/>
      <c r="VRX84" s="75"/>
      <c r="VRY84" s="73" t="s">
        <v>43</v>
      </c>
      <c r="VRZ84" s="76"/>
      <c r="VSA84" s="74"/>
      <c r="VSB84" s="75"/>
      <c r="VSC84" s="73" t="s">
        <v>43</v>
      </c>
      <c r="VSD84" s="76"/>
      <c r="VSE84" s="74"/>
      <c r="VSF84" s="75"/>
      <c r="VSG84" s="73" t="s">
        <v>43</v>
      </c>
      <c r="VSH84" s="76"/>
      <c r="VSI84" s="74"/>
      <c r="VSJ84" s="75"/>
      <c r="VSK84" s="73" t="s">
        <v>43</v>
      </c>
      <c r="VSL84" s="76"/>
      <c r="VSM84" s="74"/>
      <c r="VSN84" s="75"/>
      <c r="VSO84" s="73" t="s">
        <v>43</v>
      </c>
      <c r="VSP84" s="76"/>
      <c r="VSQ84" s="74"/>
      <c r="VSR84" s="75"/>
      <c r="VSS84" s="73" t="s">
        <v>43</v>
      </c>
      <c r="VST84" s="76"/>
      <c r="VSU84" s="74"/>
      <c r="VSV84" s="75"/>
      <c r="VSW84" s="73" t="s">
        <v>43</v>
      </c>
      <c r="VSX84" s="76"/>
      <c r="VSY84" s="74"/>
      <c r="VSZ84" s="75"/>
      <c r="VTA84" s="73" t="s">
        <v>43</v>
      </c>
      <c r="VTB84" s="76"/>
      <c r="VTC84" s="74"/>
      <c r="VTD84" s="75"/>
      <c r="VTE84" s="73" t="s">
        <v>43</v>
      </c>
      <c r="VTF84" s="76"/>
      <c r="VTG84" s="74"/>
      <c r="VTH84" s="75"/>
      <c r="VTI84" s="73" t="s">
        <v>43</v>
      </c>
      <c r="VTJ84" s="76"/>
      <c r="VTK84" s="74"/>
      <c r="VTL84" s="75"/>
      <c r="VTM84" s="73" t="s">
        <v>43</v>
      </c>
      <c r="VTN84" s="76"/>
      <c r="VTO84" s="74"/>
      <c r="VTP84" s="75"/>
      <c r="VTQ84" s="73" t="s">
        <v>43</v>
      </c>
      <c r="VTR84" s="76"/>
      <c r="VTS84" s="74"/>
      <c r="VTT84" s="75"/>
      <c r="VTU84" s="73" t="s">
        <v>43</v>
      </c>
      <c r="VTV84" s="76"/>
      <c r="VTW84" s="74"/>
      <c r="VTX84" s="75"/>
      <c r="VTY84" s="73" t="s">
        <v>43</v>
      </c>
      <c r="VTZ84" s="76"/>
      <c r="VUA84" s="74"/>
      <c r="VUB84" s="75"/>
      <c r="VUC84" s="73" t="s">
        <v>43</v>
      </c>
      <c r="VUD84" s="76"/>
      <c r="VUE84" s="74"/>
      <c r="VUF84" s="75"/>
      <c r="VUG84" s="73" t="s">
        <v>43</v>
      </c>
      <c r="VUH84" s="76"/>
      <c r="VUI84" s="74"/>
      <c r="VUJ84" s="75"/>
      <c r="VUK84" s="73" t="s">
        <v>43</v>
      </c>
      <c r="VUL84" s="76"/>
      <c r="VUM84" s="74"/>
      <c r="VUN84" s="75"/>
      <c r="VUO84" s="73" t="s">
        <v>43</v>
      </c>
      <c r="VUP84" s="76"/>
      <c r="VUQ84" s="74"/>
      <c r="VUR84" s="75"/>
      <c r="VUS84" s="73" t="s">
        <v>43</v>
      </c>
      <c r="VUT84" s="76"/>
      <c r="VUU84" s="74"/>
      <c r="VUV84" s="75"/>
      <c r="VUW84" s="73" t="s">
        <v>43</v>
      </c>
      <c r="VUX84" s="76"/>
      <c r="VUY84" s="74"/>
      <c r="VUZ84" s="75"/>
      <c r="VVA84" s="73" t="s">
        <v>43</v>
      </c>
      <c r="VVB84" s="76"/>
      <c r="VVC84" s="74"/>
      <c r="VVD84" s="75"/>
      <c r="VVE84" s="73" t="s">
        <v>43</v>
      </c>
      <c r="VVF84" s="76"/>
      <c r="VVG84" s="74"/>
      <c r="VVH84" s="75"/>
      <c r="VVI84" s="73" t="s">
        <v>43</v>
      </c>
      <c r="VVJ84" s="76"/>
      <c r="VVK84" s="74"/>
      <c r="VVL84" s="75"/>
      <c r="VVM84" s="73" t="s">
        <v>43</v>
      </c>
      <c r="VVN84" s="76"/>
      <c r="VVO84" s="74"/>
      <c r="VVP84" s="75"/>
      <c r="VVQ84" s="73" t="s">
        <v>43</v>
      </c>
      <c r="VVR84" s="76"/>
      <c r="VVS84" s="74"/>
      <c r="VVT84" s="75"/>
      <c r="VVU84" s="73" t="s">
        <v>43</v>
      </c>
      <c r="VVV84" s="76"/>
      <c r="VVW84" s="74"/>
      <c r="VVX84" s="75"/>
      <c r="VVY84" s="73" t="s">
        <v>43</v>
      </c>
      <c r="VVZ84" s="76"/>
      <c r="VWA84" s="74"/>
      <c r="VWB84" s="75"/>
      <c r="VWC84" s="73" t="s">
        <v>43</v>
      </c>
      <c r="VWD84" s="76"/>
      <c r="VWE84" s="74"/>
      <c r="VWF84" s="75"/>
      <c r="VWG84" s="73" t="s">
        <v>43</v>
      </c>
      <c r="VWH84" s="76"/>
      <c r="VWI84" s="74"/>
      <c r="VWJ84" s="75"/>
      <c r="VWK84" s="73" t="s">
        <v>43</v>
      </c>
      <c r="VWL84" s="76"/>
      <c r="VWM84" s="74"/>
      <c r="VWN84" s="75"/>
      <c r="VWO84" s="73" t="s">
        <v>43</v>
      </c>
      <c r="VWP84" s="76"/>
      <c r="VWQ84" s="74"/>
      <c r="VWR84" s="75"/>
      <c r="VWS84" s="73" t="s">
        <v>43</v>
      </c>
      <c r="VWT84" s="76"/>
      <c r="VWU84" s="74"/>
      <c r="VWV84" s="75"/>
      <c r="VWW84" s="73" t="s">
        <v>43</v>
      </c>
      <c r="VWX84" s="76"/>
      <c r="VWY84" s="74"/>
      <c r="VWZ84" s="75"/>
      <c r="VXA84" s="73" t="s">
        <v>43</v>
      </c>
      <c r="VXB84" s="76"/>
      <c r="VXC84" s="74"/>
      <c r="VXD84" s="75"/>
      <c r="VXE84" s="73" t="s">
        <v>43</v>
      </c>
      <c r="VXF84" s="76"/>
      <c r="VXG84" s="74"/>
      <c r="VXH84" s="75"/>
      <c r="VXI84" s="73" t="s">
        <v>43</v>
      </c>
      <c r="VXJ84" s="76"/>
      <c r="VXK84" s="74"/>
      <c r="VXL84" s="75"/>
      <c r="VXM84" s="73" t="s">
        <v>43</v>
      </c>
      <c r="VXN84" s="76"/>
      <c r="VXO84" s="74"/>
      <c r="VXP84" s="75"/>
      <c r="VXQ84" s="73" t="s">
        <v>43</v>
      </c>
      <c r="VXR84" s="76"/>
      <c r="VXS84" s="74"/>
      <c r="VXT84" s="75"/>
      <c r="VXU84" s="73" t="s">
        <v>43</v>
      </c>
      <c r="VXV84" s="76"/>
      <c r="VXW84" s="74"/>
      <c r="VXX84" s="75"/>
      <c r="VXY84" s="73" t="s">
        <v>43</v>
      </c>
      <c r="VXZ84" s="76"/>
      <c r="VYA84" s="74"/>
      <c r="VYB84" s="75"/>
      <c r="VYC84" s="73" t="s">
        <v>43</v>
      </c>
      <c r="VYD84" s="76"/>
      <c r="VYE84" s="74"/>
      <c r="VYF84" s="75"/>
      <c r="VYG84" s="73" t="s">
        <v>43</v>
      </c>
      <c r="VYH84" s="76"/>
      <c r="VYI84" s="74"/>
      <c r="VYJ84" s="75"/>
      <c r="VYK84" s="73" t="s">
        <v>43</v>
      </c>
      <c r="VYL84" s="76"/>
      <c r="VYM84" s="74"/>
      <c r="VYN84" s="75"/>
      <c r="VYO84" s="73" t="s">
        <v>43</v>
      </c>
      <c r="VYP84" s="76"/>
      <c r="VYQ84" s="74"/>
      <c r="VYR84" s="75"/>
      <c r="VYS84" s="73" t="s">
        <v>43</v>
      </c>
      <c r="VYT84" s="76"/>
      <c r="VYU84" s="74"/>
      <c r="VYV84" s="75"/>
      <c r="VYW84" s="73" t="s">
        <v>43</v>
      </c>
      <c r="VYX84" s="76"/>
      <c r="VYY84" s="74"/>
      <c r="VYZ84" s="75"/>
      <c r="VZA84" s="73" t="s">
        <v>43</v>
      </c>
      <c r="VZB84" s="76"/>
      <c r="VZC84" s="74"/>
      <c r="VZD84" s="75"/>
      <c r="VZE84" s="73" t="s">
        <v>43</v>
      </c>
      <c r="VZF84" s="76"/>
      <c r="VZG84" s="74"/>
      <c r="VZH84" s="75"/>
      <c r="VZI84" s="73" t="s">
        <v>43</v>
      </c>
      <c r="VZJ84" s="76"/>
      <c r="VZK84" s="74"/>
      <c r="VZL84" s="75"/>
      <c r="VZM84" s="73" t="s">
        <v>43</v>
      </c>
      <c r="VZN84" s="76"/>
      <c r="VZO84" s="74"/>
      <c r="VZP84" s="75"/>
      <c r="VZQ84" s="73" t="s">
        <v>43</v>
      </c>
      <c r="VZR84" s="76"/>
      <c r="VZS84" s="74"/>
      <c r="VZT84" s="75"/>
      <c r="VZU84" s="73" t="s">
        <v>43</v>
      </c>
      <c r="VZV84" s="76"/>
      <c r="VZW84" s="74"/>
      <c r="VZX84" s="75"/>
      <c r="VZY84" s="73" t="s">
        <v>43</v>
      </c>
      <c r="VZZ84" s="76"/>
      <c r="WAA84" s="74"/>
      <c r="WAB84" s="75"/>
      <c r="WAC84" s="73" t="s">
        <v>43</v>
      </c>
      <c r="WAD84" s="76"/>
      <c r="WAE84" s="74"/>
      <c r="WAF84" s="75"/>
      <c r="WAG84" s="73" t="s">
        <v>43</v>
      </c>
      <c r="WAH84" s="76"/>
      <c r="WAI84" s="74"/>
      <c r="WAJ84" s="75"/>
      <c r="WAK84" s="73" t="s">
        <v>43</v>
      </c>
      <c r="WAL84" s="76"/>
      <c r="WAM84" s="74"/>
      <c r="WAN84" s="75"/>
      <c r="WAO84" s="73" t="s">
        <v>43</v>
      </c>
      <c r="WAP84" s="76"/>
      <c r="WAQ84" s="74"/>
      <c r="WAR84" s="75"/>
      <c r="WAS84" s="73" t="s">
        <v>43</v>
      </c>
      <c r="WAT84" s="76"/>
      <c r="WAU84" s="74"/>
      <c r="WAV84" s="75"/>
      <c r="WAW84" s="73" t="s">
        <v>43</v>
      </c>
      <c r="WAX84" s="76"/>
      <c r="WAY84" s="74"/>
      <c r="WAZ84" s="75"/>
      <c r="WBA84" s="73" t="s">
        <v>43</v>
      </c>
      <c r="WBB84" s="76"/>
      <c r="WBC84" s="74"/>
      <c r="WBD84" s="75"/>
      <c r="WBE84" s="73" t="s">
        <v>43</v>
      </c>
      <c r="WBF84" s="76"/>
      <c r="WBG84" s="74"/>
      <c r="WBH84" s="75"/>
      <c r="WBI84" s="73" t="s">
        <v>43</v>
      </c>
      <c r="WBJ84" s="76"/>
      <c r="WBK84" s="74"/>
      <c r="WBL84" s="75"/>
      <c r="WBM84" s="73" t="s">
        <v>43</v>
      </c>
      <c r="WBN84" s="76"/>
      <c r="WBO84" s="74"/>
      <c r="WBP84" s="75"/>
      <c r="WBQ84" s="73" t="s">
        <v>43</v>
      </c>
      <c r="WBR84" s="76"/>
      <c r="WBS84" s="74"/>
      <c r="WBT84" s="75"/>
      <c r="WBU84" s="73" t="s">
        <v>43</v>
      </c>
      <c r="WBV84" s="76"/>
      <c r="WBW84" s="74"/>
      <c r="WBX84" s="75"/>
      <c r="WBY84" s="73" t="s">
        <v>43</v>
      </c>
      <c r="WBZ84" s="76"/>
      <c r="WCA84" s="74"/>
      <c r="WCB84" s="75"/>
      <c r="WCC84" s="73" t="s">
        <v>43</v>
      </c>
      <c r="WCD84" s="76"/>
      <c r="WCE84" s="74"/>
      <c r="WCF84" s="75"/>
      <c r="WCG84" s="73" t="s">
        <v>43</v>
      </c>
      <c r="WCH84" s="76"/>
      <c r="WCI84" s="74"/>
      <c r="WCJ84" s="75"/>
      <c r="WCK84" s="73" t="s">
        <v>43</v>
      </c>
      <c r="WCL84" s="76"/>
      <c r="WCM84" s="74"/>
      <c r="WCN84" s="75"/>
      <c r="WCO84" s="73" t="s">
        <v>43</v>
      </c>
      <c r="WCP84" s="76"/>
      <c r="WCQ84" s="74"/>
      <c r="WCR84" s="75"/>
      <c r="WCS84" s="73" t="s">
        <v>43</v>
      </c>
      <c r="WCT84" s="76"/>
      <c r="WCU84" s="74"/>
      <c r="WCV84" s="75"/>
      <c r="WCW84" s="73" t="s">
        <v>43</v>
      </c>
      <c r="WCX84" s="76"/>
      <c r="WCY84" s="74"/>
      <c r="WCZ84" s="75"/>
      <c r="WDA84" s="73" t="s">
        <v>43</v>
      </c>
      <c r="WDB84" s="76"/>
      <c r="WDC84" s="74"/>
      <c r="WDD84" s="75"/>
      <c r="WDE84" s="73" t="s">
        <v>43</v>
      </c>
      <c r="WDF84" s="76"/>
      <c r="WDG84" s="74"/>
      <c r="WDH84" s="75"/>
      <c r="WDI84" s="73" t="s">
        <v>43</v>
      </c>
      <c r="WDJ84" s="76"/>
      <c r="WDK84" s="74"/>
      <c r="WDL84" s="75"/>
      <c r="WDM84" s="73" t="s">
        <v>43</v>
      </c>
      <c r="WDN84" s="76"/>
      <c r="WDO84" s="74"/>
      <c r="WDP84" s="75"/>
      <c r="WDQ84" s="73" t="s">
        <v>43</v>
      </c>
      <c r="WDR84" s="76"/>
      <c r="WDS84" s="74"/>
      <c r="WDT84" s="75"/>
      <c r="WDU84" s="73" t="s">
        <v>43</v>
      </c>
      <c r="WDV84" s="76"/>
      <c r="WDW84" s="74"/>
      <c r="WDX84" s="75"/>
      <c r="WDY84" s="73" t="s">
        <v>43</v>
      </c>
      <c r="WDZ84" s="76"/>
      <c r="WEA84" s="74"/>
      <c r="WEB84" s="75"/>
      <c r="WEC84" s="73" t="s">
        <v>43</v>
      </c>
      <c r="WED84" s="76"/>
      <c r="WEE84" s="74"/>
      <c r="WEF84" s="75"/>
      <c r="WEG84" s="73" t="s">
        <v>43</v>
      </c>
      <c r="WEH84" s="76"/>
      <c r="WEI84" s="74"/>
      <c r="WEJ84" s="75"/>
      <c r="WEK84" s="73" t="s">
        <v>43</v>
      </c>
      <c r="WEL84" s="76"/>
      <c r="WEM84" s="74"/>
      <c r="WEN84" s="75"/>
      <c r="WEO84" s="73" t="s">
        <v>43</v>
      </c>
      <c r="WEP84" s="76"/>
      <c r="WEQ84" s="74"/>
      <c r="WER84" s="75"/>
      <c r="WES84" s="73" t="s">
        <v>43</v>
      </c>
      <c r="WET84" s="76"/>
      <c r="WEU84" s="74"/>
      <c r="WEV84" s="75"/>
      <c r="WEW84" s="73" t="s">
        <v>43</v>
      </c>
      <c r="WEX84" s="76"/>
      <c r="WEY84" s="74"/>
      <c r="WEZ84" s="75"/>
      <c r="WFA84" s="73" t="s">
        <v>43</v>
      </c>
      <c r="WFB84" s="76"/>
      <c r="WFC84" s="74"/>
      <c r="WFD84" s="75"/>
      <c r="WFE84" s="73" t="s">
        <v>43</v>
      </c>
      <c r="WFF84" s="76"/>
      <c r="WFG84" s="74"/>
      <c r="WFH84" s="75"/>
      <c r="WFI84" s="73" t="s">
        <v>43</v>
      </c>
      <c r="WFJ84" s="76"/>
      <c r="WFK84" s="74"/>
      <c r="WFL84" s="75"/>
      <c r="WFM84" s="73" t="s">
        <v>43</v>
      </c>
      <c r="WFN84" s="76"/>
      <c r="WFO84" s="74"/>
      <c r="WFP84" s="75"/>
      <c r="WFQ84" s="73" t="s">
        <v>43</v>
      </c>
      <c r="WFR84" s="76"/>
      <c r="WFS84" s="74"/>
      <c r="WFT84" s="75"/>
      <c r="WFU84" s="73" t="s">
        <v>43</v>
      </c>
      <c r="WFV84" s="76"/>
      <c r="WFW84" s="74"/>
      <c r="WFX84" s="75"/>
      <c r="WFY84" s="73" t="s">
        <v>43</v>
      </c>
      <c r="WFZ84" s="76"/>
      <c r="WGA84" s="74"/>
      <c r="WGB84" s="75"/>
      <c r="WGC84" s="73" t="s">
        <v>43</v>
      </c>
      <c r="WGD84" s="76"/>
      <c r="WGE84" s="74"/>
      <c r="WGF84" s="75"/>
      <c r="WGG84" s="73" t="s">
        <v>43</v>
      </c>
      <c r="WGH84" s="76"/>
      <c r="WGI84" s="74"/>
      <c r="WGJ84" s="75"/>
      <c r="WGK84" s="73" t="s">
        <v>43</v>
      </c>
      <c r="WGL84" s="76"/>
      <c r="WGM84" s="74"/>
      <c r="WGN84" s="75"/>
      <c r="WGO84" s="73" t="s">
        <v>43</v>
      </c>
      <c r="WGP84" s="76"/>
      <c r="WGQ84" s="74"/>
      <c r="WGR84" s="75"/>
      <c r="WGS84" s="73" t="s">
        <v>43</v>
      </c>
      <c r="WGT84" s="76"/>
      <c r="WGU84" s="74"/>
      <c r="WGV84" s="75"/>
      <c r="WGW84" s="73" t="s">
        <v>43</v>
      </c>
      <c r="WGX84" s="76"/>
      <c r="WGY84" s="74"/>
      <c r="WGZ84" s="75"/>
      <c r="WHA84" s="73" t="s">
        <v>43</v>
      </c>
      <c r="WHB84" s="76"/>
      <c r="WHC84" s="74"/>
      <c r="WHD84" s="75"/>
      <c r="WHE84" s="73" t="s">
        <v>43</v>
      </c>
      <c r="WHF84" s="76"/>
      <c r="WHG84" s="74"/>
      <c r="WHH84" s="75"/>
      <c r="WHI84" s="73" t="s">
        <v>43</v>
      </c>
      <c r="WHJ84" s="76"/>
      <c r="WHK84" s="74"/>
      <c r="WHL84" s="75"/>
      <c r="WHM84" s="73" t="s">
        <v>43</v>
      </c>
      <c r="WHN84" s="76"/>
      <c r="WHO84" s="74"/>
      <c r="WHP84" s="75"/>
      <c r="WHQ84" s="73" t="s">
        <v>43</v>
      </c>
      <c r="WHR84" s="76"/>
      <c r="WHS84" s="74"/>
      <c r="WHT84" s="75"/>
      <c r="WHU84" s="73" t="s">
        <v>43</v>
      </c>
      <c r="WHV84" s="76"/>
      <c r="WHW84" s="74"/>
      <c r="WHX84" s="75"/>
      <c r="WHY84" s="73" t="s">
        <v>43</v>
      </c>
      <c r="WHZ84" s="76"/>
      <c r="WIA84" s="74"/>
      <c r="WIB84" s="75"/>
      <c r="WIC84" s="73" t="s">
        <v>43</v>
      </c>
      <c r="WID84" s="76"/>
      <c r="WIE84" s="74"/>
      <c r="WIF84" s="75"/>
      <c r="WIG84" s="73" t="s">
        <v>43</v>
      </c>
      <c r="WIH84" s="76"/>
      <c r="WII84" s="74"/>
      <c r="WIJ84" s="75"/>
      <c r="WIK84" s="73" t="s">
        <v>43</v>
      </c>
      <c r="WIL84" s="76"/>
      <c r="WIM84" s="74"/>
      <c r="WIN84" s="75"/>
      <c r="WIO84" s="73" t="s">
        <v>43</v>
      </c>
      <c r="WIP84" s="76"/>
      <c r="WIQ84" s="74"/>
      <c r="WIR84" s="75"/>
      <c r="WIS84" s="73" t="s">
        <v>43</v>
      </c>
      <c r="WIT84" s="76"/>
      <c r="WIU84" s="74"/>
      <c r="WIV84" s="75"/>
      <c r="WIW84" s="73" t="s">
        <v>43</v>
      </c>
      <c r="WIX84" s="76"/>
      <c r="WIY84" s="74"/>
      <c r="WIZ84" s="75"/>
      <c r="WJA84" s="73" t="s">
        <v>43</v>
      </c>
      <c r="WJB84" s="76"/>
      <c r="WJC84" s="74"/>
      <c r="WJD84" s="75"/>
      <c r="WJE84" s="73" t="s">
        <v>43</v>
      </c>
      <c r="WJF84" s="76"/>
      <c r="WJG84" s="74"/>
      <c r="WJH84" s="75"/>
      <c r="WJI84" s="73" t="s">
        <v>43</v>
      </c>
      <c r="WJJ84" s="76"/>
      <c r="WJK84" s="74"/>
      <c r="WJL84" s="75"/>
      <c r="WJM84" s="73" t="s">
        <v>43</v>
      </c>
      <c r="WJN84" s="76"/>
      <c r="WJO84" s="74"/>
      <c r="WJP84" s="75"/>
      <c r="WJQ84" s="73" t="s">
        <v>43</v>
      </c>
      <c r="WJR84" s="76"/>
      <c r="WJS84" s="74"/>
      <c r="WJT84" s="75"/>
      <c r="WJU84" s="73" t="s">
        <v>43</v>
      </c>
      <c r="WJV84" s="76"/>
      <c r="WJW84" s="74"/>
      <c r="WJX84" s="75"/>
      <c r="WJY84" s="73" t="s">
        <v>43</v>
      </c>
      <c r="WJZ84" s="76"/>
      <c r="WKA84" s="74"/>
      <c r="WKB84" s="75"/>
      <c r="WKC84" s="73" t="s">
        <v>43</v>
      </c>
      <c r="WKD84" s="76"/>
      <c r="WKE84" s="74"/>
      <c r="WKF84" s="75"/>
      <c r="WKG84" s="73" t="s">
        <v>43</v>
      </c>
      <c r="WKH84" s="76"/>
      <c r="WKI84" s="74"/>
      <c r="WKJ84" s="75"/>
      <c r="WKK84" s="73" t="s">
        <v>43</v>
      </c>
      <c r="WKL84" s="76"/>
      <c r="WKM84" s="74"/>
      <c r="WKN84" s="75"/>
      <c r="WKO84" s="73" t="s">
        <v>43</v>
      </c>
      <c r="WKP84" s="76"/>
      <c r="WKQ84" s="74"/>
      <c r="WKR84" s="75"/>
      <c r="WKS84" s="73" t="s">
        <v>43</v>
      </c>
      <c r="WKT84" s="76"/>
      <c r="WKU84" s="74"/>
      <c r="WKV84" s="75"/>
      <c r="WKW84" s="73" t="s">
        <v>43</v>
      </c>
      <c r="WKX84" s="76"/>
      <c r="WKY84" s="74"/>
      <c r="WKZ84" s="75"/>
      <c r="WLA84" s="73" t="s">
        <v>43</v>
      </c>
      <c r="WLB84" s="76"/>
      <c r="WLC84" s="74"/>
      <c r="WLD84" s="75"/>
      <c r="WLE84" s="73" t="s">
        <v>43</v>
      </c>
      <c r="WLF84" s="76"/>
      <c r="WLG84" s="74"/>
      <c r="WLH84" s="75"/>
      <c r="WLI84" s="73" t="s">
        <v>43</v>
      </c>
      <c r="WLJ84" s="76"/>
      <c r="WLK84" s="74"/>
      <c r="WLL84" s="75"/>
      <c r="WLM84" s="73" t="s">
        <v>43</v>
      </c>
      <c r="WLN84" s="76"/>
      <c r="WLO84" s="74"/>
      <c r="WLP84" s="75"/>
      <c r="WLQ84" s="73" t="s">
        <v>43</v>
      </c>
      <c r="WLR84" s="76"/>
      <c r="WLS84" s="74"/>
      <c r="WLT84" s="75"/>
      <c r="WLU84" s="73" t="s">
        <v>43</v>
      </c>
      <c r="WLV84" s="76"/>
      <c r="WLW84" s="74"/>
      <c r="WLX84" s="75"/>
      <c r="WLY84" s="73" t="s">
        <v>43</v>
      </c>
      <c r="WLZ84" s="76"/>
      <c r="WMA84" s="74"/>
      <c r="WMB84" s="75"/>
      <c r="WMC84" s="73" t="s">
        <v>43</v>
      </c>
      <c r="WMD84" s="76"/>
      <c r="WME84" s="74"/>
      <c r="WMF84" s="75"/>
      <c r="WMG84" s="73" t="s">
        <v>43</v>
      </c>
      <c r="WMH84" s="76"/>
      <c r="WMI84" s="74"/>
      <c r="WMJ84" s="75"/>
      <c r="WMK84" s="73" t="s">
        <v>43</v>
      </c>
      <c r="WML84" s="76"/>
      <c r="WMM84" s="74"/>
      <c r="WMN84" s="75"/>
      <c r="WMO84" s="73" t="s">
        <v>43</v>
      </c>
      <c r="WMP84" s="76"/>
      <c r="WMQ84" s="74"/>
      <c r="WMR84" s="75"/>
      <c r="WMS84" s="73" t="s">
        <v>43</v>
      </c>
      <c r="WMT84" s="76"/>
      <c r="WMU84" s="74"/>
      <c r="WMV84" s="75"/>
      <c r="WMW84" s="73" t="s">
        <v>43</v>
      </c>
      <c r="WMX84" s="76"/>
      <c r="WMY84" s="74"/>
      <c r="WMZ84" s="75"/>
      <c r="WNA84" s="73" t="s">
        <v>43</v>
      </c>
      <c r="WNB84" s="76"/>
      <c r="WNC84" s="74"/>
      <c r="WND84" s="75"/>
      <c r="WNE84" s="73" t="s">
        <v>43</v>
      </c>
      <c r="WNF84" s="76"/>
      <c r="WNG84" s="74"/>
      <c r="WNH84" s="75"/>
      <c r="WNI84" s="73" t="s">
        <v>43</v>
      </c>
      <c r="WNJ84" s="76"/>
      <c r="WNK84" s="74"/>
      <c r="WNL84" s="75"/>
      <c r="WNM84" s="73" t="s">
        <v>43</v>
      </c>
      <c r="WNN84" s="76"/>
      <c r="WNO84" s="74"/>
      <c r="WNP84" s="75"/>
      <c r="WNQ84" s="73" t="s">
        <v>43</v>
      </c>
      <c r="WNR84" s="76"/>
      <c r="WNS84" s="74"/>
      <c r="WNT84" s="75"/>
      <c r="WNU84" s="73" t="s">
        <v>43</v>
      </c>
      <c r="WNV84" s="76"/>
      <c r="WNW84" s="74"/>
      <c r="WNX84" s="75"/>
      <c r="WNY84" s="73" t="s">
        <v>43</v>
      </c>
      <c r="WNZ84" s="76"/>
      <c r="WOA84" s="74"/>
      <c r="WOB84" s="75"/>
      <c r="WOC84" s="73" t="s">
        <v>43</v>
      </c>
      <c r="WOD84" s="76"/>
      <c r="WOE84" s="74"/>
      <c r="WOF84" s="75"/>
      <c r="WOG84" s="73" t="s">
        <v>43</v>
      </c>
      <c r="WOH84" s="76"/>
      <c r="WOI84" s="74"/>
      <c r="WOJ84" s="75"/>
      <c r="WOK84" s="73" t="s">
        <v>43</v>
      </c>
      <c r="WOL84" s="76"/>
      <c r="WOM84" s="74"/>
      <c r="WON84" s="75"/>
      <c r="WOO84" s="73" t="s">
        <v>43</v>
      </c>
      <c r="WOP84" s="76"/>
      <c r="WOQ84" s="74"/>
      <c r="WOR84" s="75"/>
      <c r="WOS84" s="73" t="s">
        <v>43</v>
      </c>
      <c r="WOT84" s="76"/>
      <c r="WOU84" s="74"/>
      <c r="WOV84" s="75"/>
      <c r="WOW84" s="73" t="s">
        <v>43</v>
      </c>
      <c r="WOX84" s="76"/>
      <c r="WOY84" s="74"/>
      <c r="WOZ84" s="75"/>
      <c r="WPA84" s="73" t="s">
        <v>43</v>
      </c>
      <c r="WPB84" s="76"/>
      <c r="WPC84" s="74"/>
      <c r="WPD84" s="75"/>
      <c r="WPE84" s="73" t="s">
        <v>43</v>
      </c>
      <c r="WPF84" s="76"/>
      <c r="WPG84" s="74"/>
      <c r="WPH84" s="75"/>
      <c r="WPI84" s="73" t="s">
        <v>43</v>
      </c>
      <c r="WPJ84" s="76"/>
      <c r="WPK84" s="74"/>
      <c r="WPL84" s="75"/>
      <c r="WPM84" s="73" t="s">
        <v>43</v>
      </c>
      <c r="WPN84" s="76"/>
      <c r="WPO84" s="74"/>
      <c r="WPP84" s="75"/>
      <c r="WPQ84" s="73" t="s">
        <v>43</v>
      </c>
      <c r="WPR84" s="76"/>
      <c r="WPS84" s="74"/>
      <c r="WPT84" s="75"/>
      <c r="WPU84" s="73" t="s">
        <v>43</v>
      </c>
      <c r="WPV84" s="76"/>
      <c r="WPW84" s="74"/>
      <c r="WPX84" s="75"/>
      <c r="WPY84" s="73" t="s">
        <v>43</v>
      </c>
      <c r="WPZ84" s="76"/>
      <c r="WQA84" s="74"/>
      <c r="WQB84" s="75"/>
      <c r="WQC84" s="73" t="s">
        <v>43</v>
      </c>
      <c r="WQD84" s="76"/>
      <c r="WQE84" s="74"/>
      <c r="WQF84" s="75"/>
      <c r="WQG84" s="73" t="s">
        <v>43</v>
      </c>
      <c r="WQH84" s="76"/>
      <c r="WQI84" s="74"/>
      <c r="WQJ84" s="75"/>
      <c r="WQK84" s="73" t="s">
        <v>43</v>
      </c>
      <c r="WQL84" s="76"/>
      <c r="WQM84" s="74"/>
      <c r="WQN84" s="75"/>
      <c r="WQO84" s="73" t="s">
        <v>43</v>
      </c>
      <c r="WQP84" s="76"/>
      <c r="WQQ84" s="74"/>
      <c r="WQR84" s="75"/>
      <c r="WQS84" s="73" t="s">
        <v>43</v>
      </c>
      <c r="WQT84" s="76"/>
      <c r="WQU84" s="74"/>
      <c r="WQV84" s="75"/>
      <c r="WQW84" s="73" t="s">
        <v>43</v>
      </c>
      <c r="WQX84" s="76"/>
      <c r="WQY84" s="74"/>
      <c r="WQZ84" s="75"/>
      <c r="WRA84" s="73" t="s">
        <v>43</v>
      </c>
      <c r="WRB84" s="76"/>
      <c r="WRC84" s="74"/>
      <c r="WRD84" s="75"/>
      <c r="WRE84" s="73" t="s">
        <v>43</v>
      </c>
      <c r="WRF84" s="76"/>
      <c r="WRG84" s="74"/>
      <c r="WRH84" s="75"/>
      <c r="WRI84" s="73" t="s">
        <v>43</v>
      </c>
      <c r="WRJ84" s="76"/>
      <c r="WRK84" s="74"/>
      <c r="WRL84" s="75"/>
      <c r="WRM84" s="73" t="s">
        <v>43</v>
      </c>
      <c r="WRN84" s="76"/>
      <c r="WRO84" s="74"/>
      <c r="WRP84" s="75"/>
      <c r="WRQ84" s="73" t="s">
        <v>43</v>
      </c>
      <c r="WRR84" s="76"/>
      <c r="WRS84" s="74"/>
      <c r="WRT84" s="75"/>
      <c r="WRU84" s="73" t="s">
        <v>43</v>
      </c>
      <c r="WRV84" s="76"/>
      <c r="WRW84" s="74"/>
      <c r="WRX84" s="75"/>
      <c r="WRY84" s="73" t="s">
        <v>43</v>
      </c>
      <c r="WRZ84" s="76"/>
      <c r="WSA84" s="74"/>
      <c r="WSB84" s="75"/>
      <c r="WSC84" s="73" t="s">
        <v>43</v>
      </c>
      <c r="WSD84" s="76"/>
      <c r="WSE84" s="74"/>
      <c r="WSF84" s="75"/>
      <c r="WSG84" s="73" t="s">
        <v>43</v>
      </c>
      <c r="WSH84" s="76"/>
      <c r="WSI84" s="74"/>
      <c r="WSJ84" s="75"/>
      <c r="WSK84" s="73" t="s">
        <v>43</v>
      </c>
      <c r="WSL84" s="76"/>
      <c r="WSM84" s="74"/>
      <c r="WSN84" s="75"/>
      <c r="WSO84" s="73" t="s">
        <v>43</v>
      </c>
      <c r="WSP84" s="76"/>
      <c r="WSQ84" s="74"/>
      <c r="WSR84" s="75"/>
      <c r="WSS84" s="73" t="s">
        <v>43</v>
      </c>
      <c r="WST84" s="76"/>
      <c r="WSU84" s="74"/>
      <c r="WSV84" s="75"/>
      <c r="WSW84" s="73" t="s">
        <v>43</v>
      </c>
      <c r="WSX84" s="76"/>
      <c r="WSY84" s="74"/>
      <c r="WSZ84" s="75"/>
      <c r="WTA84" s="73" t="s">
        <v>43</v>
      </c>
      <c r="WTB84" s="76"/>
      <c r="WTC84" s="74"/>
      <c r="WTD84" s="75"/>
      <c r="WTE84" s="73" t="s">
        <v>43</v>
      </c>
      <c r="WTF84" s="76"/>
      <c r="WTG84" s="74"/>
      <c r="WTH84" s="75"/>
      <c r="WTI84" s="73" t="s">
        <v>43</v>
      </c>
      <c r="WTJ84" s="76"/>
      <c r="WTK84" s="74"/>
      <c r="WTL84" s="75"/>
      <c r="WTM84" s="73" t="s">
        <v>43</v>
      </c>
      <c r="WTN84" s="76"/>
      <c r="WTO84" s="74"/>
      <c r="WTP84" s="75"/>
      <c r="WTQ84" s="73" t="s">
        <v>43</v>
      </c>
      <c r="WTR84" s="76"/>
      <c r="WTS84" s="74"/>
      <c r="WTT84" s="75"/>
      <c r="WTU84" s="73" t="s">
        <v>43</v>
      </c>
      <c r="WTV84" s="76"/>
      <c r="WTW84" s="74"/>
      <c r="WTX84" s="75"/>
      <c r="WTY84" s="73" t="s">
        <v>43</v>
      </c>
      <c r="WTZ84" s="76"/>
      <c r="WUA84" s="74"/>
      <c r="WUB84" s="75"/>
      <c r="WUC84" s="73" t="s">
        <v>43</v>
      </c>
      <c r="WUD84" s="76"/>
      <c r="WUE84" s="74"/>
      <c r="WUF84" s="75"/>
      <c r="WUG84" s="73" t="s">
        <v>43</v>
      </c>
      <c r="WUH84" s="76"/>
      <c r="WUI84" s="74"/>
      <c r="WUJ84" s="75"/>
      <c r="WUK84" s="73" t="s">
        <v>43</v>
      </c>
      <c r="WUL84" s="76"/>
      <c r="WUM84" s="74"/>
      <c r="WUN84" s="75"/>
      <c r="WUO84" s="73" t="s">
        <v>43</v>
      </c>
      <c r="WUP84" s="76"/>
      <c r="WUQ84" s="74"/>
      <c r="WUR84" s="75"/>
      <c r="WUS84" s="73" t="s">
        <v>43</v>
      </c>
      <c r="WUT84" s="76"/>
      <c r="WUU84" s="74"/>
      <c r="WUV84" s="75"/>
      <c r="WUW84" s="73" t="s">
        <v>43</v>
      </c>
      <c r="WUX84" s="76"/>
      <c r="WUY84" s="74"/>
      <c r="WUZ84" s="75"/>
      <c r="WVA84" s="73" t="s">
        <v>43</v>
      </c>
      <c r="WVB84" s="76"/>
      <c r="WVC84" s="74"/>
      <c r="WVD84" s="75"/>
      <c r="WVE84" s="73" t="s">
        <v>43</v>
      </c>
      <c r="WVF84" s="76"/>
      <c r="WVG84" s="74"/>
      <c r="WVH84" s="75"/>
      <c r="WVI84" s="73" t="s">
        <v>43</v>
      </c>
      <c r="WVJ84" s="76"/>
      <c r="WVK84" s="74"/>
      <c r="WVL84" s="75"/>
      <c r="WVM84" s="73" t="s">
        <v>43</v>
      </c>
      <c r="WVN84" s="76"/>
      <c r="WVO84" s="74"/>
      <c r="WVP84" s="75"/>
      <c r="WVQ84" s="73" t="s">
        <v>43</v>
      </c>
      <c r="WVR84" s="76"/>
      <c r="WVS84" s="74"/>
      <c r="WVT84" s="75"/>
      <c r="WVU84" s="73" t="s">
        <v>43</v>
      </c>
      <c r="WVV84" s="76"/>
      <c r="WVW84" s="74"/>
      <c r="WVX84" s="75"/>
      <c r="WVY84" s="73" t="s">
        <v>43</v>
      </c>
      <c r="WVZ84" s="76"/>
      <c r="WWA84" s="74"/>
      <c r="WWB84" s="75"/>
      <c r="WWC84" s="73" t="s">
        <v>43</v>
      </c>
      <c r="WWD84" s="76"/>
      <c r="WWE84" s="74"/>
      <c r="WWF84" s="75"/>
      <c r="WWG84" s="73" t="s">
        <v>43</v>
      </c>
      <c r="WWH84" s="76"/>
      <c r="WWI84" s="74"/>
      <c r="WWJ84" s="75"/>
      <c r="WWK84" s="73" t="s">
        <v>43</v>
      </c>
      <c r="WWL84" s="76"/>
      <c r="WWM84" s="74"/>
      <c r="WWN84" s="75"/>
      <c r="WWO84" s="73" t="s">
        <v>43</v>
      </c>
      <c r="WWP84" s="76"/>
      <c r="WWQ84" s="74"/>
      <c r="WWR84" s="75"/>
      <c r="WWS84" s="73" t="s">
        <v>43</v>
      </c>
      <c r="WWT84" s="76"/>
      <c r="WWU84" s="74"/>
      <c r="WWV84" s="75"/>
      <c r="WWW84" s="73" t="s">
        <v>43</v>
      </c>
      <c r="WWX84" s="76"/>
      <c r="WWY84" s="74"/>
      <c r="WWZ84" s="75"/>
      <c r="WXA84" s="73" t="s">
        <v>43</v>
      </c>
      <c r="WXB84" s="76"/>
      <c r="WXC84" s="74"/>
      <c r="WXD84" s="75"/>
      <c r="WXE84" s="73" t="s">
        <v>43</v>
      </c>
      <c r="WXF84" s="76"/>
      <c r="WXG84" s="74"/>
      <c r="WXH84" s="75"/>
      <c r="WXI84" s="73" t="s">
        <v>43</v>
      </c>
      <c r="WXJ84" s="76"/>
      <c r="WXK84" s="74"/>
      <c r="WXL84" s="75"/>
      <c r="WXM84" s="73" t="s">
        <v>43</v>
      </c>
      <c r="WXN84" s="76"/>
      <c r="WXO84" s="74"/>
      <c r="WXP84" s="75"/>
      <c r="WXQ84" s="73" t="s">
        <v>43</v>
      </c>
      <c r="WXR84" s="76"/>
      <c r="WXS84" s="74"/>
      <c r="WXT84" s="75"/>
      <c r="WXU84" s="73" t="s">
        <v>43</v>
      </c>
      <c r="WXV84" s="76"/>
      <c r="WXW84" s="74"/>
      <c r="WXX84" s="75"/>
      <c r="WXY84" s="73" t="s">
        <v>43</v>
      </c>
      <c r="WXZ84" s="76"/>
      <c r="WYA84" s="74"/>
      <c r="WYB84" s="75"/>
      <c r="WYC84" s="73" t="s">
        <v>43</v>
      </c>
      <c r="WYD84" s="76"/>
      <c r="WYE84" s="74"/>
      <c r="WYF84" s="75"/>
      <c r="WYG84" s="73" t="s">
        <v>43</v>
      </c>
      <c r="WYH84" s="76"/>
      <c r="WYI84" s="74"/>
      <c r="WYJ84" s="75"/>
      <c r="WYK84" s="73" t="s">
        <v>43</v>
      </c>
      <c r="WYL84" s="76"/>
      <c r="WYM84" s="74"/>
      <c r="WYN84" s="75"/>
      <c r="WYO84" s="73" t="s">
        <v>43</v>
      </c>
      <c r="WYP84" s="76"/>
      <c r="WYQ84" s="74"/>
      <c r="WYR84" s="75"/>
      <c r="WYS84" s="73" t="s">
        <v>43</v>
      </c>
      <c r="WYT84" s="76"/>
      <c r="WYU84" s="74"/>
      <c r="WYV84" s="75"/>
      <c r="WYW84" s="73" t="s">
        <v>43</v>
      </c>
      <c r="WYX84" s="76"/>
      <c r="WYY84" s="74"/>
      <c r="WYZ84" s="75"/>
      <c r="WZA84" s="73" t="s">
        <v>43</v>
      </c>
      <c r="WZB84" s="76"/>
      <c r="WZC84" s="74"/>
      <c r="WZD84" s="75"/>
      <c r="WZE84" s="73" t="s">
        <v>43</v>
      </c>
      <c r="WZF84" s="76"/>
      <c r="WZG84" s="74"/>
      <c r="WZH84" s="75"/>
      <c r="WZI84" s="73" t="s">
        <v>43</v>
      </c>
      <c r="WZJ84" s="76"/>
      <c r="WZK84" s="74"/>
      <c r="WZL84" s="75"/>
      <c r="WZM84" s="73" t="s">
        <v>43</v>
      </c>
      <c r="WZN84" s="76"/>
      <c r="WZO84" s="74"/>
      <c r="WZP84" s="75"/>
      <c r="WZQ84" s="73" t="s">
        <v>43</v>
      </c>
      <c r="WZR84" s="76"/>
      <c r="WZS84" s="74"/>
      <c r="WZT84" s="75"/>
      <c r="WZU84" s="73" t="s">
        <v>43</v>
      </c>
      <c r="WZV84" s="76"/>
      <c r="WZW84" s="74"/>
      <c r="WZX84" s="75"/>
      <c r="WZY84" s="73" t="s">
        <v>43</v>
      </c>
      <c r="WZZ84" s="76"/>
      <c r="XAA84" s="74"/>
      <c r="XAB84" s="75"/>
      <c r="XAC84" s="73" t="s">
        <v>43</v>
      </c>
      <c r="XAD84" s="76"/>
      <c r="XAE84" s="74"/>
      <c r="XAF84" s="75"/>
      <c r="XAG84" s="73" t="s">
        <v>43</v>
      </c>
      <c r="XAH84" s="76"/>
      <c r="XAI84" s="74"/>
      <c r="XAJ84" s="75"/>
      <c r="XAK84" s="73" t="s">
        <v>43</v>
      </c>
      <c r="XAL84" s="76"/>
      <c r="XAM84" s="74"/>
      <c r="XAN84" s="75"/>
      <c r="XAO84" s="73" t="s">
        <v>43</v>
      </c>
      <c r="XAP84" s="76"/>
      <c r="XAQ84" s="74"/>
      <c r="XAR84" s="75"/>
      <c r="XAS84" s="73" t="s">
        <v>43</v>
      </c>
      <c r="XAT84" s="76"/>
      <c r="XAU84" s="74"/>
      <c r="XAV84" s="75"/>
      <c r="XAW84" s="73" t="s">
        <v>43</v>
      </c>
      <c r="XAX84" s="76"/>
      <c r="XAY84" s="74"/>
      <c r="XAZ84" s="75"/>
      <c r="XBA84" s="73" t="s">
        <v>43</v>
      </c>
      <c r="XBB84" s="76"/>
      <c r="XBC84" s="74"/>
      <c r="XBD84" s="75"/>
      <c r="XBE84" s="73" t="s">
        <v>43</v>
      </c>
      <c r="XBF84" s="76"/>
      <c r="XBG84" s="74"/>
      <c r="XBH84" s="75"/>
      <c r="XBI84" s="73" t="s">
        <v>43</v>
      </c>
      <c r="XBJ84" s="76"/>
      <c r="XBK84" s="74"/>
      <c r="XBL84" s="75"/>
      <c r="XBM84" s="73" t="s">
        <v>43</v>
      </c>
      <c r="XBN84" s="76"/>
      <c r="XBO84" s="74"/>
      <c r="XBP84" s="75"/>
      <c r="XBQ84" s="73" t="s">
        <v>43</v>
      </c>
      <c r="XBR84" s="76"/>
      <c r="XBS84" s="74"/>
      <c r="XBT84" s="75"/>
      <c r="XBU84" s="73" t="s">
        <v>43</v>
      </c>
      <c r="XBV84" s="76"/>
      <c r="XBW84" s="74"/>
      <c r="XBX84" s="75"/>
      <c r="XBY84" s="73" t="s">
        <v>43</v>
      </c>
      <c r="XBZ84" s="76"/>
      <c r="XCA84" s="74"/>
      <c r="XCB84" s="75"/>
      <c r="XCC84" s="73" t="s">
        <v>43</v>
      </c>
      <c r="XCD84" s="76"/>
      <c r="XCE84" s="74"/>
      <c r="XCF84" s="75"/>
      <c r="XCG84" s="73" t="s">
        <v>43</v>
      </c>
      <c r="XCH84" s="76"/>
      <c r="XCI84" s="74"/>
      <c r="XCJ84" s="75"/>
      <c r="XCK84" s="73" t="s">
        <v>43</v>
      </c>
      <c r="XCL84" s="76"/>
      <c r="XCM84" s="74"/>
      <c r="XCN84" s="75"/>
      <c r="XCO84" s="73" t="s">
        <v>43</v>
      </c>
      <c r="XCP84" s="76"/>
      <c r="XCQ84" s="74"/>
      <c r="XCR84" s="75"/>
      <c r="XCS84" s="73" t="s">
        <v>43</v>
      </c>
      <c r="XCT84" s="76"/>
      <c r="XCU84" s="74"/>
      <c r="XCV84" s="75"/>
      <c r="XCW84" s="73" t="s">
        <v>43</v>
      </c>
      <c r="XCX84" s="76"/>
      <c r="XCY84" s="74"/>
      <c r="XCZ84" s="75"/>
      <c r="XDA84" s="73" t="s">
        <v>43</v>
      </c>
      <c r="XDB84" s="76"/>
      <c r="XDC84" s="74"/>
      <c r="XDD84" s="75"/>
      <c r="XDE84" s="73" t="s">
        <v>43</v>
      </c>
      <c r="XDF84" s="76"/>
      <c r="XDG84" s="74"/>
      <c r="XDH84" s="75"/>
      <c r="XDI84" s="73" t="s">
        <v>43</v>
      </c>
      <c r="XDJ84" s="76"/>
      <c r="XDK84" s="74"/>
      <c r="XDL84" s="75"/>
      <c r="XDM84" s="73" t="s">
        <v>43</v>
      </c>
      <c r="XDN84" s="76"/>
      <c r="XDO84" s="74"/>
      <c r="XDP84" s="75"/>
      <c r="XDQ84" s="73" t="s">
        <v>43</v>
      </c>
      <c r="XDR84" s="76"/>
      <c r="XDS84" s="74"/>
      <c r="XDT84" s="75"/>
      <c r="XDU84" s="73" t="s">
        <v>43</v>
      </c>
      <c r="XDV84" s="76"/>
      <c r="XDW84" s="74"/>
      <c r="XDX84" s="75"/>
      <c r="XDY84" s="73" t="s">
        <v>43</v>
      </c>
      <c r="XDZ84" s="76"/>
      <c r="XEA84" s="74"/>
      <c r="XEB84" s="75"/>
      <c r="XEC84" s="73" t="s">
        <v>43</v>
      </c>
      <c r="XED84" s="76"/>
      <c r="XEE84" s="74"/>
      <c r="XEF84" s="75"/>
      <c r="XEG84" s="73" t="s">
        <v>43</v>
      </c>
      <c r="XEH84" s="76"/>
      <c r="XEI84" s="74"/>
      <c r="XEJ84" s="75"/>
      <c r="XEK84" s="73" t="s">
        <v>43</v>
      </c>
      <c r="XEL84" s="76"/>
      <c r="XEM84" s="74"/>
      <c r="XEN84" s="75"/>
      <c r="XEO84" s="73" t="s">
        <v>43</v>
      </c>
      <c r="XEP84" s="76"/>
      <c r="XEQ84" s="74"/>
      <c r="XER84" s="75"/>
      <c r="XES84" s="73" t="s">
        <v>43</v>
      </c>
      <c r="XET84" s="76"/>
      <c r="XEU84" s="74"/>
      <c r="XEV84" s="75"/>
      <c r="XEW84" s="73" t="s">
        <v>43</v>
      </c>
      <c r="XEX84" s="76"/>
      <c r="XEY84" s="74"/>
      <c r="XEZ84" s="75"/>
      <c r="XFA84" s="73" t="s">
        <v>43</v>
      </c>
      <c r="XFB84" s="76"/>
      <c r="XFC84" s="74"/>
      <c r="XFD84" s="75"/>
    </row>
    <row r="85" spans="1:16384" ht="15.75" thickBot="1"/>
    <row r="86" spans="1:16384" s="89" customFormat="1" ht="21" customHeight="1" thickBot="1">
      <c r="A86" s="205" t="s">
        <v>49</v>
      </c>
      <c r="B86" s="205"/>
      <c r="C86" s="206"/>
      <c r="D86" s="206"/>
      <c r="E86" s="205" t="s">
        <v>49</v>
      </c>
      <c r="F86" s="205"/>
      <c r="G86" s="206"/>
      <c r="H86" s="206"/>
      <c r="I86" s="205" t="s">
        <v>49</v>
      </c>
      <c r="J86" s="205"/>
      <c r="K86" s="206"/>
      <c r="L86" s="206"/>
      <c r="M86" s="205" t="s">
        <v>49</v>
      </c>
      <c r="N86" s="205"/>
      <c r="O86" s="206"/>
      <c r="P86" s="206"/>
      <c r="Q86" s="205" t="s">
        <v>49</v>
      </c>
      <c r="R86" s="205"/>
      <c r="S86" s="206"/>
      <c r="T86" s="206"/>
      <c r="U86" s="205" t="s">
        <v>49</v>
      </c>
      <c r="V86" s="205"/>
      <c r="W86" s="206"/>
      <c r="X86" s="206"/>
      <c r="Y86" s="205" t="s">
        <v>49</v>
      </c>
      <c r="Z86" s="205"/>
      <c r="AA86" s="206"/>
      <c r="AB86" s="206"/>
      <c r="AC86" s="205" t="s">
        <v>49</v>
      </c>
      <c r="AD86" s="205"/>
      <c r="AE86" s="206"/>
      <c r="AF86" s="206"/>
      <c r="AG86" s="205" t="s">
        <v>49</v>
      </c>
      <c r="AH86" s="205"/>
      <c r="AI86" s="206"/>
      <c r="AJ86" s="206"/>
      <c r="AK86" s="205" t="s">
        <v>49</v>
      </c>
      <c r="AL86" s="205"/>
      <c r="AM86" s="206"/>
      <c r="AN86" s="206"/>
      <c r="AO86" s="205" t="s">
        <v>49</v>
      </c>
      <c r="AP86" s="205"/>
      <c r="AQ86" s="206"/>
      <c r="AR86" s="206"/>
      <c r="AS86" s="205" t="s">
        <v>49</v>
      </c>
      <c r="AT86" s="205"/>
      <c r="AU86" s="206"/>
      <c r="AV86" s="206"/>
      <c r="AW86" s="205" t="s">
        <v>49</v>
      </c>
      <c r="AX86" s="205"/>
      <c r="AY86" s="206"/>
      <c r="AZ86" s="206"/>
      <c r="BA86" s="205" t="s">
        <v>49</v>
      </c>
      <c r="BB86" s="205"/>
      <c r="BC86" s="206"/>
      <c r="BD86" s="206"/>
      <c r="BE86" s="205" t="s">
        <v>49</v>
      </c>
      <c r="BF86" s="205"/>
      <c r="BG86" s="206"/>
      <c r="BH86" s="206"/>
      <c r="BI86" s="205" t="s">
        <v>49</v>
      </c>
      <c r="BJ86" s="205"/>
      <c r="BK86" s="206"/>
      <c r="BL86" s="206"/>
      <c r="BM86" s="205" t="s">
        <v>49</v>
      </c>
      <c r="BN86" s="205"/>
      <c r="BO86" s="206"/>
      <c r="BP86" s="206"/>
      <c r="BQ86" s="205" t="s">
        <v>49</v>
      </c>
      <c r="BR86" s="205"/>
      <c r="BS86" s="206"/>
      <c r="BT86" s="206"/>
      <c r="BU86" s="205" t="s">
        <v>49</v>
      </c>
      <c r="BV86" s="205"/>
      <c r="BW86" s="206"/>
      <c r="BX86" s="206"/>
      <c r="BY86" s="205" t="s">
        <v>49</v>
      </c>
      <c r="BZ86" s="205"/>
      <c r="CA86" s="206"/>
      <c r="CB86" s="206"/>
      <c r="CC86" s="205" t="s">
        <v>49</v>
      </c>
      <c r="CD86" s="205"/>
      <c r="CE86" s="206"/>
      <c r="CF86" s="206"/>
      <c r="CG86" s="205" t="s">
        <v>49</v>
      </c>
      <c r="CH86" s="205"/>
      <c r="CI86" s="206"/>
      <c r="CJ86" s="206"/>
      <c r="CK86" s="205" t="s">
        <v>49</v>
      </c>
      <c r="CL86" s="205"/>
      <c r="CM86" s="206"/>
      <c r="CN86" s="206"/>
      <c r="CO86" s="205" t="s">
        <v>49</v>
      </c>
      <c r="CP86" s="205"/>
      <c r="CQ86" s="206"/>
      <c r="CR86" s="206"/>
      <c r="CS86" s="205" t="s">
        <v>49</v>
      </c>
      <c r="CT86" s="205"/>
      <c r="CU86" s="206"/>
      <c r="CV86" s="206"/>
      <c r="CW86" s="205" t="s">
        <v>49</v>
      </c>
      <c r="CX86" s="205"/>
      <c r="CY86" s="206"/>
      <c r="CZ86" s="206"/>
      <c r="DA86" s="205" t="s">
        <v>49</v>
      </c>
      <c r="DB86" s="205"/>
      <c r="DC86" s="206"/>
      <c r="DD86" s="206"/>
      <c r="DE86" s="205" t="s">
        <v>49</v>
      </c>
      <c r="DF86" s="205"/>
      <c r="DG86" s="206"/>
      <c r="DH86" s="206"/>
      <c r="DI86" s="205" t="s">
        <v>49</v>
      </c>
      <c r="DJ86" s="205"/>
      <c r="DK86" s="206"/>
      <c r="DL86" s="206"/>
      <c r="DM86" s="205" t="s">
        <v>49</v>
      </c>
      <c r="DN86" s="205"/>
      <c r="DO86" s="206"/>
      <c r="DP86" s="206"/>
      <c r="DQ86" s="205" t="s">
        <v>49</v>
      </c>
      <c r="DR86" s="205"/>
      <c r="DS86" s="206"/>
      <c r="DT86" s="206"/>
      <c r="DU86" s="205" t="s">
        <v>49</v>
      </c>
      <c r="DV86" s="205"/>
      <c r="DW86" s="206"/>
      <c r="DX86" s="206"/>
      <c r="DY86" s="205" t="s">
        <v>49</v>
      </c>
      <c r="DZ86" s="205"/>
      <c r="EA86" s="206"/>
      <c r="EB86" s="206"/>
      <c r="EC86" s="205" t="s">
        <v>49</v>
      </c>
      <c r="ED86" s="205"/>
      <c r="EE86" s="206"/>
      <c r="EF86" s="206"/>
      <c r="EG86" s="205" t="s">
        <v>49</v>
      </c>
      <c r="EH86" s="205"/>
      <c r="EI86" s="206"/>
      <c r="EJ86" s="206"/>
      <c r="EK86" s="205" t="s">
        <v>49</v>
      </c>
      <c r="EL86" s="205"/>
      <c r="EM86" s="206"/>
      <c r="EN86" s="206"/>
      <c r="EO86" s="205" t="s">
        <v>49</v>
      </c>
      <c r="EP86" s="205"/>
      <c r="EQ86" s="206"/>
      <c r="ER86" s="206"/>
      <c r="ES86" s="205" t="s">
        <v>49</v>
      </c>
      <c r="ET86" s="205"/>
      <c r="EU86" s="206"/>
      <c r="EV86" s="206"/>
      <c r="EW86" s="205" t="s">
        <v>49</v>
      </c>
      <c r="EX86" s="205"/>
      <c r="EY86" s="206"/>
      <c r="EZ86" s="206"/>
      <c r="FA86" s="205" t="s">
        <v>49</v>
      </c>
      <c r="FB86" s="205"/>
      <c r="FC86" s="206"/>
      <c r="FD86" s="206"/>
      <c r="FE86" s="205" t="s">
        <v>49</v>
      </c>
      <c r="FF86" s="205"/>
      <c r="FG86" s="206"/>
      <c r="FH86" s="206"/>
      <c r="FI86" s="205" t="s">
        <v>49</v>
      </c>
      <c r="FJ86" s="205"/>
      <c r="FK86" s="206"/>
      <c r="FL86" s="206"/>
      <c r="FM86" s="205" t="s">
        <v>49</v>
      </c>
      <c r="FN86" s="205"/>
      <c r="FO86" s="206"/>
      <c r="FP86" s="206"/>
      <c r="FQ86" s="205" t="s">
        <v>49</v>
      </c>
      <c r="FR86" s="205"/>
      <c r="FS86" s="206"/>
      <c r="FT86" s="206"/>
      <c r="FU86" s="205" t="s">
        <v>49</v>
      </c>
      <c r="FV86" s="205"/>
      <c r="FW86" s="206"/>
      <c r="FX86" s="206"/>
    </row>
  </sheetData>
  <sortState ref="C20:D79">
    <sortCondition ref="C20"/>
  </sortState>
  <mergeCells count="4186">
    <mergeCell ref="BM6:BP6"/>
    <mergeCell ref="BQ6:BT6"/>
    <mergeCell ref="BU6:BX6"/>
    <mergeCell ref="BY6:CB6"/>
    <mergeCell ref="CC6:CF6"/>
    <mergeCell ref="CG6:CJ6"/>
    <mergeCell ref="CK6:CN6"/>
    <mergeCell ref="CO6:CR6"/>
    <mergeCell ref="CS6:CV6"/>
    <mergeCell ref="I6:L6"/>
    <mergeCell ref="M6:P6"/>
    <mergeCell ref="Q6:T6"/>
    <mergeCell ref="A2:D2"/>
    <mergeCell ref="A6:D6"/>
    <mergeCell ref="C11:D14"/>
    <mergeCell ref="U6:X6"/>
    <mergeCell ref="Y6:AB6"/>
    <mergeCell ref="AC6:AF6"/>
    <mergeCell ref="AG6:AJ6"/>
    <mergeCell ref="AK6:AN6"/>
    <mergeCell ref="AO6:AR6"/>
    <mergeCell ref="AS6:AV6"/>
    <mergeCell ref="AW6:AZ6"/>
    <mergeCell ref="BA6:BD6"/>
    <mergeCell ref="BE6:BH6"/>
    <mergeCell ref="BI6:BL6"/>
    <mergeCell ref="BA86:BD86"/>
    <mergeCell ref="BE86:BH86"/>
    <mergeCell ref="BI86:BL86"/>
    <mergeCell ref="BM86:BP86"/>
    <mergeCell ref="BQ86:BT86"/>
    <mergeCell ref="EK6:EN6"/>
    <mergeCell ref="EO6:ER6"/>
    <mergeCell ref="ES6:EV6"/>
    <mergeCell ref="A86:D86"/>
    <mergeCell ref="E86:H86"/>
    <mergeCell ref="I86:L86"/>
    <mergeCell ref="M86:P86"/>
    <mergeCell ref="Q86:T86"/>
    <mergeCell ref="U86:X86"/>
    <mergeCell ref="Y86:AB86"/>
    <mergeCell ref="AC86:AF86"/>
    <mergeCell ref="AG86:AJ86"/>
    <mergeCell ref="AK86:AN86"/>
    <mergeCell ref="AO86:AR86"/>
    <mergeCell ref="AS86:AV86"/>
    <mergeCell ref="AW86:AZ86"/>
    <mergeCell ref="DQ6:DT6"/>
    <mergeCell ref="DU6:DX6"/>
    <mergeCell ref="DY6:EB6"/>
    <mergeCell ref="EC6:EF6"/>
    <mergeCell ref="EG6:EJ6"/>
    <mergeCell ref="CW6:CZ6"/>
    <mergeCell ref="DA6:DD6"/>
    <mergeCell ref="DE6:DH6"/>
    <mergeCell ref="DI6:DL6"/>
    <mergeCell ref="DM6:DP6"/>
    <mergeCell ref="E6:H6"/>
    <mergeCell ref="A83:D83"/>
    <mergeCell ref="E83:H83"/>
    <mergeCell ref="I83:L83"/>
    <mergeCell ref="M83:P83"/>
    <mergeCell ref="Q83:T83"/>
    <mergeCell ref="U83:X83"/>
    <mergeCell ref="Y83:AB83"/>
    <mergeCell ref="AC83:AF83"/>
    <mergeCell ref="AG83:AJ83"/>
    <mergeCell ref="AK83:AN83"/>
    <mergeCell ref="AO83:AR83"/>
    <mergeCell ref="AS83:AV83"/>
    <mergeCell ref="AW83:AZ83"/>
    <mergeCell ref="BA83:BD83"/>
    <mergeCell ref="EW86:EZ86"/>
    <mergeCell ref="FA86:FD86"/>
    <mergeCell ref="FE86:FH86"/>
    <mergeCell ref="EC86:EF86"/>
    <mergeCell ref="EG86:EJ86"/>
    <mergeCell ref="EK86:EN86"/>
    <mergeCell ref="EO86:ER86"/>
    <mergeCell ref="ES86:EV86"/>
    <mergeCell ref="DI86:DL86"/>
    <mergeCell ref="DM86:DP86"/>
    <mergeCell ref="DQ86:DT86"/>
    <mergeCell ref="DU86:DX86"/>
    <mergeCell ref="DY86:EB86"/>
    <mergeCell ref="CO86:CR86"/>
    <mergeCell ref="CS86:CV86"/>
    <mergeCell ref="CW86:CZ86"/>
    <mergeCell ref="DA86:DD86"/>
    <mergeCell ref="DE86:DH86"/>
    <mergeCell ref="CS83:CV83"/>
    <mergeCell ref="CW83:CZ83"/>
    <mergeCell ref="DA83:DD83"/>
    <mergeCell ref="DE83:DH83"/>
    <mergeCell ref="DI83:DL83"/>
    <mergeCell ref="BY83:CB83"/>
    <mergeCell ref="CC83:CF83"/>
    <mergeCell ref="CG83:CJ83"/>
    <mergeCell ref="CK83:CN83"/>
    <mergeCell ref="CO83:CR83"/>
    <mergeCell ref="BE83:BH83"/>
    <mergeCell ref="BI83:BL83"/>
    <mergeCell ref="BM83:BP83"/>
    <mergeCell ref="BQ83:BT83"/>
    <mergeCell ref="BU83:BX83"/>
    <mergeCell ref="FQ86:FT86"/>
    <mergeCell ref="FU86:FX86"/>
    <mergeCell ref="FI86:FL86"/>
    <mergeCell ref="FM86:FP86"/>
    <mergeCell ref="BU86:BX86"/>
    <mergeCell ref="BY86:CB86"/>
    <mergeCell ref="CC86:CF86"/>
    <mergeCell ref="CG86:CJ86"/>
    <mergeCell ref="CK86:CN86"/>
    <mergeCell ref="FU83:FX83"/>
    <mergeCell ref="FY83:GB83"/>
    <mergeCell ref="GC83:GF83"/>
    <mergeCell ref="GG83:GJ83"/>
    <mergeCell ref="GK83:GN83"/>
    <mergeCell ref="FA83:FD83"/>
    <mergeCell ref="FE83:FH83"/>
    <mergeCell ref="FI83:FL83"/>
    <mergeCell ref="FM83:FP83"/>
    <mergeCell ref="FQ83:FT83"/>
    <mergeCell ref="EG83:EJ83"/>
    <mergeCell ref="EK83:EN83"/>
    <mergeCell ref="EO83:ER83"/>
    <mergeCell ref="ES83:EV83"/>
    <mergeCell ref="EW83:EZ83"/>
    <mergeCell ref="DM83:DP83"/>
    <mergeCell ref="DQ83:DT83"/>
    <mergeCell ref="DU83:DX83"/>
    <mergeCell ref="DY83:EB83"/>
    <mergeCell ref="EC83:EF83"/>
    <mergeCell ref="IW83:IZ83"/>
    <mergeCell ref="JA83:JD83"/>
    <mergeCell ref="JE83:JH83"/>
    <mergeCell ref="JI83:JL83"/>
    <mergeCell ref="JM83:JP83"/>
    <mergeCell ref="IC83:IF83"/>
    <mergeCell ref="IG83:IJ83"/>
    <mergeCell ref="IK83:IN83"/>
    <mergeCell ref="IO83:IR83"/>
    <mergeCell ref="IS83:IV83"/>
    <mergeCell ref="HI83:HL83"/>
    <mergeCell ref="HM83:HP83"/>
    <mergeCell ref="HQ83:HT83"/>
    <mergeCell ref="HU83:HX83"/>
    <mergeCell ref="HY83:IB83"/>
    <mergeCell ref="GO83:GR83"/>
    <mergeCell ref="GS83:GV83"/>
    <mergeCell ref="GW83:GZ83"/>
    <mergeCell ref="HA83:HD83"/>
    <mergeCell ref="HE83:HH83"/>
    <mergeCell ref="LY83:MB83"/>
    <mergeCell ref="MC83:MF83"/>
    <mergeCell ref="MG83:MJ83"/>
    <mergeCell ref="MK83:MN83"/>
    <mergeCell ref="MO83:MR83"/>
    <mergeCell ref="LE83:LH83"/>
    <mergeCell ref="LI83:LL83"/>
    <mergeCell ref="LM83:LP83"/>
    <mergeCell ref="LQ83:LT83"/>
    <mergeCell ref="LU83:LX83"/>
    <mergeCell ref="KK83:KN83"/>
    <mergeCell ref="KO83:KR83"/>
    <mergeCell ref="KS83:KV83"/>
    <mergeCell ref="KW83:KZ83"/>
    <mergeCell ref="LA83:LD83"/>
    <mergeCell ref="JQ83:JT83"/>
    <mergeCell ref="JU83:JX83"/>
    <mergeCell ref="JY83:KB83"/>
    <mergeCell ref="KC83:KF83"/>
    <mergeCell ref="KG83:KJ83"/>
    <mergeCell ref="PA83:PD83"/>
    <mergeCell ref="PE83:PH83"/>
    <mergeCell ref="PI83:PL83"/>
    <mergeCell ref="PM83:PP83"/>
    <mergeCell ref="PQ83:PT83"/>
    <mergeCell ref="OG83:OJ83"/>
    <mergeCell ref="OK83:ON83"/>
    <mergeCell ref="OO83:OR83"/>
    <mergeCell ref="OS83:OV83"/>
    <mergeCell ref="OW83:OZ83"/>
    <mergeCell ref="NM83:NP83"/>
    <mergeCell ref="NQ83:NT83"/>
    <mergeCell ref="NU83:NX83"/>
    <mergeCell ref="NY83:OB83"/>
    <mergeCell ref="OC83:OF83"/>
    <mergeCell ref="MS83:MV83"/>
    <mergeCell ref="MW83:MZ83"/>
    <mergeCell ref="NA83:ND83"/>
    <mergeCell ref="NE83:NH83"/>
    <mergeCell ref="NI83:NL83"/>
    <mergeCell ref="SC83:SF83"/>
    <mergeCell ref="SG83:SJ83"/>
    <mergeCell ref="SK83:SN83"/>
    <mergeCell ref="SO83:SR83"/>
    <mergeCell ref="SS83:SV83"/>
    <mergeCell ref="RI83:RL83"/>
    <mergeCell ref="RM83:RP83"/>
    <mergeCell ref="RQ83:RT83"/>
    <mergeCell ref="RU83:RX83"/>
    <mergeCell ref="RY83:SB83"/>
    <mergeCell ref="QO83:QR83"/>
    <mergeCell ref="QS83:QV83"/>
    <mergeCell ref="QW83:QZ83"/>
    <mergeCell ref="RA83:RD83"/>
    <mergeCell ref="RE83:RH83"/>
    <mergeCell ref="PU83:PX83"/>
    <mergeCell ref="PY83:QB83"/>
    <mergeCell ref="QC83:QF83"/>
    <mergeCell ref="QG83:QJ83"/>
    <mergeCell ref="QK83:QN83"/>
    <mergeCell ref="VE83:VH83"/>
    <mergeCell ref="VI83:VL83"/>
    <mergeCell ref="VM83:VP83"/>
    <mergeCell ref="VQ83:VT83"/>
    <mergeCell ref="VU83:VX83"/>
    <mergeCell ref="UK83:UN83"/>
    <mergeCell ref="UO83:UR83"/>
    <mergeCell ref="US83:UV83"/>
    <mergeCell ref="UW83:UZ83"/>
    <mergeCell ref="VA83:VD83"/>
    <mergeCell ref="TQ83:TT83"/>
    <mergeCell ref="TU83:TX83"/>
    <mergeCell ref="TY83:UB83"/>
    <mergeCell ref="UC83:UF83"/>
    <mergeCell ref="UG83:UJ83"/>
    <mergeCell ref="SW83:SZ83"/>
    <mergeCell ref="TA83:TD83"/>
    <mergeCell ref="TE83:TH83"/>
    <mergeCell ref="TI83:TL83"/>
    <mergeCell ref="TM83:TP83"/>
    <mergeCell ref="YG83:YJ83"/>
    <mergeCell ref="YK83:YN83"/>
    <mergeCell ref="YO83:YR83"/>
    <mergeCell ref="YS83:YV83"/>
    <mergeCell ref="YW83:YZ83"/>
    <mergeCell ref="XM83:XP83"/>
    <mergeCell ref="XQ83:XT83"/>
    <mergeCell ref="XU83:XX83"/>
    <mergeCell ref="XY83:YB83"/>
    <mergeCell ref="YC83:YF83"/>
    <mergeCell ref="WS83:WV83"/>
    <mergeCell ref="WW83:WZ83"/>
    <mergeCell ref="XA83:XD83"/>
    <mergeCell ref="XE83:XH83"/>
    <mergeCell ref="XI83:XL83"/>
    <mergeCell ref="VY83:WB83"/>
    <mergeCell ref="WC83:WF83"/>
    <mergeCell ref="WG83:WJ83"/>
    <mergeCell ref="WK83:WN83"/>
    <mergeCell ref="WO83:WR83"/>
    <mergeCell ref="ABI83:ABL83"/>
    <mergeCell ref="ABM83:ABP83"/>
    <mergeCell ref="ABQ83:ABT83"/>
    <mergeCell ref="ABU83:ABX83"/>
    <mergeCell ref="ABY83:ACB83"/>
    <mergeCell ref="AAO83:AAR83"/>
    <mergeCell ref="AAS83:AAV83"/>
    <mergeCell ref="AAW83:AAZ83"/>
    <mergeCell ref="ABA83:ABD83"/>
    <mergeCell ref="ABE83:ABH83"/>
    <mergeCell ref="ZU83:ZX83"/>
    <mergeCell ref="ZY83:AAB83"/>
    <mergeCell ref="AAC83:AAF83"/>
    <mergeCell ref="AAG83:AAJ83"/>
    <mergeCell ref="AAK83:AAN83"/>
    <mergeCell ref="ZA83:ZD83"/>
    <mergeCell ref="ZE83:ZH83"/>
    <mergeCell ref="ZI83:ZL83"/>
    <mergeCell ref="ZM83:ZP83"/>
    <mergeCell ref="ZQ83:ZT83"/>
    <mergeCell ref="AEK83:AEN83"/>
    <mergeCell ref="AEO83:AER83"/>
    <mergeCell ref="AES83:AEV83"/>
    <mergeCell ref="AEW83:AEZ83"/>
    <mergeCell ref="AFA83:AFD83"/>
    <mergeCell ref="ADQ83:ADT83"/>
    <mergeCell ref="ADU83:ADX83"/>
    <mergeCell ref="ADY83:AEB83"/>
    <mergeCell ref="AEC83:AEF83"/>
    <mergeCell ref="AEG83:AEJ83"/>
    <mergeCell ref="ACW83:ACZ83"/>
    <mergeCell ref="ADA83:ADD83"/>
    <mergeCell ref="ADE83:ADH83"/>
    <mergeCell ref="ADI83:ADL83"/>
    <mergeCell ref="ADM83:ADP83"/>
    <mergeCell ref="ACC83:ACF83"/>
    <mergeCell ref="ACG83:ACJ83"/>
    <mergeCell ref="ACK83:ACN83"/>
    <mergeCell ref="ACO83:ACR83"/>
    <mergeCell ref="ACS83:ACV83"/>
    <mergeCell ref="AHM83:AHP83"/>
    <mergeCell ref="AHQ83:AHT83"/>
    <mergeCell ref="AHU83:AHX83"/>
    <mergeCell ref="AHY83:AIB83"/>
    <mergeCell ref="AIC83:AIF83"/>
    <mergeCell ref="AGS83:AGV83"/>
    <mergeCell ref="AGW83:AGZ83"/>
    <mergeCell ref="AHA83:AHD83"/>
    <mergeCell ref="AHE83:AHH83"/>
    <mergeCell ref="AHI83:AHL83"/>
    <mergeCell ref="AFY83:AGB83"/>
    <mergeCell ref="AGC83:AGF83"/>
    <mergeCell ref="AGG83:AGJ83"/>
    <mergeCell ref="AGK83:AGN83"/>
    <mergeCell ref="AGO83:AGR83"/>
    <mergeCell ref="AFE83:AFH83"/>
    <mergeCell ref="AFI83:AFL83"/>
    <mergeCell ref="AFM83:AFP83"/>
    <mergeCell ref="AFQ83:AFT83"/>
    <mergeCell ref="AFU83:AFX83"/>
    <mergeCell ref="AKO83:AKR83"/>
    <mergeCell ref="AKS83:AKV83"/>
    <mergeCell ref="AKW83:AKZ83"/>
    <mergeCell ref="ALA83:ALD83"/>
    <mergeCell ref="ALE83:ALH83"/>
    <mergeCell ref="AJU83:AJX83"/>
    <mergeCell ref="AJY83:AKB83"/>
    <mergeCell ref="AKC83:AKF83"/>
    <mergeCell ref="AKG83:AKJ83"/>
    <mergeCell ref="AKK83:AKN83"/>
    <mergeCell ref="AJA83:AJD83"/>
    <mergeCell ref="AJE83:AJH83"/>
    <mergeCell ref="AJI83:AJL83"/>
    <mergeCell ref="AJM83:AJP83"/>
    <mergeCell ref="AJQ83:AJT83"/>
    <mergeCell ref="AIG83:AIJ83"/>
    <mergeCell ref="AIK83:AIN83"/>
    <mergeCell ref="AIO83:AIR83"/>
    <mergeCell ref="AIS83:AIV83"/>
    <mergeCell ref="AIW83:AIZ83"/>
    <mergeCell ref="ANQ83:ANT83"/>
    <mergeCell ref="ANU83:ANX83"/>
    <mergeCell ref="ANY83:AOB83"/>
    <mergeCell ref="AOC83:AOF83"/>
    <mergeCell ref="AOG83:AOJ83"/>
    <mergeCell ref="AMW83:AMZ83"/>
    <mergeCell ref="ANA83:AND83"/>
    <mergeCell ref="ANE83:ANH83"/>
    <mergeCell ref="ANI83:ANL83"/>
    <mergeCell ref="ANM83:ANP83"/>
    <mergeCell ref="AMC83:AMF83"/>
    <mergeCell ref="AMG83:AMJ83"/>
    <mergeCell ref="AMK83:AMN83"/>
    <mergeCell ref="AMO83:AMR83"/>
    <mergeCell ref="AMS83:AMV83"/>
    <mergeCell ref="ALI83:ALL83"/>
    <mergeCell ref="ALM83:ALP83"/>
    <mergeCell ref="ALQ83:ALT83"/>
    <mergeCell ref="ALU83:ALX83"/>
    <mergeCell ref="ALY83:AMB83"/>
    <mergeCell ref="AQS83:AQV83"/>
    <mergeCell ref="AQW83:AQZ83"/>
    <mergeCell ref="ARA83:ARD83"/>
    <mergeCell ref="ARE83:ARH83"/>
    <mergeCell ref="ARI83:ARL83"/>
    <mergeCell ref="APY83:AQB83"/>
    <mergeCell ref="AQC83:AQF83"/>
    <mergeCell ref="AQG83:AQJ83"/>
    <mergeCell ref="AQK83:AQN83"/>
    <mergeCell ref="AQO83:AQR83"/>
    <mergeCell ref="APE83:APH83"/>
    <mergeCell ref="API83:APL83"/>
    <mergeCell ref="APM83:APP83"/>
    <mergeCell ref="APQ83:APT83"/>
    <mergeCell ref="APU83:APX83"/>
    <mergeCell ref="AOK83:AON83"/>
    <mergeCell ref="AOO83:AOR83"/>
    <mergeCell ref="AOS83:AOV83"/>
    <mergeCell ref="AOW83:AOZ83"/>
    <mergeCell ref="APA83:APD83"/>
    <mergeCell ref="ATU83:ATX83"/>
    <mergeCell ref="ATY83:AUB83"/>
    <mergeCell ref="AUC83:AUF83"/>
    <mergeCell ref="AUG83:AUJ83"/>
    <mergeCell ref="AUK83:AUN83"/>
    <mergeCell ref="ATA83:ATD83"/>
    <mergeCell ref="ATE83:ATH83"/>
    <mergeCell ref="ATI83:ATL83"/>
    <mergeCell ref="ATM83:ATP83"/>
    <mergeCell ref="ATQ83:ATT83"/>
    <mergeCell ref="ASG83:ASJ83"/>
    <mergeCell ref="ASK83:ASN83"/>
    <mergeCell ref="ASO83:ASR83"/>
    <mergeCell ref="ASS83:ASV83"/>
    <mergeCell ref="ASW83:ASZ83"/>
    <mergeCell ref="ARM83:ARP83"/>
    <mergeCell ref="ARQ83:ART83"/>
    <mergeCell ref="ARU83:ARX83"/>
    <mergeCell ref="ARY83:ASB83"/>
    <mergeCell ref="ASC83:ASF83"/>
    <mergeCell ref="AWW83:AWZ83"/>
    <mergeCell ref="AXA83:AXD83"/>
    <mergeCell ref="AXE83:AXH83"/>
    <mergeCell ref="AXI83:AXL83"/>
    <mergeCell ref="AXM83:AXP83"/>
    <mergeCell ref="AWC83:AWF83"/>
    <mergeCell ref="AWG83:AWJ83"/>
    <mergeCell ref="AWK83:AWN83"/>
    <mergeCell ref="AWO83:AWR83"/>
    <mergeCell ref="AWS83:AWV83"/>
    <mergeCell ref="AVI83:AVL83"/>
    <mergeCell ref="AVM83:AVP83"/>
    <mergeCell ref="AVQ83:AVT83"/>
    <mergeCell ref="AVU83:AVX83"/>
    <mergeCell ref="AVY83:AWB83"/>
    <mergeCell ref="AUO83:AUR83"/>
    <mergeCell ref="AUS83:AUV83"/>
    <mergeCell ref="AUW83:AUZ83"/>
    <mergeCell ref="AVA83:AVD83"/>
    <mergeCell ref="AVE83:AVH83"/>
    <mergeCell ref="AZY83:BAB83"/>
    <mergeCell ref="BAC83:BAF83"/>
    <mergeCell ref="BAG83:BAJ83"/>
    <mergeCell ref="BAK83:BAN83"/>
    <mergeCell ref="BAO83:BAR83"/>
    <mergeCell ref="AZE83:AZH83"/>
    <mergeCell ref="AZI83:AZL83"/>
    <mergeCell ref="AZM83:AZP83"/>
    <mergeCell ref="AZQ83:AZT83"/>
    <mergeCell ref="AZU83:AZX83"/>
    <mergeCell ref="AYK83:AYN83"/>
    <mergeCell ref="AYO83:AYR83"/>
    <mergeCell ref="AYS83:AYV83"/>
    <mergeCell ref="AYW83:AYZ83"/>
    <mergeCell ref="AZA83:AZD83"/>
    <mergeCell ref="AXQ83:AXT83"/>
    <mergeCell ref="AXU83:AXX83"/>
    <mergeCell ref="AXY83:AYB83"/>
    <mergeCell ref="AYC83:AYF83"/>
    <mergeCell ref="AYG83:AYJ83"/>
    <mergeCell ref="BDA83:BDD83"/>
    <mergeCell ref="BDE83:BDH83"/>
    <mergeCell ref="BDI83:BDL83"/>
    <mergeCell ref="BDM83:BDP83"/>
    <mergeCell ref="BDQ83:BDT83"/>
    <mergeCell ref="BCG83:BCJ83"/>
    <mergeCell ref="BCK83:BCN83"/>
    <mergeCell ref="BCO83:BCR83"/>
    <mergeCell ref="BCS83:BCV83"/>
    <mergeCell ref="BCW83:BCZ83"/>
    <mergeCell ref="BBM83:BBP83"/>
    <mergeCell ref="BBQ83:BBT83"/>
    <mergeCell ref="BBU83:BBX83"/>
    <mergeCell ref="BBY83:BCB83"/>
    <mergeCell ref="BCC83:BCF83"/>
    <mergeCell ref="BAS83:BAV83"/>
    <mergeCell ref="BAW83:BAZ83"/>
    <mergeCell ref="BBA83:BBD83"/>
    <mergeCell ref="BBE83:BBH83"/>
    <mergeCell ref="BBI83:BBL83"/>
    <mergeCell ref="BGC83:BGF83"/>
    <mergeCell ref="BGG83:BGJ83"/>
    <mergeCell ref="BGK83:BGN83"/>
    <mergeCell ref="BGO83:BGR83"/>
    <mergeCell ref="BGS83:BGV83"/>
    <mergeCell ref="BFI83:BFL83"/>
    <mergeCell ref="BFM83:BFP83"/>
    <mergeCell ref="BFQ83:BFT83"/>
    <mergeCell ref="BFU83:BFX83"/>
    <mergeCell ref="BFY83:BGB83"/>
    <mergeCell ref="BEO83:BER83"/>
    <mergeCell ref="BES83:BEV83"/>
    <mergeCell ref="BEW83:BEZ83"/>
    <mergeCell ref="BFA83:BFD83"/>
    <mergeCell ref="BFE83:BFH83"/>
    <mergeCell ref="BDU83:BDX83"/>
    <mergeCell ref="BDY83:BEB83"/>
    <mergeCell ref="BEC83:BEF83"/>
    <mergeCell ref="BEG83:BEJ83"/>
    <mergeCell ref="BEK83:BEN83"/>
    <mergeCell ref="BJE83:BJH83"/>
    <mergeCell ref="BJI83:BJL83"/>
    <mergeCell ref="BJM83:BJP83"/>
    <mergeCell ref="BJQ83:BJT83"/>
    <mergeCell ref="BJU83:BJX83"/>
    <mergeCell ref="BIK83:BIN83"/>
    <mergeCell ref="BIO83:BIR83"/>
    <mergeCell ref="BIS83:BIV83"/>
    <mergeCell ref="BIW83:BIZ83"/>
    <mergeCell ref="BJA83:BJD83"/>
    <mergeCell ref="BHQ83:BHT83"/>
    <mergeCell ref="BHU83:BHX83"/>
    <mergeCell ref="BHY83:BIB83"/>
    <mergeCell ref="BIC83:BIF83"/>
    <mergeCell ref="BIG83:BIJ83"/>
    <mergeCell ref="BGW83:BGZ83"/>
    <mergeCell ref="BHA83:BHD83"/>
    <mergeCell ref="BHE83:BHH83"/>
    <mergeCell ref="BHI83:BHL83"/>
    <mergeCell ref="BHM83:BHP83"/>
    <mergeCell ref="BMG83:BMJ83"/>
    <mergeCell ref="BMK83:BMN83"/>
    <mergeCell ref="BMO83:BMR83"/>
    <mergeCell ref="BMS83:BMV83"/>
    <mergeCell ref="BMW83:BMZ83"/>
    <mergeCell ref="BLM83:BLP83"/>
    <mergeCell ref="BLQ83:BLT83"/>
    <mergeCell ref="BLU83:BLX83"/>
    <mergeCell ref="BLY83:BMB83"/>
    <mergeCell ref="BMC83:BMF83"/>
    <mergeCell ref="BKS83:BKV83"/>
    <mergeCell ref="BKW83:BKZ83"/>
    <mergeCell ref="BLA83:BLD83"/>
    <mergeCell ref="BLE83:BLH83"/>
    <mergeCell ref="BLI83:BLL83"/>
    <mergeCell ref="BJY83:BKB83"/>
    <mergeCell ref="BKC83:BKF83"/>
    <mergeCell ref="BKG83:BKJ83"/>
    <mergeCell ref="BKK83:BKN83"/>
    <mergeCell ref="BKO83:BKR83"/>
    <mergeCell ref="BPI83:BPL83"/>
    <mergeCell ref="BPM83:BPP83"/>
    <mergeCell ref="BPQ83:BPT83"/>
    <mergeCell ref="BPU83:BPX83"/>
    <mergeCell ref="BPY83:BQB83"/>
    <mergeCell ref="BOO83:BOR83"/>
    <mergeCell ref="BOS83:BOV83"/>
    <mergeCell ref="BOW83:BOZ83"/>
    <mergeCell ref="BPA83:BPD83"/>
    <mergeCell ref="BPE83:BPH83"/>
    <mergeCell ref="BNU83:BNX83"/>
    <mergeCell ref="BNY83:BOB83"/>
    <mergeCell ref="BOC83:BOF83"/>
    <mergeCell ref="BOG83:BOJ83"/>
    <mergeCell ref="BOK83:BON83"/>
    <mergeCell ref="BNA83:BND83"/>
    <mergeCell ref="BNE83:BNH83"/>
    <mergeCell ref="BNI83:BNL83"/>
    <mergeCell ref="BNM83:BNP83"/>
    <mergeCell ref="BNQ83:BNT83"/>
    <mergeCell ref="BSK83:BSN83"/>
    <mergeCell ref="BSO83:BSR83"/>
    <mergeCell ref="BSS83:BSV83"/>
    <mergeCell ref="BSW83:BSZ83"/>
    <mergeCell ref="BTA83:BTD83"/>
    <mergeCell ref="BRQ83:BRT83"/>
    <mergeCell ref="BRU83:BRX83"/>
    <mergeCell ref="BRY83:BSB83"/>
    <mergeCell ref="BSC83:BSF83"/>
    <mergeCell ref="BSG83:BSJ83"/>
    <mergeCell ref="BQW83:BQZ83"/>
    <mergeCell ref="BRA83:BRD83"/>
    <mergeCell ref="BRE83:BRH83"/>
    <mergeCell ref="BRI83:BRL83"/>
    <mergeCell ref="BRM83:BRP83"/>
    <mergeCell ref="BQC83:BQF83"/>
    <mergeCell ref="BQG83:BQJ83"/>
    <mergeCell ref="BQK83:BQN83"/>
    <mergeCell ref="BQO83:BQR83"/>
    <mergeCell ref="BQS83:BQV83"/>
    <mergeCell ref="BVM83:BVP83"/>
    <mergeCell ref="BVQ83:BVT83"/>
    <mergeCell ref="BVU83:BVX83"/>
    <mergeCell ref="BVY83:BWB83"/>
    <mergeCell ref="BWC83:BWF83"/>
    <mergeCell ref="BUS83:BUV83"/>
    <mergeCell ref="BUW83:BUZ83"/>
    <mergeCell ref="BVA83:BVD83"/>
    <mergeCell ref="BVE83:BVH83"/>
    <mergeCell ref="BVI83:BVL83"/>
    <mergeCell ref="BTY83:BUB83"/>
    <mergeCell ref="BUC83:BUF83"/>
    <mergeCell ref="BUG83:BUJ83"/>
    <mergeCell ref="BUK83:BUN83"/>
    <mergeCell ref="BUO83:BUR83"/>
    <mergeCell ref="BTE83:BTH83"/>
    <mergeCell ref="BTI83:BTL83"/>
    <mergeCell ref="BTM83:BTP83"/>
    <mergeCell ref="BTQ83:BTT83"/>
    <mergeCell ref="BTU83:BTX83"/>
    <mergeCell ref="BYO83:BYR83"/>
    <mergeCell ref="BYS83:BYV83"/>
    <mergeCell ref="BYW83:BYZ83"/>
    <mergeCell ref="BZA83:BZD83"/>
    <mergeCell ref="BZE83:BZH83"/>
    <mergeCell ref="BXU83:BXX83"/>
    <mergeCell ref="BXY83:BYB83"/>
    <mergeCell ref="BYC83:BYF83"/>
    <mergeCell ref="BYG83:BYJ83"/>
    <mergeCell ref="BYK83:BYN83"/>
    <mergeCell ref="BXA83:BXD83"/>
    <mergeCell ref="BXE83:BXH83"/>
    <mergeCell ref="BXI83:BXL83"/>
    <mergeCell ref="BXM83:BXP83"/>
    <mergeCell ref="BXQ83:BXT83"/>
    <mergeCell ref="BWG83:BWJ83"/>
    <mergeCell ref="BWK83:BWN83"/>
    <mergeCell ref="BWO83:BWR83"/>
    <mergeCell ref="BWS83:BWV83"/>
    <mergeCell ref="BWW83:BWZ83"/>
    <mergeCell ref="CBQ83:CBT83"/>
    <mergeCell ref="CBU83:CBX83"/>
    <mergeCell ref="CBY83:CCB83"/>
    <mergeCell ref="CCC83:CCF83"/>
    <mergeCell ref="CCG83:CCJ83"/>
    <mergeCell ref="CAW83:CAZ83"/>
    <mergeCell ref="CBA83:CBD83"/>
    <mergeCell ref="CBE83:CBH83"/>
    <mergeCell ref="CBI83:CBL83"/>
    <mergeCell ref="CBM83:CBP83"/>
    <mergeCell ref="CAC83:CAF83"/>
    <mergeCell ref="CAG83:CAJ83"/>
    <mergeCell ref="CAK83:CAN83"/>
    <mergeCell ref="CAO83:CAR83"/>
    <mergeCell ref="CAS83:CAV83"/>
    <mergeCell ref="BZI83:BZL83"/>
    <mergeCell ref="BZM83:BZP83"/>
    <mergeCell ref="BZQ83:BZT83"/>
    <mergeCell ref="BZU83:BZX83"/>
    <mergeCell ref="BZY83:CAB83"/>
    <mergeCell ref="CES83:CEV83"/>
    <mergeCell ref="CEW83:CEZ83"/>
    <mergeCell ref="CFA83:CFD83"/>
    <mergeCell ref="CFE83:CFH83"/>
    <mergeCell ref="CFI83:CFL83"/>
    <mergeCell ref="CDY83:CEB83"/>
    <mergeCell ref="CEC83:CEF83"/>
    <mergeCell ref="CEG83:CEJ83"/>
    <mergeCell ref="CEK83:CEN83"/>
    <mergeCell ref="CEO83:CER83"/>
    <mergeCell ref="CDE83:CDH83"/>
    <mergeCell ref="CDI83:CDL83"/>
    <mergeCell ref="CDM83:CDP83"/>
    <mergeCell ref="CDQ83:CDT83"/>
    <mergeCell ref="CDU83:CDX83"/>
    <mergeCell ref="CCK83:CCN83"/>
    <mergeCell ref="CCO83:CCR83"/>
    <mergeCell ref="CCS83:CCV83"/>
    <mergeCell ref="CCW83:CCZ83"/>
    <mergeCell ref="CDA83:CDD83"/>
    <mergeCell ref="CHU83:CHX83"/>
    <mergeCell ref="CHY83:CIB83"/>
    <mergeCell ref="CIC83:CIF83"/>
    <mergeCell ref="CIG83:CIJ83"/>
    <mergeCell ref="CIK83:CIN83"/>
    <mergeCell ref="CHA83:CHD83"/>
    <mergeCell ref="CHE83:CHH83"/>
    <mergeCell ref="CHI83:CHL83"/>
    <mergeCell ref="CHM83:CHP83"/>
    <mergeCell ref="CHQ83:CHT83"/>
    <mergeCell ref="CGG83:CGJ83"/>
    <mergeCell ref="CGK83:CGN83"/>
    <mergeCell ref="CGO83:CGR83"/>
    <mergeCell ref="CGS83:CGV83"/>
    <mergeCell ref="CGW83:CGZ83"/>
    <mergeCell ref="CFM83:CFP83"/>
    <mergeCell ref="CFQ83:CFT83"/>
    <mergeCell ref="CFU83:CFX83"/>
    <mergeCell ref="CFY83:CGB83"/>
    <mergeCell ref="CGC83:CGF83"/>
    <mergeCell ref="CKW83:CKZ83"/>
    <mergeCell ref="CLA83:CLD83"/>
    <mergeCell ref="CLE83:CLH83"/>
    <mergeCell ref="CLI83:CLL83"/>
    <mergeCell ref="CLM83:CLP83"/>
    <mergeCell ref="CKC83:CKF83"/>
    <mergeCell ref="CKG83:CKJ83"/>
    <mergeCell ref="CKK83:CKN83"/>
    <mergeCell ref="CKO83:CKR83"/>
    <mergeCell ref="CKS83:CKV83"/>
    <mergeCell ref="CJI83:CJL83"/>
    <mergeCell ref="CJM83:CJP83"/>
    <mergeCell ref="CJQ83:CJT83"/>
    <mergeCell ref="CJU83:CJX83"/>
    <mergeCell ref="CJY83:CKB83"/>
    <mergeCell ref="CIO83:CIR83"/>
    <mergeCell ref="CIS83:CIV83"/>
    <mergeCell ref="CIW83:CIZ83"/>
    <mergeCell ref="CJA83:CJD83"/>
    <mergeCell ref="CJE83:CJH83"/>
    <mergeCell ref="CNY83:COB83"/>
    <mergeCell ref="COC83:COF83"/>
    <mergeCell ref="COG83:COJ83"/>
    <mergeCell ref="COK83:CON83"/>
    <mergeCell ref="COO83:COR83"/>
    <mergeCell ref="CNE83:CNH83"/>
    <mergeCell ref="CNI83:CNL83"/>
    <mergeCell ref="CNM83:CNP83"/>
    <mergeCell ref="CNQ83:CNT83"/>
    <mergeCell ref="CNU83:CNX83"/>
    <mergeCell ref="CMK83:CMN83"/>
    <mergeCell ref="CMO83:CMR83"/>
    <mergeCell ref="CMS83:CMV83"/>
    <mergeCell ref="CMW83:CMZ83"/>
    <mergeCell ref="CNA83:CND83"/>
    <mergeCell ref="CLQ83:CLT83"/>
    <mergeCell ref="CLU83:CLX83"/>
    <mergeCell ref="CLY83:CMB83"/>
    <mergeCell ref="CMC83:CMF83"/>
    <mergeCell ref="CMG83:CMJ83"/>
    <mergeCell ref="CRA83:CRD83"/>
    <mergeCell ref="CRE83:CRH83"/>
    <mergeCell ref="CRI83:CRL83"/>
    <mergeCell ref="CRM83:CRP83"/>
    <mergeCell ref="CRQ83:CRT83"/>
    <mergeCell ref="CQG83:CQJ83"/>
    <mergeCell ref="CQK83:CQN83"/>
    <mergeCell ref="CQO83:CQR83"/>
    <mergeCell ref="CQS83:CQV83"/>
    <mergeCell ref="CQW83:CQZ83"/>
    <mergeCell ref="CPM83:CPP83"/>
    <mergeCell ref="CPQ83:CPT83"/>
    <mergeCell ref="CPU83:CPX83"/>
    <mergeCell ref="CPY83:CQB83"/>
    <mergeCell ref="CQC83:CQF83"/>
    <mergeCell ref="COS83:COV83"/>
    <mergeCell ref="COW83:COZ83"/>
    <mergeCell ref="CPA83:CPD83"/>
    <mergeCell ref="CPE83:CPH83"/>
    <mergeCell ref="CPI83:CPL83"/>
    <mergeCell ref="CUC83:CUF83"/>
    <mergeCell ref="CUG83:CUJ83"/>
    <mergeCell ref="CUK83:CUN83"/>
    <mergeCell ref="CUO83:CUR83"/>
    <mergeCell ref="CUS83:CUV83"/>
    <mergeCell ref="CTI83:CTL83"/>
    <mergeCell ref="CTM83:CTP83"/>
    <mergeCell ref="CTQ83:CTT83"/>
    <mergeCell ref="CTU83:CTX83"/>
    <mergeCell ref="CTY83:CUB83"/>
    <mergeCell ref="CSO83:CSR83"/>
    <mergeCell ref="CSS83:CSV83"/>
    <mergeCell ref="CSW83:CSZ83"/>
    <mergeCell ref="CTA83:CTD83"/>
    <mergeCell ref="CTE83:CTH83"/>
    <mergeCell ref="CRU83:CRX83"/>
    <mergeCell ref="CRY83:CSB83"/>
    <mergeCell ref="CSC83:CSF83"/>
    <mergeCell ref="CSG83:CSJ83"/>
    <mergeCell ref="CSK83:CSN83"/>
    <mergeCell ref="CXE83:CXH83"/>
    <mergeCell ref="CXI83:CXL83"/>
    <mergeCell ref="CXM83:CXP83"/>
    <mergeCell ref="CXQ83:CXT83"/>
    <mergeCell ref="CXU83:CXX83"/>
    <mergeCell ref="CWK83:CWN83"/>
    <mergeCell ref="CWO83:CWR83"/>
    <mergeCell ref="CWS83:CWV83"/>
    <mergeCell ref="CWW83:CWZ83"/>
    <mergeCell ref="CXA83:CXD83"/>
    <mergeCell ref="CVQ83:CVT83"/>
    <mergeCell ref="CVU83:CVX83"/>
    <mergeCell ref="CVY83:CWB83"/>
    <mergeCell ref="CWC83:CWF83"/>
    <mergeCell ref="CWG83:CWJ83"/>
    <mergeCell ref="CUW83:CUZ83"/>
    <mergeCell ref="CVA83:CVD83"/>
    <mergeCell ref="CVE83:CVH83"/>
    <mergeCell ref="CVI83:CVL83"/>
    <mergeCell ref="CVM83:CVP83"/>
    <mergeCell ref="DAG83:DAJ83"/>
    <mergeCell ref="DAK83:DAN83"/>
    <mergeCell ref="DAO83:DAR83"/>
    <mergeCell ref="DAS83:DAV83"/>
    <mergeCell ref="DAW83:DAZ83"/>
    <mergeCell ref="CZM83:CZP83"/>
    <mergeCell ref="CZQ83:CZT83"/>
    <mergeCell ref="CZU83:CZX83"/>
    <mergeCell ref="CZY83:DAB83"/>
    <mergeCell ref="DAC83:DAF83"/>
    <mergeCell ref="CYS83:CYV83"/>
    <mergeCell ref="CYW83:CYZ83"/>
    <mergeCell ref="CZA83:CZD83"/>
    <mergeCell ref="CZE83:CZH83"/>
    <mergeCell ref="CZI83:CZL83"/>
    <mergeCell ref="CXY83:CYB83"/>
    <mergeCell ref="CYC83:CYF83"/>
    <mergeCell ref="CYG83:CYJ83"/>
    <mergeCell ref="CYK83:CYN83"/>
    <mergeCell ref="CYO83:CYR83"/>
    <mergeCell ref="DDI83:DDL83"/>
    <mergeCell ref="DDM83:DDP83"/>
    <mergeCell ref="DDQ83:DDT83"/>
    <mergeCell ref="DDU83:DDX83"/>
    <mergeCell ref="DDY83:DEB83"/>
    <mergeCell ref="DCO83:DCR83"/>
    <mergeCell ref="DCS83:DCV83"/>
    <mergeCell ref="DCW83:DCZ83"/>
    <mergeCell ref="DDA83:DDD83"/>
    <mergeCell ref="DDE83:DDH83"/>
    <mergeCell ref="DBU83:DBX83"/>
    <mergeCell ref="DBY83:DCB83"/>
    <mergeCell ref="DCC83:DCF83"/>
    <mergeCell ref="DCG83:DCJ83"/>
    <mergeCell ref="DCK83:DCN83"/>
    <mergeCell ref="DBA83:DBD83"/>
    <mergeCell ref="DBE83:DBH83"/>
    <mergeCell ref="DBI83:DBL83"/>
    <mergeCell ref="DBM83:DBP83"/>
    <mergeCell ref="DBQ83:DBT83"/>
    <mergeCell ref="DGK83:DGN83"/>
    <mergeCell ref="DGO83:DGR83"/>
    <mergeCell ref="DGS83:DGV83"/>
    <mergeCell ref="DGW83:DGZ83"/>
    <mergeCell ref="DHA83:DHD83"/>
    <mergeCell ref="DFQ83:DFT83"/>
    <mergeCell ref="DFU83:DFX83"/>
    <mergeCell ref="DFY83:DGB83"/>
    <mergeCell ref="DGC83:DGF83"/>
    <mergeCell ref="DGG83:DGJ83"/>
    <mergeCell ref="DEW83:DEZ83"/>
    <mergeCell ref="DFA83:DFD83"/>
    <mergeCell ref="DFE83:DFH83"/>
    <mergeCell ref="DFI83:DFL83"/>
    <mergeCell ref="DFM83:DFP83"/>
    <mergeCell ref="DEC83:DEF83"/>
    <mergeCell ref="DEG83:DEJ83"/>
    <mergeCell ref="DEK83:DEN83"/>
    <mergeCell ref="DEO83:DER83"/>
    <mergeCell ref="DES83:DEV83"/>
    <mergeCell ref="DJM83:DJP83"/>
    <mergeCell ref="DJQ83:DJT83"/>
    <mergeCell ref="DJU83:DJX83"/>
    <mergeCell ref="DJY83:DKB83"/>
    <mergeCell ref="DKC83:DKF83"/>
    <mergeCell ref="DIS83:DIV83"/>
    <mergeCell ref="DIW83:DIZ83"/>
    <mergeCell ref="DJA83:DJD83"/>
    <mergeCell ref="DJE83:DJH83"/>
    <mergeCell ref="DJI83:DJL83"/>
    <mergeCell ref="DHY83:DIB83"/>
    <mergeCell ref="DIC83:DIF83"/>
    <mergeCell ref="DIG83:DIJ83"/>
    <mergeCell ref="DIK83:DIN83"/>
    <mergeCell ref="DIO83:DIR83"/>
    <mergeCell ref="DHE83:DHH83"/>
    <mergeCell ref="DHI83:DHL83"/>
    <mergeCell ref="DHM83:DHP83"/>
    <mergeCell ref="DHQ83:DHT83"/>
    <mergeCell ref="DHU83:DHX83"/>
    <mergeCell ref="DMO83:DMR83"/>
    <mergeCell ref="DMS83:DMV83"/>
    <mergeCell ref="DMW83:DMZ83"/>
    <mergeCell ref="DNA83:DND83"/>
    <mergeCell ref="DNE83:DNH83"/>
    <mergeCell ref="DLU83:DLX83"/>
    <mergeCell ref="DLY83:DMB83"/>
    <mergeCell ref="DMC83:DMF83"/>
    <mergeCell ref="DMG83:DMJ83"/>
    <mergeCell ref="DMK83:DMN83"/>
    <mergeCell ref="DLA83:DLD83"/>
    <mergeCell ref="DLE83:DLH83"/>
    <mergeCell ref="DLI83:DLL83"/>
    <mergeCell ref="DLM83:DLP83"/>
    <mergeCell ref="DLQ83:DLT83"/>
    <mergeCell ref="DKG83:DKJ83"/>
    <mergeCell ref="DKK83:DKN83"/>
    <mergeCell ref="DKO83:DKR83"/>
    <mergeCell ref="DKS83:DKV83"/>
    <mergeCell ref="DKW83:DKZ83"/>
    <mergeCell ref="DPQ83:DPT83"/>
    <mergeCell ref="DPU83:DPX83"/>
    <mergeCell ref="DPY83:DQB83"/>
    <mergeCell ref="DQC83:DQF83"/>
    <mergeCell ref="DQG83:DQJ83"/>
    <mergeCell ref="DOW83:DOZ83"/>
    <mergeCell ref="DPA83:DPD83"/>
    <mergeCell ref="DPE83:DPH83"/>
    <mergeCell ref="DPI83:DPL83"/>
    <mergeCell ref="DPM83:DPP83"/>
    <mergeCell ref="DOC83:DOF83"/>
    <mergeCell ref="DOG83:DOJ83"/>
    <mergeCell ref="DOK83:DON83"/>
    <mergeCell ref="DOO83:DOR83"/>
    <mergeCell ref="DOS83:DOV83"/>
    <mergeCell ref="DNI83:DNL83"/>
    <mergeCell ref="DNM83:DNP83"/>
    <mergeCell ref="DNQ83:DNT83"/>
    <mergeCell ref="DNU83:DNX83"/>
    <mergeCell ref="DNY83:DOB83"/>
    <mergeCell ref="DSS83:DSV83"/>
    <mergeCell ref="DSW83:DSZ83"/>
    <mergeCell ref="DTA83:DTD83"/>
    <mergeCell ref="DTE83:DTH83"/>
    <mergeCell ref="DTI83:DTL83"/>
    <mergeCell ref="DRY83:DSB83"/>
    <mergeCell ref="DSC83:DSF83"/>
    <mergeCell ref="DSG83:DSJ83"/>
    <mergeCell ref="DSK83:DSN83"/>
    <mergeCell ref="DSO83:DSR83"/>
    <mergeCell ref="DRE83:DRH83"/>
    <mergeCell ref="DRI83:DRL83"/>
    <mergeCell ref="DRM83:DRP83"/>
    <mergeCell ref="DRQ83:DRT83"/>
    <mergeCell ref="DRU83:DRX83"/>
    <mergeCell ref="DQK83:DQN83"/>
    <mergeCell ref="DQO83:DQR83"/>
    <mergeCell ref="DQS83:DQV83"/>
    <mergeCell ref="DQW83:DQZ83"/>
    <mergeCell ref="DRA83:DRD83"/>
    <mergeCell ref="DVU83:DVX83"/>
    <mergeCell ref="DVY83:DWB83"/>
    <mergeCell ref="DWC83:DWF83"/>
    <mergeCell ref="DWG83:DWJ83"/>
    <mergeCell ref="DWK83:DWN83"/>
    <mergeCell ref="DVA83:DVD83"/>
    <mergeCell ref="DVE83:DVH83"/>
    <mergeCell ref="DVI83:DVL83"/>
    <mergeCell ref="DVM83:DVP83"/>
    <mergeCell ref="DVQ83:DVT83"/>
    <mergeCell ref="DUG83:DUJ83"/>
    <mergeCell ref="DUK83:DUN83"/>
    <mergeCell ref="DUO83:DUR83"/>
    <mergeCell ref="DUS83:DUV83"/>
    <mergeCell ref="DUW83:DUZ83"/>
    <mergeCell ref="DTM83:DTP83"/>
    <mergeCell ref="DTQ83:DTT83"/>
    <mergeCell ref="DTU83:DTX83"/>
    <mergeCell ref="DTY83:DUB83"/>
    <mergeCell ref="DUC83:DUF83"/>
    <mergeCell ref="DYW83:DYZ83"/>
    <mergeCell ref="DZA83:DZD83"/>
    <mergeCell ref="DZE83:DZH83"/>
    <mergeCell ref="DZI83:DZL83"/>
    <mergeCell ref="DZM83:DZP83"/>
    <mergeCell ref="DYC83:DYF83"/>
    <mergeCell ref="DYG83:DYJ83"/>
    <mergeCell ref="DYK83:DYN83"/>
    <mergeCell ref="DYO83:DYR83"/>
    <mergeCell ref="DYS83:DYV83"/>
    <mergeCell ref="DXI83:DXL83"/>
    <mergeCell ref="DXM83:DXP83"/>
    <mergeCell ref="DXQ83:DXT83"/>
    <mergeCell ref="DXU83:DXX83"/>
    <mergeCell ref="DXY83:DYB83"/>
    <mergeCell ref="DWO83:DWR83"/>
    <mergeCell ref="DWS83:DWV83"/>
    <mergeCell ref="DWW83:DWZ83"/>
    <mergeCell ref="DXA83:DXD83"/>
    <mergeCell ref="DXE83:DXH83"/>
    <mergeCell ref="EBY83:ECB83"/>
    <mergeCell ref="ECC83:ECF83"/>
    <mergeCell ref="ECG83:ECJ83"/>
    <mergeCell ref="ECK83:ECN83"/>
    <mergeCell ref="ECO83:ECR83"/>
    <mergeCell ref="EBE83:EBH83"/>
    <mergeCell ref="EBI83:EBL83"/>
    <mergeCell ref="EBM83:EBP83"/>
    <mergeCell ref="EBQ83:EBT83"/>
    <mergeCell ref="EBU83:EBX83"/>
    <mergeCell ref="EAK83:EAN83"/>
    <mergeCell ref="EAO83:EAR83"/>
    <mergeCell ref="EAS83:EAV83"/>
    <mergeCell ref="EAW83:EAZ83"/>
    <mergeCell ref="EBA83:EBD83"/>
    <mergeCell ref="DZQ83:DZT83"/>
    <mergeCell ref="DZU83:DZX83"/>
    <mergeCell ref="DZY83:EAB83"/>
    <mergeCell ref="EAC83:EAF83"/>
    <mergeCell ref="EAG83:EAJ83"/>
    <mergeCell ref="EFA83:EFD83"/>
    <mergeCell ref="EFE83:EFH83"/>
    <mergeCell ref="EFI83:EFL83"/>
    <mergeCell ref="EFM83:EFP83"/>
    <mergeCell ref="EFQ83:EFT83"/>
    <mergeCell ref="EEG83:EEJ83"/>
    <mergeCell ref="EEK83:EEN83"/>
    <mergeCell ref="EEO83:EER83"/>
    <mergeCell ref="EES83:EEV83"/>
    <mergeCell ref="EEW83:EEZ83"/>
    <mergeCell ref="EDM83:EDP83"/>
    <mergeCell ref="EDQ83:EDT83"/>
    <mergeCell ref="EDU83:EDX83"/>
    <mergeCell ref="EDY83:EEB83"/>
    <mergeCell ref="EEC83:EEF83"/>
    <mergeCell ref="ECS83:ECV83"/>
    <mergeCell ref="ECW83:ECZ83"/>
    <mergeCell ref="EDA83:EDD83"/>
    <mergeCell ref="EDE83:EDH83"/>
    <mergeCell ref="EDI83:EDL83"/>
    <mergeCell ref="EIC83:EIF83"/>
    <mergeCell ref="EIG83:EIJ83"/>
    <mergeCell ref="EIK83:EIN83"/>
    <mergeCell ref="EIO83:EIR83"/>
    <mergeCell ref="EIS83:EIV83"/>
    <mergeCell ref="EHI83:EHL83"/>
    <mergeCell ref="EHM83:EHP83"/>
    <mergeCell ref="EHQ83:EHT83"/>
    <mergeCell ref="EHU83:EHX83"/>
    <mergeCell ref="EHY83:EIB83"/>
    <mergeCell ref="EGO83:EGR83"/>
    <mergeCell ref="EGS83:EGV83"/>
    <mergeCell ref="EGW83:EGZ83"/>
    <mergeCell ref="EHA83:EHD83"/>
    <mergeCell ref="EHE83:EHH83"/>
    <mergeCell ref="EFU83:EFX83"/>
    <mergeCell ref="EFY83:EGB83"/>
    <mergeCell ref="EGC83:EGF83"/>
    <mergeCell ref="EGG83:EGJ83"/>
    <mergeCell ref="EGK83:EGN83"/>
    <mergeCell ref="ELE83:ELH83"/>
    <mergeCell ref="ELI83:ELL83"/>
    <mergeCell ref="ELM83:ELP83"/>
    <mergeCell ref="ELQ83:ELT83"/>
    <mergeCell ref="ELU83:ELX83"/>
    <mergeCell ref="EKK83:EKN83"/>
    <mergeCell ref="EKO83:EKR83"/>
    <mergeCell ref="EKS83:EKV83"/>
    <mergeCell ref="EKW83:EKZ83"/>
    <mergeCell ref="ELA83:ELD83"/>
    <mergeCell ref="EJQ83:EJT83"/>
    <mergeCell ref="EJU83:EJX83"/>
    <mergeCell ref="EJY83:EKB83"/>
    <mergeCell ref="EKC83:EKF83"/>
    <mergeCell ref="EKG83:EKJ83"/>
    <mergeCell ref="EIW83:EIZ83"/>
    <mergeCell ref="EJA83:EJD83"/>
    <mergeCell ref="EJE83:EJH83"/>
    <mergeCell ref="EJI83:EJL83"/>
    <mergeCell ref="EJM83:EJP83"/>
    <mergeCell ref="EOG83:EOJ83"/>
    <mergeCell ref="EOK83:EON83"/>
    <mergeCell ref="EOO83:EOR83"/>
    <mergeCell ref="EOS83:EOV83"/>
    <mergeCell ref="EOW83:EOZ83"/>
    <mergeCell ref="ENM83:ENP83"/>
    <mergeCell ref="ENQ83:ENT83"/>
    <mergeCell ref="ENU83:ENX83"/>
    <mergeCell ref="ENY83:EOB83"/>
    <mergeCell ref="EOC83:EOF83"/>
    <mergeCell ref="EMS83:EMV83"/>
    <mergeCell ref="EMW83:EMZ83"/>
    <mergeCell ref="ENA83:END83"/>
    <mergeCell ref="ENE83:ENH83"/>
    <mergeCell ref="ENI83:ENL83"/>
    <mergeCell ref="ELY83:EMB83"/>
    <mergeCell ref="EMC83:EMF83"/>
    <mergeCell ref="EMG83:EMJ83"/>
    <mergeCell ref="EMK83:EMN83"/>
    <mergeCell ref="EMO83:EMR83"/>
    <mergeCell ref="ERI83:ERL83"/>
    <mergeCell ref="ERM83:ERP83"/>
    <mergeCell ref="ERQ83:ERT83"/>
    <mergeCell ref="ERU83:ERX83"/>
    <mergeCell ref="ERY83:ESB83"/>
    <mergeCell ref="EQO83:EQR83"/>
    <mergeCell ref="EQS83:EQV83"/>
    <mergeCell ref="EQW83:EQZ83"/>
    <mergeCell ref="ERA83:ERD83"/>
    <mergeCell ref="ERE83:ERH83"/>
    <mergeCell ref="EPU83:EPX83"/>
    <mergeCell ref="EPY83:EQB83"/>
    <mergeCell ref="EQC83:EQF83"/>
    <mergeCell ref="EQG83:EQJ83"/>
    <mergeCell ref="EQK83:EQN83"/>
    <mergeCell ref="EPA83:EPD83"/>
    <mergeCell ref="EPE83:EPH83"/>
    <mergeCell ref="EPI83:EPL83"/>
    <mergeCell ref="EPM83:EPP83"/>
    <mergeCell ref="EPQ83:EPT83"/>
    <mergeCell ref="EUK83:EUN83"/>
    <mergeCell ref="EUO83:EUR83"/>
    <mergeCell ref="EUS83:EUV83"/>
    <mergeCell ref="EUW83:EUZ83"/>
    <mergeCell ref="EVA83:EVD83"/>
    <mergeCell ref="ETQ83:ETT83"/>
    <mergeCell ref="ETU83:ETX83"/>
    <mergeCell ref="ETY83:EUB83"/>
    <mergeCell ref="EUC83:EUF83"/>
    <mergeCell ref="EUG83:EUJ83"/>
    <mergeCell ref="ESW83:ESZ83"/>
    <mergeCell ref="ETA83:ETD83"/>
    <mergeCell ref="ETE83:ETH83"/>
    <mergeCell ref="ETI83:ETL83"/>
    <mergeCell ref="ETM83:ETP83"/>
    <mergeCell ref="ESC83:ESF83"/>
    <mergeCell ref="ESG83:ESJ83"/>
    <mergeCell ref="ESK83:ESN83"/>
    <mergeCell ref="ESO83:ESR83"/>
    <mergeCell ref="ESS83:ESV83"/>
    <mergeCell ref="EXM83:EXP83"/>
    <mergeCell ref="EXQ83:EXT83"/>
    <mergeCell ref="EXU83:EXX83"/>
    <mergeCell ref="EXY83:EYB83"/>
    <mergeCell ref="EYC83:EYF83"/>
    <mergeCell ref="EWS83:EWV83"/>
    <mergeCell ref="EWW83:EWZ83"/>
    <mergeCell ref="EXA83:EXD83"/>
    <mergeCell ref="EXE83:EXH83"/>
    <mergeCell ref="EXI83:EXL83"/>
    <mergeCell ref="EVY83:EWB83"/>
    <mergeCell ref="EWC83:EWF83"/>
    <mergeCell ref="EWG83:EWJ83"/>
    <mergeCell ref="EWK83:EWN83"/>
    <mergeCell ref="EWO83:EWR83"/>
    <mergeCell ref="EVE83:EVH83"/>
    <mergeCell ref="EVI83:EVL83"/>
    <mergeCell ref="EVM83:EVP83"/>
    <mergeCell ref="EVQ83:EVT83"/>
    <mergeCell ref="EVU83:EVX83"/>
    <mergeCell ref="FAO83:FAR83"/>
    <mergeCell ref="FAS83:FAV83"/>
    <mergeCell ref="FAW83:FAZ83"/>
    <mergeCell ref="FBA83:FBD83"/>
    <mergeCell ref="FBE83:FBH83"/>
    <mergeCell ref="EZU83:EZX83"/>
    <mergeCell ref="EZY83:FAB83"/>
    <mergeCell ref="FAC83:FAF83"/>
    <mergeCell ref="FAG83:FAJ83"/>
    <mergeCell ref="FAK83:FAN83"/>
    <mergeCell ref="EZA83:EZD83"/>
    <mergeCell ref="EZE83:EZH83"/>
    <mergeCell ref="EZI83:EZL83"/>
    <mergeCell ref="EZM83:EZP83"/>
    <mergeCell ref="EZQ83:EZT83"/>
    <mergeCell ref="EYG83:EYJ83"/>
    <mergeCell ref="EYK83:EYN83"/>
    <mergeCell ref="EYO83:EYR83"/>
    <mergeCell ref="EYS83:EYV83"/>
    <mergeCell ref="EYW83:EYZ83"/>
    <mergeCell ref="FDQ83:FDT83"/>
    <mergeCell ref="FDU83:FDX83"/>
    <mergeCell ref="FDY83:FEB83"/>
    <mergeCell ref="FEC83:FEF83"/>
    <mergeCell ref="FEG83:FEJ83"/>
    <mergeCell ref="FCW83:FCZ83"/>
    <mergeCell ref="FDA83:FDD83"/>
    <mergeCell ref="FDE83:FDH83"/>
    <mergeCell ref="FDI83:FDL83"/>
    <mergeCell ref="FDM83:FDP83"/>
    <mergeCell ref="FCC83:FCF83"/>
    <mergeCell ref="FCG83:FCJ83"/>
    <mergeCell ref="FCK83:FCN83"/>
    <mergeCell ref="FCO83:FCR83"/>
    <mergeCell ref="FCS83:FCV83"/>
    <mergeCell ref="FBI83:FBL83"/>
    <mergeCell ref="FBM83:FBP83"/>
    <mergeCell ref="FBQ83:FBT83"/>
    <mergeCell ref="FBU83:FBX83"/>
    <mergeCell ref="FBY83:FCB83"/>
    <mergeCell ref="FGS83:FGV83"/>
    <mergeCell ref="FGW83:FGZ83"/>
    <mergeCell ref="FHA83:FHD83"/>
    <mergeCell ref="FHE83:FHH83"/>
    <mergeCell ref="FHI83:FHL83"/>
    <mergeCell ref="FFY83:FGB83"/>
    <mergeCell ref="FGC83:FGF83"/>
    <mergeCell ref="FGG83:FGJ83"/>
    <mergeCell ref="FGK83:FGN83"/>
    <mergeCell ref="FGO83:FGR83"/>
    <mergeCell ref="FFE83:FFH83"/>
    <mergeCell ref="FFI83:FFL83"/>
    <mergeCell ref="FFM83:FFP83"/>
    <mergeCell ref="FFQ83:FFT83"/>
    <mergeCell ref="FFU83:FFX83"/>
    <mergeCell ref="FEK83:FEN83"/>
    <mergeCell ref="FEO83:FER83"/>
    <mergeCell ref="FES83:FEV83"/>
    <mergeCell ref="FEW83:FEZ83"/>
    <mergeCell ref="FFA83:FFD83"/>
    <mergeCell ref="FJU83:FJX83"/>
    <mergeCell ref="FJY83:FKB83"/>
    <mergeCell ref="FKC83:FKF83"/>
    <mergeCell ref="FKG83:FKJ83"/>
    <mergeCell ref="FKK83:FKN83"/>
    <mergeCell ref="FJA83:FJD83"/>
    <mergeCell ref="FJE83:FJH83"/>
    <mergeCell ref="FJI83:FJL83"/>
    <mergeCell ref="FJM83:FJP83"/>
    <mergeCell ref="FJQ83:FJT83"/>
    <mergeCell ref="FIG83:FIJ83"/>
    <mergeCell ref="FIK83:FIN83"/>
    <mergeCell ref="FIO83:FIR83"/>
    <mergeCell ref="FIS83:FIV83"/>
    <mergeCell ref="FIW83:FIZ83"/>
    <mergeCell ref="FHM83:FHP83"/>
    <mergeCell ref="FHQ83:FHT83"/>
    <mergeCell ref="FHU83:FHX83"/>
    <mergeCell ref="FHY83:FIB83"/>
    <mergeCell ref="FIC83:FIF83"/>
    <mergeCell ref="FMW83:FMZ83"/>
    <mergeCell ref="FNA83:FND83"/>
    <mergeCell ref="FNE83:FNH83"/>
    <mergeCell ref="FNI83:FNL83"/>
    <mergeCell ref="FNM83:FNP83"/>
    <mergeCell ref="FMC83:FMF83"/>
    <mergeCell ref="FMG83:FMJ83"/>
    <mergeCell ref="FMK83:FMN83"/>
    <mergeCell ref="FMO83:FMR83"/>
    <mergeCell ref="FMS83:FMV83"/>
    <mergeCell ref="FLI83:FLL83"/>
    <mergeCell ref="FLM83:FLP83"/>
    <mergeCell ref="FLQ83:FLT83"/>
    <mergeCell ref="FLU83:FLX83"/>
    <mergeCell ref="FLY83:FMB83"/>
    <mergeCell ref="FKO83:FKR83"/>
    <mergeCell ref="FKS83:FKV83"/>
    <mergeCell ref="FKW83:FKZ83"/>
    <mergeCell ref="FLA83:FLD83"/>
    <mergeCell ref="FLE83:FLH83"/>
    <mergeCell ref="FPY83:FQB83"/>
    <mergeCell ref="FQC83:FQF83"/>
    <mergeCell ref="FQG83:FQJ83"/>
    <mergeCell ref="FQK83:FQN83"/>
    <mergeCell ref="FQO83:FQR83"/>
    <mergeCell ref="FPE83:FPH83"/>
    <mergeCell ref="FPI83:FPL83"/>
    <mergeCell ref="FPM83:FPP83"/>
    <mergeCell ref="FPQ83:FPT83"/>
    <mergeCell ref="FPU83:FPX83"/>
    <mergeCell ref="FOK83:FON83"/>
    <mergeCell ref="FOO83:FOR83"/>
    <mergeCell ref="FOS83:FOV83"/>
    <mergeCell ref="FOW83:FOZ83"/>
    <mergeCell ref="FPA83:FPD83"/>
    <mergeCell ref="FNQ83:FNT83"/>
    <mergeCell ref="FNU83:FNX83"/>
    <mergeCell ref="FNY83:FOB83"/>
    <mergeCell ref="FOC83:FOF83"/>
    <mergeCell ref="FOG83:FOJ83"/>
    <mergeCell ref="FTA83:FTD83"/>
    <mergeCell ref="FTE83:FTH83"/>
    <mergeCell ref="FTI83:FTL83"/>
    <mergeCell ref="FTM83:FTP83"/>
    <mergeCell ref="FTQ83:FTT83"/>
    <mergeCell ref="FSG83:FSJ83"/>
    <mergeCell ref="FSK83:FSN83"/>
    <mergeCell ref="FSO83:FSR83"/>
    <mergeCell ref="FSS83:FSV83"/>
    <mergeCell ref="FSW83:FSZ83"/>
    <mergeCell ref="FRM83:FRP83"/>
    <mergeCell ref="FRQ83:FRT83"/>
    <mergeCell ref="FRU83:FRX83"/>
    <mergeCell ref="FRY83:FSB83"/>
    <mergeCell ref="FSC83:FSF83"/>
    <mergeCell ref="FQS83:FQV83"/>
    <mergeCell ref="FQW83:FQZ83"/>
    <mergeCell ref="FRA83:FRD83"/>
    <mergeCell ref="FRE83:FRH83"/>
    <mergeCell ref="FRI83:FRL83"/>
    <mergeCell ref="FWC83:FWF83"/>
    <mergeCell ref="FWG83:FWJ83"/>
    <mergeCell ref="FWK83:FWN83"/>
    <mergeCell ref="FWO83:FWR83"/>
    <mergeCell ref="FWS83:FWV83"/>
    <mergeCell ref="FVI83:FVL83"/>
    <mergeCell ref="FVM83:FVP83"/>
    <mergeCell ref="FVQ83:FVT83"/>
    <mergeCell ref="FVU83:FVX83"/>
    <mergeCell ref="FVY83:FWB83"/>
    <mergeCell ref="FUO83:FUR83"/>
    <mergeCell ref="FUS83:FUV83"/>
    <mergeCell ref="FUW83:FUZ83"/>
    <mergeCell ref="FVA83:FVD83"/>
    <mergeCell ref="FVE83:FVH83"/>
    <mergeCell ref="FTU83:FTX83"/>
    <mergeCell ref="FTY83:FUB83"/>
    <mergeCell ref="FUC83:FUF83"/>
    <mergeCell ref="FUG83:FUJ83"/>
    <mergeCell ref="FUK83:FUN83"/>
    <mergeCell ref="FZE83:FZH83"/>
    <mergeCell ref="FZI83:FZL83"/>
    <mergeCell ref="FZM83:FZP83"/>
    <mergeCell ref="FZQ83:FZT83"/>
    <mergeCell ref="FZU83:FZX83"/>
    <mergeCell ref="FYK83:FYN83"/>
    <mergeCell ref="FYO83:FYR83"/>
    <mergeCell ref="FYS83:FYV83"/>
    <mergeCell ref="FYW83:FYZ83"/>
    <mergeCell ref="FZA83:FZD83"/>
    <mergeCell ref="FXQ83:FXT83"/>
    <mergeCell ref="FXU83:FXX83"/>
    <mergeCell ref="FXY83:FYB83"/>
    <mergeCell ref="FYC83:FYF83"/>
    <mergeCell ref="FYG83:FYJ83"/>
    <mergeCell ref="FWW83:FWZ83"/>
    <mergeCell ref="FXA83:FXD83"/>
    <mergeCell ref="FXE83:FXH83"/>
    <mergeCell ref="FXI83:FXL83"/>
    <mergeCell ref="FXM83:FXP83"/>
    <mergeCell ref="GCG83:GCJ83"/>
    <mergeCell ref="GCK83:GCN83"/>
    <mergeCell ref="GCO83:GCR83"/>
    <mergeCell ref="GCS83:GCV83"/>
    <mergeCell ref="GCW83:GCZ83"/>
    <mergeCell ref="GBM83:GBP83"/>
    <mergeCell ref="GBQ83:GBT83"/>
    <mergeCell ref="GBU83:GBX83"/>
    <mergeCell ref="GBY83:GCB83"/>
    <mergeCell ref="GCC83:GCF83"/>
    <mergeCell ref="GAS83:GAV83"/>
    <mergeCell ref="GAW83:GAZ83"/>
    <mergeCell ref="GBA83:GBD83"/>
    <mergeCell ref="GBE83:GBH83"/>
    <mergeCell ref="GBI83:GBL83"/>
    <mergeCell ref="FZY83:GAB83"/>
    <mergeCell ref="GAC83:GAF83"/>
    <mergeCell ref="GAG83:GAJ83"/>
    <mergeCell ref="GAK83:GAN83"/>
    <mergeCell ref="GAO83:GAR83"/>
    <mergeCell ref="GFI83:GFL83"/>
    <mergeCell ref="GFM83:GFP83"/>
    <mergeCell ref="GFQ83:GFT83"/>
    <mergeCell ref="GFU83:GFX83"/>
    <mergeCell ref="GFY83:GGB83"/>
    <mergeCell ref="GEO83:GER83"/>
    <mergeCell ref="GES83:GEV83"/>
    <mergeCell ref="GEW83:GEZ83"/>
    <mergeCell ref="GFA83:GFD83"/>
    <mergeCell ref="GFE83:GFH83"/>
    <mergeCell ref="GDU83:GDX83"/>
    <mergeCell ref="GDY83:GEB83"/>
    <mergeCell ref="GEC83:GEF83"/>
    <mergeCell ref="GEG83:GEJ83"/>
    <mergeCell ref="GEK83:GEN83"/>
    <mergeCell ref="GDA83:GDD83"/>
    <mergeCell ref="GDE83:GDH83"/>
    <mergeCell ref="GDI83:GDL83"/>
    <mergeCell ref="GDM83:GDP83"/>
    <mergeCell ref="GDQ83:GDT83"/>
    <mergeCell ref="GIK83:GIN83"/>
    <mergeCell ref="GIO83:GIR83"/>
    <mergeCell ref="GIS83:GIV83"/>
    <mergeCell ref="GIW83:GIZ83"/>
    <mergeCell ref="GJA83:GJD83"/>
    <mergeCell ref="GHQ83:GHT83"/>
    <mergeCell ref="GHU83:GHX83"/>
    <mergeCell ref="GHY83:GIB83"/>
    <mergeCell ref="GIC83:GIF83"/>
    <mergeCell ref="GIG83:GIJ83"/>
    <mergeCell ref="GGW83:GGZ83"/>
    <mergeCell ref="GHA83:GHD83"/>
    <mergeCell ref="GHE83:GHH83"/>
    <mergeCell ref="GHI83:GHL83"/>
    <mergeCell ref="GHM83:GHP83"/>
    <mergeCell ref="GGC83:GGF83"/>
    <mergeCell ref="GGG83:GGJ83"/>
    <mergeCell ref="GGK83:GGN83"/>
    <mergeCell ref="GGO83:GGR83"/>
    <mergeCell ref="GGS83:GGV83"/>
    <mergeCell ref="GLM83:GLP83"/>
    <mergeCell ref="GLQ83:GLT83"/>
    <mergeCell ref="GLU83:GLX83"/>
    <mergeCell ref="GLY83:GMB83"/>
    <mergeCell ref="GMC83:GMF83"/>
    <mergeCell ref="GKS83:GKV83"/>
    <mergeCell ref="GKW83:GKZ83"/>
    <mergeCell ref="GLA83:GLD83"/>
    <mergeCell ref="GLE83:GLH83"/>
    <mergeCell ref="GLI83:GLL83"/>
    <mergeCell ref="GJY83:GKB83"/>
    <mergeCell ref="GKC83:GKF83"/>
    <mergeCell ref="GKG83:GKJ83"/>
    <mergeCell ref="GKK83:GKN83"/>
    <mergeCell ref="GKO83:GKR83"/>
    <mergeCell ref="GJE83:GJH83"/>
    <mergeCell ref="GJI83:GJL83"/>
    <mergeCell ref="GJM83:GJP83"/>
    <mergeCell ref="GJQ83:GJT83"/>
    <mergeCell ref="GJU83:GJX83"/>
    <mergeCell ref="GOO83:GOR83"/>
    <mergeCell ref="GOS83:GOV83"/>
    <mergeCell ref="GOW83:GOZ83"/>
    <mergeCell ref="GPA83:GPD83"/>
    <mergeCell ref="GPE83:GPH83"/>
    <mergeCell ref="GNU83:GNX83"/>
    <mergeCell ref="GNY83:GOB83"/>
    <mergeCell ref="GOC83:GOF83"/>
    <mergeCell ref="GOG83:GOJ83"/>
    <mergeCell ref="GOK83:GON83"/>
    <mergeCell ref="GNA83:GND83"/>
    <mergeCell ref="GNE83:GNH83"/>
    <mergeCell ref="GNI83:GNL83"/>
    <mergeCell ref="GNM83:GNP83"/>
    <mergeCell ref="GNQ83:GNT83"/>
    <mergeCell ref="GMG83:GMJ83"/>
    <mergeCell ref="GMK83:GMN83"/>
    <mergeCell ref="GMO83:GMR83"/>
    <mergeCell ref="GMS83:GMV83"/>
    <mergeCell ref="GMW83:GMZ83"/>
    <mergeCell ref="GRQ83:GRT83"/>
    <mergeCell ref="GRU83:GRX83"/>
    <mergeCell ref="GRY83:GSB83"/>
    <mergeCell ref="GSC83:GSF83"/>
    <mergeCell ref="GSG83:GSJ83"/>
    <mergeCell ref="GQW83:GQZ83"/>
    <mergeCell ref="GRA83:GRD83"/>
    <mergeCell ref="GRE83:GRH83"/>
    <mergeCell ref="GRI83:GRL83"/>
    <mergeCell ref="GRM83:GRP83"/>
    <mergeCell ref="GQC83:GQF83"/>
    <mergeCell ref="GQG83:GQJ83"/>
    <mergeCell ref="GQK83:GQN83"/>
    <mergeCell ref="GQO83:GQR83"/>
    <mergeCell ref="GQS83:GQV83"/>
    <mergeCell ref="GPI83:GPL83"/>
    <mergeCell ref="GPM83:GPP83"/>
    <mergeCell ref="GPQ83:GPT83"/>
    <mergeCell ref="GPU83:GPX83"/>
    <mergeCell ref="GPY83:GQB83"/>
    <mergeCell ref="GUS83:GUV83"/>
    <mergeCell ref="GUW83:GUZ83"/>
    <mergeCell ref="GVA83:GVD83"/>
    <mergeCell ref="GVE83:GVH83"/>
    <mergeCell ref="GVI83:GVL83"/>
    <mergeCell ref="GTY83:GUB83"/>
    <mergeCell ref="GUC83:GUF83"/>
    <mergeCell ref="GUG83:GUJ83"/>
    <mergeCell ref="GUK83:GUN83"/>
    <mergeCell ref="GUO83:GUR83"/>
    <mergeCell ref="GTE83:GTH83"/>
    <mergeCell ref="GTI83:GTL83"/>
    <mergeCell ref="GTM83:GTP83"/>
    <mergeCell ref="GTQ83:GTT83"/>
    <mergeCell ref="GTU83:GTX83"/>
    <mergeCell ref="GSK83:GSN83"/>
    <mergeCell ref="GSO83:GSR83"/>
    <mergeCell ref="GSS83:GSV83"/>
    <mergeCell ref="GSW83:GSZ83"/>
    <mergeCell ref="GTA83:GTD83"/>
    <mergeCell ref="GXU83:GXX83"/>
    <mergeCell ref="GXY83:GYB83"/>
    <mergeCell ref="GYC83:GYF83"/>
    <mergeCell ref="GYG83:GYJ83"/>
    <mergeCell ref="GYK83:GYN83"/>
    <mergeCell ref="GXA83:GXD83"/>
    <mergeCell ref="GXE83:GXH83"/>
    <mergeCell ref="GXI83:GXL83"/>
    <mergeCell ref="GXM83:GXP83"/>
    <mergeCell ref="GXQ83:GXT83"/>
    <mergeCell ref="GWG83:GWJ83"/>
    <mergeCell ref="GWK83:GWN83"/>
    <mergeCell ref="GWO83:GWR83"/>
    <mergeCell ref="GWS83:GWV83"/>
    <mergeCell ref="GWW83:GWZ83"/>
    <mergeCell ref="GVM83:GVP83"/>
    <mergeCell ref="GVQ83:GVT83"/>
    <mergeCell ref="GVU83:GVX83"/>
    <mergeCell ref="GVY83:GWB83"/>
    <mergeCell ref="GWC83:GWF83"/>
    <mergeCell ref="HAW83:HAZ83"/>
    <mergeCell ref="HBA83:HBD83"/>
    <mergeCell ref="HBE83:HBH83"/>
    <mergeCell ref="HBI83:HBL83"/>
    <mergeCell ref="HBM83:HBP83"/>
    <mergeCell ref="HAC83:HAF83"/>
    <mergeCell ref="HAG83:HAJ83"/>
    <mergeCell ref="HAK83:HAN83"/>
    <mergeCell ref="HAO83:HAR83"/>
    <mergeCell ref="HAS83:HAV83"/>
    <mergeCell ref="GZI83:GZL83"/>
    <mergeCell ref="GZM83:GZP83"/>
    <mergeCell ref="GZQ83:GZT83"/>
    <mergeCell ref="GZU83:GZX83"/>
    <mergeCell ref="GZY83:HAB83"/>
    <mergeCell ref="GYO83:GYR83"/>
    <mergeCell ref="GYS83:GYV83"/>
    <mergeCell ref="GYW83:GYZ83"/>
    <mergeCell ref="GZA83:GZD83"/>
    <mergeCell ref="GZE83:GZH83"/>
    <mergeCell ref="HDY83:HEB83"/>
    <mergeCell ref="HEC83:HEF83"/>
    <mergeCell ref="HEG83:HEJ83"/>
    <mergeCell ref="HEK83:HEN83"/>
    <mergeCell ref="HEO83:HER83"/>
    <mergeCell ref="HDE83:HDH83"/>
    <mergeCell ref="HDI83:HDL83"/>
    <mergeCell ref="HDM83:HDP83"/>
    <mergeCell ref="HDQ83:HDT83"/>
    <mergeCell ref="HDU83:HDX83"/>
    <mergeCell ref="HCK83:HCN83"/>
    <mergeCell ref="HCO83:HCR83"/>
    <mergeCell ref="HCS83:HCV83"/>
    <mergeCell ref="HCW83:HCZ83"/>
    <mergeCell ref="HDA83:HDD83"/>
    <mergeCell ref="HBQ83:HBT83"/>
    <mergeCell ref="HBU83:HBX83"/>
    <mergeCell ref="HBY83:HCB83"/>
    <mergeCell ref="HCC83:HCF83"/>
    <mergeCell ref="HCG83:HCJ83"/>
    <mergeCell ref="HHA83:HHD83"/>
    <mergeCell ref="HHE83:HHH83"/>
    <mergeCell ref="HHI83:HHL83"/>
    <mergeCell ref="HHM83:HHP83"/>
    <mergeCell ref="HHQ83:HHT83"/>
    <mergeCell ref="HGG83:HGJ83"/>
    <mergeCell ref="HGK83:HGN83"/>
    <mergeCell ref="HGO83:HGR83"/>
    <mergeCell ref="HGS83:HGV83"/>
    <mergeCell ref="HGW83:HGZ83"/>
    <mergeCell ref="HFM83:HFP83"/>
    <mergeCell ref="HFQ83:HFT83"/>
    <mergeCell ref="HFU83:HFX83"/>
    <mergeCell ref="HFY83:HGB83"/>
    <mergeCell ref="HGC83:HGF83"/>
    <mergeCell ref="HES83:HEV83"/>
    <mergeCell ref="HEW83:HEZ83"/>
    <mergeCell ref="HFA83:HFD83"/>
    <mergeCell ref="HFE83:HFH83"/>
    <mergeCell ref="HFI83:HFL83"/>
    <mergeCell ref="HKC83:HKF83"/>
    <mergeCell ref="HKG83:HKJ83"/>
    <mergeCell ref="HKK83:HKN83"/>
    <mergeCell ref="HKO83:HKR83"/>
    <mergeCell ref="HKS83:HKV83"/>
    <mergeCell ref="HJI83:HJL83"/>
    <mergeCell ref="HJM83:HJP83"/>
    <mergeCell ref="HJQ83:HJT83"/>
    <mergeCell ref="HJU83:HJX83"/>
    <mergeCell ref="HJY83:HKB83"/>
    <mergeCell ref="HIO83:HIR83"/>
    <mergeCell ref="HIS83:HIV83"/>
    <mergeCell ref="HIW83:HIZ83"/>
    <mergeCell ref="HJA83:HJD83"/>
    <mergeCell ref="HJE83:HJH83"/>
    <mergeCell ref="HHU83:HHX83"/>
    <mergeCell ref="HHY83:HIB83"/>
    <mergeCell ref="HIC83:HIF83"/>
    <mergeCell ref="HIG83:HIJ83"/>
    <mergeCell ref="HIK83:HIN83"/>
    <mergeCell ref="HNE83:HNH83"/>
    <mergeCell ref="HNI83:HNL83"/>
    <mergeCell ref="HNM83:HNP83"/>
    <mergeCell ref="HNQ83:HNT83"/>
    <mergeCell ref="HNU83:HNX83"/>
    <mergeCell ref="HMK83:HMN83"/>
    <mergeCell ref="HMO83:HMR83"/>
    <mergeCell ref="HMS83:HMV83"/>
    <mergeCell ref="HMW83:HMZ83"/>
    <mergeCell ref="HNA83:HND83"/>
    <mergeCell ref="HLQ83:HLT83"/>
    <mergeCell ref="HLU83:HLX83"/>
    <mergeCell ref="HLY83:HMB83"/>
    <mergeCell ref="HMC83:HMF83"/>
    <mergeCell ref="HMG83:HMJ83"/>
    <mergeCell ref="HKW83:HKZ83"/>
    <mergeCell ref="HLA83:HLD83"/>
    <mergeCell ref="HLE83:HLH83"/>
    <mergeCell ref="HLI83:HLL83"/>
    <mergeCell ref="HLM83:HLP83"/>
    <mergeCell ref="HQG83:HQJ83"/>
    <mergeCell ref="HQK83:HQN83"/>
    <mergeCell ref="HQO83:HQR83"/>
    <mergeCell ref="HQS83:HQV83"/>
    <mergeCell ref="HQW83:HQZ83"/>
    <mergeCell ref="HPM83:HPP83"/>
    <mergeCell ref="HPQ83:HPT83"/>
    <mergeCell ref="HPU83:HPX83"/>
    <mergeCell ref="HPY83:HQB83"/>
    <mergeCell ref="HQC83:HQF83"/>
    <mergeCell ref="HOS83:HOV83"/>
    <mergeCell ref="HOW83:HOZ83"/>
    <mergeCell ref="HPA83:HPD83"/>
    <mergeCell ref="HPE83:HPH83"/>
    <mergeCell ref="HPI83:HPL83"/>
    <mergeCell ref="HNY83:HOB83"/>
    <mergeCell ref="HOC83:HOF83"/>
    <mergeCell ref="HOG83:HOJ83"/>
    <mergeCell ref="HOK83:HON83"/>
    <mergeCell ref="HOO83:HOR83"/>
    <mergeCell ref="HTI83:HTL83"/>
    <mergeCell ref="HTM83:HTP83"/>
    <mergeCell ref="HTQ83:HTT83"/>
    <mergeCell ref="HTU83:HTX83"/>
    <mergeCell ref="HTY83:HUB83"/>
    <mergeCell ref="HSO83:HSR83"/>
    <mergeCell ref="HSS83:HSV83"/>
    <mergeCell ref="HSW83:HSZ83"/>
    <mergeCell ref="HTA83:HTD83"/>
    <mergeCell ref="HTE83:HTH83"/>
    <mergeCell ref="HRU83:HRX83"/>
    <mergeCell ref="HRY83:HSB83"/>
    <mergeCell ref="HSC83:HSF83"/>
    <mergeCell ref="HSG83:HSJ83"/>
    <mergeCell ref="HSK83:HSN83"/>
    <mergeCell ref="HRA83:HRD83"/>
    <mergeCell ref="HRE83:HRH83"/>
    <mergeCell ref="HRI83:HRL83"/>
    <mergeCell ref="HRM83:HRP83"/>
    <mergeCell ref="HRQ83:HRT83"/>
    <mergeCell ref="HWK83:HWN83"/>
    <mergeCell ref="HWO83:HWR83"/>
    <mergeCell ref="HWS83:HWV83"/>
    <mergeCell ref="HWW83:HWZ83"/>
    <mergeCell ref="HXA83:HXD83"/>
    <mergeCell ref="HVQ83:HVT83"/>
    <mergeCell ref="HVU83:HVX83"/>
    <mergeCell ref="HVY83:HWB83"/>
    <mergeCell ref="HWC83:HWF83"/>
    <mergeCell ref="HWG83:HWJ83"/>
    <mergeCell ref="HUW83:HUZ83"/>
    <mergeCell ref="HVA83:HVD83"/>
    <mergeCell ref="HVE83:HVH83"/>
    <mergeCell ref="HVI83:HVL83"/>
    <mergeCell ref="HVM83:HVP83"/>
    <mergeCell ref="HUC83:HUF83"/>
    <mergeCell ref="HUG83:HUJ83"/>
    <mergeCell ref="HUK83:HUN83"/>
    <mergeCell ref="HUO83:HUR83"/>
    <mergeCell ref="HUS83:HUV83"/>
    <mergeCell ref="HZM83:HZP83"/>
    <mergeCell ref="HZQ83:HZT83"/>
    <mergeCell ref="HZU83:HZX83"/>
    <mergeCell ref="HZY83:IAB83"/>
    <mergeCell ref="IAC83:IAF83"/>
    <mergeCell ref="HYS83:HYV83"/>
    <mergeCell ref="HYW83:HYZ83"/>
    <mergeCell ref="HZA83:HZD83"/>
    <mergeCell ref="HZE83:HZH83"/>
    <mergeCell ref="HZI83:HZL83"/>
    <mergeCell ref="HXY83:HYB83"/>
    <mergeCell ref="HYC83:HYF83"/>
    <mergeCell ref="HYG83:HYJ83"/>
    <mergeCell ref="HYK83:HYN83"/>
    <mergeCell ref="HYO83:HYR83"/>
    <mergeCell ref="HXE83:HXH83"/>
    <mergeCell ref="HXI83:HXL83"/>
    <mergeCell ref="HXM83:HXP83"/>
    <mergeCell ref="HXQ83:HXT83"/>
    <mergeCell ref="HXU83:HXX83"/>
    <mergeCell ref="ICO83:ICR83"/>
    <mergeCell ref="ICS83:ICV83"/>
    <mergeCell ref="ICW83:ICZ83"/>
    <mergeCell ref="IDA83:IDD83"/>
    <mergeCell ref="IDE83:IDH83"/>
    <mergeCell ref="IBU83:IBX83"/>
    <mergeCell ref="IBY83:ICB83"/>
    <mergeCell ref="ICC83:ICF83"/>
    <mergeCell ref="ICG83:ICJ83"/>
    <mergeCell ref="ICK83:ICN83"/>
    <mergeCell ref="IBA83:IBD83"/>
    <mergeCell ref="IBE83:IBH83"/>
    <mergeCell ref="IBI83:IBL83"/>
    <mergeCell ref="IBM83:IBP83"/>
    <mergeCell ref="IBQ83:IBT83"/>
    <mergeCell ref="IAG83:IAJ83"/>
    <mergeCell ref="IAK83:IAN83"/>
    <mergeCell ref="IAO83:IAR83"/>
    <mergeCell ref="IAS83:IAV83"/>
    <mergeCell ref="IAW83:IAZ83"/>
    <mergeCell ref="IFQ83:IFT83"/>
    <mergeCell ref="IFU83:IFX83"/>
    <mergeCell ref="IFY83:IGB83"/>
    <mergeCell ref="IGC83:IGF83"/>
    <mergeCell ref="IGG83:IGJ83"/>
    <mergeCell ref="IEW83:IEZ83"/>
    <mergeCell ref="IFA83:IFD83"/>
    <mergeCell ref="IFE83:IFH83"/>
    <mergeCell ref="IFI83:IFL83"/>
    <mergeCell ref="IFM83:IFP83"/>
    <mergeCell ref="IEC83:IEF83"/>
    <mergeCell ref="IEG83:IEJ83"/>
    <mergeCell ref="IEK83:IEN83"/>
    <mergeCell ref="IEO83:IER83"/>
    <mergeCell ref="IES83:IEV83"/>
    <mergeCell ref="IDI83:IDL83"/>
    <mergeCell ref="IDM83:IDP83"/>
    <mergeCell ref="IDQ83:IDT83"/>
    <mergeCell ref="IDU83:IDX83"/>
    <mergeCell ref="IDY83:IEB83"/>
    <mergeCell ref="IIS83:IIV83"/>
    <mergeCell ref="IIW83:IIZ83"/>
    <mergeCell ref="IJA83:IJD83"/>
    <mergeCell ref="IJE83:IJH83"/>
    <mergeCell ref="IJI83:IJL83"/>
    <mergeCell ref="IHY83:IIB83"/>
    <mergeCell ref="IIC83:IIF83"/>
    <mergeCell ref="IIG83:IIJ83"/>
    <mergeCell ref="IIK83:IIN83"/>
    <mergeCell ref="IIO83:IIR83"/>
    <mergeCell ref="IHE83:IHH83"/>
    <mergeCell ref="IHI83:IHL83"/>
    <mergeCell ref="IHM83:IHP83"/>
    <mergeCell ref="IHQ83:IHT83"/>
    <mergeCell ref="IHU83:IHX83"/>
    <mergeCell ref="IGK83:IGN83"/>
    <mergeCell ref="IGO83:IGR83"/>
    <mergeCell ref="IGS83:IGV83"/>
    <mergeCell ref="IGW83:IGZ83"/>
    <mergeCell ref="IHA83:IHD83"/>
    <mergeCell ref="ILU83:ILX83"/>
    <mergeCell ref="ILY83:IMB83"/>
    <mergeCell ref="IMC83:IMF83"/>
    <mergeCell ref="IMG83:IMJ83"/>
    <mergeCell ref="IMK83:IMN83"/>
    <mergeCell ref="ILA83:ILD83"/>
    <mergeCell ref="ILE83:ILH83"/>
    <mergeCell ref="ILI83:ILL83"/>
    <mergeCell ref="ILM83:ILP83"/>
    <mergeCell ref="ILQ83:ILT83"/>
    <mergeCell ref="IKG83:IKJ83"/>
    <mergeCell ref="IKK83:IKN83"/>
    <mergeCell ref="IKO83:IKR83"/>
    <mergeCell ref="IKS83:IKV83"/>
    <mergeCell ref="IKW83:IKZ83"/>
    <mergeCell ref="IJM83:IJP83"/>
    <mergeCell ref="IJQ83:IJT83"/>
    <mergeCell ref="IJU83:IJX83"/>
    <mergeCell ref="IJY83:IKB83"/>
    <mergeCell ref="IKC83:IKF83"/>
    <mergeCell ref="IOW83:IOZ83"/>
    <mergeCell ref="IPA83:IPD83"/>
    <mergeCell ref="IPE83:IPH83"/>
    <mergeCell ref="IPI83:IPL83"/>
    <mergeCell ref="IPM83:IPP83"/>
    <mergeCell ref="IOC83:IOF83"/>
    <mergeCell ref="IOG83:IOJ83"/>
    <mergeCell ref="IOK83:ION83"/>
    <mergeCell ref="IOO83:IOR83"/>
    <mergeCell ref="IOS83:IOV83"/>
    <mergeCell ref="INI83:INL83"/>
    <mergeCell ref="INM83:INP83"/>
    <mergeCell ref="INQ83:INT83"/>
    <mergeCell ref="INU83:INX83"/>
    <mergeCell ref="INY83:IOB83"/>
    <mergeCell ref="IMO83:IMR83"/>
    <mergeCell ref="IMS83:IMV83"/>
    <mergeCell ref="IMW83:IMZ83"/>
    <mergeCell ref="INA83:IND83"/>
    <mergeCell ref="INE83:INH83"/>
    <mergeCell ref="IRY83:ISB83"/>
    <mergeCell ref="ISC83:ISF83"/>
    <mergeCell ref="ISG83:ISJ83"/>
    <mergeCell ref="ISK83:ISN83"/>
    <mergeCell ref="ISO83:ISR83"/>
    <mergeCell ref="IRE83:IRH83"/>
    <mergeCell ref="IRI83:IRL83"/>
    <mergeCell ref="IRM83:IRP83"/>
    <mergeCell ref="IRQ83:IRT83"/>
    <mergeCell ref="IRU83:IRX83"/>
    <mergeCell ref="IQK83:IQN83"/>
    <mergeCell ref="IQO83:IQR83"/>
    <mergeCell ref="IQS83:IQV83"/>
    <mergeCell ref="IQW83:IQZ83"/>
    <mergeCell ref="IRA83:IRD83"/>
    <mergeCell ref="IPQ83:IPT83"/>
    <mergeCell ref="IPU83:IPX83"/>
    <mergeCell ref="IPY83:IQB83"/>
    <mergeCell ref="IQC83:IQF83"/>
    <mergeCell ref="IQG83:IQJ83"/>
    <mergeCell ref="IVA83:IVD83"/>
    <mergeCell ref="IVE83:IVH83"/>
    <mergeCell ref="IVI83:IVL83"/>
    <mergeCell ref="IVM83:IVP83"/>
    <mergeCell ref="IVQ83:IVT83"/>
    <mergeCell ref="IUG83:IUJ83"/>
    <mergeCell ref="IUK83:IUN83"/>
    <mergeCell ref="IUO83:IUR83"/>
    <mergeCell ref="IUS83:IUV83"/>
    <mergeCell ref="IUW83:IUZ83"/>
    <mergeCell ref="ITM83:ITP83"/>
    <mergeCell ref="ITQ83:ITT83"/>
    <mergeCell ref="ITU83:ITX83"/>
    <mergeCell ref="ITY83:IUB83"/>
    <mergeCell ref="IUC83:IUF83"/>
    <mergeCell ref="ISS83:ISV83"/>
    <mergeCell ref="ISW83:ISZ83"/>
    <mergeCell ref="ITA83:ITD83"/>
    <mergeCell ref="ITE83:ITH83"/>
    <mergeCell ref="ITI83:ITL83"/>
    <mergeCell ref="IYC83:IYF83"/>
    <mergeCell ref="IYG83:IYJ83"/>
    <mergeCell ref="IYK83:IYN83"/>
    <mergeCell ref="IYO83:IYR83"/>
    <mergeCell ref="IYS83:IYV83"/>
    <mergeCell ref="IXI83:IXL83"/>
    <mergeCell ref="IXM83:IXP83"/>
    <mergeCell ref="IXQ83:IXT83"/>
    <mergeCell ref="IXU83:IXX83"/>
    <mergeCell ref="IXY83:IYB83"/>
    <mergeCell ref="IWO83:IWR83"/>
    <mergeCell ref="IWS83:IWV83"/>
    <mergeCell ref="IWW83:IWZ83"/>
    <mergeCell ref="IXA83:IXD83"/>
    <mergeCell ref="IXE83:IXH83"/>
    <mergeCell ref="IVU83:IVX83"/>
    <mergeCell ref="IVY83:IWB83"/>
    <mergeCell ref="IWC83:IWF83"/>
    <mergeCell ref="IWG83:IWJ83"/>
    <mergeCell ref="IWK83:IWN83"/>
    <mergeCell ref="JBE83:JBH83"/>
    <mergeCell ref="JBI83:JBL83"/>
    <mergeCell ref="JBM83:JBP83"/>
    <mergeCell ref="JBQ83:JBT83"/>
    <mergeCell ref="JBU83:JBX83"/>
    <mergeCell ref="JAK83:JAN83"/>
    <mergeCell ref="JAO83:JAR83"/>
    <mergeCell ref="JAS83:JAV83"/>
    <mergeCell ref="JAW83:JAZ83"/>
    <mergeCell ref="JBA83:JBD83"/>
    <mergeCell ref="IZQ83:IZT83"/>
    <mergeCell ref="IZU83:IZX83"/>
    <mergeCell ref="IZY83:JAB83"/>
    <mergeCell ref="JAC83:JAF83"/>
    <mergeCell ref="JAG83:JAJ83"/>
    <mergeCell ref="IYW83:IYZ83"/>
    <mergeCell ref="IZA83:IZD83"/>
    <mergeCell ref="IZE83:IZH83"/>
    <mergeCell ref="IZI83:IZL83"/>
    <mergeCell ref="IZM83:IZP83"/>
    <mergeCell ref="JEG83:JEJ83"/>
    <mergeCell ref="JEK83:JEN83"/>
    <mergeCell ref="JEO83:JER83"/>
    <mergeCell ref="JES83:JEV83"/>
    <mergeCell ref="JEW83:JEZ83"/>
    <mergeCell ref="JDM83:JDP83"/>
    <mergeCell ref="JDQ83:JDT83"/>
    <mergeCell ref="JDU83:JDX83"/>
    <mergeCell ref="JDY83:JEB83"/>
    <mergeCell ref="JEC83:JEF83"/>
    <mergeCell ref="JCS83:JCV83"/>
    <mergeCell ref="JCW83:JCZ83"/>
    <mergeCell ref="JDA83:JDD83"/>
    <mergeCell ref="JDE83:JDH83"/>
    <mergeCell ref="JDI83:JDL83"/>
    <mergeCell ref="JBY83:JCB83"/>
    <mergeCell ref="JCC83:JCF83"/>
    <mergeCell ref="JCG83:JCJ83"/>
    <mergeCell ref="JCK83:JCN83"/>
    <mergeCell ref="JCO83:JCR83"/>
    <mergeCell ref="JHI83:JHL83"/>
    <mergeCell ref="JHM83:JHP83"/>
    <mergeCell ref="JHQ83:JHT83"/>
    <mergeCell ref="JHU83:JHX83"/>
    <mergeCell ref="JHY83:JIB83"/>
    <mergeCell ref="JGO83:JGR83"/>
    <mergeCell ref="JGS83:JGV83"/>
    <mergeCell ref="JGW83:JGZ83"/>
    <mergeCell ref="JHA83:JHD83"/>
    <mergeCell ref="JHE83:JHH83"/>
    <mergeCell ref="JFU83:JFX83"/>
    <mergeCell ref="JFY83:JGB83"/>
    <mergeCell ref="JGC83:JGF83"/>
    <mergeCell ref="JGG83:JGJ83"/>
    <mergeCell ref="JGK83:JGN83"/>
    <mergeCell ref="JFA83:JFD83"/>
    <mergeCell ref="JFE83:JFH83"/>
    <mergeCell ref="JFI83:JFL83"/>
    <mergeCell ref="JFM83:JFP83"/>
    <mergeCell ref="JFQ83:JFT83"/>
    <mergeCell ref="JKK83:JKN83"/>
    <mergeCell ref="JKO83:JKR83"/>
    <mergeCell ref="JKS83:JKV83"/>
    <mergeCell ref="JKW83:JKZ83"/>
    <mergeCell ref="JLA83:JLD83"/>
    <mergeCell ref="JJQ83:JJT83"/>
    <mergeCell ref="JJU83:JJX83"/>
    <mergeCell ref="JJY83:JKB83"/>
    <mergeCell ref="JKC83:JKF83"/>
    <mergeCell ref="JKG83:JKJ83"/>
    <mergeCell ref="JIW83:JIZ83"/>
    <mergeCell ref="JJA83:JJD83"/>
    <mergeCell ref="JJE83:JJH83"/>
    <mergeCell ref="JJI83:JJL83"/>
    <mergeCell ref="JJM83:JJP83"/>
    <mergeCell ref="JIC83:JIF83"/>
    <mergeCell ref="JIG83:JIJ83"/>
    <mergeCell ref="JIK83:JIN83"/>
    <mergeCell ref="JIO83:JIR83"/>
    <mergeCell ref="JIS83:JIV83"/>
    <mergeCell ref="JNM83:JNP83"/>
    <mergeCell ref="JNQ83:JNT83"/>
    <mergeCell ref="JNU83:JNX83"/>
    <mergeCell ref="JNY83:JOB83"/>
    <mergeCell ref="JOC83:JOF83"/>
    <mergeCell ref="JMS83:JMV83"/>
    <mergeCell ref="JMW83:JMZ83"/>
    <mergeCell ref="JNA83:JND83"/>
    <mergeCell ref="JNE83:JNH83"/>
    <mergeCell ref="JNI83:JNL83"/>
    <mergeCell ref="JLY83:JMB83"/>
    <mergeCell ref="JMC83:JMF83"/>
    <mergeCell ref="JMG83:JMJ83"/>
    <mergeCell ref="JMK83:JMN83"/>
    <mergeCell ref="JMO83:JMR83"/>
    <mergeCell ref="JLE83:JLH83"/>
    <mergeCell ref="JLI83:JLL83"/>
    <mergeCell ref="JLM83:JLP83"/>
    <mergeCell ref="JLQ83:JLT83"/>
    <mergeCell ref="JLU83:JLX83"/>
    <mergeCell ref="JQO83:JQR83"/>
    <mergeCell ref="JQS83:JQV83"/>
    <mergeCell ref="JQW83:JQZ83"/>
    <mergeCell ref="JRA83:JRD83"/>
    <mergeCell ref="JRE83:JRH83"/>
    <mergeCell ref="JPU83:JPX83"/>
    <mergeCell ref="JPY83:JQB83"/>
    <mergeCell ref="JQC83:JQF83"/>
    <mergeCell ref="JQG83:JQJ83"/>
    <mergeCell ref="JQK83:JQN83"/>
    <mergeCell ref="JPA83:JPD83"/>
    <mergeCell ref="JPE83:JPH83"/>
    <mergeCell ref="JPI83:JPL83"/>
    <mergeCell ref="JPM83:JPP83"/>
    <mergeCell ref="JPQ83:JPT83"/>
    <mergeCell ref="JOG83:JOJ83"/>
    <mergeCell ref="JOK83:JON83"/>
    <mergeCell ref="JOO83:JOR83"/>
    <mergeCell ref="JOS83:JOV83"/>
    <mergeCell ref="JOW83:JOZ83"/>
    <mergeCell ref="JTQ83:JTT83"/>
    <mergeCell ref="JTU83:JTX83"/>
    <mergeCell ref="JTY83:JUB83"/>
    <mergeCell ref="JUC83:JUF83"/>
    <mergeCell ref="JUG83:JUJ83"/>
    <mergeCell ref="JSW83:JSZ83"/>
    <mergeCell ref="JTA83:JTD83"/>
    <mergeCell ref="JTE83:JTH83"/>
    <mergeCell ref="JTI83:JTL83"/>
    <mergeCell ref="JTM83:JTP83"/>
    <mergeCell ref="JSC83:JSF83"/>
    <mergeCell ref="JSG83:JSJ83"/>
    <mergeCell ref="JSK83:JSN83"/>
    <mergeCell ref="JSO83:JSR83"/>
    <mergeCell ref="JSS83:JSV83"/>
    <mergeCell ref="JRI83:JRL83"/>
    <mergeCell ref="JRM83:JRP83"/>
    <mergeCell ref="JRQ83:JRT83"/>
    <mergeCell ref="JRU83:JRX83"/>
    <mergeCell ref="JRY83:JSB83"/>
    <mergeCell ref="JWS83:JWV83"/>
    <mergeCell ref="JWW83:JWZ83"/>
    <mergeCell ref="JXA83:JXD83"/>
    <mergeCell ref="JXE83:JXH83"/>
    <mergeCell ref="JXI83:JXL83"/>
    <mergeCell ref="JVY83:JWB83"/>
    <mergeCell ref="JWC83:JWF83"/>
    <mergeCell ref="JWG83:JWJ83"/>
    <mergeCell ref="JWK83:JWN83"/>
    <mergeCell ref="JWO83:JWR83"/>
    <mergeCell ref="JVE83:JVH83"/>
    <mergeCell ref="JVI83:JVL83"/>
    <mergeCell ref="JVM83:JVP83"/>
    <mergeCell ref="JVQ83:JVT83"/>
    <mergeCell ref="JVU83:JVX83"/>
    <mergeCell ref="JUK83:JUN83"/>
    <mergeCell ref="JUO83:JUR83"/>
    <mergeCell ref="JUS83:JUV83"/>
    <mergeCell ref="JUW83:JUZ83"/>
    <mergeCell ref="JVA83:JVD83"/>
    <mergeCell ref="JZU83:JZX83"/>
    <mergeCell ref="JZY83:KAB83"/>
    <mergeCell ref="KAC83:KAF83"/>
    <mergeCell ref="KAG83:KAJ83"/>
    <mergeCell ref="KAK83:KAN83"/>
    <mergeCell ref="JZA83:JZD83"/>
    <mergeCell ref="JZE83:JZH83"/>
    <mergeCell ref="JZI83:JZL83"/>
    <mergeCell ref="JZM83:JZP83"/>
    <mergeCell ref="JZQ83:JZT83"/>
    <mergeCell ref="JYG83:JYJ83"/>
    <mergeCell ref="JYK83:JYN83"/>
    <mergeCell ref="JYO83:JYR83"/>
    <mergeCell ref="JYS83:JYV83"/>
    <mergeCell ref="JYW83:JYZ83"/>
    <mergeCell ref="JXM83:JXP83"/>
    <mergeCell ref="JXQ83:JXT83"/>
    <mergeCell ref="JXU83:JXX83"/>
    <mergeCell ref="JXY83:JYB83"/>
    <mergeCell ref="JYC83:JYF83"/>
    <mergeCell ref="KCW83:KCZ83"/>
    <mergeCell ref="KDA83:KDD83"/>
    <mergeCell ref="KDE83:KDH83"/>
    <mergeCell ref="KDI83:KDL83"/>
    <mergeCell ref="KDM83:KDP83"/>
    <mergeCell ref="KCC83:KCF83"/>
    <mergeCell ref="KCG83:KCJ83"/>
    <mergeCell ref="KCK83:KCN83"/>
    <mergeCell ref="KCO83:KCR83"/>
    <mergeCell ref="KCS83:KCV83"/>
    <mergeCell ref="KBI83:KBL83"/>
    <mergeCell ref="KBM83:KBP83"/>
    <mergeCell ref="KBQ83:KBT83"/>
    <mergeCell ref="KBU83:KBX83"/>
    <mergeCell ref="KBY83:KCB83"/>
    <mergeCell ref="KAO83:KAR83"/>
    <mergeCell ref="KAS83:KAV83"/>
    <mergeCell ref="KAW83:KAZ83"/>
    <mergeCell ref="KBA83:KBD83"/>
    <mergeCell ref="KBE83:KBH83"/>
    <mergeCell ref="KFY83:KGB83"/>
    <mergeCell ref="KGC83:KGF83"/>
    <mergeCell ref="KGG83:KGJ83"/>
    <mergeCell ref="KGK83:KGN83"/>
    <mergeCell ref="KGO83:KGR83"/>
    <mergeCell ref="KFE83:KFH83"/>
    <mergeCell ref="KFI83:KFL83"/>
    <mergeCell ref="KFM83:KFP83"/>
    <mergeCell ref="KFQ83:KFT83"/>
    <mergeCell ref="KFU83:KFX83"/>
    <mergeCell ref="KEK83:KEN83"/>
    <mergeCell ref="KEO83:KER83"/>
    <mergeCell ref="KES83:KEV83"/>
    <mergeCell ref="KEW83:KEZ83"/>
    <mergeCell ref="KFA83:KFD83"/>
    <mergeCell ref="KDQ83:KDT83"/>
    <mergeCell ref="KDU83:KDX83"/>
    <mergeCell ref="KDY83:KEB83"/>
    <mergeCell ref="KEC83:KEF83"/>
    <mergeCell ref="KEG83:KEJ83"/>
    <mergeCell ref="KJA83:KJD83"/>
    <mergeCell ref="KJE83:KJH83"/>
    <mergeCell ref="KJI83:KJL83"/>
    <mergeCell ref="KJM83:KJP83"/>
    <mergeCell ref="KJQ83:KJT83"/>
    <mergeCell ref="KIG83:KIJ83"/>
    <mergeCell ref="KIK83:KIN83"/>
    <mergeCell ref="KIO83:KIR83"/>
    <mergeCell ref="KIS83:KIV83"/>
    <mergeCell ref="KIW83:KIZ83"/>
    <mergeCell ref="KHM83:KHP83"/>
    <mergeCell ref="KHQ83:KHT83"/>
    <mergeCell ref="KHU83:KHX83"/>
    <mergeCell ref="KHY83:KIB83"/>
    <mergeCell ref="KIC83:KIF83"/>
    <mergeCell ref="KGS83:KGV83"/>
    <mergeCell ref="KGW83:KGZ83"/>
    <mergeCell ref="KHA83:KHD83"/>
    <mergeCell ref="KHE83:KHH83"/>
    <mergeCell ref="KHI83:KHL83"/>
    <mergeCell ref="KMC83:KMF83"/>
    <mergeCell ref="KMG83:KMJ83"/>
    <mergeCell ref="KMK83:KMN83"/>
    <mergeCell ref="KMO83:KMR83"/>
    <mergeCell ref="KMS83:KMV83"/>
    <mergeCell ref="KLI83:KLL83"/>
    <mergeCell ref="KLM83:KLP83"/>
    <mergeCell ref="KLQ83:KLT83"/>
    <mergeCell ref="KLU83:KLX83"/>
    <mergeCell ref="KLY83:KMB83"/>
    <mergeCell ref="KKO83:KKR83"/>
    <mergeCell ref="KKS83:KKV83"/>
    <mergeCell ref="KKW83:KKZ83"/>
    <mergeCell ref="KLA83:KLD83"/>
    <mergeCell ref="KLE83:KLH83"/>
    <mergeCell ref="KJU83:KJX83"/>
    <mergeCell ref="KJY83:KKB83"/>
    <mergeCell ref="KKC83:KKF83"/>
    <mergeCell ref="KKG83:KKJ83"/>
    <mergeCell ref="KKK83:KKN83"/>
    <mergeCell ref="KPE83:KPH83"/>
    <mergeCell ref="KPI83:KPL83"/>
    <mergeCell ref="KPM83:KPP83"/>
    <mergeCell ref="KPQ83:KPT83"/>
    <mergeCell ref="KPU83:KPX83"/>
    <mergeCell ref="KOK83:KON83"/>
    <mergeCell ref="KOO83:KOR83"/>
    <mergeCell ref="KOS83:KOV83"/>
    <mergeCell ref="KOW83:KOZ83"/>
    <mergeCell ref="KPA83:KPD83"/>
    <mergeCell ref="KNQ83:KNT83"/>
    <mergeCell ref="KNU83:KNX83"/>
    <mergeCell ref="KNY83:KOB83"/>
    <mergeCell ref="KOC83:KOF83"/>
    <mergeCell ref="KOG83:KOJ83"/>
    <mergeCell ref="KMW83:KMZ83"/>
    <mergeCell ref="KNA83:KND83"/>
    <mergeCell ref="KNE83:KNH83"/>
    <mergeCell ref="KNI83:KNL83"/>
    <mergeCell ref="KNM83:KNP83"/>
    <mergeCell ref="KSG83:KSJ83"/>
    <mergeCell ref="KSK83:KSN83"/>
    <mergeCell ref="KSO83:KSR83"/>
    <mergeCell ref="KSS83:KSV83"/>
    <mergeCell ref="KSW83:KSZ83"/>
    <mergeCell ref="KRM83:KRP83"/>
    <mergeCell ref="KRQ83:KRT83"/>
    <mergeCell ref="KRU83:KRX83"/>
    <mergeCell ref="KRY83:KSB83"/>
    <mergeCell ref="KSC83:KSF83"/>
    <mergeCell ref="KQS83:KQV83"/>
    <mergeCell ref="KQW83:KQZ83"/>
    <mergeCell ref="KRA83:KRD83"/>
    <mergeCell ref="KRE83:KRH83"/>
    <mergeCell ref="KRI83:KRL83"/>
    <mergeCell ref="KPY83:KQB83"/>
    <mergeCell ref="KQC83:KQF83"/>
    <mergeCell ref="KQG83:KQJ83"/>
    <mergeCell ref="KQK83:KQN83"/>
    <mergeCell ref="KQO83:KQR83"/>
    <mergeCell ref="KVI83:KVL83"/>
    <mergeCell ref="KVM83:KVP83"/>
    <mergeCell ref="KVQ83:KVT83"/>
    <mergeCell ref="KVU83:KVX83"/>
    <mergeCell ref="KVY83:KWB83"/>
    <mergeCell ref="KUO83:KUR83"/>
    <mergeCell ref="KUS83:KUV83"/>
    <mergeCell ref="KUW83:KUZ83"/>
    <mergeCell ref="KVA83:KVD83"/>
    <mergeCell ref="KVE83:KVH83"/>
    <mergeCell ref="KTU83:KTX83"/>
    <mergeCell ref="KTY83:KUB83"/>
    <mergeCell ref="KUC83:KUF83"/>
    <mergeCell ref="KUG83:KUJ83"/>
    <mergeCell ref="KUK83:KUN83"/>
    <mergeCell ref="KTA83:KTD83"/>
    <mergeCell ref="KTE83:KTH83"/>
    <mergeCell ref="KTI83:KTL83"/>
    <mergeCell ref="KTM83:KTP83"/>
    <mergeCell ref="KTQ83:KTT83"/>
    <mergeCell ref="KYK83:KYN83"/>
    <mergeCell ref="KYO83:KYR83"/>
    <mergeCell ref="KYS83:KYV83"/>
    <mergeCell ref="KYW83:KYZ83"/>
    <mergeCell ref="KZA83:KZD83"/>
    <mergeCell ref="KXQ83:KXT83"/>
    <mergeCell ref="KXU83:KXX83"/>
    <mergeCell ref="KXY83:KYB83"/>
    <mergeCell ref="KYC83:KYF83"/>
    <mergeCell ref="KYG83:KYJ83"/>
    <mergeCell ref="KWW83:KWZ83"/>
    <mergeCell ref="KXA83:KXD83"/>
    <mergeCell ref="KXE83:KXH83"/>
    <mergeCell ref="KXI83:KXL83"/>
    <mergeCell ref="KXM83:KXP83"/>
    <mergeCell ref="KWC83:KWF83"/>
    <mergeCell ref="KWG83:KWJ83"/>
    <mergeCell ref="KWK83:KWN83"/>
    <mergeCell ref="KWO83:KWR83"/>
    <mergeCell ref="KWS83:KWV83"/>
    <mergeCell ref="LBM83:LBP83"/>
    <mergeCell ref="LBQ83:LBT83"/>
    <mergeCell ref="LBU83:LBX83"/>
    <mergeCell ref="LBY83:LCB83"/>
    <mergeCell ref="LCC83:LCF83"/>
    <mergeCell ref="LAS83:LAV83"/>
    <mergeCell ref="LAW83:LAZ83"/>
    <mergeCell ref="LBA83:LBD83"/>
    <mergeCell ref="LBE83:LBH83"/>
    <mergeCell ref="LBI83:LBL83"/>
    <mergeCell ref="KZY83:LAB83"/>
    <mergeCell ref="LAC83:LAF83"/>
    <mergeCell ref="LAG83:LAJ83"/>
    <mergeCell ref="LAK83:LAN83"/>
    <mergeCell ref="LAO83:LAR83"/>
    <mergeCell ref="KZE83:KZH83"/>
    <mergeCell ref="KZI83:KZL83"/>
    <mergeCell ref="KZM83:KZP83"/>
    <mergeCell ref="KZQ83:KZT83"/>
    <mergeCell ref="KZU83:KZX83"/>
    <mergeCell ref="LEO83:LER83"/>
    <mergeCell ref="LES83:LEV83"/>
    <mergeCell ref="LEW83:LEZ83"/>
    <mergeCell ref="LFA83:LFD83"/>
    <mergeCell ref="LFE83:LFH83"/>
    <mergeCell ref="LDU83:LDX83"/>
    <mergeCell ref="LDY83:LEB83"/>
    <mergeCell ref="LEC83:LEF83"/>
    <mergeCell ref="LEG83:LEJ83"/>
    <mergeCell ref="LEK83:LEN83"/>
    <mergeCell ref="LDA83:LDD83"/>
    <mergeCell ref="LDE83:LDH83"/>
    <mergeCell ref="LDI83:LDL83"/>
    <mergeCell ref="LDM83:LDP83"/>
    <mergeCell ref="LDQ83:LDT83"/>
    <mergeCell ref="LCG83:LCJ83"/>
    <mergeCell ref="LCK83:LCN83"/>
    <mergeCell ref="LCO83:LCR83"/>
    <mergeCell ref="LCS83:LCV83"/>
    <mergeCell ref="LCW83:LCZ83"/>
    <mergeCell ref="LHQ83:LHT83"/>
    <mergeCell ref="LHU83:LHX83"/>
    <mergeCell ref="LHY83:LIB83"/>
    <mergeCell ref="LIC83:LIF83"/>
    <mergeCell ref="LIG83:LIJ83"/>
    <mergeCell ref="LGW83:LGZ83"/>
    <mergeCell ref="LHA83:LHD83"/>
    <mergeCell ref="LHE83:LHH83"/>
    <mergeCell ref="LHI83:LHL83"/>
    <mergeCell ref="LHM83:LHP83"/>
    <mergeCell ref="LGC83:LGF83"/>
    <mergeCell ref="LGG83:LGJ83"/>
    <mergeCell ref="LGK83:LGN83"/>
    <mergeCell ref="LGO83:LGR83"/>
    <mergeCell ref="LGS83:LGV83"/>
    <mergeCell ref="LFI83:LFL83"/>
    <mergeCell ref="LFM83:LFP83"/>
    <mergeCell ref="LFQ83:LFT83"/>
    <mergeCell ref="LFU83:LFX83"/>
    <mergeCell ref="LFY83:LGB83"/>
    <mergeCell ref="LKS83:LKV83"/>
    <mergeCell ref="LKW83:LKZ83"/>
    <mergeCell ref="LLA83:LLD83"/>
    <mergeCell ref="LLE83:LLH83"/>
    <mergeCell ref="LLI83:LLL83"/>
    <mergeCell ref="LJY83:LKB83"/>
    <mergeCell ref="LKC83:LKF83"/>
    <mergeCell ref="LKG83:LKJ83"/>
    <mergeCell ref="LKK83:LKN83"/>
    <mergeCell ref="LKO83:LKR83"/>
    <mergeCell ref="LJE83:LJH83"/>
    <mergeCell ref="LJI83:LJL83"/>
    <mergeCell ref="LJM83:LJP83"/>
    <mergeCell ref="LJQ83:LJT83"/>
    <mergeCell ref="LJU83:LJX83"/>
    <mergeCell ref="LIK83:LIN83"/>
    <mergeCell ref="LIO83:LIR83"/>
    <mergeCell ref="LIS83:LIV83"/>
    <mergeCell ref="LIW83:LIZ83"/>
    <mergeCell ref="LJA83:LJD83"/>
    <mergeCell ref="LNU83:LNX83"/>
    <mergeCell ref="LNY83:LOB83"/>
    <mergeCell ref="LOC83:LOF83"/>
    <mergeCell ref="LOG83:LOJ83"/>
    <mergeCell ref="LOK83:LON83"/>
    <mergeCell ref="LNA83:LND83"/>
    <mergeCell ref="LNE83:LNH83"/>
    <mergeCell ref="LNI83:LNL83"/>
    <mergeCell ref="LNM83:LNP83"/>
    <mergeCell ref="LNQ83:LNT83"/>
    <mergeCell ref="LMG83:LMJ83"/>
    <mergeCell ref="LMK83:LMN83"/>
    <mergeCell ref="LMO83:LMR83"/>
    <mergeCell ref="LMS83:LMV83"/>
    <mergeCell ref="LMW83:LMZ83"/>
    <mergeCell ref="LLM83:LLP83"/>
    <mergeCell ref="LLQ83:LLT83"/>
    <mergeCell ref="LLU83:LLX83"/>
    <mergeCell ref="LLY83:LMB83"/>
    <mergeCell ref="LMC83:LMF83"/>
    <mergeCell ref="LQW83:LQZ83"/>
    <mergeCell ref="LRA83:LRD83"/>
    <mergeCell ref="LRE83:LRH83"/>
    <mergeCell ref="LRI83:LRL83"/>
    <mergeCell ref="LRM83:LRP83"/>
    <mergeCell ref="LQC83:LQF83"/>
    <mergeCell ref="LQG83:LQJ83"/>
    <mergeCell ref="LQK83:LQN83"/>
    <mergeCell ref="LQO83:LQR83"/>
    <mergeCell ref="LQS83:LQV83"/>
    <mergeCell ref="LPI83:LPL83"/>
    <mergeCell ref="LPM83:LPP83"/>
    <mergeCell ref="LPQ83:LPT83"/>
    <mergeCell ref="LPU83:LPX83"/>
    <mergeCell ref="LPY83:LQB83"/>
    <mergeCell ref="LOO83:LOR83"/>
    <mergeCell ref="LOS83:LOV83"/>
    <mergeCell ref="LOW83:LOZ83"/>
    <mergeCell ref="LPA83:LPD83"/>
    <mergeCell ref="LPE83:LPH83"/>
    <mergeCell ref="LTY83:LUB83"/>
    <mergeCell ref="LUC83:LUF83"/>
    <mergeCell ref="LUG83:LUJ83"/>
    <mergeCell ref="LUK83:LUN83"/>
    <mergeCell ref="LUO83:LUR83"/>
    <mergeCell ref="LTE83:LTH83"/>
    <mergeCell ref="LTI83:LTL83"/>
    <mergeCell ref="LTM83:LTP83"/>
    <mergeCell ref="LTQ83:LTT83"/>
    <mergeCell ref="LTU83:LTX83"/>
    <mergeCell ref="LSK83:LSN83"/>
    <mergeCell ref="LSO83:LSR83"/>
    <mergeCell ref="LSS83:LSV83"/>
    <mergeCell ref="LSW83:LSZ83"/>
    <mergeCell ref="LTA83:LTD83"/>
    <mergeCell ref="LRQ83:LRT83"/>
    <mergeCell ref="LRU83:LRX83"/>
    <mergeCell ref="LRY83:LSB83"/>
    <mergeCell ref="LSC83:LSF83"/>
    <mergeCell ref="LSG83:LSJ83"/>
    <mergeCell ref="LXA83:LXD83"/>
    <mergeCell ref="LXE83:LXH83"/>
    <mergeCell ref="LXI83:LXL83"/>
    <mergeCell ref="LXM83:LXP83"/>
    <mergeCell ref="LXQ83:LXT83"/>
    <mergeCell ref="LWG83:LWJ83"/>
    <mergeCell ref="LWK83:LWN83"/>
    <mergeCell ref="LWO83:LWR83"/>
    <mergeCell ref="LWS83:LWV83"/>
    <mergeCell ref="LWW83:LWZ83"/>
    <mergeCell ref="LVM83:LVP83"/>
    <mergeCell ref="LVQ83:LVT83"/>
    <mergeCell ref="LVU83:LVX83"/>
    <mergeCell ref="LVY83:LWB83"/>
    <mergeCell ref="LWC83:LWF83"/>
    <mergeCell ref="LUS83:LUV83"/>
    <mergeCell ref="LUW83:LUZ83"/>
    <mergeCell ref="LVA83:LVD83"/>
    <mergeCell ref="LVE83:LVH83"/>
    <mergeCell ref="LVI83:LVL83"/>
    <mergeCell ref="MAC83:MAF83"/>
    <mergeCell ref="MAG83:MAJ83"/>
    <mergeCell ref="MAK83:MAN83"/>
    <mergeCell ref="MAO83:MAR83"/>
    <mergeCell ref="MAS83:MAV83"/>
    <mergeCell ref="LZI83:LZL83"/>
    <mergeCell ref="LZM83:LZP83"/>
    <mergeCell ref="LZQ83:LZT83"/>
    <mergeCell ref="LZU83:LZX83"/>
    <mergeCell ref="LZY83:MAB83"/>
    <mergeCell ref="LYO83:LYR83"/>
    <mergeCell ref="LYS83:LYV83"/>
    <mergeCell ref="LYW83:LYZ83"/>
    <mergeCell ref="LZA83:LZD83"/>
    <mergeCell ref="LZE83:LZH83"/>
    <mergeCell ref="LXU83:LXX83"/>
    <mergeCell ref="LXY83:LYB83"/>
    <mergeCell ref="LYC83:LYF83"/>
    <mergeCell ref="LYG83:LYJ83"/>
    <mergeCell ref="LYK83:LYN83"/>
    <mergeCell ref="MDE83:MDH83"/>
    <mergeCell ref="MDI83:MDL83"/>
    <mergeCell ref="MDM83:MDP83"/>
    <mergeCell ref="MDQ83:MDT83"/>
    <mergeCell ref="MDU83:MDX83"/>
    <mergeCell ref="MCK83:MCN83"/>
    <mergeCell ref="MCO83:MCR83"/>
    <mergeCell ref="MCS83:MCV83"/>
    <mergeCell ref="MCW83:MCZ83"/>
    <mergeCell ref="MDA83:MDD83"/>
    <mergeCell ref="MBQ83:MBT83"/>
    <mergeCell ref="MBU83:MBX83"/>
    <mergeCell ref="MBY83:MCB83"/>
    <mergeCell ref="MCC83:MCF83"/>
    <mergeCell ref="MCG83:MCJ83"/>
    <mergeCell ref="MAW83:MAZ83"/>
    <mergeCell ref="MBA83:MBD83"/>
    <mergeCell ref="MBE83:MBH83"/>
    <mergeCell ref="MBI83:MBL83"/>
    <mergeCell ref="MBM83:MBP83"/>
    <mergeCell ref="MGG83:MGJ83"/>
    <mergeCell ref="MGK83:MGN83"/>
    <mergeCell ref="MGO83:MGR83"/>
    <mergeCell ref="MGS83:MGV83"/>
    <mergeCell ref="MGW83:MGZ83"/>
    <mergeCell ref="MFM83:MFP83"/>
    <mergeCell ref="MFQ83:MFT83"/>
    <mergeCell ref="MFU83:MFX83"/>
    <mergeCell ref="MFY83:MGB83"/>
    <mergeCell ref="MGC83:MGF83"/>
    <mergeCell ref="MES83:MEV83"/>
    <mergeCell ref="MEW83:MEZ83"/>
    <mergeCell ref="MFA83:MFD83"/>
    <mergeCell ref="MFE83:MFH83"/>
    <mergeCell ref="MFI83:MFL83"/>
    <mergeCell ref="MDY83:MEB83"/>
    <mergeCell ref="MEC83:MEF83"/>
    <mergeCell ref="MEG83:MEJ83"/>
    <mergeCell ref="MEK83:MEN83"/>
    <mergeCell ref="MEO83:MER83"/>
    <mergeCell ref="MJI83:MJL83"/>
    <mergeCell ref="MJM83:MJP83"/>
    <mergeCell ref="MJQ83:MJT83"/>
    <mergeCell ref="MJU83:MJX83"/>
    <mergeCell ref="MJY83:MKB83"/>
    <mergeCell ref="MIO83:MIR83"/>
    <mergeCell ref="MIS83:MIV83"/>
    <mergeCell ref="MIW83:MIZ83"/>
    <mergeCell ref="MJA83:MJD83"/>
    <mergeCell ref="MJE83:MJH83"/>
    <mergeCell ref="MHU83:MHX83"/>
    <mergeCell ref="MHY83:MIB83"/>
    <mergeCell ref="MIC83:MIF83"/>
    <mergeCell ref="MIG83:MIJ83"/>
    <mergeCell ref="MIK83:MIN83"/>
    <mergeCell ref="MHA83:MHD83"/>
    <mergeCell ref="MHE83:MHH83"/>
    <mergeCell ref="MHI83:MHL83"/>
    <mergeCell ref="MHM83:MHP83"/>
    <mergeCell ref="MHQ83:MHT83"/>
    <mergeCell ref="MMK83:MMN83"/>
    <mergeCell ref="MMO83:MMR83"/>
    <mergeCell ref="MMS83:MMV83"/>
    <mergeCell ref="MMW83:MMZ83"/>
    <mergeCell ref="MNA83:MND83"/>
    <mergeCell ref="MLQ83:MLT83"/>
    <mergeCell ref="MLU83:MLX83"/>
    <mergeCell ref="MLY83:MMB83"/>
    <mergeCell ref="MMC83:MMF83"/>
    <mergeCell ref="MMG83:MMJ83"/>
    <mergeCell ref="MKW83:MKZ83"/>
    <mergeCell ref="MLA83:MLD83"/>
    <mergeCell ref="MLE83:MLH83"/>
    <mergeCell ref="MLI83:MLL83"/>
    <mergeCell ref="MLM83:MLP83"/>
    <mergeCell ref="MKC83:MKF83"/>
    <mergeCell ref="MKG83:MKJ83"/>
    <mergeCell ref="MKK83:MKN83"/>
    <mergeCell ref="MKO83:MKR83"/>
    <mergeCell ref="MKS83:MKV83"/>
    <mergeCell ref="MPM83:MPP83"/>
    <mergeCell ref="MPQ83:MPT83"/>
    <mergeCell ref="MPU83:MPX83"/>
    <mergeCell ref="MPY83:MQB83"/>
    <mergeCell ref="MQC83:MQF83"/>
    <mergeCell ref="MOS83:MOV83"/>
    <mergeCell ref="MOW83:MOZ83"/>
    <mergeCell ref="MPA83:MPD83"/>
    <mergeCell ref="MPE83:MPH83"/>
    <mergeCell ref="MPI83:MPL83"/>
    <mergeCell ref="MNY83:MOB83"/>
    <mergeCell ref="MOC83:MOF83"/>
    <mergeCell ref="MOG83:MOJ83"/>
    <mergeCell ref="MOK83:MON83"/>
    <mergeCell ref="MOO83:MOR83"/>
    <mergeCell ref="MNE83:MNH83"/>
    <mergeCell ref="MNI83:MNL83"/>
    <mergeCell ref="MNM83:MNP83"/>
    <mergeCell ref="MNQ83:MNT83"/>
    <mergeCell ref="MNU83:MNX83"/>
    <mergeCell ref="MSO83:MSR83"/>
    <mergeCell ref="MSS83:MSV83"/>
    <mergeCell ref="MSW83:MSZ83"/>
    <mergeCell ref="MTA83:MTD83"/>
    <mergeCell ref="MTE83:MTH83"/>
    <mergeCell ref="MRU83:MRX83"/>
    <mergeCell ref="MRY83:MSB83"/>
    <mergeCell ref="MSC83:MSF83"/>
    <mergeCell ref="MSG83:MSJ83"/>
    <mergeCell ref="MSK83:MSN83"/>
    <mergeCell ref="MRA83:MRD83"/>
    <mergeCell ref="MRE83:MRH83"/>
    <mergeCell ref="MRI83:MRL83"/>
    <mergeCell ref="MRM83:MRP83"/>
    <mergeCell ref="MRQ83:MRT83"/>
    <mergeCell ref="MQG83:MQJ83"/>
    <mergeCell ref="MQK83:MQN83"/>
    <mergeCell ref="MQO83:MQR83"/>
    <mergeCell ref="MQS83:MQV83"/>
    <mergeCell ref="MQW83:MQZ83"/>
    <mergeCell ref="MVQ83:MVT83"/>
    <mergeCell ref="MVU83:MVX83"/>
    <mergeCell ref="MVY83:MWB83"/>
    <mergeCell ref="MWC83:MWF83"/>
    <mergeCell ref="MWG83:MWJ83"/>
    <mergeCell ref="MUW83:MUZ83"/>
    <mergeCell ref="MVA83:MVD83"/>
    <mergeCell ref="MVE83:MVH83"/>
    <mergeCell ref="MVI83:MVL83"/>
    <mergeCell ref="MVM83:MVP83"/>
    <mergeCell ref="MUC83:MUF83"/>
    <mergeCell ref="MUG83:MUJ83"/>
    <mergeCell ref="MUK83:MUN83"/>
    <mergeCell ref="MUO83:MUR83"/>
    <mergeCell ref="MUS83:MUV83"/>
    <mergeCell ref="MTI83:MTL83"/>
    <mergeCell ref="MTM83:MTP83"/>
    <mergeCell ref="MTQ83:MTT83"/>
    <mergeCell ref="MTU83:MTX83"/>
    <mergeCell ref="MTY83:MUB83"/>
    <mergeCell ref="MYS83:MYV83"/>
    <mergeCell ref="MYW83:MYZ83"/>
    <mergeCell ref="MZA83:MZD83"/>
    <mergeCell ref="MZE83:MZH83"/>
    <mergeCell ref="MZI83:MZL83"/>
    <mergeCell ref="MXY83:MYB83"/>
    <mergeCell ref="MYC83:MYF83"/>
    <mergeCell ref="MYG83:MYJ83"/>
    <mergeCell ref="MYK83:MYN83"/>
    <mergeCell ref="MYO83:MYR83"/>
    <mergeCell ref="MXE83:MXH83"/>
    <mergeCell ref="MXI83:MXL83"/>
    <mergeCell ref="MXM83:MXP83"/>
    <mergeCell ref="MXQ83:MXT83"/>
    <mergeCell ref="MXU83:MXX83"/>
    <mergeCell ref="MWK83:MWN83"/>
    <mergeCell ref="MWO83:MWR83"/>
    <mergeCell ref="MWS83:MWV83"/>
    <mergeCell ref="MWW83:MWZ83"/>
    <mergeCell ref="MXA83:MXD83"/>
    <mergeCell ref="NBU83:NBX83"/>
    <mergeCell ref="NBY83:NCB83"/>
    <mergeCell ref="NCC83:NCF83"/>
    <mergeCell ref="NCG83:NCJ83"/>
    <mergeCell ref="NCK83:NCN83"/>
    <mergeCell ref="NBA83:NBD83"/>
    <mergeCell ref="NBE83:NBH83"/>
    <mergeCell ref="NBI83:NBL83"/>
    <mergeCell ref="NBM83:NBP83"/>
    <mergeCell ref="NBQ83:NBT83"/>
    <mergeCell ref="NAG83:NAJ83"/>
    <mergeCell ref="NAK83:NAN83"/>
    <mergeCell ref="NAO83:NAR83"/>
    <mergeCell ref="NAS83:NAV83"/>
    <mergeCell ref="NAW83:NAZ83"/>
    <mergeCell ref="MZM83:MZP83"/>
    <mergeCell ref="MZQ83:MZT83"/>
    <mergeCell ref="MZU83:MZX83"/>
    <mergeCell ref="MZY83:NAB83"/>
    <mergeCell ref="NAC83:NAF83"/>
    <mergeCell ref="NEW83:NEZ83"/>
    <mergeCell ref="NFA83:NFD83"/>
    <mergeCell ref="NFE83:NFH83"/>
    <mergeCell ref="NFI83:NFL83"/>
    <mergeCell ref="NFM83:NFP83"/>
    <mergeCell ref="NEC83:NEF83"/>
    <mergeCell ref="NEG83:NEJ83"/>
    <mergeCell ref="NEK83:NEN83"/>
    <mergeCell ref="NEO83:NER83"/>
    <mergeCell ref="NES83:NEV83"/>
    <mergeCell ref="NDI83:NDL83"/>
    <mergeCell ref="NDM83:NDP83"/>
    <mergeCell ref="NDQ83:NDT83"/>
    <mergeCell ref="NDU83:NDX83"/>
    <mergeCell ref="NDY83:NEB83"/>
    <mergeCell ref="NCO83:NCR83"/>
    <mergeCell ref="NCS83:NCV83"/>
    <mergeCell ref="NCW83:NCZ83"/>
    <mergeCell ref="NDA83:NDD83"/>
    <mergeCell ref="NDE83:NDH83"/>
    <mergeCell ref="NHY83:NIB83"/>
    <mergeCell ref="NIC83:NIF83"/>
    <mergeCell ref="NIG83:NIJ83"/>
    <mergeCell ref="NIK83:NIN83"/>
    <mergeCell ref="NIO83:NIR83"/>
    <mergeCell ref="NHE83:NHH83"/>
    <mergeCell ref="NHI83:NHL83"/>
    <mergeCell ref="NHM83:NHP83"/>
    <mergeCell ref="NHQ83:NHT83"/>
    <mergeCell ref="NHU83:NHX83"/>
    <mergeCell ref="NGK83:NGN83"/>
    <mergeCell ref="NGO83:NGR83"/>
    <mergeCell ref="NGS83:NGV83"/>
    <mergeCell ref="NGW83:NGZ83"/>
    <mergeCell ref="NHA83:NHD83"/>
    <mergeCell ref="NFQ83:NFT83"/>
    <mergeCell ref="NFU83:NFX83"/>
    <mergeCell ref="NFY83:NGB83"/>
    <mergeCell ref="NGC83:NGF83"/>
    <mergeCell ref="NGG83:NGJ83"/>
    <mergeCell ref="NLA83:NLD83"/>
    <mergeCell ref="NLE83:NLH83"/>
    <mergeCell ref="NLI83:NLL83"/>
    <mergeCell ref="NLM83:NLP83"/>
    <mergeCell ref="NLQ83:NLT83"/>
    <mergeCell ref="NKG83:NKJ83"/>
    <mergeCell ref="NKK83:NKN83"/>
    <mergeCell ref="NKO83:NKR83"/>
    <mergeCell ref="NKS83:NKV83"/>
    <mergeCell ref="NKW83:NKZ83"/>
    <mergeCell ref="NJM83:NJP83"/>
    <mergeCell ref="NJQ83:NJT83"/>
    <mergeCell ref="NJU83:NJX83"/>
    <mergeCell ref="NJY83:NKB83"/>
    <mergeCell ref="NKC83:NKF83"/>
    <mergeCell ref="NIS83:NIV83"/>
    <mergeCell ref="NIW83:NIZ83"/>
    <mergeCell ref="NJA83:NJD83"/>
    <mergeCell ref="NJE83:NJH83"/>
    <mergeCell ref="NJI83:NJL83"/>
    <mergeCell ref="NOC83:NOF83"/>
    <mergeCell ref="NOG83:NOJ83"/>
    <mergeCell ref="NOK83:NON83"/>
    <mergeCell ref="NOO83:NOR83"/>
    <mergeCell ref="NOS83:NOV83"/>
    <mergeCell ref="NNI83:NNL83"/>
    <mergeCell ref="NNM83:NNP83"/>
    <mergeCell ref="NNQ83:NNT83"/>
    <mergeCell ref="NNU83:NNX83"/>
    <mergeCell ref="NNY83:NOB83"/>
    <mergeCell ref="NMO83:NMR83"/>
    <mergeCell ref="NMS83:NMV83"/>
    <mergeCell ref="NMW83:NMZ83"/>
    <mergeCell ref="NNA83:NND83"/>
    <mergeCell ref="NNE83:NNH83"/>
    <mergeCell ref="NLU83:NLX83"/>
    <mergeCell ref="NLY83:NMB83"/>
    <mergeCell ref="NMC83:NMF83"/>
    <mergeCell ref="NMG83:NMJ83"/>
    <mergeCell ref="NMK83:NMN83"/>
    <mergeCell ref="NRE83:NRH83"/>
    <mergeCell ref="NRI83:NRL83"/>
    <mergeCell ref="NRM83:NRP83"/>
    <mergeCell ref="NRQ83:NRT83"/>
    <mergeCell ref="NRU83:NRX83"/>
    <mergeCell ref="NQK83:NQN83"/>
    <mergeCell ref="NQO83:NQR83"/>
    <mergeCell ref="NQS83:NQV83"/>
    <mergeCell ref="NQW83:NQZ83"/>
    <mergeCell ref="NRA83:NRD83"/>
    <mergeCell ref="NPQ83:NPT83"/>
    <mergeCell ref="NPU83:NPX83"/>
    <mergeCell ref="NPY83:NQB83"/>
    <mergeCell ref="NQC83:NQF83"/>
    <mergeCell ref="NQG83:NQJ83"/>
    <mergeCell ref="NOW83:NOZ83"/>
    <mergeCell ref="NPA83:NPD83"/>
    <mergeCell ref="NPE83:NPH83"/>
    <mergeCell ref="NPI83:NPL83"/>
    <mergeCell ref="NPM83:NPP83"/>
    <mergeCell ref="NUG83:NUJ83"/>
    <mergeCell ref="NUK83:NUN83"/>
    <mergeCell ref="NUO83:NUR83"/>
    <mergeCell ref="NUS83:NUV83"/>
    <mergeCell ref="NUW83:NUZ83"/>
    <mergeCell ref="NTM83:NTP83"/>
    <mergeCell ref="NTQ83:NTT83"/>
    <mergeCell ref="NTU83:NTX83"/>
    <mergeCell ref="NTY83:NUB83"/>
    <mergeCell ref="NUC83:NUF83"/>
    <mergeCell ref="NSS83:NSV83"/>
    <mergeCell ref="NSW83:NSZ83"/>
    <mergeCell ref="NTA83:NTD83"/>
    <mergeCell ref="NTE83:NTH83"/>
    <mergeCell ref="NTI83:NTL83"/>
    <mergeCell ref="NRY83:NSB83"/>
    <mergeCell ref="NSC83:NSF83"/>
    <mergeCell ref="NSG83:NSJ83"/>
    <mergeCell ref="NSK83:NSN83"/>
    <mergeCell ref="NSO83:NSR83"/>
    <mergeCell ref="NXI83:NXL83"/>
    <mergeCell ref="NXM83:NXP83"/>
    <mergeCell ref="NXQ83:NXT83"/>
    <mergeCell ref="NXU83:NXX83"/>
    <mergeCell ref="NXY83:NYB83"/>
    <mergeCell ref="NWO83:NWR83"/>
    <mergeCell ref="NWS83:NWV83"/>
    <mergeCell ref="NWW83:NWZ83"/>
    <mergeCell ref="NXA83:NXD83"/>
    <mergeCell ref="NXE83:NXH83"/>
    <mergeCell ref="NVU83:NVX83"/>
    <mergeCell ref="NVY83:NWB83"/>
    <mergeCell ref="NWC83:NWF83"/>
    <mergeCell ref="NWG83:NWJ83"/>
    <mergeCell ref="NWK83:NWN83"/>
    <mergeCell ref="NVA83:NVD83"/>
    <mergeCell ref="NVE83:NVH83"/>
    <mergeCell ref="NVI83:NVL83"/>
    <mergeCell ref="NVM83:NVP83"/>
    <mergeCell ref="NVQ83:NVT83"/>
    <mergeCell ref="OAK83:OAN83"/>
    <mergeCell ref="OAO83:OAR83"/>
    <mergeCell ref="OAS83:OAV83"/>
    <mergeCell ref="OAW83:OAZ83"/>
    <mergeCell ref="OBA83:OBD83"/>
    <mergeCell ref="NZQ83:NZT83"/>
    <mergeCell ref="NZU83:NZX83"/>
    <mergeCell ref="NZY83:OAB83"/>
    <mergeCell ref="OAC83:OAF83"/>
    <mergeCell ref="OAG83:OAJ83"/>
    <mergeCell ref="NYW83:NYZ83"/>
    <mergeCell ref="NZA83:NZD83"/>
    <mergeCell ref="NZE83:NZH83"/>
    <mergeCell ref="NZI83:NZL83"/>
    <mergeCell ref="NZM83:NZP83"/>
    <mergeCell ref="NYC83:NYF83"/>
    <mergeCell ref="NYG83:NYJ83"/>
    <mergeCell ref="NYK83:NYN83"/>
    <mergeCell ref="NYO83:NYR83"/>
    <mergeCell ref="NYS83:NYV83"/>
    <mergeCell ref="ODM83:ODP83"/>
    <mergeCell ref="ODQ83:ODT83"/>
    <mergeCell ref="ODU83:ODX83"/>
    <mergeCell ref="ODY83:OEB83"/>
    <mergeCell ref="OEC83:OEF83"/>
    <mergeCell ref="OCS83:OCV83"/>
    <mergeCell ref="OCW83:OCZ83"/>
    <mergeCell ref="ODA83:ODD83"/>
    <mergeCell ref="ODE83:ODH83"/>
    <mergeCell ref="ODI83:ODL83"/>
    <mergeCell ref="OBY83:OCB83"/>
    <mergeCell ref="OCC83:OCF83"/>
    <mergeCell ref="OCG83:OCJ83"/>
    <mergeCell ref="OCK83:OCN83"/>
    <mergeCell ref="OCO83:OCR83"/>
    <mergeCell ref="OBE83:OBH83"/>
    <mergeCell ref="OBI83:OBL83"/>
    <mergeCell ref="OBM83:OBP83"/>
    <mergeCell ref="OBQ83:OBT83"/>
    <mergeCell ref="OBU83:OBX83"/>
    <mergeCell ref="OGO83:OGR83"/>
    <mergeCell ref="OGS83:OGV83"/>
    <mergeCell ref="OGW83:OGZ83"/>
    <mergeCell ref="OHA83:OHD83"/>
    <mergeCell ref="OHE83:OHH83"/>
    <mergeCell ref="OFU83:OFX83"/>
    <mergeCell ref="OFY83:OGB83"/>
    <mergeCell ref="OGC83:OGF83"/>
    <mergeCell ref="OGG83:OGJ83"/>
    <mergeCell ref="OGK83:OGN83"/>
    <mergeCell ref="OFA83:OFD83"/>
    <mergeCell ref="OFE83:OFH83"/>
    <mergeCell ref="OFI83:OFL83"/>
    <mergeCell ref="OFM83:OFP83"/>
    <mergeCell ref="OFQ83:OFT83"/>
    <mergeCell ref="OEG83:OEJ83"/>
    <mergeCell ref="OEK83:OEN83"/>
    <mergeCell ref="OEO83:OER83"/>
    <mergeCell ref="OES83:OEV83"/>
    <mergeCell ref="OEW83:OEZ83"/>
    <mergeCell ref="OJQ83:OJT83"/>
    <mergeCell ref="OJU83:OJX83"/>
    <mergeCell ref="OJY83:OKB83"/>
    <mergeCell ref="OKC83:OKF83"/>
    <mergeCell ref="OKG83:OKJ83"/>
    <mergeCell ref="OIW83:OIZ83"/>
    <mergeCell ref="OJA83:OJD83"/>
    <mergeCell ref="OJE83:OJH83"/>
    <mergeCell ref="OJI83:OJL83"/>
    <mergeCell ref="OJM83:OJP83"/>
    <mergeCell ref="OIC83:OIF83"/>
    <mergeCell ref="OIG83:OIJ83"/>
    <mergeCell ref="OIK83:OIN83"/>
    <mergeCell ref="OIO83:OIR83"/>
    <mergeCell ref="OIS83:OIV83"/>
    <mergeCell ref="OHI83:OHL83"/>
    <mergeCell ref="OHM83:OHP83"/>
    <mergeCell ref="OHQ83:OHT83"/>
    <mergeCell ref="OHU83:OHX83"/>
    <mergeCell ref="OHY83:OIB83"/>
    <mergeCell ref="OMS83:OMV83"/>
    <mergeCell ref="OMW83:OMZ83"/>
    <mergeCell ref="ONA83:OND83"/>
    <mergeCell ref="ONE83:ONH83"/>
    <mergeCell ref="ONI83:ONL83"/>
    <mergeCell ref="OLY83:OMB83"/>
    <mergeCell ref="OMC83:OMF83"/>
    <mergeCell ref="OMG83:OMJ83"/>
    <mergeCell ref="OMK83:OMN83"/>
    <mergeCell ref="OMO83:OMR83"/>
    <mergeCell ref="OLE83:OLH83"/>
    <mergeCell ref="OLI83:OLL83"/>
    <mergeCell ref="OLM83:OLP83"/>
    <mergeCell ref="OLQ83:OLT83"/>
    <mergeCell ref="OLU83:OLX83"/>
    <mergeCell ref="OKK83:OKN83"/>
    <mergeCell ref="OKO83:OKR83"/>
    <mergeCell ref="OKS83:OKV83"/>
    <mergeCell ref="OKW83:OKZ83"/>
    <mergeCell ref="OLA83:OLD83"/>
    <mergeCell ref="OPU83:OPX83"/>
    <mergeCell ref="OPY83:OQB83"/>
    <mergeCell ref="OQC83:OQF83"/>
    <mergeCell ref="OQG83:OQJ83"/>
    <mergeCell ref="OQK83:OQN83"/>
    <mergeCell ref="OPA83:OPD83"/>
    <mergeCell ref="OPE83:OPH83"/>
    <mergeCell ref="OPI83:OPL83"/>
    <mergeCell ref="OPM83:OPP83"/>
    <mergeCell ref="OPQ83:OPT83"/>
    <mergeCell ref="OOG83:OOJ83"/>
    <mergeCell ref="OOK83:OON83"/>
    <mergeCell ref="OOO83:OOR83"/>
    <mergeCell ref="OOS83:OOV83"/>
    <mergeCell ref="OOW83:OOZ83"/>
    <mergeCell ref="ONM83:ONP83"/>
    <mergeCell ref="ONQ83:ONT83"/>
    <mergeCell ref="ONU83:ONX83"/>
    <mergeCell ref="ONY83:OOB83"/>
    <mergeCell ref="OOC83:OOF83"/>
    <mergeCell ref="OSW83:OSZ83"/>
    <mergeCell ref="OTA83:OTD83"/>
    <mergeCell ref="OTE83:OTH83"/>
    <mergeCell ref="OTI83:OTL83"/>
    <mergeCell ref="OTM83:OTP83"/>
    <mergeCell ref="OSC83:OSF83"/>
    <mergeCell ref="OSG83:OSJ83"/>
    <mergeCell ref="OSK83:OSN83"/>
    <mergeCell ref="OSO83:OSR83"/>
    <mergeCell ref="OSS83:OSV83"/>
    <mergeCell ref="ORI83:ORL83"/>
    <mergeCell ref="ORM83:ORP83"/>
    <mergeCell ref="ORQ83:ORT83"/>
    <mergeCell ref="ORU83:ORX83"/>
    <mergeCell ref="ORY83:OSB83"/>
    <mergeCell ref="OQO83:OQR83"/>
    <mergeCell ref="OQS83:OQV83"/>
    <mergeCell ref="OQW83:OQZ83"/>
    <mergeCell ref="ORA83:ORD83"/>
    <mergeCell ref="ORE83:ORH83"/>
    <mergeCell ref="OVY83:OWB83"/>
    <mergeCell ref="OWC83:OWF83"/>
    <mergeCell ref="OWG83:OWJ83"/>
    <mergeCell ref="OWK83:OWN83"/>
    <mergeCell ref="OWO83:OWR83"/>
    <mergeCell ref="OVE83:OVH83"/>
    <mergeCell ref="OVI83:OVL83"/>
    <mergeCell ref="OVM83:OVP83"/>
    <mergeCell ref="OVQ83:OVT83"/>
    <mergeCell ref="OVU83:OVX83"/>
    <mergeCell ref="OUK83:OUN83"/>
    <mergeCell ref="OUO83:OUR83"/>
    <mergeCell ref="OUS83:OUV83"/>
    <mergeCell ref="OUW83:OUZ83"/>
    <mergeCell ref="OVA83:OVD83"/>
    <mergeCell ref="OTQ83:OTT83"/>
    <mergeCell ref="OTU83:OTX83"/>
    <mergeCell ref="OTY83:OUB83"/>
    <mergeCell ref="OUC83:OUF83"/>
    <mergeCell ref="OUG83:OUJ83"/>
    <mergeCell ref="OZA83:OZD83"/>
    <mergeCell ref="OZE83:OZH83"/>
    <mergeCell ref="OZI83:OZL83"/>
    <mergeCell ref="OZM83:OZP83"/>
    <mergeCell ref="OZQ83:OZT83"/>
    <mergeCell ref="OYG83:OYJ83"/>
    <mergeCell ref="OYK83:OYN83"/>
    <mergeCell ref="OYO83:OYR83"/>
    <mergeCell ref="OYS83:OYV83"/>
    <mergeCell ref="OYW83:OYZ83"/>
    <mergeCell ref="OXM83:OXP83"/>
    <mergeCell ref="OXQ83:OXT83"/>
    <mergeCell ref="OXU83:OXX83"/>
    <mergeCell ref="OXY83:OYB83"/>
    <mergeCell ref="OYC83:OYF83"/>
    <mergeCell ref="OWS83:OWV83"/>
    <mergeCell ref="OWW83:OWZ83"/>
    <mergeCell ref="OXA83:OXD83"/>
    <mergeCell ref="OXE83:OXH83"/>
    <mergeCell ref="OXI83:OXL83"/>
    <mergeCell ref="PCC83:PCF83"/>
    <mergeCell ref="PCG83:PCJ83"/>
    <mergeCell ref="PCK83:PCN83"/>
    <mergeCell ref="PCO83:PCR83"/>
    <mergeCell ref="PCS83:PCV83"/>
    <mergeCell ref="PBI83:PBL83"/>
    <mergeCell ref="PBM83:PBP83"/>
    <mergeCell ref="PBQ83:PBT83"/>
    <mergeCell ref="PBU83:PBX83"/>
    <mergeCell ref="PBY83:PCB83"/>
    <mergeCell ref="PAO83:PAR83"/>
    <mergeCell ref="PAS83:PAV83"/>
    <mergeCell ref="PAW83:PAZ83"/>
    <mergeCell ref="PBA83:PBD83"/>
    <mergeCell ref="PBE83:PBH83"/>
    <mergeCell ref="OZU83:OZX83"/>
    <mergeCell ref="OZY83:PAB83"/>
    <mergeCell ref="PAC83:PAF83"/>
    <mergeCell ref="PAG83:PAJ83"/>
    <mergeCell ref="PAK83:PAN83"/>
    <mergeCell ref="PFE83:PFH83"/>
    <mergeCell ref="PFI83:PFL83"/>
    <mergeCell ref="PFM83:PFP83"/>
    <mergeCell ref="PFQ83:PFT83"/>
    <mergeCell ref="PFU83:PFX83"/>
    <mergeCell ref="PEK83:PEN83"/>
    <mergeCell ref="PEO83:PER83"/>
    <mergeCell ref="PES83:PEV83"/>
    <mergeCell ref="PEW83:PEZ83"/>
    <mergeCell ref="PFA83:PFD83"/>
    <mergeCell ref="PDQ83:PDT83"/>
    <mergeCell ref="PDU83:PDX83"/>
    <mergeCell ref="PDY83:PEB83"/>
    <mergeCell ref="PEC83:PEF83"/>
    <mergeCell ref="PEG83:PEJ83"/>
    <mergeCell ref="PCW83:PCZ83"/>
    <mergeCell ref="PDA83:PDD83"/>
    <mergeCell ref="PDE83:PDH83"/>
    <mergeCell ref="PDI83:PDL83"/>
    <mergeCell ref="PDM83:PDP83"/>
    <mergeCell ref="PIG83:PIJ83"/>
    <mergeCell ref="PIK83:PIN83"/>
    <mergeCell ref="PIO83:PIR83"/>
    <mergeCell ref="PIS83:PIV83"/>
    <mergeCell ref="PIW83:PIZ83"/>
    <mergeCell ref="PHM83:PHP83"/>
    <mergeCell ref="PHQ83:PHT83"/>
    <mergeCell ref="PHU83:PHX83"/>
    <mergeCell ref="PHY83:PIB83"/>
    <mergeCell ref="PIC83:PIF83"/>
    <mergeCell ref="PGS83:PGV83"/>
    <mergeCell ref="PGW83:PGZ83"/>
    <mergeCell ref="PHA83:PHD83"/>
    <mergeCell ref="PHE83:PHH83"/>
    <mergeCell ref="PHI83:PHL83"/>
    <mergeCell ref="PFY83:PGB83"/>
    <mergeCell ref="PGC83:PGF83"/>
    <mergeCell ref="PGG83:PGJ83"/>
    <mergeCell ref="PGK83:PGN83"/>
    <mergeCell ref="PGO83:PGR83"/>
    <mergeCell ref="PLI83:PLL83"/>
    <mergeCell ref="PLM83:PLP83"/>
    <mergeCell ref="PLQ83:PLT83"/>
    <mergeCell ref="PLU83:PLX83"/>
    <mergeCell ref="PLY83:PMB83"/>
    <mergeCell ref="PKO83:PKR83"/>
    <mergeCell ref="PKS83:PKV83"/>
    <mergeCell ref="PKW83:PKZ83"/>
    <mergeCell ref="PLA83:PLD83"/>
    <mergeCell ref="PLE83:PLH83"/>
    <mergeCell ref="PJU83:PJX83"/>
    <mergeCell ref="PJY83:PKB83"/>
    <mergeCell ref="PKC83:PKF83"/>
    <mergeCell ref="PKG83:PKJ83"/>
    <mergeCell ref="PKK83:PKN83"/>
    <mergeCell ref="PJA83:PJD83"/>
    <mergeCell ref="PJE83:PJH83"/>
    <mergeCell ref="PJI83:PJL83"/>
    <mergeCell ref="PJM83:PJP83"/>
    <mergeCell ref="PJQ83:PJT83"/>
    <mergeCell ref="POK83:PON83"/>
    <mergeCell ref="POO83:POR83"/>
    <mergeCell ref="POS83:POV83"/>
    <mergeCell ref="POW83:POZ83"/>
    <mergeCell ref="PPA83:PPD83"/>
    <mergeCell ref="PNQ83:PNT83"/>
    <mergeCell ref="PNU83:PNX83"/>
    <mergeCell ref="PNY83:POB83"/>
    <mergeCell ref="POC83:POF83"/>
    <mergeCell ref="POG83:POJ83"/>
    <mergeCell ref="PMW83:PMZ83"/>
    <mergeCell ref="PNA83:PND83"/>
    <mergeCell ref="PNE83:PNH83"/>
    <mergeCell ref="PNI83:PNL83"/>
    <mergeCell ref="PNM83:PNP83"/>
    <mergeCell ref="PMC83:PMF83"/>
    <mergeCell ref="PMG83:PMJ83"/>
    <mergeCell ref="PMK83:PMN83"/>
    <mergeCell ref="PMO83:PMR83"/>
    <mergeCell ref="PMS83:PMV83"/>
    <mergeCell ref="PRM83:PRP83"/>
    <mergeCell ref="PRQ83:PRT83"/>
    <mergeCell ref="PRU83:PRX83"/>
    <mergeCell ref="PRY83:PSB83"/>
    <mergeCell ref="PSC83:PSF83"/>
    <mergeCell ref="PQS83:PQV83"/>
    <mergeCell ref="PQW83:PQZ83"/>
    <mergeCell ref="PRA83:PRD83"/>
    <mergeCell ref="PRE83:PRH83"/>
    <mergeCell ref="PRI83:PRL83"/>
    <mergeCell ref="PPY83:PQB83"/>
    <mergeCell ref="PQC83:PQF83"/>
    <mergeCell ref="PQG83:PQJ83"/>
    <mergeCell ref="PQK83:PQN83"/>
    <mergeCell ref="PQO83:PQR83"/>
    <mergeCell ref="PPE83:PPH83"/>
    <mergeCell ref="PPI83:PPL83"/>
    <mergeCell ref="PPM83:PPP83"/>
    <mergeCell ref="PPQ83:PPT83"/>
    <mergeCell ref="PPU83:PPX83"/>
    <mergeCell ref="PUO83:PUR83"/>
    <mergeCell ref="PUS83:PUV83"/>
    <mergeCell ref="PUW83:PUZ83"/>
    <mergeCell ref="PVA83:PVD83"/>
    <mergeCell ref="PVE83:PVH83"/>
    <mergeCell ref="PTU83:PTX83"/>
    <mergeCell ref="PTY83:PUB83"/>
    <mergeCell ref="PUC83:PUF83"/>
    <mergeCell ref="PUG83:PUJ83"/>
    <mergeCell ref="PUK83:PUN83"/>
    <mergeCell ref="PTA83:PTD83"/>
    <mergeCell ref="PTE83:PTH83"/>
    <mergeCell ref="PTI83:PTL83"/>
    <mergeCell ref="PTM83:PTP83"/>
    <mergeCell ref="PTQ83:PTT83"/>
    <mergeCell ref="PSG83:PSJ83"/>
    <mergeCell ref="PSK83:PSN83"/>
    <mergeCell ref="PSO83:PSR83"/>
    <mergeCell ref="PSS83:PSV83"/>
    <mergeCell ref="PSW83:PSZ83"/>
    <mergeCell ref="PXQ83:PXT83"/>
    <mergeCell ref="PXU83:PXX83"/>
    <mergeCell ref="PXY83:PYB83"/>
    <mergeCell ref="PYC83:PYF83"/>
    <mergeCell ref="PYG83:PYJ83"/>
    <mergeCell ref="PWW83:PWZ83"/>
    <mergeCell ref="PXA83:PXD83"/>
    <mergeCell ref="PXE83:PXH83"/>
    <mergeCell ref="PXI83:PXL83"/>
    <mergeCell ref="PXM83:PXP83"/>
    <mergeCell ref="PWC83:PWF83"/>
    <mergeCell ref="PWG83:PWJ83"/>
    <mergeCell ref="PWK83:PWN83"/>
    <mergeCell ref="PWO83:PWR83"/>
    <mergeCell ref="PWS83:PWV83"/>
    <mergeCell ref="PVI83:PVL83"/>
    <mergeCell ref="PVM83:PVP83"/>
    <mergeCell ref="PVQ83:PVT83"/>
    <mergeCell ref="PVU83:PVX83"/>
    <mergeCell ref="PVY83:PWB83"/>
    <mergeCell ref="QAS83:QAV83"/>
    <mergeCell ref="QAW83:QAZ83"/>
    <mergeCell ref="QBA83:QBD83"/>
    <mergeCell ref="QBE83:QBH83"/>
    <mergeCell ref="QBI83:QBL83"/>
    <mergeCell ref="PZY83:QAB83"/>
    <mergeCell ref="QAC83:QAF83"/>
    <mergeCell ref="QAG83:QAJ83"/>
    <mergeCell ref="QAK83:QAN83"/>
    <mergeCell ref="QAO83:QAR83"/>
    <mergeCell ref="PZE83:PZH83"/>
    <mergeCell ref="PZI83:PZL83"/>
    <mergeCell ref="PZM83:PZP83"/>
    <mergeCell ref="PZQ83:PZT83"/>
    <mergeCell ref="PZU83:PZX83"/>
    <mergeCell ref="PYK83:PYN83"/>
    <mergeCell ref="PYO83:PYR83"/>
    <mergeCell ref="PYS83:PYV83"/>
    <mergeCell ref="PYW83:PYZ83"/>
    <mergeCell ref="PZA83:PZD83"/>
    <mergeCell ref="QDU83:QDX83"/>
    <mergeCell ref="QDY83:QEB83"/>
    <mergeCell ref="QEC83:QEF83"/>
    <mergeCell ref="QEG83:QEJ83"/>
    <mergeCell ref="QEK83:QEN83"/>
    <mergeCell ref="QDA83:QDD83"/>
    <mergeCell ref="QDE83:QDH83"/>
    <mergeCell ref="QDI83:QDL83"/>
    <mergeCell ref="QDM83:QDP83"/>
    <mergeCell ref="QDQ83:QDT83"/>
    <mergeCell ref="QCG83:QCJ83"/>
    <mergeCell ref="QCK83:QCN83"/>
    <mergeCell ref="QCO83:QCR83"/>
    <mergeCell ref="QCS83:QCV83"/>
    <mergeCell ref="QCW83:QCZ83"/>
    <mergeCell ref="QBM83:QBP83"/>
    <mergeCell ref="QBQ83:QBT83"/>
    <mergeCell ref="QBU83:QBX83"/>
    <mergeCell ref="QBY83:QCB83"/>
    <mergeCell ref="QCC83:QCF83"/>
    <mergeCell ref="QGW83:QGZ83"/>
    <mergeCell ref="QHA83:QHD83"/>
    <mergeCell ref="QHE83:QHH83"/>
    <mergeCell ref="QHI83:QHL83"/>
    <mergeCell ref="QHM83:QHP83"/>
    <mergeCell ref="QGC83:QGF83"/>
    <mergeCell ref="QGG83:QGJ83"/>
    <mergeCell ref="QGK83:QGN83"/>
    <mergeCell ref="QGO83:QGR83"/>
    <mergeCell ref="QGS83:QGV83"/>
    <mergeCell ref="QFI83:QFL83"/>
    <mergeCell ref="QFM83:QFP83"/>
    <mergeCell ref="QFQ83:QFT83"/>
    <mergeCell ref="QFU83:QFX83"/>
    <mergeCell ref="QFY83:QGB83"/>
    <mergeCell ref="QEO83:QER83"/>
    <mergeCell ref="QES83:QEV83"/>
    <mergeCell ref="QEW83:QEZ83"/>
    <mergeCell ref="QFA83:QFD83"/>
    <mergeCell ref="QFE83:QFH83"/>
    <mergeCell ref="QJY83:QKB83"/>
    <mergeCell ref="QKC83:QKF83"/>
    <mergeCell ref="QKG83:QKJ83"/>
    <mergeCell ref="QKK83:QKN83"/>
    <mergeCell ref="QKO83:QKR83"/>
    <mergeCell ref="QJE83:QJH83"/>
    <mergeCell ref="QJI83:QJL83"/>
    <mergeCell ref="QJM83:QJP83"/>
    <mergeCell ref="QJQ83:QJT83"/>
    <mergeCell ref="QJU83:QJX83"/>
    <mergeCell ref="QIK83:QIN83"/>
    <mergeCell ref="QIO83:QIR83"/>
    <mergeCell ref="QIS83:QIV83"/>
    <mergeCell ref="QIW83:QIZ83"/>
    <mergeCell ref="QJA83:QJD83"/>
    <mergeCell ref="QHQ83:QHT83"/>
    <mergeCell ref="QHU83:QHX83"/>
    <mergeCell ref="QHY83:QIB83"/>
    <mergeCell ref="QIC83:QIF83"/>
    <mergeCell ref="QIG83:QIJ83"/>
    <mergeCell ref="QNA83:QND83"/>
    <mergeCell ref="QNE83:QNH83"/>
    <mergeCell ref="QNI83:QNL83"/>
    <mergeCell ref="QNM83:QNP83"/>
    <mergeCell ref="QNQ83:QNT83"/>
    <mergeCell ref="QMG83:QMJ83"/>
    <mergeCell ref="QMK83:QMN83"/>
    <mergeCell ref="QMO83:QMR83"/>
    <mergeCell ref="QMS83:QMV83"/>
    <mergeCell ref="QMW83:QMZ83"/>
    <mergeCell ref="QLM83:QLP83"/>
    <mergeCell ref="QLQ83:QLT83"/>
    <mergeCell ref="QLU83:QLX83"/>
    <mergeCell ref="QLY83:QMB83"/>
    <mergeCell ref="QMC83:QMF83"/>
    <mergeCell ref="QKS83:QKV83"/>
    <mergeCell ref="QKW83:QKZ83"/>
    <mergeCell ref="QLA83:QLD83"/>
    <mergeCell ref="QLE83:QLH83"/>
    <mergeCell ref="QLI83:QLL83"/>
    <mergeCell ref="QQC83:QQF83"/>
    <mergeCell ref="QQG83:QQJ83"/>
    <mergeCell ref="QQK83:QQN83"/>
    <mergeCell ref="QQO83:QQR83"/>
    <mergeCell ref="QQS83:QQV83"/>
    <mergeCell ref="QPI83:QPL83"/>
    <mergeCell ref="QPM83:QPP83"/>
    <mergeCell ref="QPQ83:QPT83"/>
    <mergeCell ref="QPU83:QPX83"/>
    <mergeCell ref="QPY83:QQB83"/>
    <mergeCell ref="QOO83:QOR83"/>
    <mergeCell ref="QOS83:QOV83"/>
    <mergeCell ref="QOW83:QOZ83"/>
    <mergeCell ref="QPA83:QPD83"/>
    <mergeCell ref="QPE83:QPH83"/>
    <mergeCell ref="QNU83:QNX83"/>
    <mergeCell ref="QNY83:QOB83"/>
    <mergeCell ref="QOC83:QOF83"/>
    <mergeCell ref="QOG83:QOJ83"/>
    <mergeCell ref="QOK83:QON83"/>
    <mergeCell ref="QTE83:QTH83"/>
    <mergeCell ref="QTI83:QTL83"/>
    <mergeCell ref="QTM83:QTP83"/>
    <mergeCell ref="QTQ83:QTT83"/>
    <mergeCell ref="QTU83:QTX83"/>
    <mergeCell ref="QSK83:QSN83"/>
    <mergeCell ref="QSO83:QSR83"/>
    <mergeCell ref="QSS83:QSV83"/>
    <mergeCell ref="QSW83:QSZ83"/>
    <mergeCell ref="QTA83:QTD83"/>
    <mergeCell ref="QRQ83:QRT83"/>
    <mergeCell ref="QRU83:QRX83"/>
    <mergeCell ref="QRY83:QSB83"/>
    <mergeCell ref="QSC83:QSF83"/>
    <mergeCell ref="QSG83:QSJ83"/>
    <mergeCell ref="QQW83:QQZ83"/>
    <mergeCell ref="QRA83:QRD83"/>
    <mergeCell ref="QRE83:QRH83"/>
    <mergeCell ref="QRI83:QRL83"/>
    <mergeCell ref="QRM83:QRP83"/>
    <mergeCell ref="QWG83:QWJ83"/>
    <mergeCell ref="QWK83:QWN83"/>
    <mergeCell ref="QWO83:QWR83"/>
    <mergeCell ref="QWS83:QWV83"/>
    <mergeCell ref="QWW83:QWZ83"/>
    <mergeCell ref="QVM83:QVP83"/>
    <mergeCell ref="QVQ83:QVT83"/>
    <mergeCell ref="QVU83:QVX83"/>
    <mergeCell ref="QVY83:QWB83"/>
    <mergeCell ref="QWC83:QWF83"/>
    <mergeCell ref="QUS83:QUV83"/>
    <mergeCell ref="QUW83:QUZ83"/>
    <mergeCell ref="QVA83:QVD83"/>
    <mergeCell ref="QVE83:QVH83"/>
    <mergeCell ref="QVI83:QVL83"/>
    <mergeCell ref="QTY83:QUB83"/>
    <mergeCell ref="QUC83:QUF83"/>
    <mergeCell ref="QUG83:QUJ83"/>
    <mergeCell ref="QUK83:QUN83"/>
    <mergeCell ref="QUO83:QUR83"/>
    <mergeCell ref="QZI83:QZL83"/>
    <mergeCell ref="QZM83:QZP83"/>
    <mergeCell ref="QZQ83:QZT83"/>
    <mergeCell ref="QZU83:QZX83"/>
    <mergeCell ref="QZY83:RAB83"/>
    <mergeCell ref="QYO83:QYR83"/>
    <mergeCell ref="QYS83:QYV83"/>
    <mergeCell ref="QYW83:QYZ83"/>
    <mergeCell ref="QZA83:QZD83"/>
    <mergeCell ref="QZE83:QZH83"/>
    <mergeCell ref="QXU83:QXX83"/>
    <mergeCell ref="QXY83:QYB83"/>
    <mergeCell ref="QYC83:QYF83"/>
    <mergeCell ref="QYG83:QYJ83"/>
    <mergeCell ref="QYK83:QYN83"/>
    <mergeCell ref="QXA83:QXD83"/>
    <mergeCell ref="QXE83:QXH83"/>
    <mergeCell ref="QXI83:QXL83"/>
    <mergeCell ref="QXM83:QXP83"/>
    <mergeCell ref="QXQ83:QXT83"/>
    <mergeCell ref="RCK83:RCN83"/>
    <mergeCell ref="RCO83:RCR83"/>
    <mergeCell ref="RCS83:RCV83"/>
    <mergeCell ref="RCW83:RCZ83"/>
    <mergeCell ref="RDA83:RDD83"/>
    <mergeCell ref="RBQ83:RBT83"/>
    <mergeCell ref="RBU83:RBX83"/>
    <mergeCell ref="RBY83:RCB83"/>
    <mergeCell ref="RCC83:RCF83"/>
    <mergeCell ref="RCG83:RCJ83"/>
    <mergeCell ref="RAW83:RAZ83"/>
    <mergeCell ref="RBA83:RBD83"/>
    <mergeCell ref="RBE83:RBH83"/>
    <mergeCell ref="RBI83:RBL83"/>
    <mergeCell ref="RBM83:RBP83"/>
    <mergeCell ref="RAC83:RAF83"/>
    <mergeCell ref="RAG83:RAJ83"/>
    <mergeCell ref="RAK83:RAN83"/>
    <mergeCell ref="RAO83:RAR83"/>
    <mergeCell ref="RAS83:RAV83"/>
    <mergeCell ref="RFM83:RFP83"/>
    <mergeCell ref="RFQ83:RFT83"/>
    <mergeCell ref="RFU83:RFX83"/>
    <mergeCell ref="RFY83:RGB83"/>
    <mergeCell ref="RGC83:RGF83"/>
    <mergeCell ref="RES83:REV83"/>
    <mergeCell ref="REW83:REZ83"/>
    <mergeCell ref="RFA83:RFD83"/>
    <mergeCell ref="RFE83:RFH83"/>
    <mergeCell ref="RFI83:RFL83"/>
    <mergeCell ref="RDY83:REB83"/>
    <mergeCell ref="REC83:REF83"/>
    <mergeCell ref="REG83:REJ83"/>
    <mergeCell ref="REK83:REN83"/>
    <mergeCell ref="REO83:RER83"/>
    <mergeCell ref="RDE83:RDH83"/>
    <mergeCell ref="RDI83:RDL83"/>
    <mergeCell ref="RDM83:RDP83"/>
    <mergeCell ref="RDQ83:RDT83"/>
    <mergeCell ref="RDU83:RDX83"/>
    <mergeCell ref="RIO83:RIR83"/>
    <mergeCell ref="RIS83:RIV83"/>
    <mergeCell ref="RIW83:RIZ83"/>
    <mergeCell ref="RJA83:RJD83"/>
    <mergeCell ref="RJE83:RJH83"/>
    <mergeCell ref="RHU83:RHX83"/>
    <mergeCell ref="RHY83:RIB83"/>
    <mergeCell ref="RIC83:RIF83"/>
    <mergeCell ref="RIG83:RIJ83"/>
    <mergeCell ref="RIK83:RIN83"/>
    <mergeCell ref="RHA83:RHD83"/>
    <mergeCell ref="RHE83:RHH83"/>
    <mergeCell ref="RHI83:RHL83"/>
    <mergeCell ref="RHM83:RHP83"/>
    <mergeCell ref="RHQ83:RHT83"/>
    <mergeCell ref="RGG83:RGJ83"/>
    <mergeCell ref="RGK83:RGN83"/>
    <mergeCell ref="RGO83:RGR83"/>
    <mergeCell ref="RGS83:RGV83"/>
    <mergeCell ref="RGW83:RGZ83"/>
    <mergeCell ref="RLQ83:RLT83"/>
    <mergeCell ref="RLU83:RLX83"/>
    <mergeCell ref="RLY83:RMB83"/>
    <mergeCell ref="RMC83:RMF83"/>
    <mergeCell ref="RMG83:RMJ83"/>
    <mergeCell ref="RKW83:RKZ83"/>
    <mergeCell ref="RLA83:RLD83"/>
    <mergeCell ref="RLE83:RLH83"/>
    <mergeCell ref="RLI83:RLL83"/>
    <mergeCell ref="RLM83:RLP83"/>
    <mergeCell ref="RKC83:RKF83"/>
    <mergeCell ref="RKG83:RKJ83"/>
    <mergeCell ref="RKK83:RKN83"/>
    <mergeCell ref="RKO83:RKR83"/>
    <mergeCell ref="RKS83:RKV83"/>
    <mergeCell ref="RJI83:RJL83"/>
    <mergeCell ref="RJM83:RJP83"/>
    <mergeCell ref="RJQ83:RJT83"/>
    <mergeCell ref="RJU83:RJX83"/>
    <mergeCell ref="RJY83:RKB83"/>
    <mergeCell ref="ROS83:ROV83"/>
    <mergeCell ref="ROW83:ROZ83"/>
    <mergeCell ref="RPA83:RPD83"/>
    <mergeCell ref="RPE83:RPH83"/>
    <mergeCell ref="RPI83:RPL83"/>
    <mergeCell ref="RNY83:ROB83"/>
    <mergeCell ref="ROC83:ROF83"/>
    <mergeCell ref="ROG83:ROJ83"/>
    <mergeCell ref="ROK83:RON83"/>
    <mergeCell ref="ROO83:ROR83"/>
    <mergeCell ref="RNE83:RNH83"/>
    <mergeCell ref="RNI83:RNL83"/>
    <mergeCell ref="RNM83:RNP83"/>
    <mergeCell ref="RNQ83:RNT83"/>
    <mergeCell ref="RNU83:RNX83"/>
    <mergeCell ref="RMK83:RMN83"/>
    <mergeCell ref="RMO83:RMR83"/>
    <mergeCell ref="RMS83:RMV83"/>
    <mergeCell ref="RMW83:RMZ83"/>
    <mergeCell ref="RNA83:RND83"/>
    <mergeCell ref="RRU83:RRX83"/>
    <mergeCell ref="RRY83:RSB83"/>
    <mergeCell ref="RSC83:RSF83"/>
    <mergeCell ref="RSG83:RSJ83"/>
    <mergeCell ref="RSK83:RSN83"/>
    <mergeCell ref="RRA83:RRD83"/>
    <mergeCell ref="RRE83:RRH83"/>
    <mergeCell ref="RRI83:RRL83"/>
    <mergeCell ref="RRM83:RRP83"/>
    <mergeCell ref="RRQ83:RRT83"/>
    <mergeCell ref="RQG83:RQJ83"/>
    <mergeCell ref="RQK83:RQN83"/>
    <mergeCell ref="RQO83:RQR83"/>
    <mergeCell ref="RQS83:RQV83"/>
    <mergeCell ref="RQW83:RQZ83"/>
    <mergeCell ref="RPM83:RPP83"/>
    <mergeCell ref="RPQ83:RPT83"/>
    <mergeCell ref="RPU83:RPX83"/>
    <mergeCell ref="RPY83:RQB83"/>
    <mergeCell ref="RQC83:RQF83"/>
    <mergeCell ref="RUW83:RUZ83"/>
    <mergeCell ref="RVA83:RVD83"/>
    <mergeCell ref="RVE83:RVH83"/>
    <mergeCell ref="RVI83:RVL83"/>
    <mergeCell ref="RVM83:RVP83"/>
    <mergeCell ref="RUC83:RUF83"/>
    <mergeCell ref="RUG83:RUJ83"/>
    <mergeCell ref="RUK83:RUN83"/>
    <mergeCell ref="RUO83:RUR83"/>
    <mergeCell ref="RUS83:RUV83"/>
    <mergeCell ref="RTI83:RTL83"/>
    <mergeCell ref="RTM83:RTP83"/>
    <mergeCell ref="RTQ83:RTT83"/>
    <mergeCell ref="RTU83:RTX83"/>
    <mergeCell ref="RTY83:RUB83"/>
    <mergeCell ref="RSO83:RSR83"/>
    <mergeCell ref="RSS83:RSV83"/>
    <mergeCell ref="RSW83:RSZ83"/>
    <mergeCell ref="RTA83:RTD83"/>
    <mergeCell ref="RTE83:RTH83"/>
    <mergeCell ref="RXY83:RYB83"/>
    <mergeCell ref="RYC83:RYF83"/>
    <mergeCell ref="RYG83:RYJ83"/>
    <mergeCell ref="RYK83:RYN83"/>
    <mergeCell ref="RYO83:RYR83"/>
    <mergeCell ref="RXE83:RXH83"/>
    <mergeCell ref="RXI83:RXL83"/>
    <mergeCell ref="RXM83:RXP83"/>
    <mergeCell ref="RXQ83:RXT83"/>
    <mergeCell ref="RXU83:RXX83"/>
    <mergeCell ref="RWK83:RWN83"/>
    <mergeCell ref="RWO83:RWR83"/>
    <mergeCell ref="RWS83:RWV83"/>
    <mergeCell ref="RWW83:RWZ83"/>
    <mergeCell ref="RXA83:RXD83"/>
    <mergeCell ref="RVQ83:RVT83"/>
    <mergeCell ref="RVU83:RVX83"/>
    <mergeCell ref="RVY83:RWB83"/>
    <mergeCell ref="RWC83:RWF83"/>
    <mergeCell ref="RWG83:RWJ83"/>
    <mergeCell ref="SBA83:SBD83"/>
    <mergeCell ref="SBE83:SBH83"/>
    <mergeCell ref="SBI83:SBL83"/>
    <mergeCell ref="SBM83:SBP83"/>
    <mergeCell ref="SBQ83:SBT83"/>
    <mergeCell ref="SAG83:SAJ83"/>
    <mergeCell ref="SAK83:SAN83"/>
    <mergeCell ref="SAO83:SAR83"/>
    <mergeCell ref="SAS83:SAV83"/>
    <mergeCell ref="SAW83:SAZ83"/>
    <mergeCell ref="RZM83:RZP83"/>
    <mergeCell ref="RZQ83:RZT83"/>
    <mergeCell ref="RZU83:RZX83"/>
    <mergeCell ref="RZY83:SAB83"/>
    <mergeCell ref="SAC83:SAF83"/>
    <mergeCell ref="RYS83:RYV83"/>
    <mergeCell ref="RYW83:RYZ83"/>
    <mergeCell ref="RZA83:RZD83"/>
    <mergeCell ref="RZE83:RZH83"/>
    <mergeCell ref="RZI83:RZL83"/>
    <mergeCell ref="SEC83:SEF83"/>
    <mergeCell ref="SEG83:SEJ83"/>
    <mergeCell ref="SEK83:SEN83"/>
    <mergeCell ref="SEO83:SER83"/>
    <mergeCell ref="SES83:SEV83"/>
    <mergeCell ref="SDI83:SDL83"/>
    <mergeCell ref="SDM83:SDP83"/>
    <mergeCell ref="SDQ83:SDT83"/>
    <mergeCell ref="SDU83:SDX83"/>
    <mergeCell ref="SDY83:SEB83"/>
    <mergeCell ref="SCO83:SCR83"/>
    <mergeCell ref="SCS83:SCV83"/>
    <mergeCell ref="SCW83:SCZ83"/>
    <mergeCell ref="SDA83:SDD83"/>
    <mergeCell ref="SDE83:SDH83"/>
    <mergeCell ref="SBU83:SBX83"/>
    <mergeCell ref="SBY83:SCB83"/>
    <mergeCell ref="SCC83:SCF83"/>
    <mergeCell ref="SCG83:SCJ83"/>
    <mergeCell ref="SCK83:SCN83"/>
    <mergeCell ref="SHE83:SHH83"/>
    <mergeCell ref="SHI83:SHL83"/>
    <mergeCell ref="SHM83:SHP83"/>
    <mergeCell ref="SHQ83:SHT83"/>
    <mergeCell ref="SHU83:SHX83"/>
    <mergeCell ref="SGK83:SGN83"/>
    <mergeCell ref="SGO83:SGR83"/>
    <mergeCell ref="SGS83:SGV83"/>
    <mergeCell ref="SGW83:SGZ83"/>
    <mergeCell ref="SHA83:SHD83"/>
    <mergeCell ref="SFQ83:SFT83"/>
    <mergeCell ref="SFU83:SFX83"/>
    <mergeCell ref="SFY83:SGB83"/>
    <mergeCell ref="SGC83:SGF83"/>
    <mergeCell ref="SGG83:SGJ83"/>
    <mergeCell ref="SEW83:SEZ83"/>
    <mergeCell ref="SFA83:SFD83"/>
    <mergeCell ref="SFE83:SFH83"/>
    <mergeCell ref="SFI83:SFL83"/>
    <mergeCell ref="SFM83:SFP83"/>
    <mergeCell ref="SKG83:SKJ83"/>
    <mergeCell ref="SKK83:SKN83"/>
    <mergeCell ref="SKO83:SKR83"/>
    <mergeCell ref="SKS83:SKV83"/>
    <mergeCell ref="SKW83:SKZ83"/>
    <mergeCell ref="SJM83:SJP83"/>
    <mergeCell ref="SJQ83:SJT83"/>
    <mergeCell ref="SJU83:SJX83"/>
    <mergeCell ref="SJY83:SKB83"/>
    <mergeCell ref="SKC83:SKF83"/>
    <mergeCell ref="SIS83:SIV83"/>
    <mergeCell ref="SIW83:SIZ83"/>
    <mergeCell ref="SJA83:SJD83"/>
    <mergeCell ref="SJE83:SJH83"/>
    <mergeCell ref="SJI83:SJL83"/>
    <mergeCell ref="SHY83:SIB83"/>
    <mergeCell ref="SIC83:SIF83"/>
    <mergeCell ref="SIG83:SIJ83"/>
    <mergeCell ref="SIK83:SIN83"/>
    <mergeCell ref="SIO83:SIR83"/>
    <mergeCell ref="SNI83:SNL83"/>
    <mergeCell ref="SNM83:SNP83"/>
    <mergeCell ref="SNQ83:SNT83"/>
    <mergeCell ref="SNU83:SNX83"/>
    <mergeCell ref="SNY83:SOB83"/>
    <mergeCell ref="SMO83:SMR83"/>
    <mergeCell ref="SMS83:SMV83"/>
    <mergeCell ref="SMW83:SMZ83"/>
    <mergeCell ref="SNA83:SND83"/>
    <mergeCell ref="SNE83:SNH83"/>
    <mergeCell ref="SLU83:SLX83"/>
    <mergeCell ref="SLY83:SMB83"/>
    <mergeCell ref="SMC83:SMF83"/>
    <mergeCell ref="SMG83:SMJ83"/>
    <mergeCell ref="SMK83:SMN83"/>
    <mergeCell ref="SLA83:SLD83"/>
    <mergeCell ref="SLE83:SLH83"/>
    <mergeCell ref="SLI83:SLL83"/>
    <mergeCell ref="SLM83:SLP83"/>
    <mergeCell ref="SLQ83:SLT83"/>
    <mergeCell ref="SQK83:SQN83"/>
    <mergeCell ref="SQO83:SQR83"/>
    <mergeCell ref="SQS83:SQV83"/>
    <mergeCell ref="SQW83:SQZ83"/>
    <mergeCell ref="SRA83:SRD83"/>
    <mergeCell ref="SPQ83:SPT83"/>
    <mergeCell ref="SPU83:SPX83"/>
    <mergeCell ref="SPY83:SQB83"/>
    <mergeCell ref="SQC83:SQF83"/>
    <mergeCell ref="SQG83:SQJ83"/>
    <mergeCell ref="SOW83:SOZ83"/>
    <mergeCell ref="SPA83:SPD83"/>
    <mergeCell ref="SPE83:SPH83"/>
    <mergeCell ref="SPI83:SPL83"/>
    <mergeCell ref="SPM83:SPP83"/>
    <mergeCell ref="SOC83:SOF83"/>
    <mergeCell ref="SOG83:SOJ83"/>
    <mergeCell ref="SOK83:SON83"/>
    <mergeCell ref="SOO83:SOR83"/>
    <mergeCell ref="SOS83:SOV83"/>
    <mergeCell ref="STM83:STP83"/>
    <mergeCell ref="STQ83:STT83"/>
    <mergeCell ref="STU83:STX83"/>
    <mergeCell ref="STY83:SUB83"/>
    <mergeCell ref="SUC83:SUF83"/>
    <mergeCell ref="SSS83:SSV83"/>
    <mergeCell ref="SSW83:SSZ83"/>
    <mergeCell ref="STA83:STD83"/>
    <mergeCell ref="STE83:STH83"/>
    <mergeCell ref="STI83:STL83"/>
    <mergeCell ref="SRY83:SSB83"/>
    <mergeCell ref="SSC83:SSF83"/>
    <mergeCell ref="SSG83:SSJ83"/>
    <mergeCell ref="SSK83:SSN83"/>
    <mergeCell ref="SSO83:SSR83"/>
    <mergeCell ref="SRE83:SRH83"/>
    <mergeCell ref="SRI83:SRL83"/>
    <mergeCell ref="SRM83:SRP83"/>
    <mergeCell ref="SRQ83:SRT83"/>
    <mergeCell ref="SRU83:SRX83"/>
    <mergeCell ref="SWO83:SWR83"/>
    <mergeCell ref="SWS83:SWV83"/>
    <mergeCell ref="SWW83:SWZ83"/>
    <mergeCell ref="SXA83:SXD83"/>
    <mergeCell ref="SXE83:SXH83"/>
    <mergeCell ref="SVU83:SVX83"/>
    <mergeCell ref="SVY83:SWB83"/>
    <mergeCell ref="SWC83:SWF83"/>
    <mergeCell ref="SWG83:SWJ83"/>
    <mergeCell ref="SWK83:SWN83"/>
    <mergeCell ref="SVA83:SVD83"/>
    <mergeCell ref="SVE83:SVH83"/>
    <mergeCell ref="SVI83:SVL83"/>
    <mergeCell ref="SVM83:SVP83"/>
    <mergeCell ref="SVQ83:SVT83"/>
    <mergeCell ref="SUG83:SUJ83"/>
    <mergeCell ref="SUK83:SUN83"/>
    <mergeCell ref="SUO83:SUR83"/>
    <mergeCell ref="SUS83:SUV83"/>
    <mergeCell ref="SUW83:SUZ83"/>
    <mergeCell ref="SZQ83:SZT83"/>
    <mergeCell ref="SZU83:SZX83"/>
    <mergeCell ref="SZY83:TAB83"/>
    <mergeCell ref="TAC83:TAF83"/>
    <mergeCell ref="TAG83:TAJ83"/>
    <mergeCell ref="SYW83:SYZ83"/>
    <mergeCell ref="SZA83:SZD83"/>
    <mergeCell ref="SZE83:SZH83"/>
    <mergeCell ref="SZI83:SZL83"/>
    <mergeCell ref="SZM83:SZP83"/>
    <mergeCell ref="SYC83:SYF83"/>
    <mergeCell ref="SYG83:SYJ83"/>
    <mergeCell ref="SYK83:SYN83"/>
    <mergeCell ref="SYO83:SYR83"/>
    <mergeCell ref="SYS83:SYV83"/>
    <mergeCell ref="SXI83:SXL83"/>
    <mergeCell ref="SXM83:SXP83"/>
    <mergeCell ref="SXQ83:SXT83"/>
    <mergeCell ref="SXU83:SXX83"/>
    <mergeCell ref="SXY83:SYB83"/>
    <mergeCell ref="TCS83:TCV83"/>
    <mergeCell ref="TCW83:TCZ83"/>
    <mergeCell ref="TDA83:TDD83"/>
    <mergeCell ref="TDE83:TDH83"/>
    <mergeCell ref="TDI83:TDL83"/>
    <mergeCell ref="TBY83:TCB83"/>
    <mergeCell ref="TCC83:TCF83"/>
    <mergeCell ref="TCG83:TCJ83"/>
    <mergeCell ref="TCK83:TCN83"/>
    <mergeCell ref="TCO83:TCR83"/>
    <mergeCell ref="TBE83:TBH83"/>
    <mergeCell ref="TBI83:TBL83"/>
    <mergeCell ref="TBM83:TBP83"/>
    <mergeCell ref="TBQ83:TBT83"/>
    <mergeCell ref="TBU83:TBX83"/>
    <mergeCell ref="TAK83:TAN83"/>
    <mergeCell ref="TAO83:TAR83"/>
    <mergeCell ref="TAS83:TAV83"/>
    <mergeCell ref="TAW83:TAZ83"/>
    <mergeCell ref="TBA83:TBD83"/>
    <mergeCell ref="TFU83:TFX83"/>
    <mergeCell ref="TFY83:TGB83"/>
    <mergeCell ref="TGC83:TGF83"/>
    <mergeCell ref="TGG83:TGJ83"/>
    <mergeCell ref="TGK83:TGN83"/>
    <mergeCell ref="TFA83:TFD83"/>
    <mergeCell ref="TFE83:TFH83"/>
    <mergeCell ref="TFI83:TFL83"/>
    <mergeCell ref="TFM83:TFP83"/>
    <mergeCell ref="TFQ83:TFT83"/>
    <mergeCell ref="TEG83:TEJ83"/>
    <mergeCell ref="TEK83:TEN83"/>
    <mergeCell ref="TEO83:TER83"/>
    <mergeCell ref="TES83:TEV83"/>
    <mergeCell ref="TEW83:TEZ83"/>
    <mergeCell ref="TDM83:TDP83"/>
    <mergeCell ref="TDQ83:TDT83"/>
    <mergeCell ref="TDU83:TDX83"/>
    <mergeCell ref="TDY83:TEB83"/>
    <mergeCell ref="TEC83:TEF83"/>
    <mergeCell ref="TIW83:TIZ83"/>
    <mergeCell ref="TJA83:TJD83"/>
    <mergeCell ref="TJE83:TJH83"/>
    <mergeCell ref="TJI83:TJL83"/>
    <mergeCell ref="TJM83:TJP83"/>
    <mergeCell ref="TIC83:TIF83"/>
    <mergeCell ref="TIG83:TIJ83"/>
    <mergeCell ref="TIK83:TIN83"/>
    <mergeCell ref="TIO83:TIR83"/>
    <mergeCell ref="TIS83:TIV83"/>
    <mergeCell ref="THI83:THL83"/>
    <mergeCell ref="THM83:THP83"/>
    <mergeCell ref="THQ83:THT83"/>
    <mergeCell ref="THU83:THX83"/>
    <mergeCell ref="THY83:TIB83"/>
    <mergeCell ref="TGO83:TGR83"/>
    <mergeCell ref="TGS83:TGV83"/>
    <mergeCell ref="TGW83:TGZ83"/>
    <mergeCell ref="THA83:THD83"/>
    <mergeCell ref="THE83:THH83"/>
    <mergeCell ref="TLY83:TMB83"/>
    <mergeCell ref="TMC83:TMF83"/>
    <mergeCell ref="TMG83:TMJ83"/>
    <mergeCell ref="TMK83:TMN83"/>
    <mergeCell ref="TMO83:TMR83"/>
    <mergeCell ref="TLE83:TLH83"/>
    <mergeCell ref="TLI83:TLL83"/>
    <mergeCell ref="TLM83:TLP83"/>
    <mergeCell ref="TLQ83:TLT83"/>
    <mergeCell ref="TLU83:TLX83"/>
    <mergeCell ref="TKK83:TKN83"/>
    <mergeCell ref="TKO83:TKR83"/>
    <mergeCell ref="TKS83:TKV83"/>
    <mergeCell ref="TKW83:TKZ83"/>
    <mergeCell ref="TLA83:TLD83"/>
    <mergeCell ref="TJQ83:TJT83"/>
    <mergeCell ref="TJU83:TJX83"/>
    <mergeCell ref="TJY83:TKB83"/>
    <mergeCell ref="TKC83:TKF83"/>
    <mergeCell ref="TKG83:TKJ83"/>
    <mergeCell ref="TPA83:TPD83"/>
    <mergeCell ref="TPE83:TPH83"/>
    <mergeCell ref="TPI83:TPL83"/>
    <mergeCell ref="TPM83:TPP83"/>
    <mergeCell ref="TPQ83:TPT83"/>
    <mergeCell ref="TOG83:TOJ83"/>
    <mergeCell ref="TOK83:TON83"/>
    <mergeCell ref="TOO83:TOR83"/>
    <mergeCell ref="TOS83:TOV83"/>
    <mergeCell ref="TOW83:TOZ83"/>
    <mergeCell ref="TNM83:TNP83"/>
    <mergeCell ref="TNQ83:TNT83"/>
    <mergeCell ref="TNU83:TNX83"/>
    <mergeCell ref="TNY83:TOB83"/>
    <mergeCell ref="TOC83:TOF83"/>
    <mergeCell ref="TMS83:TMV83"/>
    <mergeCell ref="TMW83:TMZ83"/>
    <mergeCell ref="TNA83:TND83"/>
    <mergeCell ref="TNE83:TNH83"/>
    <mergeCell ref="TNI83:TNL83"/>
    <mergeCell ref="TSC83:TSF83"/>
    <mergeCell ref="TSG83:TSJ83"/>
    <mergeCell ref="TSK83:TSN83"/>
    <mergeCell ref="TSO83:TSR83"/>
    <mergeCell ref="TSS83:TSV83"/>
    <mergeCell ref="TRI83:TRL83"/>
    <mergeCell ref="TRM83:TRP83"/>
    <mergeCell ref="TRQ83:TRT83"/>
    <mergeCell ref="TRU83:TRX83"/>
    <mergeCell ref="TRY83:TSB83"/>
    <mergeCell ref="TQO83:TQR83"/>
    <mergeCell ref="TQS83:TQV83"/>
    <mergeCell ref="TQW83:TQZ83"/>
    <mergeCell ref="TRA83:TRD83"/>
    <mergeCell ref="TRE83:TRH83"/>
    <mergeCell ref="TPU83:TPX83"/>
    <mergeCell ref="TPY83:TQB83"/>
    <mergeCell ref="TQC83:TQF83"/>
    <mergeCell ref="TQG83:TQJ83"/>
    <mergeCell ref="TQK83:TQN83"/>
    <mergeCell ref="TVE83:TVH83"/>
    <mergeCell ref="TVI83:TVL83"/>
    <mergeCell ref="TVM83:TVP83"/>
    <mergeCell ref="TVQ83:TVT83"/>
    <mergeCell ref="TVU83:TVX83"/>
    <mergeCell ref="TUK83:TUN83"/>
    <mergeCell ref="TUO83:TUR83"/>
    <mergeCell ref="TUS83:TUV83"/>
    <mergeCell ref="TUW83:TUZ83"/>
    <mergeCell ref="TVA83:TVD83"/>
    <mergeCell ref="TTQ83:TTT83"/>
    <mergeCell ref="TTU83:TTX83"/>
    <mergeCell ref="TTY83:TUB83"/>
    <mergeCell ref="TUC83:TUF83"/>
    <mergeCell ref="TUG83:TUJ83"/>
    <mergeCell ref="TSW83:TSZ83"/>
    <mergeCell ref="TTA83:TTD83"/>
    <mergeCell ref="TTE83:TTH83"/>
    <mergeCell ref="TTI83:TTL83"/>
    <mergeCell ref="TTM83:TTP83"/>
    <mergeCell ref="TYG83:TYJ83"/>
    <mergeCell ref="TYK83:TYN83"/>
    <mergeCell ref="TYO83:TYR83"/>
    <mergeCell ref="TYS83:TYV83"/>
    <mergeCell ref="TYW83:TYZ83"/>
    <mergeCell ref="TXM83:TXP83"/>
    <mergeCell ref="TXQ83:TXT83"/>
    <mergeCell ref="TXU83:TXX83"/>
    <mergeCell ref="TXY83:TYB83"/>
    <mergeCell ref="TYC83:TYF83"/>
    <mergeCell ref="TWS83:TWV83"/>
    <mergeCell ref="TWW83:TWZ83"/>
    <mergeCell ref="TXA83:TXD83"/>
    <mergeCell ref="TXE83:TXH83"/>
    <mergeCell ref="TXI83:TXL83"/>
    <mergeCell ref="TVY83:TWB83"/>
    <mergeCell ref="TWC83:TWF83"/>
    <mergeCell ref="TWG83:TWJ83"/>
    <mergeCell ref="TWK83:TWN83"/>
    <mergeCell ref="TWO83:TWR83"/>
    <mergeCell ref="UBI83:UBL83"/>
    <mergeCell ref="UBM83:UBP83"/>
    <mergeCell ref="UBQ83:UBT83"/>
    <mergeCell ref="UBU83:UBX83"/>
    <mergeCell ref="UBY83:UCB83"/>
    <mergeCell ref="UAO83:UAR83"/>
    <mergeCell ref="UAS83:UAV83"/>
    <mergeCell ref="UAW83:UAZ83"/>
    <mergeCell ref="UBA83:UBD83"/>
    <mergeCell ref="UBE83:UBH83"/>
    <mergeCell ref="TZU83:TZX83"/>
    <mergeCell ref="TZY83:UAB83"/>
    <mergeCell ref="UAC83:UAF83"/>
    <mergeCell ref="UAG83:UAJ83"/>
    <mergeCell ref="UAK83:UAN83"/>
    <mergeCell ref="TZA83:TZD83"/>
    <mergeCell ref="TZE83:TZH83"/>
    <mergeCell ref="TZI83:TZL83"/>
    <mergeCell ref="TZM83:TZP83"/>
    <mergeCell ref="TZQ83:TZT83"/>
    <mergeCell ref="UEK83:UEN83"/>
    <mergeCell ref="UEO83:UER83"/>
    <mergeCell ref="UES83:UEV83"/>
    <mergeCell ref="UEW83:UEZ83"/>
    <mergeCell ref="UFA83:UFD83"/>
    <mergeCell ref="UDQ83:UDT83"/>
    <mergeCell ref="UDU83:UDX83"/>
    <mergeCell ref="UDY83:UEB83"/>
    <mergeCell ref="UEC83:UEF83"/>
    <mergeCell ref="UEG83:UEJ83"/>
    <mergeCell ref="UCW83:UCZ83"/>
    <mergeCell ref="UDA83:UDD83"/>
    <mergeCell ref="UDE83:UDH83"/>
    <mergeCell ref="UDI83:UDL83"/>
    <mergeCell ref="UDM83:UDP83"/>
    <mergeCell ref="UCC83:UCF83"/>
    <mergeCell ref="UCG83:UCJ83"/>
    <mergeCell ref="UCK83:UCN83"/>
    <mergeCell ref="UCO83:UCR83"/>
    <mergeCell ref="UCS83:UCV83"/>
    <mergeCell ref="UHM83:UHP83"/>
    <mergeCell ref="UHQ83:UHT83"/>
    <mergeCell ref="UHU83:UHX83"/>
    <mergeCell ref="UHY83:UIB83"/>
    <mergeCell ref="UIC83:UIF83"/>
    <mergeCell ref="UGS83:UGV83"/>
    <mergeCell ref="UGW83:UGZ83"/>
    <mergeCell ref="UHA83:UHD83"/>
    <mergeCell ref="UHE83:UHH83"/>
    <mergeCell ref="UHI83:UHL83"/>
    <mergeCell ref="UFY83:UGB83"/>
    <mergeCell ref="UGC83:UGF83"/>
    <mergeCell ref="UGG83:UGJ83"/>
    <mergeCell ref="UGK83:UGN83"/>
    <mergeCell ref="UGO83:UGR83"/>
    <mergeCell ref="UFE83:UFH83"/>
    <mergeCell ref="UFI83:UFL83"/>
    <mergeCell ref="UFM83:UFP83"/>
    <mergeCell ref="UFQ83:UFT83"/>
    <mergeCell ref="UFU83:UFX83"/>
    <mergeCell ref="UKO83:UKR83"/>
    <mergeCell ref="UKS83:UKV83"/>
    <mergeCell ref="UKW83:UKZ83"/>
    <mergeCell ref="ULA83:ULD83"/>
    <mergeCell ref="ULE83:ULH83"/>
    <mergeCell ref="UJU83:UJX83"/>
    <mergeCell ref="UJY83:UKB83"/>
    <mergeCell ref="UKC83:UKF83"/>
    <mergeCell ref="UKG83:UKJ83"/>
    <mergeCell ref="UKK83:UKN83"/>
    <mergeCell ref="UJA83:UJD83"/>
    <mergeCell ref="UJE83:UJH83"/>
    <mergeCell ref="UJI83:UJL83"/>
    <mergeCell ref="UJM83:UJP83"/>
    <mergeCell ref="UJQ83:UJT83"/>
    <mergeCell ref="UIG83:UIJ83"/>
    <mergeCell ref="UIK83:UIN83"/>
    <mergeCell ref="UIO83:UIR83"/>
    <mergeCell ref="UIS83:UIV83"/>
    <mergeCell ref="UIW83:UIZ83"/>
    <mergeCell ref="UNQ83:UNT83"/>
    <mergeCell ref="UNU83:UNX83"/>
    <mergeCell ref="UNY83:UOB83"/>
    <mergeCell ref="UOC83:UOF83"/>
    <mergeCell ref="UOG83:UOJ83"/>
    <mergeCell ref="UMW83:UMZ83"/>
    <mergeCell ref="UNA83:UND83"/>
    <mergeCell ref="UNE83:UNH83"/>
    <mergeCell ref="UNI83:UNL83"/>
    <mergeCell ref="UNM83:UNP83"/>
    <mergeCell ref="UMC83:UMF83"/>
    <mergeCell ref="UMG83:UMJ83"/>
    <mergeCell ref="UMK83:UMN83"/>
    <mergeCell ref="UMO83:UMR83"/>
    <mergeCell ref="UMS83:UMV83"/>
    <mergeCell ref="ULI83:ULL83"/>
    <mergeCell ref="ULM83:ULP83"/>
    <mergeCell ref="ULQ83:ULT83"/>
    <mergeCell ref="ULU83:ULX83"/>
    <mergeCell ref="ULY83:UMB83"/>
    <mergeCell ref="UQS83:UQV83"/>
    <mergeCell ref="UQW83:UQZ83"/>
    <mergeCell ref="URA83:URD83"/>
    <mergeCell ref="URE83:URH83"/>
    <mergeCell ref="URI83:URL83"/>
    <mergeCell ref="UPY83:UQB83"/>
    <mergeCell ref="UQC83:UQF83"/>
    <mergeCell ref="UQG83:UQJ83"/>
    <mergeCell ref="UQK83:UQN83"/>
    <mergeCell ref="UQO83:UQR83"/>
    <mergeCell ref="UPE83:UPH83"/>
    <mergeCell ref="UPI83:UPL83"/>
    <mergeCell ref="UPM83:UPP83"/>
    <mergeCell ref="UPQ83:UPT83"/>
    <mergeCell ref="UPU83:UPX83"/>
    <mergeCell ref="UOK83:UON83"/>
    <mergeCell ref="UOO83:UOR83"/>
    <mergeCell ref="UOS83:UOV83"/>
    <mergeCell ref="UOW83:UOZ83"/>
    <mergeCell ref="UPA83:UPD83"/>
    <mergeCell ref="UTU83:UTX83"/>
    <mergeCell ref="UTY83:UUB83"/>
    <mergeCell ref="UUC83:UUF83"/>
    <mergeCell ref="UUG83:UUJ83"/>
    <mergeCell ref="UUK83:UUN83"/>
    <mergeCell ref="UTA83:UTD83"/>
    <mergeCell ref="UTE83:UTH83"/>
    <mergeCell ref="UTI83:UTL83"/>
    <mergeCell ref="UTM83:UTP83"/>
    <mergeCell ref="UTQ83:UTT83"/>
    <mergeCell ref="USG83:USJ83"/>
    <mergeCell ref="USK83:USN83"/>
    <mergeCell ref="USO83:USR83"/>
    <mergeCell ref="USS83:USV83"/>
    <mergeCell ref="USW83:USZ83"/>
    <mergeCell ref="URM83:URP83"/>
    <mergeCell ref="URQ83:URT83"/>
    <mergeCell ref="URU83:URX83"/>
    <mergeCell ref="URY83:USB83"/>
    <mergeCell ref="USC83:USF83"/>
    <mergeCell ref="UWW83:UWZ83"/>
    <mergeCell ref="UXA83:UXD83"/>
    <mergeCell ref="UXE83:UXH83"/>
    <mergeCell ref="UXI83:UXL83"/>
    <mergeCell ref="UXM83:UXP83"/>
    <mergeCell ref="UWC83:UWF83"/>
    <mergeCell ref="UWG83:UWJ83"/>
    <mergeCell ref="UWK83:UWN83"/>
    <mergeCell ref="UWO83:UWR83"/>
    <mergeCell ref="UWS83:UWV83"/>
    <mergeCell ref="UVI83:UVL83"/>
    <mergeCell ref="UVM83:UVP83"/>
    <mergeCell ref="UVQ83:UVT83"/>
    <mergeCell ref="UVU83:UVX83"/>
    <mergeCell ref="UVY83:UWB83"/>
    <mergeCell ref="UUO83:UUR83"/>
    <mergeCell ref="UUS83:UUV83"/>
    <mergeCell ref="UUW83:UUZ83"/>
    <mergeCell ref="UVA83:UVD83"/>
    <mergeCell ref="UVE83:UVH83"/>
    <mergeCell ref="UZY83:VAB83"/>
    <mergeCell ref="VAC83:VAF83"/>
    <mergeCell ref="VAG83:VAJ83"/>
    <mergeCell ref="VAK83:VAN83"/>
    <mergeCell ref="VAO83:VAR83"/>
    <mergeCell ref="UZE83:UZH83"/>
    <mergeCell ref="UZI83:UZL83"/>
    <mergeCell ref="UZM83:UZP83"/>
    <mergeCell ref="UZQ83:UZT83"/>
    <mergeCell ref="UZU83:UZX83"/>
    <mergeCell ref="UYK83:UYN83"/>
    <mergeCell ref="UYO83:UYR83"/>
    <mergeCell ref="UYS83:UYV83"/>
    <mergeCell ref="UYW83:UYZ83"/>
    <mergeCell ref="UZA83:UZD83"/>
    <mergeCell ref="UXQ83:UXT83"/>
    <mergeCell ref="UXU83:UXX83"/>
    <mergeCell ref="UXY83:UYB83"/>
    <mergeCell ref="UYC83:UYF83"/>
    <mergeCell ref="UYG83:UYJ83"/>
    <mergeCell ref="VDA83:VDD83"/>
    <mergeCell ref="VDE83:VDH83"/>
    <mergeCell ref="VDI83:VDL83"/>
    <mergeCell ref="VDM83:VDP83"/>
    <mergeCell ref="VDQ83:VDT83"/>
    <mergeCell ref="VCG83:VCJ83"/>
    <mergeCell ref="VCK83:VCN83"/>
    <mergeCell ref="VCO83:VCR83"/>
    <mergeCell ref="VCS83:VCV83"/>
    <mergeCell ref="VCW83:VCZ83"/>
    <mergeCell ref="VBM83:VBP83"/>
    <mergeCell ref="VBQ83:VBT83"/>
    <mergeCell ref="VBU83:VBX83"/>
    <mergeCell ref="VBY83:VCB83"/>
    <mergeCell ref="VCC83:VCF83"/>
    <mergeCell ref="VAS83:VAV83"/>
    <mergeCell ref="VAW83:VAZ83"/>
    <mergeCell ref="VBA83:VBD83"/>
    <mergeCell ref="VBE83:VBH83"/>
    <mergeCell ref="VBI83:VBL83"/>
    <mergeCell ref="VGC83:VGF83"/>
    <mergeCell ref="VGG83:VGJ83"/>
    <mergeCell ref="VGK83:VGN83"/>
    <mergeCell ref="VGO83:VGR83"/>
    <mergeCell ref="VGS83:VGV83"/>
    <mergeCell ref="VFI83:VFL83"/>
    <mergeCell ref="VFM83:VFP83"/>
    <mergeCell ref="VFQ83:VFT83"/>
    <mergeCell ref="VFU83:VFX83"/>
    <mergeCell ref="VFY83:VGB83"/>
    <mergeCell ref="VEO83:VER83"/>
    <mergeCell ref="VES83:VEV83"/>
    <mergeCell ref="VEW83:VEZ83"/>
    <mergeCell ref="VFA83:VFD83"/>
    <mergeCell ref="VFE83:VFH83"/>
    <mergeCell ref="VDU83:VDX83"/>
    <mergeCell ref="VDY83:VEB83"/>
    <mergeCell ref="VEC83:VEF83"/>
    <mergeCell ref="VEG83:VEJ83"/>
    <mergeCell ref="VEK83:VEN83"/>
    <mergeCell ref="VJE83:VJH83"/>
    <mergeCell ref="VJI83:VJL83"/>
    <mergeCell ref="VJM83:VJP83"/>
    <mergeCell ref="VJQ83:VJT83"/>
    <mergeCell ref="VJU83:VJX83"/>
    <mergeCell ref="VIK83:VIN83"/>
    <mergeCell ref="VIO83:VIR83"/>
    <mergeCell ref="VIS83:VIV83"/>
    <mergeCell ref="VIW83:VIZ83"/>
    <mergeCell ref="VJA83:VJD83"/>
    <mergeCell ref="VHQ83:VHT83"/>
    <mergeCell ref="VHU83:VHX83"/>
    <mergeCell ref="VHY83:VIB83"/>
    <mergeCell ref="VIC83:VIF83"/>
    <mergeCell ref="VIG83:VIJ83"/>
    <mergeCell ref="VGW83:VGZ83"/>
    <mergeCell ref="VHA83:VHD83"/>
    <mergeCell ref="VHE83:VHH83"/>
    <mergeCell ref="VHI83:VHL83"/>
    <mergeCell ref="VHM83:VHP83"/>
    <mergeCell ref="VMG83:VMJ83"/>
    <mergeCell ref="VMK83:VMN83"/>
    <mergeCell ref="VMO83:VMR83"/>
    <mergeCell ref="VMS83:VMV83"/>
    <mergeCell ref="VMW83:VMZ83"/>
    <mergeCell ref="VLM83:VLP83"/>
    <mergeCell ref="VLQ83:VLT83"/>
    <mergeCell ref="VLU83:VLX83"/>
    <mergeCell ref="VLY83:VMB83"/>
    <mergeCell ref="VMC83:VMF83"/>
    <mergeCell ref="VKS83:VKV83"/>
    <mergeCell ref="VKW83:VKZ83"/>
    <mergeCell ref="VLA83:VLD83"/>
    <mergeCell ref="VLE83:VLH83"/>
    <mergeCell ref="VLI83:VLL83"/>
    <mergeCell ref="VJY83:VKB83"/>
    <mergeCell ref="VKC83:VKF83"/>
    <mergeCell ref="VKG83:VKJ83"/>
    <mergeCell ref="VKK83:VKN83"/>
    <mergeCell ref="VKO83:VKR83"/>
    <mergeCell ref="VPI83:VPL83"/>
    <mergeCell ref="VPM83:VPP83"/>
    <mergeCell ref="VPQ83:VPT83"/>
    <mergeCell ref="VPU83:VPX83"/>
    <mergeCell ref="VPY83:VQB83"/>
    <mergeCell ref="VOO83:VOR83"/>
    <mergeCell ref="VOS83:VOV83"/>
    <mergeCell ref="VOW83:VOZ83"/>
    <mergeCell ref="VPA83:VPD83"/>
    <mergeCell ref="VPE83:VPH83"/>
    <mergeCell ref="VNU83:VNX83"/>
    <mergeCell ref="VNY83:VOB83"/>
    <mergeCell ref="VOC83:VOF83"/>
    <mergeCell ref="VOG83:VOJ83"/>
    <mergeCell ref="VOK83:VON83"/>
    <mergeCell ref="VNA83:VND83"/>
    <mergeCell ref="VNE83:VNH83"/>
    <mergeCell ref="VNI83:VNL83"/>
    <mergeCell ref="VNM83:VNP83"/>
    <mergeCell ref="VNQ83:VNT83"/>
    <mergeCell ref="VSK83:VSN83"/>
    <mergeCell ref="VSO83:VSR83"/>
    <mergeCell ref="VSS83:VSV83"/>
    <mergeCell ref="VSW83:VSZ83"/>
    <mergeCell ref="VTA83:VTD83"/>
    <mergeCell ref="VRQ83:VRT83"/>
    <mergeCell ref="VRU83:VRX83"/>
    <mergeCell ref="VRY83:VSB83"/>
    <mergeCell ref="VSC83:VSF83"/>
    <mergeCell ref="VSG83:VSJ83"/>
    <mergeCell ref="VQW83:VQZ83"/>
    <mergeCell ref="VRA83:VRD83"/>
    <mergeCell ref="VRE83:VRH83"/>
    <mergeCell ref="VRI83:VRL83"/>
    <mergeCell ref="VRM83:VRP83"/>
    <mergeCell ref="VQC83:VQF83"/>
    <mergeCell ref="VQG83:VQJ83"/>
    <mergeCell ref="VQK83:VQN83"/>
    <mergeCell ref="VQO83:VQR83"/>
    <mergeCell ref="VQS83:VQV83"/>
    <mergeCell ref="VVM83:VVP83"/>
    <mergeCell ref="VVQ83:VVT83"/>
    <mergeCell ref="VVU83:VVX83"/>
    <mergeCell ref="VVY83:VWB83"/>
    <mergeCell ref="VWC83:VWF83"/>
    <mergeCell ref="VUS83:VUV83"/>
    <mergeCell ref="VUW83:VUZ83"/>
    <mergeCell ref="VVA83:VVD83"/>
    <mergeCell ref="VVE83:VVH83"/>
    <mergeCell ref="VVI83:VVL83"/>
    <mergeCell ref="VTY83:VUB83"/>
    <mergeCell ref="VUC83:VUF83"/>
    <mergeCell ref="VUG83:VUJ83"/>
    <mergeCell ref="VUK83:VUN83"/>
    <mergeCell ref="VUO83:VUR83"/>
    <mergeCell ref="VTE83:VTH83"/>
    <mergeCell ref="VTI83:VTL83"/>
    <mergeCell ref="VTM83:VTP83"/>
    <mergeCell ref="VTQ83:VTT83"/>
    <mergeCell ref="VTU83:VTX83"/>
    <mergeCell ref="VYO83:VYR83"/>
    <mergeCell ref="VYS83:VYV83"/>
    <mergeCell ref="VYW83:VYZ83"/>
    <mergeCell ref="VZA83:VZD83"/>
    <mergeCell ref="VZE83:VZH83"/>
    <mergeCell ref="VXU83:VXX83"/>
    <mergeCell ref="VXY83:VYB83"/>
    <mergeCell ref="VYC83:VYF83"/>
    <mergeCell ref="VYG83:VYJ83"/>
    <mergeCell ref="VYK83:VYN83"/>
    <mergeCell ref="VXA83:VXD83"/>
    <mergeCell ref="VXE83:VXH83"/>
    <mergeCell ref="VXI83:VXL83"/>
    <mergeCell ref="VXM83:VXP83"/>
    <mergeCell ref="VXQ83:VXT83"/>
    <mergeCell ref="VWG83:VWJ83"/>
    <mergeCell ref="VWK83:VWN83"/>
    <mergeCell ref="VWO83:VWR83"/>
    <mergeCell ref="VWS83:VWV83"/>
    <mergeCell ref="VWW83:VWZ83"/>
    <mergeCell ref="WBQ83:WBT83"/>
    <mergeCell ref="WBU83:WBX83"/>
    <mergeCell ref="WBY83:WCB83"/>
    <mergeCell ref="WCC83:WCF83"/>
    <mergeCell ref="WCG83:WCJ83"/>
    <mergeCell ref="WAW83:WAZ83"/>
    <mergeCell ref="WBA83:WBD83"/>
    <mergeCell ref="WBE83:WBH83"/>
    <mergeCell ref="WBI83:WBL83"/>
    <mergeCell ref="WBM83:WBP83"/>
    <mergeCell ref="WAC83:WAF83"/>
    <mergeCell ref="WAG83:WAJ83"/>
    <mergeCell ref="WAK83:WAN83"/>
    <mergeCell ref="WAO83:WAR83"/>
    <mergeCell ref="WAS83:WAV83"/>
    <mergeCell ref="VZI83:VZL83"/>
    <mergeCell ref="VZM83:VZP83"/>
    <mergeCell ref="VZQ83:VZT83"/>
    <mergeCell ref="VZU83:VZX83"/>
    <mergeCell ref="VZY83:WAB83"/>
    <mergeCell ref="WES83:WEV83"/>
    <mergeCell ref="WEW83:WEZ83"/>
    <mergeCell ref="WFA83:WFD83"/>
    <mergeCell ref="WFE83:WFH83"/>
    <mergeCell ref="WFI83:WFL83"/>
    <mergeCell ref="WDY83:WEB83"/>
    <mergeCell ref="WEC83:WEF83"/>
    <mergeCell ref="WEG83:WEJ83"/>
    <mergeCell ref="WEK83:WEN83"/>
    <mergeCell ref="WEO83:WER83"/>
    <mergeCell ref="WDE83:WDH83"/>
    <mergeCell ref="WDI83:WDL83"/>
    <mergeCell ref="WDM83:WDP83"/>
    <mergeCell ref="WDQ83:WDT83"/>
    <mergeCell ref="WDU83:WDX83"/>
    <mergeCell ref="WCK83:WCN83"/>
    <mergeCell ref="WCO83:WCR83"/>
    <mergeCell ref="WCS83:WCV83"/>
    <mergeCell ref="WCW83:WCZ83"/>
    <mergeCell ref="WDA83:WDD83"/>
    <mergeCell ref="WHU83:WHX83"/>
    <mergeCell ref="WHY83:WIB83"/>
    <mergeCell ref="WIC83:WIF83"/>
    <mergeCell ref="WIG83:WIJ83"/>
    <mergeCell ref="WIK83:WIN83"/>
    <mergeCell ref="WHA83:WHD83"/>
    <mergeCell ref="WHE83:WHH83"/>
    <mergeCell ref="WHI83:WHL83"/>
    <mergeCell ref="WHM83:WHP83"/>
    <mergeCell ref="WHQ83:WHT83"/>
    <mergeCell ref="WGG83:WGJ83"/>
    <mergeCell ref="WGK83:WGN83"/>
    <mergeCell ref="WGO83:WGR83"/>
    <mergeCell ref="WGS83:WGV83"/>
    <mergeCell ref="WGW83:WGZ83"/>
    <mergeCell ref="WFM83:WFP83"/>
    <mergeCell ref="WFQ83:WFT83"/>
    <mergeCell ref="WFU83:WFX83"/>
    <mergeCell ref="WFY83:WGB83"/>
    <mergeCell ref="WGC83:WGF83"/>
    <mergeCell ref="WKW83:WKZ83"/>
    <mergeCell ref="WLA83:WLD83"/>
    <mergeCell ref="WLE83:WLH83"/>
    <mergeCell ref="WLI83:WLL83"/>
    <mergeCell ref="WLM83:WLP83"/>
    <mergeCell ref="WKC83:WKF83"/>
    <mergeCell ref="WKG83:WKJ83"/>
    <mergeCell ref="WKK83:WKN83"/>
    <mergeCell ref="WKO83:WKR83"/>
    <mergeCell ref="WKS83:WKV83"/>
    <mergeCell ref="WJI83:WJL83"/>
    <mergeCell ref="WJM83:WJP83"/>
    <mergeCell ref="WJQ83:WJT83"/>
    <mergeCell ref="WJU83:WJX83"/>
    <mergeCell ref="WJY83:WKB83"/>
    <mergeCell ref="WIO83:WIR83"/>
    <mergeCell ref="WIS83:WIV83"/>
    <mergeCell ref="WIW83:WIZ83"/>
    <mergeCell ref="WJA83:WJD83"/>
    <mergeCell ref="WJE83:WJH83"/>
    <mergeCell ref="WNY83:WOB83"/>
    <mergeCell ref="WOC83:WOF83"/>
    <mergeCell ref="WOG83:WOJ83"/>
    <mergeCell ref="WOK83:WON83"/>
    <mergeCell ref="WOO83:WOR83"/>
    <mergeCell ref="WNE83:WNH83"/>
    <mergeCell ref="WNI83:WNL83"/>
    <mergeCell ref="WNM83:WNP83"/>
    <mergeCell ref="WNQ83:WNT83"/>
    <mergeCell ref="WNU83:WNX83"/>
    <mergeCell ref="WMK83:WMN83"/>
    <mergeCell ref="WMO83:WMR83"/>
    <mergeCell ref="WMS83:WMV83"/>
    <mergeCell ref="WMW83:WMZ83"/>
    <mergeCell ref="WNA83:WND83"/>
    <mergeCell ref="WLQ83:WLT83"/>
    <mergeCell ref="WLU83:WLX83"/>
    <mergeCell ref="WLY83:WMB83"/>
    <mergeCell ref="WMC83:WMF83"/>
    <mergeCell ref="WMG83:WMJ83"/>
    <mergeCell ref="WRA83:WRD83"/>
    <mergeCell ref="WRE83:WRH83"/>
    <mergeCell ref="WRI83:WRL83"/>
    <mergeCell ref="WRM83:WRP83"/>
    <mergeCell ref="WRQ83:WRT83"/>
    <mergeCell ref="WQG83:WQJ83"/>
    <mergeCell ref="WQK83:WQN83"/>
    <mergeCell ref="WQO83:WQR83"/>
    <mergeCell ref="WQS83:WQV83"/>
    <mergeCell ref="WQW83:WQZ83"/>
    <mergeCell ref="WPM83:WPP83"/>
    <mergeCell ref="WPQ83:WPT83"/>
    <mergeCell ref="WPU83:WPX83"/>
    <mergeCell ref="WPY83:WQB83"/>
    <mergeCell ref="WQC83:WQF83"/>
    <mergeCell ref="WOS83:WOV83"/>
    <mergeCell ref="WOW83:WOZ83"/>
    <mergeCell ref="WPA83:WPD83"/>
    <mergeCell ref="WPE83:WPH83"/>
    <mergeCell ref="WPI83:WPL83"/>
    <mergeCell ref="WUC83:WUF83"/>
    <mergeCell ref="WUG83:WUJ83"/>
    <mergeCell ref="WUK83:WUN83"/>
    <mergeCell ref="WUO83:WUR83"/>
    <mergeCell ref="WUS83:WUV83"/>
    <mergeCell ref="WTI83:WTL83"/>
    <mergeCell ref="WTM83:WTP83"/>
    <mergeCell ref="WTQ83:WTT83"/>
    <mergeCell ref="WTU83:WTX83"/>
    <mergeCell ref="WTY83:WUB83"/>
    <mergeCell ref="WSO83:WSR83"/>
    <mergeCell ref="WSS83:WSV83"/>
    <mergeCell ref="WSW83:WSZ83"/>
    <mergeCell ref="WTA83:WTD83"/>
    <mergeCell ref="WTE83:WTH83"/>
    <mergeCell ref="WRU83:WRX83"/>
    <mergeCell ref="WRY83:WSB83"/>
    <mergeCell ref="WSC83:WSF83"/>
    <mergeCell ref="WSG83:WSJ83"/>
    <mergeCell ref="WSK83:WSN83"/>
    <mergeCell ref="WXE83:WXH83"/>
    <mergeCell ref="WXI83:WXL83"/>
    <mergeCell ref="WXM83:WXP83"/>
    <mergeCell ref="WXQ83:WXT83"/>
    <mergeCell ref="WXU83:WXX83"/>
    <mergeCell ref="WWK83:WWN83"/>
    <mergeCell ref="WWO83:WWR83"/>
    <mergeCell ref="WWS83:WWV83"/>
    <mergeCell ref="WWW83:WWZ83"/>
    <mergeCell ref="WXA83:WXD83"/>
    <mergeCell ref="WVQ83:WVT83"/>
    <mergeCell ref="WVU83:WVX83"/>
    <mergeCell ref="WVY83:WWB83"/>
    <mergeCell ref="WWC83:WWF83"/>
    <mergeCell ref="WWG83:WWJ83"/>
    <mergeCell ref="WUW83:WUZ83"/>
    <mergeCell ref="WVA83:WVD83"/>
    <mergeCell ref="WVE83:WVH83"/>
    <mergeCell ref="WVI83:WVL83"/>
    <mergeCell ref="WVM83:WVP83"/>
    <mergeCell ref="XAG83:XAJ83"/>
    <mergeCell ref="XAK83:XAN83"/>
    <mergeCell ref="XAO83:XAR83"/>
    <mergeCell ref="XAS83:XAV83"/>
    <mergeCell ref="XAW83:XAZ83"/>
    <mergeCell ref="WZM83:WZP83"/>
    <mergeCell ref="WZQ83:WZT83"/>
    <mergeCell ref="WZU83:WZX83"/>
    <mergeCell ref="WZY83:XAB83"/>
    <mergeCell ref="XAC83:XAF83"/>
    <mergeCell ref="WYS83:WYV83"/>
    <mergeCell ref="WYW83:WYZ83"/>
    <mergeCell ref="WZA83:WZD83"/>
    <mergeCell ref="WZE83:WZH83"/>
    <mergeCell ref="WZI83:WZL83"/>
    <mergeCell ref="WXY83:WYB83"/>
    <mergeCell ref="WYC83:WYF83"/>
    <mergeCell ref="WYG83:WYJ83"/>
    <mergeCell ref="WYK83:WYN83"/>
    <mergeCell ref="WYO83:WYR83"/>
    <mergeCell ref="XEW83:XEZ83"/>
    <mergeCell ref="XFA83:XFD83"/>
    <mergeCell ref="E2:H2"/>
    <mergeCell ref="I2:L2"/>
    <mergeCell ref="M2:P2"/>
    <mergeCell ref="Q2:T2"/>
    <mergeCell ref="U2:X2"/>
    <mergeCell ref="XEC83:XEF83"/>
    <mergeCell ref="XEG83:XEJ83"/>
    <mergeCell ref="XEK83:XEN83"/>
    <mergeCell ref="XEO83:XER83"/>
    <mergeCell ref="XES83:XEV83"/>
    <mergeCell ref="XDI83:XDL83"/>
    <mergeCell ref="XDM83:XDP83"/>
    <mergeCell ref="XDQ83:XDT83"/>
    <mergeCell ref="XDU83:XDX83"/>
    <mergeCell ref="XDY83:XEB83"/>
    <mergeCell ref="XCO83:XCR83"/>
    <mergeCell ref="XCS83:XCV83"/>
    <mergeCell ref="XCW83:XCZ83"/>
    <mergeCell ref="XDA83:XDD83"/>
    <mergeCell ref="XDE83:XDH83"/>
    <mergeCell ref="XBU83:XBX83"/>
    <mergeCell ref="XBY83:XCB83"/>
    <mergeCell ref="XCC83:XCF83"/>
    <mergeCell ref="XCG83:XCJ83"/>
    <mergeCell ref="XCK83:XCN83"/>
    <mergeCell ref="XBA83:XBD83"/>
    <mergeCell ref="XBE83:XBH83"/>
    <mergeCell ref="XBI83:XBL83"/>
    <mergeCell ref="XBM83:XBP83"/>
    <mergeCell ref="XBQ83:XBT83"/>
  </mergeCells>
  <conditionalFormatting sqref="D20:D79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7" orientation="portrait" r:id="rId1"/>
  <rowBreaks count="1" manualBreakCount="1">
    <brk id="48" min="2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TASKS</vt:lpstr>
      <vt:lpstr>CHECKLIST + GRAFIEK</vt:lpstr>
      <vt:lpstr>'CHECKLIST + GRAFIEK'!Afdrukbereik</vt:lpstr>
      <vt:lpstr>TASKS!Afdrukbereik</vt:lpstr>
    </vt:vector>
  </TitlesOfParts>
  <Company>Delhaize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Delhaize Group</dc:creator>
  <cp:lastModifiedBy>Lesley</cp:lastModifiedBy>
  <cp:lastPrinted>2017-12-09T11:01:30Z</cp:lastPrinted>
  <dcterms:created xsi:type="dcterms:W3CDTF">2017-06-13T13:41:50Z</dcterms:created>
  <dcterms:modified xsi:type="dcterms:W3CDTF">2017-12-09T20:50:48Z</dcterms:modified>
</cp:coreProperties>
</file>