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0290" windowHeight="7860" activeTab="1"/>
  </bookViews>
  <sheets>
    <sheet name="Blad1" sheetId="1" r:id="rId1"/>
    <sheet name="Blad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2" l="1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5" i="2"/>
  <c r="D5" i="2" l="1"/>
  <c r="E5" i="2"/>
  <c r="F5" i="2"/>
  <c r="G5" i="2"/>
  <c r="H5" i="2"/>
  <c r="I5" i="2"/>
  <c r="D6" i="2"/>
  <c r="E6" i="2"/>
  <c r="F6" i="2"/>
  <c r="G6" i="2"/>
  <c r="H6" i="2"/>
  <c r="I6" i="2"/>
  <c r="D7" i="2"/>
  <c r="E7" i="2"/>
  <c r="F7" i="2"/>
  <c r="G7" i="2"/>
  <c r="H7" i="2"/>
  <c r="I7" i="2"/>
  <c r="D8" i="2"/>
  <c r="E8" i="2"/>
  <c r="F8" i="2"/>
  <c r="G8" i="2"/>
  <c r="H8" i="2"/>
  <c r="I8" i="2"/>
  <c r="D9" i="2"/>
  <c r="E9" i="2"/>
  <c r="F9" i="2"/>
  <c r="G9" i="2"/>
  <c r="H9" i="2"/>
  <c r="I9" i="2"/>
  <c r="D10" i="2"/>
  <c r="E10" i="2"/>
  <c r="F10" i="2"/>
  <c r="G10" i="2"/>
  <c r="H10" i="2"/>
  <c r="I10" i="2"/>
  <c r="D11" i="2"/>
  <c r="E11" i="2"/>
  <c r="F11" i="2"/>
  <c r="G11" i="2"/>
  <c r="H11" i="2"/>
  <c r="I11" i="2"/>
  <c r="D12" i="2"/>
  <c r="E12" i="2"/>
  <c r="F12" i="2"/>
  <c r="G12" i="2"/>
  <c r="H12" i="2"/>
  <c r="I12" i="2"/>
  <c r="D13" i="2"/>
  <c r="E13" i="2"/>
  <c r="F13" i="2"/>
  <c r="G13" i="2"/>
  <c r="H13" i="2"/>
  <c r="I13" i="2"/>
  <c r="D14" i="2"/>
  <c r="E14" i="2"/>
  <c r="F14" i="2"/>
  <c r="G14" i="2"/>
  <c r="H14" i="2"/>
  <c r="I14" i="2"/>
  <c r="D15" i="2"/>
  <c r="E15" i="2"/>
  <c r="F15" i="2"/>
  <c r="G15" i="2"/>
  <c r="H15" i="2"/>
  <c r="I15" i="2"/>
  <c r="D16" i="2"/>
  <c r="E16" i="2"/>
  <c r="F16" i="2"/>
  <c r="G16" i="2"/>
  <c r="H16" i="2"/>
  <c r="I16" i="2"/>
  <c r="D17" i="2"/>
  <c r="E17" i="2"/>
  <c r="F17" i="2"/>
  <c r="G17" i="2"/>
  <c r="H17" i="2"/>
  <c r="I17" i="2"/>
  <c r="D18" i="2"/>
  <c r="E18" i="2"/>
  <c r="F18" i="2"/>
  <c r="G18" i="2"/>
  <c r="H18" i="2"/>
  <c r="I18" i="2"/>
  <c r="D19" i="2"/>
  <c r="E19" i="2"/>
  <c r="F19" i="2"/>
  <c r="G19" i="2"/>
  <c r="H19" i="2"/>
  <c r="I19" i="2"/>
  <c r="D20" i="2"/>
  <c r="E20" i="2"/>
  <c r="F20" i="2"/>
  <c r="G20" i="2"/>
  <c r="H20" i="2"/>
  <c r="I20" i="2"/>
  <c r="D21" i="2"/>
  <c r="E21" i="2"/>
  <c r="F21" i="2"/>
  <c r="G21" i="2"/>
  <c r="H21" i="2"/>
  <c r="I21" i="2"/>
  <c r="D22" i="2"/>
  <c r="E22" i="2"/>
  <c r="F22" i="2"/>
  <c r="G22" i="2"/>
  <c r="H22" i="2"/>
  <c r="I22" i="2"/>
  <c r="D23" i="2"/>
  <c r="E23" i="2"/>
  <c r="F23" i="2"/>
  <c r="G23" i="2"/>
  <c r="H23" i="2"/>
  <c r="I23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5" i="2"/>
  <c r="P264" i="1" l="1"/>
  <c r="N264" i="1"/>
  <c r="L264" i="1"/>
  <c r="J264" i="1"/>
  <c r="H264" i="1"/>
  <c r="F264" i="1"/>
  <c r="D264" i="1"/>
  <c r="P263" i="1"/>
  <c r="N263" i="1"/>
  <c r="L263" i="1"/>
  <c r="J263" i="1"/>
  <c r="H263" i="1"/>
  <c r="F263" i="1"/>
  <c r="D263" i="1"/>
  <c r="P262" i="1"/>
  <c r="N262" i="1"/>
  <c r="L262" i="1"/>
  <c r="J262" i="1"/>
  <c r="H262" i="1"/>
  <c r="F262" i="1"/>
  <c r="D262" i="1"/>
  <c r="P261" i="1"/>
  <c r="N261" i="1"/>
  <c r="L261" i="1"/>
  <c r="J261" i="1"/>
  <c r="H261" i="1"/>
  <c r="F261" i="1"/>
  <c r="D261" i="1"/>
  <c r="P260" i="1"/>
  <c r="N260" i="1"/>
  <c r="L260" i="1"/>
  <c r="J260" i="1"/>
  <c r="H260" i="1"/>
  <c r="F260" i="1"/>
  <c r="D260" i="1"/>
  <c r="P259" i="1"/>
  <c r="N259" i="1"/>
  <c r="L259" i="1"/>
  <c r="J259" i="1"/>
  <c r="H259" i="1"/>
  <c r="F259" i="1"/>
  <c r="D259" i="1"/>
  <c r="P258" i="1"/>
  <c r="N258" i="1"/>
  <c r="L258" i="1"/>
  <c r="J258" i="1"/>
  <c r="H258" i="1"/>
  <c r="F258" i="1"/>
  <c r="D258" i="1"/>
  <c r="P252" i="1"/>
  <c r="N252" i="1"/>
  <c r="L252" i="1"/>
  <c r="J252" i="1"/>
  <c r="H252" i="1"/>
  <c r="F252" i="1"/>
  <c r="D252" i="1"/>
  <c r="P251" i="1"/>
  <c r="N251" i="1"/>
  <c r="L251" i="1"/>
  <c r="J251" i="1"/>
  <c r="H251" i="1"/>
  <c r="F251" i="1"/>
  <c r="D251" i="1"/>
  <c r="P250" i="1"/>
  <c r="N250" i="1"/>
  <c r="L250" i="1"/>
  <c r="J250" i="1"/>
  <c r="H250" i="1"/>
  <c r="F250" i="1"/>
  <c r="D250" i="1"/>
  <c r="P249" i="1"/>
  <c r="N249" i="1"/>
  <c r="L249" i="1"/>
  <c r="J249" i="1"/>
  <c r="H249" i="1"/>
  <c r="F249" i="1"/>
  <c r="D249" i="1"/>
  <c r="P248" i="1"/>
  <c r="N248" i="1"/>
  <c r="L248" i="1"/>
  <c r="J248" i="1"/>
  <c r="H248" i="1"/>
  <c r="F248" i="1"/>
  <c r="D248" i="1"/>
  <c r="P247" i="1"/>
  <c r="N247" i="1"/>
  <c r="L247" i="1"/>
  <c r="J247" i="1"/>
  <c r="H247" i="1"/>
  <c r="F247" i="1"/>
  <c r="D247" i="1"/>
  <c r="P246" i="1"/>
  <c r="N246" i="1"/>
  <c r="L246" i="1"/>
  <c r="J246" i="1"/>
  <c r="H246" i="1"/>
  <c r="F246" i="1"/>
  <c r="D246" i="1"/>
  <c r="P240" i="1"/>
  <c r="N240" i="1"/>
  <c r="L240" i="1"/>
  <c r="J240" i="1"/>
  <c r="H240" i="1"/>
  <c r="F240" i="1"/>
  <c r="D240" i="1"/>
  <c r="P239" i="1"/>
  <c r="N239" i="1"/>
  <c r="L239" i="1"/>
  <c r="J239" i="1"/>
  <c r="H239" i="1"/>
  <c r="F239" i="1"/>
  <c r="D239" i="1"/>
  <c r="P238" i="1"/>
  <c r="N238" i="1"/>
  <c r="L238" i="1"/>
  <c r="J238" i="1"/>
  <c r="H238" i="1"/>
  <c r="F238" i="1"/>
  <c r="D238" i="1"/>
  <c r="P237" i="1"/>
  <c r="N237" i="1"/>
  <c r="L237" i="1"/>
  <c r="J237" i="1"/>
  <c r="H237" i="1"/>
  <c r="F237" i="1"/>
  <c r="D237" i="1"/>
  <c r="P236" i="1"/>
  <c r="N236" i="1"/>
  <c r="L236" i="1"/>
  <c r="J236" i="1"/>
  <c r="H236" i="1"/>
  <c r="F236" i="1"/>
  <c r="D236" i="1"/>
  <c r="P235" i="1"/>
  <c r="N235" i="1"/>
  <c r="L235" i="1"/>
  <c r="J235" i="1"/>
  <c r="H235" i="1"/>
  <c r="F235" i="1"/>
  <c r="D235" i="1"/>
  <c r="P234" i="1"/>
  <c r="N234" i="1"/>
  <c r="L234" i="1"/>
  <c r="J234" i="1"/>
  <c r="H234" i="1"/>
  <c r="F234" i="1"/>
  <c r="D234" i="1"/>
  <c r="P228" i="1"/>
  <c r="N228" i="1"/>
  <c r="L228" i="1"/>
  <c r="J228" i="1"/>
  <c r="H228" i="1"/>
  <c r="F228" i="1"/>
  <c r="D228" i="1"/>
  <c r="P227" i="1"/>
  <c r="N227" i="1"/>
  <c r="L227" i="1"/>
  <c r="J227" i="1"/>
  <c r="H227" i="1"/>
  <c r="F227" i="1"/>
  <c r="D227" i="1"/>
  <c r="P226" i="1"/>
  <c r="N226" i="1"/>
  <c r="L226" i="1"/>
  <c r="J226" i="1"/>
  <c r="H226" i="1"/>
  <c r="F226" i="1"/>
  <c r="D226" i="1"/>
  <c r="P225" i="1"/>
  <c r="N225" i="1"/>
  <c r="L225" i="1"/>
  <c r="J225" i="1"/>
  <c r="H225" i="1"/>
  <c r="F225" i="1"/>
  <c r="D225" i="1"/>
  <c r="P224" i="1"/>
  <c r="N224" i="1"/>
  <c r="L224" i="1"/>
  <c r="J224" i="1"/>
  <c r="H224" i="1"/>
  <c r="F224" i="1"/>
  <c r="D224" i="1"/>
  <c r="P223" i="1"/>
  <c r="N223" i="1"/>
  <c r="L223" i="1"/>
  <c r="J223" i="1"/>
  <c r="H223" i="1"/>
  <c r="F223" i="1"/>
  <c r="D223" i="1"/>
  <c r="P222" i="1"/>
  <c r="N222" i="1"/>
  <c r="L222" i="1"/>
  <c r="J222" i="1"/>
  <c r="H222" i="1"/>
  <c r="F222" i="1"/>
  <c r="D222" i="1"/>
  <c r="P215" i="1"/>
  <c r="N215" i="1"/>
  <c r="L215" i="1"/>
  <c r="J215" i="1"/>
  <c r="H215" i="1"/>
  <c r="F215" i="1"/>
  <c r="D215" i="1"/>
  <c r="P214" i="1"/>
  <c r="N214" i="1"/>
  <c r="L214" i="1"/>
  <c r="J214" i="1"/>
  <c r="H214" i="1"/>
  <c r="F214" i="1"/>
  <c r="D214" i="1"/>
  <c r="P213" i="1"/>
  <c r="N213" i="1"/>
  <c r="L213" i="1"/>
  <c r="J213" i="1"/>
  <c r="H213" i="1"/>
  <c r="F213" i="1"/>
  <c r="D213" i="1"/>
  <c r="P212" i="1"/>
  <c r="N212" i="1"/>
  <c r="L212" i="1"/>
  <c r="J212" i="1"/>
  <c r="H212" i="1"/>
  <c r="F212" i="1"/>
  <c r="D212" i="1"/>
  <c r="P211" i="1"/>
  <c r="N211" i="1"/>
  <c r="L211" i="1"/>
  <c r="J211" i="1"/>
  <c r="H211" i="1"/>
  <c r="F211" i="1"/>
  <c r="D211" i="1"/>
  <c r="P210" i="1"/>
  <c r="N210" i="1"/>
  <c r="L210" i="1"/>
  <c r="J210" i="1"/>
  <c r="H210" i="1"/>
  <c r="F210" i="1"/>
  <c r="D210" i="1"/>
  <c r="P209" i="1"/>
  <c r="N209" i="1"/>
  <c r="L209" i="1"/>
  <c r="J209" i="1"/>
  <c r="H209" i="1"/>
  <c r="F209" i="1"/>
  <c r="D209" i="1"/>
  <c r="P202" i="1"/>
  <c r="N202" i="1"/>
  <c r="L202" i="1"/>
  <c r="J202" i="1"/>
  <c r="H202" i="1"/>
  <c r="F202" i="1"/>
  <c r="D202" i="1"/>
  <c r="P201" i="1"/>
  <c r="N201" i="1"/>
  <c r="L201" i="1"/>
  <c r="J201" i="1"/>
  <c r="H201" i="1"/>
  <c r="F201" i="1"/>
  <c r="D201" i="1"/>
  <c r="P200" i="1"/>
  <c r="N200" i="1"/>
  <c r="L200" i="1"/>
  <c r="J200" i="1"/>
  <c r="H200" i="1"/>
  <c r="F200" i="1"/>
  <c r="D200" i="1"/>
  <c r="P199" i="1"/>
  <c r="N199" i="1"/>
  <c r="L199" i="1"/>
  <c r="J199" i="1"/>
  <c r="H199" i="1"/>
  <c r="F199" i="1"/>
  <c r="D199" i="1"/>
  <c r="P198" i="1"/>
  <c r="N198" i="1"/>
  <c r="L198" i="1"/>
  <c r="J198" i="1"/>
  <c r="H198" i="1"/>
  <c r="F198" i="1"/>
  <c r="D198" i="1"/>
  <c r="P197" i="1"/>
  <c r="N197" i="1"/>
  <c r="L197" i="1"/>
  <c r="J197" i="1"/>
  <c r="H197" i="1"/>
  <c r="F197" i="1"/>
  <c r="D197" i="1"/>
  <c r="P196" i="1"/>
  <c r="N196" i="1"/>
  <c r="L196" i="1"/>
  <c r="J196" i="1"/>
  <c r="H196" i="1"/>
  <c r="F196" i="1"/>
  <c r="D196" i="1"/>
  <c r="P189" i="1"/>
  <c r="N189" i="1"/>
  <c r="L189" i="1"/>
  <c r="J189" i="1"/>
  <c r="H189" i="1"/>
  <c r="F189" i="1"/>
  <c r="D189" i="1"/>
  <c r="P188" i="1"/>
  <c r="N188" i="1"/>
  <c r="L188" i="1"/>
  <c r="J188" i="1"/>
  <c r="H188" i="1"/>
  <c r="F188" i="1"/>
  <c r="D188" i="1"/>
  <c r="P187" i="1"/>
  <c r="N187" i="1"/>
  <c r="L187" i="1"/>
  <c r="J187" i="1"/>
  <c r="H187" i="1"/>
  <c r="F187" i="1"/>
  <c r="D187" i="1"/>
  <c r="P186" i="1"/>
  <c r="N186" i="1"/>
  <c r="L186" i="1"/>
  <c r="J186" i="1"/>
  <c r="H186" i="1"/>
  <c r="F186" i="1"/>
  <c r="D186" i="1"/>
  <c r="P185" i="1"/>
  <c r="N185" i="1"/>
  <c r="L185" i="1"/>
  <c r="J185" i="1"/>
  <c r="H185" i="1"/>
  <c r="F185" i="1"/>
  <c r="D185" i="1"/>
  <c r="P184" i="1"/>
  <c r="N184" i="1"/>
  <c r="L184" i="1"/>
  <c r="J184" i="1"/>
  <c r="H184" i="1"/>
  <c r="F184" i="1"/>
  <c r="D184" i="1"/>
  <c r="P183" i="1"/>
  <c r="N183" i="1"/>
  <c r="L183" i="1"/>
  <c r="J183" i="1"/>
  <c r="H183" i="1"/>
  <c r="F183" i="1"/>
  <c r="D183" i="1"/>
  <c r="P176" i="1"/>
  <c r="N176" i="1"/>
  <c r="L176" i="1"/>
  <c r="J176" i="1"/>
  <c r="H176" i="1"/>
  <c r="F176" i="1"/>
  <c r="D176" i="1"/>
  <c r="P175" i="1"/>
  <c r="N175" i="1"/>
  <c r="L175" i="1"/>
  <c r="J175" i="1"/>
  <c r="H175" i="1"/>
  <c r="F175" i="1"/>
  <c r="D175" i="1"/>
  <c r="P174" i="1"/>
  <c r="N174" i="1"/>
  <c r="L174" i="1"/>
  <c r="J174" i="1"/>
  <c r="H174" i="1"/>
  <c r="F174" i="1"/>
  <c r="D174" i="1"/>
  <c r="P173" i="1"/>
  <c r="N173" i="1"/>
  <c r="L173" i="1"/>
  <c r="J173" i="1"/>
  <c r="H173" i="1"/>
  <c r="F173" i="1"/>
  <c r="D173" i="1"/>
  <c r="P172" i="1"/>
  <c r="N172" i="1"/>
  <c r="L172" i="1"/>
  <c r="J172" i="1"/>
  <c r="H172" i="1"/>
  <c r="F172" i="1"/>
  <c r="D172" i="1"/>
  <c r="P171" i="1"/>
  <c r="N171" i="1"/>
  <c r="L171" i="1"/>
  <c r="J171" i="1"/>
  <c r="H171" i="1"/>
  <c r="F171" i="1"/>
  <c r="D171" i="1"/>
  <c r="P170" i="1"/>
  <c r="N170" i="1"/>
  <c r="L170" i="1"/>
  <c r="J170" i="1"/>
  <c r="H170" i="1"/>
  <c r="F170" i="1"/>
  <c r="D170" i="1"/>
  <c r="P163" i="1"/>
  <c r="N163" i="1"/>
  <c r="L163" i="1"/>
  <c r="J163" i="1"/>
  <c r="H163" i="1"/>
  <c r="F163" i="1"/>
  <c r="D163" i="1"/>
  <c r="P162" i="1"/>
  <c r="N162" i="1"/>
  <c r="L162" i="1"/>
  <c r="J162" i="1"/>
  <c r="H162" i="1"/>
  <c r="F162" i="1"/>
  <c r="D162" i="1"/>
  <c r="P161" i="1"/>
  <c r="N161" i="1"/>
  <c r="L161" i="1"/>
  <c r="J161" i="1"/>
  <c r="H161" i="1"/>
  <c r="F161" i="1"/>
  <c r="D161" i="1"/>
  <c r="P160" i="1"/>
  <c r="N160" i="1"/>
  <c r="L160" i="1"/>
  <c r="J160" i="1"/>
  <c r="H160" i="1"/>
  <c r="F160" i="1"/>
  <c r="D160" i="1"/>
  <c r="P159" i="1"/>
  <c r="N159" i="1"/>
  <c r="L159" i="1"/>
  <c r="J159" i="1"/>
  <c r="H159" i="1"/>
  <c r="F159" i="1"/>
  <c r="D159" i="1"/>
  <c r="P158" i="1"/>
  <c r="N158" i="1"/>
  <c r="L158" i="1"/>
  <c r="J158" i="1"/>
  <c r="H158" i="1"/>
  <c r="F158" i="1"/>
  <c r="D158" i="1"/>
  <c r="P157" i="1"/>
  <c r="N157" i="1"/>
  <c r="L157" i="1"/>
  <c r="J157" i="1"/>
  <c r="H157" i="1"/>
  <c r="F157" i="1"/>
  <c r="D157" i="1"/>
  <c r="P150" i="1"/>
  <c r="N150" i="1"/>
  <c r="L150" i="1"/>
  <c r="J150" i="1"/>
  <c r="H150" i="1"/>
  <c r="F150" i="1"/>
  <c r="D150" i="1"/>
  <c r="P149" i="1"/>
  <c r="N149" i="1"/>
  <c r="L149" i="1"/>
  <c r="J149" i="1"/>
  <c r="H149" i="1"/>
  <c r="F149" i="1"/>
  <c r="D149" i="1"/>
  <c r="P148" i="1"/>
  <c r="N148" i="1"/>
  <c r="L148" i="1"/>
  <c r="J148" i="1"/>
  <c r="H148" i="1"/>
  <c r="F148" i="1"/>
  <c r="D148" i="1"/>
  <c r="P147" i="1"/>
  <c r="N147" i="1"/>
  <c r="L147" i="1"/>
  <c r="J147" i="1"/>
  <c r="H147" i="1"/>
  <c r="F147" i="1"/>
  <c r="D147" i="1"/>
  <c r="P146" i="1"/>
  <c r="N146" i="1"/>
  <c r="L146" i="1"/>
  <c r="J146" i="1"/>
  <c r="H146" i="1"/>
  <c r="F146" i="1"/>
  <c r="D146" i="1"/>
  <c r="P145" i="1"/>
  <c r="N145" i="1"/>
  <c r="L145" i="1"/>
  <c r="J145" i="1"/>
  <c r="H145" i="1"/>
  <c r="F145" i="1"/>
  <c r="D145" i="1"/>
  <c r="P144" i="1"/>
  <c r="N144" i="1"/>
  <c r="L144" i="1"/>
  <c r="J144" i="1"/>
  <c r="H144" i="1"/>
  <c r="F144" i="1"/>
  <c r="D144" i="1"/>
  <c r="P138" i="1"/>
  <c r="N138" i="1"/>
  <c r="L138" i="1"/>
  <c r="J138" i="1"/>
  <c r="H138" i="1"/>
  <c r="F138" i="1"/>
  <c r="D138" i="1"/>
  <c r="P137" i="1"/>
  <c r="N137" i="1"/>
  <c r="L137" i="1"/>
  <c r="J137" i="1"/>
  <c r="H137" i="1"/>
  <c r="F137" i="1"/>
  <c r="D137" i="1"/>
  <c r="P136" i="1"/>
  <c r="N136" i="1"/>
  <c r="L136" i="1"/>
  <c r="J136" i="1"/>
  <c r="H136" i="1"/>
  <c r="F136" i="1"/>
  <c r="D136" i="1"/>
  <c r="P135" i="1"/>
  <c r="N135" i="1"/>
  <c r="L135" i="1"/>
  <c r="J135" i="1"/>
  <c r="H135" i="1"/>
  <c r="F135" i="1"/>
  <c r="D135" i="1"/>
  <c r="P134" i="1"/>
  <c r="N134" i="1"/>
  <c r="L134" i="1"/>
  <c r="J134" i="1"/>
  <c r="H134" i="1"/>
  <c r="F134" i="1"/>
  <c r="D134" i="1"/>
  <c r="P133" i="1"/>
  <c r="N133" i="1"/>
  <c r="L133" i="1"/>
  <c r="J133" i="1"/>
  <c r="H133" i="1"/>
  <c r="F133" i="1"/>
  <c r="D133" i="1"/>
  <c r="P132" i="1"/>
  <c r="N132" i="1"/>
  <c r="L132" i="1"/>
  <c r="J132" i="1"/>
  <c r="H132" i="1"/>
  <c r="F132" i="1"/>
  <c r="D132" i="1"/>
  <c r="P126" i="1"/>
  <c r="N126" i="1"/>
  <c r="L126" i="1"/>
  <c r="J126" i="1"/>
  <c r="H126" i="1"/>
  <c r="F126" i="1"/>
  <c r="D126" i="1"/>
  <c r="P125" i="1"/>
  <c r="N125" i="1"/>
  <c r="L125" i="1"/>
  <c r="J125" i="1"/>
  <c r="H125" i="1"/>
  <c r="F125" i="1"/>
  <c r="D125" i="1"/>
  <c r="P124" i="1"/>
  <c r="N124" i="1"/>
  <c r="L124" i="1"/>
  <c r="J124" i="1"/>
  <c r="H124" i="1"/>
  <c r="F124" i="1"/>
  <c r="D124" i="1"/>
  <c r="P123" i="1"/>
  <c r="N123" i="1"/>
  <c r="L123" i="1"/>
  <c r="J123" i="1"/>
  <c r="H123" i="1"/>
  <c r="F123" i="1"/>
  <c r="D123" i="1"/>
  <c r="P122" i="1"/>
  <c r="N122" i="1"/>
  <c r="L122" i="1"/>
  <c r="J122" i="1"/>
  <c r="H122" i="1"/>
  <c r="F122" i="1"/>
  <c r="D122" i="1"/>
  <c r="P121" i="1"/>
  <c r="N121" i="1"/>
  <c r="L121" i="1"/>
  <c r="J121" i="1"/>
  <c r="H121" i="1"/>
  <c r="F121" i="1"/>
  <c r="D121" i="1"/>
  <c r="P120" i="1"/>
  <c r="N120" i="1"/>
  <c r="L120" i="1"/>
  <c r="J120" i="1"/>
  <c r="H120" i="1"/>
  <c r="F120" i="1"/>
  <c r="D120" i="1"/>
  <c r="P114" i="1"/>
  <c r="N114" i="1"/>
  <c r="L114" i="1"/>
  <c r="J114" i="1"/>
  <c r="H114" i="1"/>
  <c r="F114" i="1"/>
  <c r="D114" i="1"/>
  <c r="P113" i="1"/>
  <c r="N113" i="1"/>
  <c r="L113" i="1"/>
  <c r="J113" i="1"/>
  <c r="H113" i="1"/>
  <c r="F113" i="1"/>
  <c r="D113" i="1"/>
  <c r="P112" i="1"/>
  <c r="N112" i="1"/>
  <c r="L112" i="1"/>
  <c r="J112" i="1"/>
  <c r="H112" i="1"/>
  <c r="F112" i="1"/>
  <c r="D112" i="1"/>
  <c r="P111" i="1"/>
  <c r="N111" i="1"/>
  <c r="L111" i="1"/>
  <c r="J111" i="1"/>
  <c r="H111" i="1"/>
  <c r="F111" i="1"/>
  <c r="D111" i="1"/>
  <c r="P110" i="1"/>
  <c r="N110" i="1"/>
  <c r="L110" i="1"/>
  <c r="J110" i="1"/>
  <c r="H110" i="1"/>
  <c r="F110" i="1"/>
  <c r="D110" i="1"/>
  <c r="P109" i="1"/>
  <c r="N109" i="1"/>
  <c r="L109" i="1"/>
  <c r="J109" i="1"/>
  <c r="H109" i="1"/>
  <c r="F109" i="1"/>
  <c r="D109" i="1"/>
  <c r="P108" i="1"/>
  <c r="N108" i="1"/>
  <c r="L108" i="1"/>
  <c r="J108" i="1"/>
  <c r="H108" i="1"/>
  <c r="F108" i="1"/>
  <c r="D108" i="1"/>
  <c r="P102" i="1"/>
  <c r="N102" i="1"/>
  <c r="L102" i="1"/>
  <c r="J102" i="1"/>
  <c r="H102" i="1"/>
  <c r="F102" i="1"/>
  <c r="D102" i="1"/>
  <c r="P101" i="1"/>
  <c r="N101" i="1"/>
  <c r="L101" i="1"/>
  <c r="J101" i="1"/>
  <c r="H101" i="1"/>
  <c r="F101" i="1"/>
  <c r="D101" i="1"/>
  <c r="P100" i="1"/>
  <c r="N100" i="1"/>
  <c r="L100" i="1"/>
  <c r="J100" i="1"/>
  <c r="H100" i="1"/>
  <c r="F100" i="1"/>
  <c r="D100" i="1"/>
  <c r="P99" i="1"/>
  <c r="N99" i="1"/>
  <c r="L99" i="1"/>
  <c r="J99" i="1"/>
  <c r="H99" i="1"/>
  <c r="F99" i="1"/>
  <c r="D99" i="1"/>
  <c r="P98" i="1"/>
  <c r="N98" i="1"/>
  <c r="L98" i="1"/>
  <c r="J98" i="1"/>
  <c r="H98" i="1"/>
  <c r="F98" i="1"/>
  <c r="D98" i="1"/>
  <c r="P97" i="1"/>
  <c r="N97" i="1"/>
  <c r="L97" i="1"/>
  <c r="J97" i="1"/>
  <c r="H97" i="1"/>
  <c r="F97" i="1"/>
  <c r="D97" i="1"/>
  <c r="P96" i="1"/>
  <c r="N96" i="1"/>
  <c r="L96" i="1"/>
  <c r="J96" i="1"/>
  <c r="H96" i="1"/>
  <c r="F96" i="1"/>
  <c r="D96" i="1"/>
  <c r="P90" i="1"/>
  <c r="N90" i="1"/>
  <c r="L90" i="1"/>
  <c r="J90" i="1"/>
  <c r="H90" i="1"/>
  <c r="F90" i="1"/>
  <c r="D90" i="1"/>
  <c r="P89" i="1"/>
  <c r="N89" i="1"/>
  <c r="L89" i="1"/>
  <c r="J89" i="1"/>
  <c r="H89" i="1"/>
  <c r="F89" i="1"/>
  <c r="D89" i="1"/>
  <c r="P88" i="1"/>
  <c r="N88" i="1"/>
  <c r="L88" i="1"/>
  <c r="J88" i="1"/>
  <c r="H88" i="1"/>
  <c r="F88" i="1"/>
  <c r="D88" i="1"/>
  <c r="P87" i="1"/>
  <c r="N87" i="1"/>
  <c r="L87" i="1"/>
  <c r="J87" i="1"/>
  <c r="H87" i="1"/>
  <c r="F87" i="1"/>
  <c r="D87" i="1"/>
  <c r="P86" i="1"/>
  <c r="N86" i="1"/>
  <c r="L86" i="1"/>
  <c r="J86" i="1"/>
  <c r="H86" i="1"/>
  <c r="F86" i="1"/>
  <c r="D86" i="1"/>
  <c r="P85" i="1"/>
  <c r="N85" i="1"/>
  <c r="L85" i="1"/>
  <c r="J85" i="1"/>
  <c r="H85" i="1"/>
  <c r="F85" i="1"/>
  <c r="D85" i="1"/>
  <c r="P84" i="1"/>
  <c r="N84" i="1"/>
  <c r="L84" i="1"/>
  <c r="J84" i="1"/>
  <c r="H84" i="1"/>
  <c r="F84" i="1"/>
  <c r="D84" i="1"/>
  <c r="P78" i="1"/>
  <c r="N78" i="1"/>
  <c r="L78" i="1"/>
  <c r="J78" i="1"/>
  <c r="H78" i="1"/>
  <c r="F78" i="1"/>
  <c r="D78" i="1"/>
  <c r="P77" i="1"/>
  <c r="N77" i="1"/>
  <c r="L77" i="1"/>
  <c r="J77" i="1"/>
  <c r="H77" i="1"/>
  <c r="F77" i="1"/>
  <c r="D77" i="1"/>
  <c r="P76" i="1"/>
  <c r="N76" i="1"/>
  <c r="L76" i="1"/>
  <c r="J76" i="1"/>
  <c r="H76" i="1"/>
  <c r="F76" i="1"/>
  <c r="D76" i="1"/>
  <c r="P75" i="1"/>
  <c r="N75" i="1"/>
  <c r="L75" i="1"/>
  <c r="J75" i="1"/>
  <c r="H75" i="1"/>
  <c r="F75" i="1"/>
  <c r="D75" i="1"/>
  <c r="P74" i="1"/>
  <c r="N74" i="1"/>
  <c r="L74" i="1"/>
  <c r="J74" i="1"/>
  <c r="H74" i="1"/>
  <c r="F74" i="1"/>
  <c r="D74" i="1"/>
  <c r="P73" i="1"/>
  <c r="N73" i="1"/>
  <c r="L73" i="1"/>
  <c r="J73" i="1"/>
  <c r="H73" i="1"/>
  <c r="F73" i="1"/>
  <c r="D73" i="1"/>
  <c r="P72" i="1"/>
  <c r="N72" i="1"/>
  <c r="L72" i="1"/>
  <c r="J72" i="1"/>
  <c r="H72" i="1"/>
  <c r="F72" i="1"/>
  <c r="D72" i="1"/>
  <c r="P66" i="1"/>
  <c r="N66" i="1"/>
  <c r="L66" i="1"/>
  <c r="J66" i="1"/>
  <c r="H66" i="1"/>
  <c r="F66" i="1"/>
  <c r="D66" i="1"/>
  <c r="P65" i="1"/>
  <c r="N65" i="1"/>
  <c r="L65" i="1"/>
  <c r="J65" i="1"/>
  <c r="H65" i="1"/>
  <c r="F65" i="1"/>
  <c r="D65" i="1"/>
  <c r="P64" i="1"/>
  <c r="N64" i="1"/>
  <c r="L64" i="1"/>
  <c r="J64" i="1"/>
  <c r="H64" i="1"/>
  <c r="F64" i="1"/>
  <c r="D64" i="1"/>
  <c r="P63" i="1"/>
  <c r="N63" i="1"/>
  <c r="L63" i="1"/>
  <c r="J63" i="1"/>
  <c r="H63" i="1"/>
  <c r="F63" i="1"/>
  <c r="D63" i="1"/>
  <c r="P62" i="1"/>
  <c r="N62" i="1"/>
  <c r="L62" i="1"/>
  <c r="J62" i="1"/>
  <c r="H62" i="1"/>
  <c r="F62" i="1"/>
  <c r="D62" i="1"/>
  <c r="P61" i="1"/>
  <c r="N61" i="1"/>
  <c r="L61" i="1"/>
  <c r="J61" i="1"/>
  <c r="H61" i="1"/>
  <c r="F61" i="1"/>
  <c r="D61" i="1"/>
  <c r="P60" i="1"/>
  <c r="N60" i="1"/>
  <c r="L60" i="1"/>
  <c r="J60" i="1"/>
  <c r="H60" i="1"/>
  <c r="F60" i="1"/>
  <c r="D60" i="1"/>
  <c r="P53" i="1"/>
  <c r="N53" i="1"/>
  <c r="L53" i="1"/>
  <c r="J53" i="1"/>
  <c r="H53" i="1"/>
  <c r="F53" i="1"/>
  <c r="D53" i="1"/>
  <c r="P52" i="1"/>
  <c r="N52" i="1"/>
  <c r="L52" i="1"/>
  <c r="J52" i="1"/>
  <c r="H52" i="1"/>
  <c r="F52" i="1"/>
  <c r="D52" i="1"/>
  <c r="P51" i="1"/>
  <c r="N51" i="1"/>
  <c r="L51" i="1"/>
  <c r="J51" i="1"/>
  <c r="H51" i="1"/>
  <c r="F51" i="1"/>
  <c r="D51" i="1"/>
  <c r="P50" i="1"/>
  <c r="N50" i="1"/>
  <c r="L50" i="1"/>
  <c r="J50" i="1"/>
  <c r="H50" i="1"/>
  <c r="F50" i="1"/>
  <c r="D50" i="1"/>
  <c r="P49" i="1"/>
  <c r="N49" i="1"/>
  <c r="L49" i="1"/>
  <c r="J49" i="1"/>
  <c r="H49" i="1"/>
  <c r="F49" i="1"/>
  <c r="D49" i="1"/>
  <c r="P48" i="1"/>
  <c r="N48" i="1"/>
  <c r="L48" i="1"/>
  <c r="J48" i="1"/>
  <c r="H48" i="1"/>
  <c r="F48" i="1"/>
  <c r="D48" i="1"/>
  <c r="P47" i="1"/>
  <c r="N47" i="1"/>
  <c r="L47" i="1"/>
  <c r="J47" i="1"/>
  <c r="H47" i="1"/>
  <c r="F47" i="1"/>
  <c r="D47" i="1"/>
  <c r="P40" i="1"/>
  <c r="N40" i="1"/>
  <c r="L40" i="1"/>
  <c r="J40" i="1"/>
  <c r="H40" i="1"/>
  <c r="F40" i="1"/>
  <c r="D40" i="1"/>
  <c r="P39" i="1"/>
  <c r="N39" i="1"/>
  <c r="L39" i="1"/>
  <c r="J39" i="1"/>
  <c r="H39" i="1"/>
  <c r="F39" i="1"/>
  <c r="D39" i="1"/>
  <c r="P38" i="1"/>
  <c r="N38" i="1"/>
  <c r="L38" i="1"/>
  <c r="J38" i="1"/>
  <c r="H38" i="1"/>
  <c r="F38" i="1"/>
  <c r="D38" i="1"/>
  <c r="P37" i="1"/>
  <c r="N37" i="1"/>
  <c r="L37" i="1"/>
  <c r="J37" i="1"/>
  <c r="H37" i="1"/>
  <c r="F37" i="1"/>
  <c r="D37" i="1"/>
  <c r="P36" i="1"/>
  <c r="N36" i="1"/>
  <c r="L36" i="1"/>
  <c r="J36" i="1"/>
  <c r="H36" i="1"/>
  <c r="F36" i="1"/>
  <c r="D36" i="1"/>
  <c r="P35" i="1"/>
  <c r="N35" i="1"/>
  <c r="L35" i="1"/>
  <c r="J35" i="1"/>
  <c r="H35" i="1"/>
  <c r="F35" i="1"/>
  <c r="D35" i="1"/>
  <c r="P34" i="1"/>
  <c r="N34" i="1"/>
  <c r="L34" i="1"/>
  <c r="J34" i="1"/>
  <c r="H34" i="1"/>
  <c r="F34" i="1"/>
  <c r="D34" i="1"/>
  <c r="P27" i="1"/>
  <c r="N27" i="1"/>
  <c r="L27" i="1"/>
  <c r="J27" i="1"/>
  <c r="H27" i="1"/>
  <c r="F27" i="1"/>
  <c r="D27" i="1"/>
  <c r="P26" i="1"/>
  <c r="N26" i="1"/>
  <c r="L26" i="1"/>
  <c r="J26" i="1"/>
  <c r="H26" i="1"/>
  <c r="F26" i="1"/>
  <c r="D26" i="1"/>
  <c r="P25" i="1"/>
  <c r="N25" i="1"/>
  <c r="L25" i="1"/>
  <c r="J25" i="1"/>
  <c r="H25" i="1"/>
  <c r="F25" i="1"/>
  <c r="D25" i="1"/>
  <c r="P24" i="1"/>
  <c r="N24" i="1"/>
  <c r="L24" i="1"/>
  <c r="J24" i="1"/>
  <c r="H24" i="1"/>
  <c r="F24" i="1"/>
  <c r="D24" i="1"/>
  <c r="P23" i="1"/>
  <c r="N23" i="1"/>
  <c r="L23" i="1"/>
  <c r="J23" i="1"/>
  <c r="H23" i="1"/>
  <c r="F23" i="1"/>
  <c r="D23" i="1"/>
  <c r="P22" i="1"/>
  <c r="N22" i="1"/>
  <c r="L22" i="1"/>
  <c r="J22" i="1"/>
  <c r="H22" i="1"/>
  <c r="F22" i="1"/>
  <c r="D22" i="1"/>
  <c r="P21" i="1"/>
  <c r="N21" i="1"/>
  <c r="L21" i="1"/>
  <c r="J21" i="1"/>
  <c r="H21" i="1"/>
  <c r="F21" i="1"/>
  <c r="D21" i="1"/>
  <c r="P15" i="1"/>
  <c r="N15" i="1"/>
  <c r="L15" i="1"/>
  <c r="J15" i="1"/>
  <c r="H15" i="1"/>
  <c r="F15" i="1"/>
  <c r="D15" i="1"/>
  <c r="P14" i="1"/>
  <c r="N14" i="1"/>
  <c r="L14" i="1"/>
  <c r="J14" i="1"/>
  <c r="H14" i="1"/>
  <c r="F14" i="1"/>
  <c r="D14" i="1"/>
  <c r="P13" i="1"/>
  <c r="N13" i="1"/>
  <c r="L13" i="1"/>
  <c r="J13" i="1"/>
  <c r="H13" i="1"/>
  <c r="F13" i="1"/>
  <c r="D13" i="1"/>
  <c r="P12" i="1"/>
  <c r="N12" i="1"/>
  <c r="L12" i="1"/>
  <c r="J12" i="1"/>
  <c r="H12" i="1"/>
  <c r="F12" i="1"/>
  <c r="D12" i="1"/>
  <c r="P11" i="1"/>
  <c r="N11" i="1"/>
  <c r="L11" i="1"/>
  <c r="J11" i="1"/>
  <c r="H11" i="1"/>
  <c r="F11" i="1"/>
  <c r="D11" i="1"/>
  <c r="P10" i="1"/>
  <c r="N10" i="1"/>
  <c r="L10" i="1"/>
  <c r="J10" i="1"/>
  <c r="H10" i="1"/>
  <c r="F10" i="1"/>
  <c r="D10" i="1"/>
  <c r="P9" i="1"/>
  <c r="N9" i="1"/>
  <c r="L9" i="1"/>
  <c r="J9" i="1"/>
  <c r="H9" i="1"/>
  <c r="F9" i="1"/>
  <c r="D9" i="1"/>
  <c r="Q11" i="1" l="1"/>
  <c r="Q15" i="1"/>
  <c r="Q24" i="1"/>
  <c r="Q10" i="1"/>
  <c r="Q14" i="1"/>
  <c r="Q23" i="1"/>
  <c r="Q27" i="1"/>
  <c r="Q9" i="1"/>
  <c r="Q13" i="1"/>
  <c r="Q22" i="1"/>
  <c r="Q26" i="1"/>
  <c r="Q12" i="1"/>
  <c r="Q21" i="1"/>
  <c r="Q25" i="1"/>
</calcChain>
</file>

<file path=xl/sharedStrings.xml><?xml version="1.0" encoding="utf-8"?>
<sst xmlns="http://schemas.openxmlformats.org/spreadsheetml/2006/main" count="401" uniqueCount="66">
  <si>
    <r>
      <rPr>
        <b/>
        <sz val="18"/>
        <color theme="1"/>
        <rFont val="Calibri"/>
        <family val="2"/>
        <scheme val="minor"/>
      </rPr>
      <t xml:space="preserve"> Totaal  uitslagen formule 1</t>
    </r>
    <r>
      <rPr>
        <sz val="11"/>
        <color theme="1"/>
        <rFont val="Calibri"/>
        <family val="2"/>
        <scheme val="minor"/>
      </rPr>
      <t xml:space="preserve"> </t>
    </r>
  </si>
  <si>
    <t>circuit</t>
  </si>
  <si>
    <t>Australie</t>
  </si>
  <si>
    <t>pole position</t>
  </si>
  <si>
    <t>finisch 1</t>
  </si>
  <si>
    <t>finisch 2</t>
  </si>
  <si>
    <t>finisch 3</t>
  </si>
  <si>
    <t>start Verstappen</t>
  </si>
  <si>
    <t>finisch max verstappen</t>
  </si>
  <si>
    <t>snelste ronde</t>
  </si>
  <si>
    <t>aantal punten</t>
  </si>
  <si>
    <t>naam</t>
  </si>
  <si>
    <t>lars</t>
  </si>
  <si>
    <t>Vettel</t>
  </si>
  <si>
    <t>Bart Sr.</t>
  </si>
  <si>
    <t>Hamilton</t>
  </si>
  <si>
    <t>Mika</t>
  </si>
  <si>
    <t>Bottas</t>
  </si>
  <si>
    <t xml:space="preserve">Wim </t>
  </si>
  <si>
    <t>Bart jr.</t>
  </si>
  <si>
    <t>Raikonen</t>
  </si>
  <si>
    <t>Ron</t>
  </si>
  <si>
    <t>Jesse</t>
  </si>
  <si>
    <t>Verstappen</t>
  </si>
  <si>
    <t>China</t>
  </si>
  <si>
    <t>Bahrein</t>
  </si>
  <si>
    <t>azerbeidjan</t>
  </si>
  <si>
    <t>Spanje</t>
  </si>
  <si>
    <t>Monaco</t>
  </si>
  <si>
    <t>Canada</t>
  </si>
  <si>
    <t>frankrijk</t>
  </si>
  <si>
    <t>Oostenrijk</t>
  </si>
  <si>
    <t>groot BrittaniË</t>
  </si>
  <si>
    <t>duitsland</t>
  </si>
  <si>
    <t>hongarije</t>
  </si>
  <si>
    <t>Belgie</t>
  </si>
  <si>
    <t>Italy</t>
  </si>
  <si>
    <t>singapore</t>
  </si>
  <si>
    <t>rusland</t>
  </si>
  <si>
    <t>Japan</t>
  </si>
  <si>
    <t>America</t>
  </si>
  <si>
    <t>Mexico</t>
  </si>
  <si>
    <t>Brazilie</t>
  </si>
  <si>
    <t>abu dabi</t>
  </si>
  <si>
    <t>aantal keren gestemd op pole position 2017</t>
  </si>
  <si>
    <t>Bart sr</t>
  </si>
  <si>
    <t>Wim</t>
  </si>
  <si>
    <t>Bart jr</t>
  </si>
  <si>
    <t>totaal</t>
  </si>
  <si>
    <t>vettel</t>
  </si>
  <si>
    <t>bottas</t>
  </si>
  <si>
    <t>Riccardo</t>
  </si>
  <si>
    <t>verstappen</t>
  </si>
  <si>
    <t>perrez</t>
  </si>
  <si>
    <t>ocon</t>
  </si>
  <si>
    <t>Stroll</t>
  </si>
  <si>
    <t>hulkenberg</t>
  </si>
  <si>
    <t>grosjean</t>
  </si>
  <si>
    <t>magnussen</t>
  </si>
  <si>
    <t>vandoorne</t>
  </si>
  <si>
    <t>alonso</t>
  </si>
  <si>
    <t>palmer</t>
  </si>
  <si>
    <t>kvyat</t>
  </si>
  <si>
    <t>wehrlein</t>
  </si>
  <si>
    <t>ericson</t>
  </si>
  <si>
    <t>gasly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</si>
</sst>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14" fontId="0" fillId="0" borderId="0" xfId="0" applyNumberFormat="1"/>
    <xf numFmtId="0" fontId="6" fillId="0" borderId="0" xfId="0" applyFont="1"/>
    <xf numFmtId="0" fontId="0" fillId="0" borderId="1" xfId="0" applyBorder="1"/>
    <xf numFmtId="0" fontId="6" fillId="0" borderId="2" xfId="0" applyFont="1" applyFill="1" applyBorder="1"/>
    <xf numFmtId="0" fontId="1" fillId="0" borderId="0" xfId="0" applyFont="1"/>
    <xf numFmtId="16" fontId="2" fillId="0" borderId="0" xfId="0" applyNumberFormat="1" applyFont="1"/>
    <xf numFmtId="0" fontId="5" fillId="0" borderId="0" xfId="0" applyFont="1"/>
    <xf numFmtId="0" fontId="1" fillId="0" borderId="0" xfId="0" applyFont="1" applyFill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ill="1" applyBorder="1"/>
    <xf numFmtId="0" fontId="0" fillId="0" borderId="3" xfId="0" applyFill="1" applyBorder="1"/>
  </cellXfs>
  <cellStyles count="1">
    <cellStyle name="Standaard" xfId="0" builtinId="0"/>
  </cellStyles>
  <dxfs count="5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m.%20Schijf\Desktop\woordentellen%20blad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uitslag race"/>
      <sheetName val="Australië"/>
      <sheetName val="China"/>
      <sheetName val="Bahrein"/>
      <sheetName val="Azerbeidjan"/>
      <sheetName val="Spanje"/>
      <sheetName val="Monaco"/>
      <sheetName val="Canada"/>
      <sheetName val="Frankrijk"/>
      <sheetName val="Oostenrijk"/>
      <sheetName val="Groot Brittanië "/>
      <sheetName val="Duitsland"/>
      <sheetName val="Hongarijë"/>
      <sheetName val="België"/>
      <sheetName val="Italië"/>
      <sheetName val="Singapore"/>
      <sheetName val="Rusland"/>
      <sheetName val="Japan"/>
      <sheetName val="Amerika"/>
      <sheetName val="Mexico"/>
      <sheetName val="Brazilië"/>
      <sheetName val="Abu Dabi"/>
      <sheetName val="Lars"/>
      <sheetName val="Bart sr"/>
      <sheetName val="Mika"/>
      <sheetName val="Wim"/>
      <sheetName val="Bart jr"/>
      <sheetName val="Ron"/>
      <sheetName val="Jesse"/>
      <sheetName val="totalen"/>
      <sheetName val="ranking"/>
      <sheetName val="kalender en tijden"/>
      <sheetName val="aantal keren op pole gestemd"/>
      <sheetName val="coureurs"/>
      <sheetName val="grafiek"/>
      <sheetName val="Blad2"/>
    </sheetNames>
    <sheetDataSet>
      <sheetData sheetId="0"/>
      <sheetData sheetId="1">
        <row r="4">
          <cell r="D4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4"/>
  <sheetViews>
    <sheetView topLeftCell="A12" workbookViewId="0">
      <selection activeCell="U1" sqref="U1:U1048576"/>
    </sheetView>
  </sheetViews>
  <sheetFormatPr defaultRowHeight="15" x14ac:dyDescent="0.25"/>
  <sheetData>
    <row r="1" spans="1:17" ht="23.25" x14ac:dyDescent="0.35">
      <c r="A1" t="s">
        <v>0</v>
      </c>
      <c r="E1" s="1"/>
    </row>
    <row r="3" spans="1:17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 t="s">
        <v>2</v>
      </c>
      <c r="B4" s="1"/>
      <c r="C4" s="2">
        <v>43184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 t="s">
        <v>3</v>
      </c>
      <c r="D6" s="1"/>
      <c r="E6" s="1" t="s">
        <v>4</v>
      </c>
      <c r="F6" s="1"/>
      <c r="G6" s="1" t="s">
        <v>5</v>
      </c>
      <c r="H6" s="1"/>
      <c r="I6" s="1" t="s">
        <v>6</v>
      </c>
      <c r="J6" s="1"/>
      <c r="K6" s="1" t="s">
        <v>7</v>
      </c>
      <c r="L6" s="1"/>
      <c r="M6" s="1" t="s">
        <v>8</v>
      </c>
      <c r="N6" s="1"/>
      <c r="O6" s="1" t="s">
        <v>9</v>
      </c>
      <c r="P6" s="1"/>
      <c r="Q6" s="1" t="s">
        <v>10</v>
      </c>
    </row>
    <row r="7" spans="1:17" x14ac:dyDescent="0.25">
      <c r="A7" s="1"/>
      <c r="B7" s="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</row>
    <row r="8" spans="1:17" x14ac:dyDescent="0.25">
      <c r="A8" s="1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 t="s">
        <v>12</v>
      </c>
      <c r="B9" s="1"/>
      <c r="C9" s="1" t="s">
        <v>13</v>
      </c>
      <c r="D9" s="3">
        <f>IF(C9='[1]uitslag race'!$D$4,10,0)</f>
        <v>0</v>
      </c>
      <c r="E9" s="1"/>
      <c r="F9" s="3">
        <f>IFERROR(CHOOSE(MATCH(E9,'[1]uitslag race'!$F$4:$H$4,0),25,18,15),0)</f>
        <v>0</v>
      </c>
      <c r="G9" s="1"/>
      <c r="H9" s="3">
        <f>IFERROR(CHOOSE(MATCH(G9,'[1]uitslag race'!$F$4:$H$4,0),25,18,15),0)</f>
        <v>0</v>
      </c>
      <c r="I9" s="1"/>
      <c r="J9" s="3">
        <f>IFERROR(CHOOSE(MATCH(I9,'[1]uitslag race'!$F$4:$H$4,0),25,18,15),0)</f>
        <v>0</v>
      </c>
      <c r="K9" s="1"/>
      <c r="L9" s="3">
        <f>IF(K9='[1]uitslag race'!$I$4,0,10)</f>
        <v>0</v>
      </c>
      <c r="M9" s="1"/>
      <c r="N9" s="3">
        <f>IF(M9='[1]uitslag race'!$J$4,0,10)</f>
        <v>0</v>
      </c>
      <c r="O9" s="1"/>
      <c r="P9" s="3">
        <f>IF(O9='[1]uitslag race'!$K$4,0,10)</f>
        <v>0</v>
      </c>
      <c r="Q9" s="4">
        <f t="shared" ref="Q9:Q15" si="0">D9+F9+H9+J9+L9+N9+P9</f>
        <v>0</v>
      </c>
    </row>
    <row r="10" spans="1:17" x14ac:dyDescent="0.25">
      <c r="A10" s="1" t="s">
        <v>14</v>
      </c>
      <c r="C10" s="1" t="s">
        <v>15</v>
      </c>
      <c r="D10" s="3">
        <f>IF(C10='[1]uitslag race'!$D$4,10,0)</f>
        <v>0</v>
      </c>
      <c r="E10" s="1"/>
      <c r="F10" s="3">
        <f>IFERROR(CHOOSE(MATCH(E10,'[1]uitslag race'!$F$4:$H$4,0),25,18,15),0)</f>
        <v>0</v>
      </c>
      <c r="G10" s="1"/>
      <c r="H10" s="3">
        <f>IFERROR(CHOOSE(MATCH(G10,'[1]uitslag race'!$F$4:$H$4,0),25,18,15),0)</f>
        <v>0</v>
      </c>
      <c r="I10" s="1"/>
      <c r="J10" s="3">
        <f>IFERROR(CHOOSE(MATCH(I10,'[1]uitslag race'!$F$4:$H$4,0),25,18,15),0)</f>
        <v>0</v>
      </c>
      <c r="K10" s="1"/>
      <c r="L10" s="3">
        <f>IF(K10='[1]uitslag race'!$I$4,0,10)</f>
        <v>0</v>
      </c>
      <c r="M10" s="1"/>
      <c r="N10" s="3">
        <f>IF(M10='[1]uitslag race'!$J$4,0,10)</f>
        <v>0</v>
      </c>
      <c r="O10" s="1"/>
      <c r="P10" s="3">
        <f>IF(O10='[1]uitslag race'!$K$4,0,10)</f>
        <v>0</v>
      </c>
      <c r="Q10" s="5">
        <f t="shared" si="0"/>
        <v>0</v>
      </c>
    </row>
    <row r="11" spans="1:17" x14ac:dyDescent="0.25">
      <c r="A11" s="1" t="s">
        <v>16</v>
      </c>
      <c r="C11" s="1" t="s">
        <v>17</v>
      </c>
      <c r="D11" s="3">
        <f>IF(C11='[1]uitslag race'!$D$4,10,0)</f>
        <v>0</v>
      </c>
      <c r="E11" s="1"/>
      <c r="F11" s="3">
        <f>IFERROR(CHOOSE(MATCH(E11,'[1]uitslag race'!$F$4:$H$4,0),25,18,15),0)</f>
        <v>0</v>
      </c>
      <c r="G11" s="1"/>
      <c r="H11" s="3">
        <f>IFERROR(CHOOSE(MATCH(G11,'[1]uitslag race'!$F$4:$H$4,0),25,18,15),0)</f>
        <v>0</v>
      </c>
      <c r="I11" s="1"/>
      <c r="J11" s="3">
        <f>IFERROR(CHOOSE(MATCH(I11,'[1]uitslag race'!$F$4:$H$4,0),25,18,15),0)</f>
        <v>0</v>
      </c>
      <c r="K11" s="1"/>
      <c r="L11" s="3">
        <f>IF(K11='[1]uitslag race'!$I$4,0,10)</f>
        <v>0</v>
      </c>
      <c r="M11" s="1"/>
      <c r="N11" s="3">
        <f>IF(M11='[1]uitslag race'!$J$4,0,10)</f>
        <v>0</v>
      </c>
      <c r="O11" s="1"/>
      <c r="P11" s="3">
        <f>IF(O11='[1]uitslag race'!$K$4,0,10)</f>
        <v>0</v>
      </c>
      <c r="Q11" s="4">
        <f t="shared" si="0"/>
        <v>0</v>
      </c>
    </row>
    <row r="12" spans="1:17" x14ac:dyDescent="0.25">
      <c r="A12" s="1" t="s">
        <v>18</v>
      </c>
      <c r="C12" s="1" t="s">
        <v>15</v>
      </c>
      <c r="D12" s="3">
        <f>IF(C12='[1]uitslag race'!$D$4,10,0)</f>
        <v>0</v>
      </c>
      <c r="E12" s="1"/>
      <c r="F12" s="3">
        <f>IFERROR(CHOOSE(MATCH(E12,'[1]uitslag race'!$F$4:$H$4,0),25,18,15),0)</f>
        <v>0</v>
      </c>
      <c r="G12" s="1"/>
      <c r="H12" s="3">
        <f>IFERROR(CHOOSE(MATCH(G12,'[1]uitslag race'!$F$4:$H$4,0),25,18,15),0)</f>
        <v>0</v>
      </c>
      <c r="I12" s="1"/>
      <c r="J12" s="3">
        <f>IFERROR(CHOOSE(MATCH(I12,'[1]uitslag race'!$F$4:$H$4,0),25,18,15),0)</f>
        <v>0</v>
      </c>
      <c r="K12" s="1"/>
      <c r="L12" s="3">
        <f>IF(K12='[1]uitslag race'!$I$4,0,10)</f>
        <v>0</v>
      </c>
      <c r="M12" s="1"/>
      <c r="N12" s="3">
        <f>IF(M12='[1]uitslag race'!$J$4,0,10)</f>
        <v>0</v>
      </c>
      <c r="O12" s="1"/>
      <c r="P12" s="3">
        <f>IF(O12='[1]uitslag race'!$K$4,0,10)</f>
        <v>0</v>
      </c>
      <c r="Q12" s="5">
        <f t="shared" si="0"/>
        <v>0</v>
      </c>
    </row>
    <row r="13" spans="1:17" x14ac:dyDescent="0.25">
      <c r="A13" s="1" t="s">
        <v>19</v>
      </c>
      <c r="C13" s="1" t="s">
        <v>20</v>
      </c>
      <c r="D13" s="3">
        <f>IF(C13='[1]uitslag race'!$D$4,10,0)</f>
        <v>0</v>
      </c>
      <c r="E13" s="1"/>
      <c r="F13" s="3">
        <f>IFERROR(CHOOSE(MATCH(E13,'[1]uitslag race'!$F$4:$H$4,0),25,18,15),0)</f>
        <v>0</v>
      </c>
      <c r="G13" s="1"/>
      <c r="H13" s="3">
        <f>IFERROR(CHOOSE(MATCH(G13,'[1]uitslag race'!$F$4:$H$4,0),25,18,15),0)</f>
        <v>0</v>
      </c>
      <c r="I13" s="1"/>
      <c r="J13" s="3">
        <f>IFERROR(CHOOSE(MATCH(I13,'[1]uitslag race'!$F$4:$H$4,0),25,18,15),0)</f>
        <v>0</v>
      </c>
      <c r="K13" s="1"/>
      <c r="L13" s="3">
        <f>IF(K13='[1]uitslag race'!$I$4,0,10)</f>
        <v>0</v>
      </c>
      <c r="M13" s="1"/>
      <c r="N13" s="3">
        <f>IF(M13='[1]uitslag race'!$J$4,0,10)</f>
        <v>0</v>
      </c>
      <c r="O13" s="1"/>
      <c r="P13" s="3">
        <f>IF(O13='[1]uitslag race'!$K$4,0,10)</f>
        <v>0</v>
      </c>
      <c r="Q13" s="5">
        <f t="shared" si="0"/>
        <v>0</v>
      </c>
    </row>
    <row r="14" spans="1:17" x14ac:dyDescent="0.25">
      <c r="A14" s="1" t="s">
        <v>21</v>
      </c>
      <c r="C14" s="1" t="s">
        <v>15</v>
      </c>
      <c r="D14" s="3">
        <f>IF(C14='[1]uitslag race'!$D$4,10,0)</f>
        <v>0</v>
      </c>
      <c r="E14" s="1"/>
      <c r="F14" s="3">
        <f>IFERROR(CHOOSE(MATCH(E14,'[1]uitslag race'!$F$4:$H$4,0),25,18,15),0)</f>
        <v>0</v>
      </c>
      <c r="G14" s="1"/>
      <c r="H14" s="3">
        <f>IFERROR(CHOOSE(MATCH(G14,'[1]uitslag race'!$F$4:$H$4,0),25,18,15),0)</f>
        <v>0</v>
      </c>
      <c r="I14" s="1"/>
      <c r="J14" s="3">
        <f>IFERROR(CHOOSE(MATCH(I14,'[1]uitslag race'!$F$4:$H$4,0),25,18,15),0)</f>
        <v>0</v>
      </c>
      <c r="K14" s="1"/>
      <c r="L14" s="3">
        <f>IF(K14='[1]uitslag race'!$I$4,0,10)</f>
        <v>0</v>
      </c>
      <c r="M14" s="1"/>
      <c r="N14" s="3">
        <f>IF(M14='[1]uitslag race'!$J$4,0,10)</f>
        <v>0</v>
      </c>
      <c r="O14" s="1"/>
      <c r="P14" s="3">
        <f>IF(O14='[1]uitslag race'!$K$4,0,10)</f>
        <v>0</v>
      </c>
      <c r="Q14" s="5">
        <f t="shared" si="0"/>
        <v>0</v>
      </c>
    </row>
    <row r="15" spans="1:17" x14ac:dyDescent="0.25">
      <c r="A15" s="1" t="s">
        <v>22</v>
      </c>
      <c r="C15" s="1" t="s">
        <v>23</v>
      </c>
      <c r="D15" s="3">
        <f>IF(C15='[1]uitslag race'!$D$4,10,0)</f>
        <v>0</v>
      </c>
      <c r="E15" s="1"/>
      <c r="F15" s="3">
        <f>IFERROR(CHOOSE(MATCH(E15,'[1]uitslag race'!$F$4:$H$4,0),25,18,15),0)</f>
        <v>0</v>
      </c>
      <c r="G15" s="1"/>
      <c r="H15" s="3">
        <f>IFERROR(CHOOSE(MATCH(G15,'[1]uitslag race'!$F$4:$H$4,0),25,18,15),0)</f>
        <v>0</v>
      </c>
      <c r="I15" s="1"/>
      <c r="J15" s="3">
        <f>IFERROR(CHOOSE(MATCH(I15,'[1]uitslag race'!$F$4:$H$4,0),25,18,15),0)</f>
        <v>0</v>
      </c>
      <c r="K15" s="1"/>
      <c r="L15" s="3">
        <f>IF(K15='[1]uitslag race'!$I$4,0,10)</f>
        <v>0</v>
      </c>
      <c r="M15" s="1"/>
      <c r="N15" s="3">
        <f>IF(M15='[1]uitslag race'!$J$4,0,10)</f>
        <v>0</v>
      </c>
      <c r="O15" s="1"/>
      <c r="P15" s="3">
        <f>IF(O15='[1]uitslag race'!$K$4,0,10)</f>
        <v>0</v>
      </c>
      <c r="Q15" s="5">
        <f t="shared" si="0"/>
        <v>0</v>
      </c>
    </row>
    <row r="16" spans="1:17" x14ac:dyDescent="0.25">
      <c r="M16" s="1"/>
    </row>
    <row r="17" spans="1:17" x14ac:dyDescent="0.25">
      <c r="A17" s="1" t="s">
        <v>24</v>
      </c>
      <c r="C17" s="6">
        <v>43198</v>
      </c>
    </row>
    <row r="18" spans="1:17" x14ac:dyDescent="0.25">
      <c r="C18" s="1" t="s">
        <v>3</v>
      </c>
      <c r="D18" s="1"/>
      <c r="E18" s="1" t="s">
        <v>4</v>
      </c>
      <c r="F18" s="1"/>
      <c r="G18" s="1" t="s">
        <v>5</v>
      </c>
      <c r="H18" s="1"/>
      <c r="I18" s="1" t="s">
        <v>6</v>
      </c>
      <c r="J18" s="1"/>
      <c r="K18" s="1" t="s">
        <v>7</v>
      </c>
      <c r="L18" s="1"/>
      <c r="M18" s="1" t="s">
        <v>8</v>
      </c>
      <c r="N18" s="1"/>
      <c r="O18" s="1" t="s">
        <v>9</v>
      </c>
      <c r="P18" s="1"/>
      <c r="Q18" s="1" t="s">
        <v>10</v>
      </c>
    </row>
    <row r="19" spans="1:17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1"/>
      <c r="Q19" s="1"/>
    </row>
    <row r="20" spans="1:17" x14ac:dyDescent="0.25">
      <c r="A20" s="1" t="s">
        <v>11</v>
      </c>
      <c r="Q20" s="7"/>
    </row>
    <row r="21" spans="1:17" x14ac:dyDescent="0.25">
      <c r="A21" s="1" t="s">
        <v>12</v>
      </c>
      <c r="C21" s="1" t="s">
        <v>23</v>
      </c>
      <c r="D21" s="3">
        <f>IF(C21='[1]uitslag race'!$D$4,10,0)</f>
        <v>0</v>
      </c>
      <c r="E21" s="1"/>
      <c r="F21" s="3">
        <f>IFERROR(CHOOSE(MATCH(E21,'[1]uitslag race'!$F$4:$H$4,0),25,18,15),0)</f>
        <v>0</v>
      </c>
      <c r="G21" s="1"/>
      <c r="H21" s="3">
        <f>IFERROR(CHOOSE(MATCH(G21,'[1]uitslag race'!$F$4:$H$4,0),25,18,15),0)</f>
        <v>0</v>
      </c>
      <c r="I21" s="1"/>
      <c r="J21" s="3">
        <f>IFERROR(CHOOSE(MATCH(I21,'[1]uitslag race'!$F$4:$H$4,0),25,18,15),0)</f>
        <v>0</v>
      </c>
      <c r="L21" s="3">
        <f>IF(K21='[1]uitslag race'!$I$4,0,10)</f>
        <v>0</v>
      </c>
      <c r="M21" s="1"/>
      <c r="N21" s="3">
        <f>IF(M21='[1]uitslag race'!$J$4,0,10)</f>
        <v>0</v>
      </c>
      <c r="O21" s="1"/>
      <c r="P21" s="3">
        <f>IF(O21='[1]uitslag race'!$K$4,0,10)</f>
        <v>0</v>
      </c>
      <c r="Q21" s="5">
        <f t="shared" ref="Q21:Q27" si="1">D21+F21+H21+J21+L21+N21+P21</f>
        <v>0</v>
      </c>
    </row>
    <row r="22" spans="1:17" x14ac:dyDescent="0.25">
      <c r="A22" s="1" t="s">
        <v>14</v>
      </c>
      <c r="C22" s="1" t="s">
        <v>13</v>
      </c>
      <c r="D22" s="3">
        <f>IF(C22='[1]uitslag race'!$D$4,10,0)</f>
        <v>0</v>
      </c>
      <c r="E22" s="1"/>
      <c r="F22" s="3">
        <f>IFERROR(CHOOSE(MATCH(E22,'[1]uitslag race'!$F$4:$H$4,0),25,18,15),0)</f>
        <v>0</v>
      </c>
      <c r="G22" s="1"/>
      <c r="H22" s="3">
        <f>IFERROR(CHOOSE(MATCH(G22,'[1]uitslag race'!$F$4:$H$4,0),25,18,15),0)</f>
        <v>0</v>
      </c>
      <c r="I22" s="1"/>
      <c r="J22" s="3">
        <f>IFERROR(CHOOSE(MATCH(I22,'[1]uitslag race'!$F$4:$H$4,0),25,18,15),0)</f>
        <v>0</v>
      </c>
      <c r="L22" s="3">
        <f>IF(K22='[1]uitslag race'!$I$4,0,10)</f>
        <v>0</v>
      </c>
      <c r="M22" s="1"/>
      <c r="N22" s="3">
        <f>IF(M22='[1]uitslag race'!$J$4,0,10)</f>
        <v>0</v>
      </c>
      <c r="O22" s="1"/>
      <c r="P22" s="3">
        <f>IF(O22='[1]uitslag race'!$K$4,0,10)</f>
        <v>0</v>
      </c>
      <c r="Q22" s="5">
        <f t="shared" si="1"/>
        <v>0</v>
      </c>
    </row>
    <row r="23" spans="1:17" x14ac:dyDescent="0.25">
      <c r="A23" s="1" t="s">
        <v>16</v>
      </c>
      <c r="C23" s="1" t="s">
        <v>15</v>
      </c>
      <c r="D23" s="3">
        <f>IF(C23='[1]uitslag race'!$D$4,10,0)</f>
        <v>0</v>
      </c>
      <c r="E23" s="1"/>
      <c r="F23" s="3">
        <f>IFERROR(CHOOSE(MATCH(E23,'[1]uitslag race'!$F$4:$H$4,0),25,18,15),0)</f>
        <v>0</v>
      </c>
      <c r="G23" s="1"/>
      <c r="H23" s="3">
        <f>IFERROR(CHOOSE(MATCH(G23,'[1]uitslag race'!$F$4:$H$4,0),25,18,15),0)</f>
        <v>0</v>
      </c>
      <c r="I23" s="1"/>
      <c r="J23" s="3">
        <f>IFERROR(CHOOSE(MATCH(I23,'[1]uitslag race'!$F$4:$H$4,0),25,18,15),0)</f>
        <v>0</v>
      </c>
      <c r="L23" s="3">
        <f>IF(K23='[1]uitslag race'!$I$4,0,10)</f>
        <v>0</v>
      </c>
      <c r="M23" s="1"/>
      <c r="N23" s="3">
        <f>IF(M23='[1]uitslag race'!$J$4,0,10)</f>
        <v>0</v>
      </c>
      <c r="O23" s="1"/>
      <c r="P23" s="3">
        <f>IF(O23='[1]uitslag race'!$K$4,0,10)</f>
        <v>0</v>
      </c>
      <c r="Q23" s="5">
        <f t="shared" si="1"/>
        <v>0</v>
      </c>
    </row>
    <row r="24" spans="1:17" x14ac:dyDescent="0.25">
      <c r="A24" s="1" t="s">
        <v>18</v>
      </c>
      <c r="C24" s="1" t="s">
        <v>15</v>
      </c>
      <c r="D24" s="3">
        <f>IF(C24='[1]uitslag race'!$D$4,10,0)</f>
        <v>0</v>
      </c>
      <c r="E24" s="1"/>
      <c r="F24" s="3">
        <f>IFERROR(CHOOSE(MATCH(E24,'[1]uitslag race'!$F$4:$H$4,0),25,18,15),0)</f>
        <v>0</v>
      </c>
      <c r="G24" s="1"/>
      <c r="H24" s="3">
        <f>IFERROR(CHOOSE(MATCH(G24,'[1]uitslag race'!$F$4:$H$4,0),25,18,15),0)</f>
        <v>0</v>
      </c>
      <c r="I24" s="1"/>
      <c r="J24" s="3">
        <f>IFERROR(CHOOSE(MATCH(I24,'[1]uitslag race'!$F$4:$H$4,0),25,18,15),0)</f>
        <v>0</v>
      </c>
      <c r="L24" s="3">
        <f>IF(K24='[1]uitslag race'!$I$4,0,10)</f>
        <v>0</v>
      </c>
      <c r="M24" s="1"/>
      <c r="N24" s="3">
        <f>IF(M24='[1]uitslag race'!$J$4,0,10)</f>
        <v>0</v>
      </c>
      <c r="O24" s="1"/>
      <c r="P24" s="3">
        <f>IF(O24='[1]uitslag race'!$K$4,0,10)</f>
        <v>0</v>
      </c>
      <c r="Q24" s="5">
        <f t="shared" si="1"/>
        <v>0</v>
      </c>
    </row>
    <row r="25" spans="1:17" x14ac:dyDescent="0.25">
      <c r="A25" s="1" t="s">
        <v>19</v>
      </c>
      <c r="C25" s="1" t="s">
        <v>17</v>
      </c>
      <c r="D25" s="3">
        <f>IF(C25='[1]uitslag race'!$D$4,10,0)</f>
        <v>0</v>
      </c>
      <c r="E25" s="1"/>
      <c r="F25" s="3">
        <f>IFERROR(CHOOSE(MATCH(E25,'[1]uitslag race'!$F$4:$H$4,0),25,18,15),0)</f>
        <v>0</v>
      </c>
      <c r="G25" s="1"/>
      <c r="H25" s="3">
        <f>IFERROR(CHOOSE(MATCH(G25,'[1]uitslag race'!$F$4:$H$4,0),25,18,15),0)</f>
        <v>0</v>
      </c>
      <c r="I25" s="1"/>
      <c r="J25" s="3">
        <f>IFERROR(CHOOSE(MATCH(I25,'[1]uitslag race'!$F$4:$H$4,0),25,18,15),0)</f>
        <v>0</v>
      </c>
      <c r="L25" s="3">
        <f>IF(K25='[1]uitslag race'!$I$4,0,10)</f>
        <v>0</v>
      </c>
      <c r="M25" s="1"/>
      <c r="N25" s="3">
        <f>IF(M25='[1]uitslag race'!$J$4,0,10)</f>
        <v>0</v>
      </c>
      <c r="O25" s="1"/>
      <c r="P25" s="3">
        <f>IF(O25='[1]uitslag race'!$K$4,0,10)</f>
        <v>0</v>
      </c>
      <c r="Q25" s="5">
        <f t="shared" si="1"/>
        <v>0</v>
      </c>
    </row>
    <row r="26" spans="1:17" x14ac:dyDescent="0.25">
      <c r="A26" s="1" t="s">
        <v>21</v>
      </c>
      <c r="C26" s="1" t="s">
        <v>13</v>
      </c>
      <c r="D26" s="3">
        <f>IF(C26='[1]uitslag race'!$D$4,10,0)</f>
        <v>0</v>
      </c>
      <c r="E26" s="1"/>
      <c r="F26" s="3">
        <f>IFERROR(CHOOSE(MATCH(E26,'[1]uitslag race'!$F$4:$H$4,0),25,18,15),0)</f>
        <v>0</v>
      </c>
      <c r="G26" s="1"/>
      <c r="H26" s="3">
        <f>IFERROR(CHOOSE(MATCH(G26,'[1]uitslag race'!$F$4:$H$4,0),25,18,15),0)</f>
        <v>0</v>
      </c>
      <c r="I26" s="1"/>
      <c r="J26" s="3">
        <f>IFERROR(CHOOSE(MATCH(I26,'[1]uitslag race'!$F$4:$H$4,0),25,18,15),0)</f>
        <v>0</v>
      </c>
      <c r="L26" s="3">
        <f>IF(K26='[1]uitslag race'!$I$4,0,10)</f>
        <v>0</v>
      </c>
      <c r="M26" s="1"/>
      <c r="N26" s="3">
        <f>IF(M26='[1]uitslag race'!$J$4,0,10)</f>
        <v>0</v>
      </c>
      <c r="O26" s="1"/>
      <c r="P26" s="3">
        <f>IF(O26='[1]uitslag race'!$K$4,0,10)</f>
        <v>0</v>
      </c>
      <c r="Q26" s="5">
        <f t="shared" si="1"/>
        <v>0</v>
      </c>
    </row>
    <row r="27" spans="1:17" x14ac:dyDescent="0.25">
      <c r="A27" s="1" t="s">
        <v>22</v>
      </c>
      <c r="C27" s="1" t="s">
        <v>15</v>
      </c>
      <c r="D27" s="3">
        <f>IF(C27='[1]uitslag race'!$D$4,10,0)</f>
        <v>0</v>
      </c>
      <c r="E27" s="1"/>
      <c r="F27" s="3">
        <f>IFERROR(CHOOSE(MATCH(E27,'[1]uitslag race'!$F$4:$H$4,0),25,18,15),0)</f>
        <v>0</v>
      </c>
      <c r="G27" s="1"/>
      <c r="H27" s="3">
        <f>IFERROR(CHOOSE(MATCH(G27,'[1]uitslag race'!$F$4:$H$4,0),25,18,15),0)</f>
        <v>0</v>
      </c>
      <c r="I27" s="1"/>
      <c r="J27" s="3">
        <f>IFERROR(CHOOSE(MATCH(I27,'[1]uitslag race'!$F$4:$H$4,0),25,18,15),0)</f>
        <v>0</v>
      </c>
      <c r="L27" s="3">
        <f>IF(K27='[1]uitslag race'!$I$4,0,10)</f>
        <v>0</v>
      </c>
      <c r="M27" s="1"/>
      <c r="N27" s="3">
        <f>IF(M27='[1]uitslag race'!$J$4,0,10)</f>
        <v>0</v>
      </c>
      <c r="O27" s="1"/>
      <c r="P27" s="3">
        <f>IF(O27='[1]uitslag race'!$K$4,0,10)</f>
        <v>0</v>
      </c>
      <c r="Q27" s="8">
        <f t="shared" si="1"/>
        <v>0</v>
      </c>
    </row>
    <row r="28" spans="1:17" x14ac:dyDescent="0.25">
      <c r="Q28" s="9"/>
    </row>
    <row r="29" spans="1:17" x14ac:dyDescent="0.25">
      <c r="A29" s="1" t="s">
        <v>25</v>
      </c>
      <c r="B29" s="1"/>
      <c r="C29" s="2">
        <v>43205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 t="s">
        <v>3</v>
      </c>
      <c r="D31" s="1"/>
      <c r="E31" s="1" t="s">
        <v>4</v>
      </c>
      <c r="F31" s="1"/>
      <c r="G31" s="1" t="s">
        <v>5</v>
      </c>
      <c r="H31" s="1"/>
      <c r="I31" s="1" t="s">
        <v>6</v>
      </c>
      <c r="J31" s="1"/>
      <c r="K31" s="1" t="s">
        <v>7</v>
      </c>
      <c r="L31" s="1"/>
      <c r="M31" s="1" t="s">
        <v>8</v>
      </c>
      <c r="N31" s="1"/>
      <c r="O31" s="1" t="s">
        <v>9</v>
      </c>
      <c r="P31" s="1"/>
      <c r="Q31" s="1" t="s">
        <v>10</v>
      </c>
    </row>
    <row r="32" spans="1:17" x14ac:dyDescent="0.25">
      <c r="A32" s="1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"/>
      <c r="O32" s="10"/>
      <c r="P32" s="1"/>
      <c r="Q32" s="1"/>
    </row>
    <row r="33" spans="1:17" x14ac:dyDescent="0.25">
      <c r="A33" s="1" t="s">
        <v>11</v>
      </c>
    </row>
    <row r="34" spans="1:17" x14ac:dyDescent="0.25">
      <c r="A34" s="1" t="s">
        <v>12</v>
      </c>
      <c r="D34" s="3">
        <f>IF(C34='[1]uitslag race'!$D$4,0,10)</f>
        <v>0</v>
      </c>
      <c r="F34" s="3">
        <f>IFERROR(CHOOSE(MATCH(E34,'[1]uitslag race'!$F$4:$H$4,0),25,18,15),0)</f>
        <v>0</v>
      </c>
      <c r="H34" s="3">
        <f>IFERROR(CHOOSE(MATCH(G34,'[1]uitslag race'!$F$4:$H$4,0),25,18,15),0)</f>
        <v>0</v>
      </c>
      <c r="J34" s="3">
        <f>IFERROR(CHOOSE(MATCH(I34,'[1]uitslag race'!$F$4:$H$4,0),25,18,15),0)</f>
        <v>0</v>
      </c>
      <c r="L34" s="3">
        <f>IF(K34='[1]uitslag race'!$I$4,0,10)</f>
        <v>0</v>
      </c>
      <c r="N34" s="3">
        <f>IF(M34='[1]uitslag race'!$J$4,0,10)</f>
        <v>0</v>
      </c>
      <c r="P34" s="3">
        <f>IF(O34='[1]uitslag race'!$K$4,0,10)</f>
        <v>0</v>
      </c>
      <c r="Q34" s="5"/>
    </row>
    <row r="35" spans="1:17" x14ac:dyDescent="0.25">
      <c r="A35" s="1" t="s">
        <v>14</v>
      </c>
      <c r="D35" s="3">
        <f>IF(C35='[1]uitslag race'!$D$4,0,10)</f>
        <v>0</v>
      </c>
      <c r="F35" s="3">
        <f>IFERROR(CHOOSE(MATCH(E35,'[1]uitslag race'!$F$4:$H$4,0),25,18,15),0)</f>
        <v>0</v>
      </c>
      <c r="H35" s="3">
        <f>IFERROR(CHOOSE(MATCH(G35,'[1]uitslag race'!$F$4:$H$4,0),25,18,15),0)</f>
        <v>0</v>
      </c>
      <c r="J35" s="3">
        <f>IFERROR(CHOOSE(MATCH(I35,'[1]uitslag race'!$F$4:$H$4,0),25,18,15),0)</f>
        <v>0</v>
      </c>
      <c r="L35" s="3">
        <f>IF(K35='[1]uitslag race'!$I$4,0,10)</f>
        <v>0</v>
      </c>
      <c r="N35" s="3">
        <f>IF(M35='[1]uitslag race'!$J$4,0,10)</f>
        <v>0</v>
      </c>
      <c r="P35" s="3">
        <f>IF(O35='[1]uitslag race'!$K$4,0,10)</f>
        <v>0</v>
      </c>
      <c r="Q35" s="5"/>
    </row>
    <row r="36" spans="1:17" x14ac:dyDescent="0.25">
      <c r="A36" s="1" t="s">
        <v>16</v>
      </c>
      <c r="D36" s="3">
        <f>IF(C36='[1]uitslag race'!$D$4,0,10)</f>
        <v>0</v>
      </c>
      <c r="F36" s="3">
        <f>IFERROR(CHOOSE(MATCH(E36,'[1]uitslag race'!$F$4:$H$4,0),25,18,15),0)</f>
        <v>0</v>
      </c>
      <c r="H36" s="3">
        <f>IFERROR(CHOOSE(MATCH(G36,'[1]uitslag race'!$F$4:$H$4,0),25,18,15),0)</f>
        <v>0</v>
      </c>
      <c r="J36" s="3">
        <f>IFERROR(CHOOSE(MATCH(I36,'[1]uitslag race'!$F$4:$H$4,0),25,18,15),0)</f>
        <v>0</v>
      </c>
      <c r="L36" s="3">
        <f>IF(K36='[1]uitslag race'!$I$4,0,10)</f>
        <v>0</v>
      </c>
      <c r="N36" s="3">
        <f>IF(M36='[1]uitslag race'!$J$4,0,10)</f>
        <v>0</v>
      </c>
      <c r="P36" s="3">
        <f>IF(O36='[1]uitslag race'!$K$4,0,10)</f>
        <v>0</v>
      </c>
      <c r="Q36" s="5"/>
    </row>
    <row r="37" spans="1:17" x14ac:dyDescent="0.25">
      <c r="A37" s="1" t="s">
        <v>18</v>
      </c>
      <c r="D37" s="3">
        <f>IF(C37='[1]uitslag race'!$D$4,0,10)</f>
        <v>0</v>
      </c>
      <c r="F37" s="3">
        <f>IFERROR(CHOOSE(MATCH(E37,'[1]uitslag race'!$F$4:$H$4,0),25,18,15),0)</f>
        <v>0</v>
      </c>
      <c r="H37" s="3">
        <f>IFERROR(CHOOSE(MATCH(G37,'[1]uitslag race'!$F$4:$H$4,0),25,18,15),0)</f>
        <v>0</v>
      </c>
      <c r="J37" s="3">
        <f>IFERROR(CHOOSE(MATCH(I37,'[1]uitslag race'!$F$4:$H$4,0),25,18,15),0)</f>
        <v>0</v>
      </c>
      <c r="L37" s="3">
        <f>IF(K37='[1]uitslag race'!$I$4,0,10)</f>
        <v>0</v>
      </c>
      <c r="N37" s="3">
        <f>IF(M37='[1]uitslag race'!$J$4,0,10)</f>
        <v>0</v>
      </c>
      <c r="P37" s="3">
        <f>IF(O37='[1]uitslag race'!$K$4,0,10)</f>
        <v>0</v>
      </c>
      <c r="Q37" s="5"/>
    </row>
    <row r="38" spans="1:17" x14ac:dyDescent="0.25">
      <c r="A38" s="1" t="s">
        <v>19</v>
      </c>
      <c r="D38" s="3">
        <f>IF(C38='[1]uitslag race'!$D$4,0,10)</f>
        <v>0</v>
      </c>
      <c r="F38" s="3">
        <f>IFERROR(CHOOSE(MATCH(E38,'[1]uitslag race'!$F$4:$H$4,0),25,18,15),0)</f>
        <v>0</v>
      </c>
      <c r="H38" s="3">
        <f>IFERROR(CHOOSE(MATCH(G38,'[1]uitslag race'!$F$4:$H$4,0),25,18,15),0)</f>
        <v>0</v>
      </c>
      <c r="J38" s="3">
        <f>IFERROR(CHOOSE(MATCH(I38,'[1]uitslag race'!$F$4:$H$4,0),25,18,15),0)</f>
        <v>0</v>
      </c>
      <c r="L38" s="3">
        <f>IF(K38='[1]uitslag race'!$I$4,0,10)</f>
        <v>0</v>
      </c>
      <c r="N38" s="3">
        <f>IF(M38='[1]uitslag race'!$J$4,0,10)</f>
        <v>0</v>
      </c>
      <c r="P38" s="3">
        <f>IF(O38='[1]uitslag race'!$K$4,0,10)</f>
        <v>0</v>
      </c>
      <c r="Q38" s="5"/>
    </row>
    <row r="39" spans="1:17" x14ac:dyDescent="0.25">
      <c r="A39" s="1" t="s">
        <v>21</v>
      </c>
      <c r="D39" s="3">
        <f>IF(C39='[1]uitslag race'!$D$4,0,10)</f>
        <v>0</v>
      </c>
      <c r="F39" s="3">
        <f>IFERROR(CHOOSE(MATCH(E39,'[1]uitslag race'!$F$4:$H$4,0),25,18,15),0)</f>
        <v>0</v>
      </c>
      <c r="H39" s="3">
        <f>IFERROR(CHOOSE(MATCH(G39,'[1]uitslag race'!$F$4:$H$4,0),25,18,15),0)</f>
        <v>0</v>
      </c>
      <c r="J39" s="3">
        <f>IFERROR(CHOOSE(MATCH(I39,'[1]uitslag race'!$F$4:$H$4,0),25,18,15),0)</f>
        <v>0</v>
      </c>
      <c r="L39" s="3">
        <f>IF(K39='[1]uitslag race'!$I$4,0,10)</f>
        <v>0</v>
      </c>
      <c r="N39" s="3">
        <f>IF(M39='[1]uitslag race'!$J$4,0,10)</f>
        <v>0</v>
      </c>
      <c r="P39" s="3">
        <f>IF(O39='[1]uitslag race'!$K$4,0,10)</f>
        <v>0</v>
      </c>
      <c r="Q39" s="5"/>
    </row>
    <row r="40" spans="1:17" x14ac:dyDescent="0.25">
      <c r="A40" s="1" t="s">
        <v>22</v>
      </c>
      <c r="D40" s="3">
        <f>IF(C40='[1]uitslag race'!$D$4,0,10)</f>
        <v>0</v>
      </c>
      <c r="F40" s="3">
        <f>IFERROR(CHOOSE(MATCH(E40,'[1]uitslag race'!$F$4:$H$4,0),25,18,15),0)</f>
        <v>0</v>
      </c>
      <c r="H40" s="3">
        <f>IFERROR(CHOOSE(MATCH(G40,'[1]uitslag race'!$F$4:$H$4,0),25,18,15),0)</f>
        <v>0</v>
      </c>
      <c r="J40" s="3">
        <f>IFERROR(CHOOSE(MATCH(I40,'[1]uitslag race'!$F$4:$H$4,0),25,18,15),0)</f>
        <v>0</v>
      </c>
      <c r="L40" s="3">
        <f>IF(K40='[1]uitslag race'!$I$4,0,10)</f>
        <v>0</v>
      </c>
      <c r="N40" s="3">
        <f>IF(M40='[1]uitslag race'!$J$4,0,10)</f>
        <v>0</v>
      </c>
      <c r="P40" s="3">
        <f>IF(O40='[1]uitslag race'!$K$4,0,10)</f>
        <v>0</v>
      </c>
      <c r="Q40" s="5"/>
    </row>
    <row r="42" spans="1:17" x14ac:dyDescent="0.25">
      <c r="A42" s="1" t="s">
        <v>26</v>
      </c>
      <c r="B42" s="1"/>
      <c r="C42" s="11">
        <v>43219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5">
      <c r="A44" s="1"/>
      <c r="B44" s="1"/>
      <c r="C44" s="1" t="s">
        <v>3</v>
      </c>
      <c r="D44" s="1"/>
      <c r="E44" s="1" t="s">
        <v>4</v>
      </c>
      <c r="F44" s="1"/>
      <c r="G44" s="1" t="s">
        <v>5</v>
      </c>
      <c r="H44" s="1"/>
      <c r="I44" s="1" t="s">
        <v>6</v>
      </c>
      <c r="J44" s="1"/>
      <c r="K44" s="1" t="s">
        <v>7</v>
      </c>
      <c r="L44" s="1"/>
      <c r="M44" s="1" t="s">
        <v>8</v>
      </c>
      <c r="N44" s="1"/>
      <c r="O44" s="1" t="s">
        <v>9</v>
      </c>
      <c r="P44" s="1"/>
      <c r="Q44" s="1" t="s">
        <v>10</v>
      </c>
    </row>
    <row r="45" spans="1:17" x14ac:dyDescent="0.25">
      <c r="A45" s="1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"/>
      <c r="O45" s="3"/>
      <c r="P45" s="1"/>
      <c r="Q45" s="1"/>
    </row>
    <row r="46" spans="1:17" x14ac:dyDescent="0.25">
      <c r="A46" s="1" t="s">
        <v>11</v>
      </c>
      <c r="Q46" s="7"/>
    </row>
    <row r="47" spans="1:17" x14ac:dyDescent="0.25">
      <c r="A47" s="1" t="s">
        <v>12</v>
      </c>
      <c r="D47" s="3">
        <f>IF(C47='[1]uitslag race'!$D$4,0,10)</f>
        <v>0</v>
      </c>
      <c r="F47" s="3">
        <f>IFERROR(CHOOSE(MATCH(E47,'[1]uitslag race'!$F$4:$H$4,0),25,18,15),0)</f>
        <v>0</v>
      </c>
      <c r="H47" s="3">
        <f>IFERROR(CHOOSE(MATCH(G47,'[1]uitslag race'!$F$4:$H$4,0),25,18,15),0)</f>
        <v>0</v>
      </c>
      <c r="J47" s="3">
        <f>IFERROR(CHOOSE(MATCH(I47,'[1]uitslag race'!$F$4:$H$4,0),25,18,15),0)</f>
        <v>0</v>
      </c>
      <c r="L47" s="3">
        <f>IF(K47='[1]uitslag race'!$I$4,0,10)</f>
        <v>0</v>
      </c>
      <c r="N47" s="3">
        <f>IF(M47='[1]uitslag race'!$J$4,0,10)</f>
        <v>0</v>
      </c>
      <c r="P47" s="3">
        <f>IF(O47='[1]uitslag race'!$K$4,0,10)</f>
        <v>0</v>
      </c>
      <c r="Q47" s="5"/>
    </row>
    <row r="48" spans="1:17" x14ac:dyDescent="0.25">
      <c r="A48" s="1" t="s">
        <v>14</v>
      </c>
      <c r="D48" s="3">
        <f>IF(C48='[1]uitslag race'!$D$4,0,10)</f>
        <v>0</v>
      </c>
      <c r="F48" s="3">
        <f>IFERROR(CHOOSE(MATCH(E48,'[1]uitslag race'!$F$4:$H$4,0),25,18,15),0)</f>
        <v>0</v>
      </c>
      <c r="H48" s="3">
        <f>IFERROR(CHOOSE(MATCH(G48,'[1]uitslag race'!$F$4:$H$4,0),25,18,15),0)</f>
        <v>0</v>
      </c>
      <c r="J48" s="3">
        <f>IFERROR(CHOOSE(MATCH(I48,'[1]uitslag race'!$F$4:$H$4,0),25,18,15),0)</f>
        <v>0</v>
      </c>
      <c r="L48" s="3">
        <f>IF(K48='[1]uitslag race'!$I$4,0,10)</f>
        <v>0</v>
      </c>
      <c r="N48" s="3">
        <f>IF(M48='[1]uitslag race'!$J$4,0,10)</f>
        <v>0</v>
      </c>
      <c r="P48" s="3">
        <f>IF(O48='[1]uitslag race'!$K$4,0,10)</f>
        <v>0</v>
      </c>
      <c r="Q48" s="5"/>
    </row>
    <row r="49" spans="1:17" x14ac:dyDescent="0.25">
      <c r="A49" s="1" t="s">
        <v>16</v>
      </c>
      <c r="D49" s="3">
        <f>IF(C49='[1]uitslag race'!$D$4,0,10)</f>
        <v>0</v>
      </c>
      <c r="F49" s="3">
        <f>IFERROR(CHOOSE(MATCH(E49,'[1]uitslag race'!$F$4:$H$4,0),25,18,15),0)</f>
        <v>0</v>
      </c>
      <c r="H49" s="3">
        <f>IFERROR(CHOOSE(MATCH(G49,'[1]uitslag race'!$F$4:$H$4,0),25,18,15),0)</f>
        <v>0</v>
      </c>
      <c r="J49" s="3">
        <f>IFERROR(CHOOSE(MATCH(I49,'[1]uitslag race'!$F$4:$H$4,0),25,18,15),0)</f>
        <v>0</v>
      </c>
      <c r="L49" s="3">
        <f>IF(K49='[1]uitslag race'!$I$4,0,10)</f>
        <v>0</v>
      </c>
      <c r="N49" s="3">
        <f>IF(M49='[1]uitslag race'!$J$4,0,10)</f>
        <v>0</v>
      </c>
      <c r="P49" s="3">
        <f>IF(O49='[1]uitslag race'!$K$4,0,10)</f>
        <v>0</v>
      </c>
      <c r="Q49" s="5"/>
    </row>
    <row r="50" spans="1:17" x14ac:dyDescent="0.25">
      <c r="A50" s="1" t="s">
        <v>18</v>
      </c>
      <c r="D50" s="3">
        <f>IF(C50='[1]uitslag race'!$D$4,0,10)</f>
        <v>0</v>
      </c>
      <c r="F50" s="3">
        <f>IFERROR(CHOOSE(MATCH(E50,'[1]uitslag race'!$F$4:$H$4,0),25,18,15),0)</f>
        <v>0</v>
      </c>
      <c r="H50" s="3">
        <f>IFERROR(CHOOSE(MATCH(G50,'[1]uitslag race'!$F$4:$H$4,0),25,18,15),0)</f>
        <v>0</v>
      </c>
      <c r="J50" s="3">
        <f>IFERROR(CHOOSE(MATCH(I50,'[1]uitslag race'!$F$4:$H$4,0),25,18,15),0)</f>
        <v>0</v>
      </c>
      <c r="L50" s="3">
        <f>IF(K50='[1]uitslag race'!$I$4,0,10)</f>
        <v>0</v>
      </c>
      <c r="N50" s="3">
        <f>IF(M50='[1]uitslag race'!$J$4,0,10)</f>
        <v>0</v>
      </c>
      <c r="P50" s="3">
        <f>IF(O50='[1]uitslag race'!$K$4,0,10)</f>
        <v>0</v>
      </c>
      <c r="Q50" s="5"/>
    </row>
    <row r="51" spans="1:17" x14ac:dyDescent="0.25">
      <c r="A51" s="1" t="s">
        <v>19</v>
      </c>
      <c r="D51" s="3">
        <f>IF(C51='[1]uitslag race'!$D$4,0,10)</f>
        <v>0</v>
      </c>
      <c r="F51" s="3">
        <f>IFERROR(CHOOSE(MATCH(E51,'[1]uitslag race'!$F$4:$H$4,0),25,18,15),0)</f>
        <v>0</v>
      </c>
      <c r="H51" s="3">
        <f>IFERROR(CHOOSE(MATCH(G51,'[1]uitslag race'!$F$4:$H$4,0),25,18,15),0)</f>
        <v>0</v>
      </c>
      <c r="J51" s="3">
        <f>IFERROR(CHOOSE(MATCH(I51,'[1]uitslag race'!$F$4:$H$4,0),25,18,15),0)</f>
        <v>0</v>
      </c>
      <c r="L51" s="3">
        <f>IF(K51='[1]uitslag race'!$I$4,0,10)</f>
        <v>0</v>
      </c>
      <c r="N51" s="3">
        <f>IF(M51='[1]uitslag race'!$J$4,0,10)</f>
        <v>0</v>
      </c>
      <c r="P51" s="3">
        <f>IF(O51='[1]uitslag race'!$K$4,0,10)</f>
        <v>0</v>
      </c>
      <c r="Q51" s="5"/>
    </row>
    <row r="52" spans="1:17" x14ac:dyDescent="0.25">
      <c r="A52" s="1" t="s">
        <v>21</v>
      </c>
      <c r="D52" s="3">
        <f>IF(C52='[1]uitslag race'!$D$4,0,10)</f>
        <v>0</v>
      </c>
      <c r="F52" s="3">
        <f>IFERROR(CHOOSE(MATCH(E52,'[1]uitslag race'!$F$4:$H$4,0),25,18,15),0)</f>
        <v>0</v>
      </c>
      <c r="H52" s="3">
        <f>IFERROR(CHOOSE(MATCH(G52,'[1]uitslag race'!$F$4:$H$4,0),25,18,15),0)</f>
        <v>0</v>
      </c>
      <c r="J52" s="3">
        <f>IFERROR(CHOOSE(MATCH(I52,'[1]uitslag race'!$F$4:$H$4,0),25,18,15),0)</f>
        <v>0</v>
      </c>
      <c r="L52" s="3">
        <f>IF(K52='[1]uitslag race'!$I$4,0,10)</f>
        <v>0</v>
      </c>
      <c r="N52" s="3">
        <f>IF(M52='[1]uitslag race'!$J$4,0,10)</f>
        <v>0</v>
      </c>
      <c r="P52" s="3">
        <f>IF(O52='[1]uitslag race'!$K$4,0,10)</f>
        <v>0</v>
      </c>
      <c r="Q52" s="5"/>
    </row>
    <row r="53" spans="1:17" x14ac:dyDescent="0.25">
      <c r="A53" s="1" t="s">
        <v>22</v>
      </c>
      <c r="D53" s="3">
        <f>IF(C53='[1]uitslag race'!$D$4,0,10)</f>
        <v>0</v>
      </c>
      <c r="F53" s="3">
        <f>IFERROR(CHOOSE(MATCH(E53,'[1]uitslag race'!$F$4:$H$4,0),25,18,15),0)</f>
        <v>0</v>
      </c>
      <c r="H53" s="3">
        <f>IFERROR(CHOOSE(MATCH(G53,'[1]uitslag race'!$F$4:$H$4,0),25,18,15),0)</f>
        <v>0</v>
      </c>
      <c r="J53" s="3">
        <f>IFERROR(CHOOSE(MATCH(I53,'[1]uitslag race'!$F$4:$H$4,0),25,18,15),0)</f>
        <v>0</v>
      </c>
      <c r="L53" s="3">
        <f>IF(K53='[1]uitslag race'!$I$4,0,10)</f>
        <v>0</v>
      </c>
      <c r="N53" s="3">
        <f>IF(M53='[1]uitslag race'!$J$4,0,10)</f>
        <v>0</v>
      </c>
      <c r="P53" s="3">
        <f>IF(O53='[1]uitslag race'!$K$4,0,10)</f>
        <v>0</v>
      </c>
      <c r="Q53" s="5"/>
    </row>
    <row r="54" spans="1:17" x14ac:dyDescent="0.25">
      <c r="Q54" s="7"/>
    </row>
    <row r="55" spans="1:17" x14ac:dyDescent="0.25">
      <c r="A55" s="1" t="s">
        <v>27</v>
      </c>
      <c r="B55" s="1"/>
      <c r="C55" s="11">
        <v>43233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2"/>
    </row>
    <row r="57" spans="1:17" x14ac:dyDescent="0.25">
      <c r="A57" s="1"/>
      <c r="B57" s="1"/>
      <c r="C57" s="1" t="s">
        <v>3</v>
      </c>
      <c r="D57" s="1"/>
      <c r="E57" s="1" t="s">
        <v>4</v>
      </c>
      <c r="F57" s="1"/>
      <c r="G57" s="1" t="s">
        <v>5</v>
      </c>
      <c r="H57" s="1"/>
      <c r="I57" s="1" t="s">
        <v>6</v>
      </c>
      <c r="J57" s="1"/>
      <c r="K57" s="1" t="s">
        <v>7</v>
      </c>
      <c r="L57" s="1"/>
      <c r="M57" s="1" t="s">
        <v>8</v>
      </c>
      <c r="N57" s="1"/>
      <c r="O57" s="1" t="s">
        <v>9</v>
      </c>
      <c r="P57" s="1"/>
      <c r="Q57" s="1" t="s">
        <v>10</v>
      </c>
    </row>
    <row r="58" spans="1:17" x14ac:dyDescent="0.25">
      <c r="A58" s="1"/>
      <c r="B58" s="1"/>
      <c r="C58" s="3"/>
      <c r="D58" s="3"/>
      <c r="E58" s="3"/>
      <c r="F58" s="3"/>
      <c r="G58" s="3"/>
      <c r="H58" s="3"/>
      <c r="I58" s="3"/>
      <c r="J58" s="1"/>
      <c r="K58" s="1"/>
      <c r="L58" s="1"/>
      <c r="M58" s="3"/>
      <c r="N58" s="1"/>
      <c r="O58" s="3"/>
      <c r="P58" s="1"/>
      <c r="Q58" s="1"/>
    </row>
    <row r="59" spans="1:17" x14ac:dyDescent="0.25">
      <c r="A59" s="1" t="s">
        <v>11</v>
      </c>
    </row>
    <row r="60" spans="1:17" x14ac:dyDescent="0.25">
      <c r="A60" s="1" t="s">
        <v>12</v>
      </c>
      <c r="D60" s="3">
        <f>IF(C60='[1]uitslag race'!$D$4,0,10)</f>
        <v>0</v>
      </c>
      <c r="F60" s="3">
        <f>IFERROR(CHOOSE(MATCH(E60,'[1]uitslag race'!$F$4:$H$4,0),25,18,15),0)</f>
        <v>0</v>
      </c>
      <c r="H60" s="3">
        <f>IFERROR(CHOOSE(MATCH(G60,'[1]uitslag race'!$F$4:$H$4,0),25,18,15),0)</f>
        <v>0</v>
      </c>
      <c r="J60" s="3">
        <f>IFERROR(CHOOSE(MATCH(I60,'[1]uitslag race'!$F$4:$H$4,0),25,18,15),0)</f>
        <v>0</v>
      </c>
      <c r="L60" s="3">
        <f>IF(K60='[1]uitslag race'!$I$4,0,10)</f>
        <v>0</v>
      </c>
      <c r="N60" s="3">
        <f>IF(M60='[1]uitslag race'!$J$4,0,10)</f>
        <v>0</v>
      </c>
      <c r="P60" s="3">
        <f>IF(O60='[1]uitslag race'!$K$4,0,10)</f>
        <v>0</v>
      </c>
      <c r="Q60" s="8"/>
    </row>
    <row r="61" spans="1:17" x14ac:dyDescent="0.25">
      <c r="A61" s="1" t="s">
        <v>14</v>
      </c>
      <c r="D61" s="3">
        <f>IF(C61='[1]uitslag race'!$D$4,0,10)</f>
        <v>0</v>
      </c>
      <c r="F61" s="3">
        <f>IFERROR(CHOOSE(MATCH(E61,'[1]uitslag race'!$F$4:$H$4,0),25,18,15),0)</f>
        <v>0</v>
      </c>
      <c r="H61" s="3">
        <f>IFERROR(CHOOSE(MATCH(G61,'[1]uitslag race'!$F$4:$H$4,0),25,18,15),0)</f>
        <v>0</v>
      </c>
      <c r="J61" s="3">
        <f>IFERROR(CHOOSE(MATCH(I61,'[1]uitslag race'!$F$4:$H$4,0),25,18,15),0)</f>
        <v>0</v>
      </c>
      <c r="L61" s="3">
        <f>IF(K61='[1]uitslag race'!$I$4,0,10)</f>
        <v>0</v>
      </c>
      <c r="N61" s="3">
        <f>IF(M61='[1]uitslag race'!$J$4,0,10)</f>
        <v>0</v>
      </c>
      <c r="P61" s="3">
        <f>IF(O61='[1]uitslag race'!$K$4,0,10)</f>
        <v>0</v>
      </c>
      <c r="Q61" s="8"/>
    </row>
    <row r="62" spans="1:17" x14ac:dyDescent="0.25">
      <c r="A62" s="1" t="s">
        <v>16</v>
      </c>
      <c r="D62" s="3">
        <f>IF(C62='[1]uitslag race'!$D$4,0,10)</f>
        <v>0</v>
      </c>
      <c r="F62" s="3">
        <f>IFERROR(CHOOSE(MATCH(E62,'[1]uitslag race'!$F$4:$H$4,0),25,18,15),0)</f>
        <v>0</v>
      </c>
      <c r="H62" s="3">
        <f>IFERROR(CHOOSE(MATCH(G62,'[1]uitslag race'!$F$4:$H$4,0),25,18,15),0)</f>
        <v>0</v>
      </c>
      <c r="J62" s="3">
        <f>IFERROR(CHOOSE(MATCH(I62,'[1]uitslag race'!$F$4:$H$4,0),25,18,15),0)</f>
        <v>0</v>
      </c>
      <c r="L62" s="3">
        <f>IF(K62='[1]uitslag race'!$I$4,0,10)</f>
        <v>0</v>
      </c>
      <c r="N62" s="3">
        <f>IF(M62='[1]uitslag race'!$J$4,0,10)</f>
        <v>0</v>
      </c>
      <c r="P62" s="3">
        <f>IF(O62='[1]uitslag race'!$K$4,0,10)</f>
        <v>0</v>
      </c>
      <c r="Q62" s="8"/>
    </row>
    <row r="63" spans="1:17" x14ac:dyDescent="0.25">
      <c r="A63" s="1" t="s">
        <v>18</v>
      </c>
      <c r="D63" s="3">
        <f>IF(C63='[1]uitslag race'!$D$4,0,10)</f>
        <v>0</v>
      </c>
      <c r="F63" s="3">
        <f>IFERROR(CHOOSE(MATCH(E63,'[1]uitslag race'!$F$4:$H$4,0),25,18,15),0)</f>
        <v>0</v>
      </c>
      <c r="H63" s="3">
        <f>IFERROR(CHOOSE(MATCH(G63,'[1]uitslag race'!$F$4:$H$4,0),25,18,15),0)</f>
        <v>0</v>
      </c>
      <c r="J63" s="3">
        <f>IFERROR(CHOOSE(MATCH(I63,'[1]uitslag race'!$F$4:$H$4,0),25,18,15),0)</f>
        <v>0</v>
      </c>
      <c r="L63" s="3">
        <f>IF(K63='[1]uitslag race'!$I$4,0,10)</f>
        <v>0</v>
      </c>
      <c r="N63" s="3">
        <f>IF(M63='[1]uitslag race'!$J$4,0,10)</f>
        <v>0</v>
      </c>
      <c r="P63" s="3">
        <f>IF(O63='[1]uitslag race'!$K$4,0,10)</f>
        <v>0</v>
      </c>
      <c r="Q63" s="8"/>
    </row>
    <row r="64" spans="1:17" x14ac:dyDescent="0.25">
      <c r="A64" s="1" t="s">
        <v>19</v>
      </c>
      <c r="D64" s="3">
        <f>IF(C64='[1]uitslag race'!$D$4,0,10)</f>
        <v>0</v>
      </c>
      <c r="F64" s="3">
        <f>IFERROR(CHOOSE(MATCH(E64,'[1]uitslag race'!$F$4:$H$4,0),25,18,15),0)</f>
        <v>0</v>
      </c>
      <c r="H64" s="3">
        <f>IFERROR(CHOOSE(MATCH(G64,'[1]uitslag race'!$F$4:$H$4,0),25,18,15),0)</f>
        <v>0</v>
      </c>
      <c r="J64" s="3">
        <f>IFERROR(CHOOSE(MATCH(I64,'[1]uitslag race'!$F$4:$H$4,0),25,18,15),0)</f>
        <v>0</v>
      </c>
      <c r="L64" s="3">
        <f>IF(K64='[1]uitslag race'!$I$4,0,10)</f>
        <v>0</v>
      </c>
      <c r="N64" s="3">
        <f>IF(M64='[1]uitslag race'!$J$4,0,10)</f>
        <v>0</v>
      </c>
      <c r="P64" s="3">
        <f>IF(O64='[1]uitslag race'!$K$4,0,10)</f>
        <v>0</v>
      </c>
      <c r="Q64" s="8"/>
    </row>
    <row r="65" spans="1:17" x14ac:dyDescent="0.25">
      <c r="A65" s="1" t="s">
        <v>21</v>
      </c>
      <c r="D65" s="3">
        <f>IF(C65='[1]uitslag race'!$D$4,0,10)</f>
        <v>0</v>
      </c>
      <c r="F65" s="3">
        <f>IFERROR(CHOOSE(MATCH(E65,'[1]uitslag race'!$F$4:$H$4,0),25,18,15),0)</f>
        <v>0</v>
      </c>
      <c r="H65" s="3">
        <f>IFERROR(CHOOSE(MATCH(G65,'[1]uitslag race'!$F$4:$H$4,0),25,18,15),0)</f>
        <v>0</v>
      </c>
      <c r="J65" s="3">
        <f>IFERROR(CHOOSE(MATCH(I65,'[1]uitslag race'!$F$4:$H$4,0),25,18,15),0)</f>
        <v>0</v>
      </c>
      <c r="L65" s="3">
        <f>IF(K65='[1]uitslag race'!$I$4,0,10)</f>
        <v>0</v>
      </c>
      <c r="N65" s="3">
        <f>IF(M65='[1]uitslag race'!$J$4,0,10)</f>
        <v>0</v>
      </c>
      <c r="P65" s="3">
        <f>IF(O65='[1]uitslag race'!$K$4,0,10)</f>
        <v>0</v>
      </c>
      <c r="Q65" s="8"/>
    </row>
    <row r="66" spans="1:17" x14ac:dyDescent="0.25">
      <c r="A66" s="1" t="s">
        <v>22</v>
      </c>
      <c r="D66" s="3">
        <f>IF(C66='[1]uitslag race'!$D$4,0,10)</f>
        <v>0</v>
      </c>
      <c r="F66" s="3">
        <f>IFERROR(CHOOSE(MATCH(E66,'[1]uitslag race'!$F$4:$H$4,0),25,18,15),0)</f>
        <v>0</v>
      </c>
      <c r="H66" s="3">
        <f>IFERROR(CHOOSE(MATCH(G66,'[1]uitslag race'!$F$4:$H$4,0),25,18,15),0)</f>
        <v>0</v>
      </c>
      <c r="J66" s="3">
        <f>IFERROR(CHOOSE(MATCH(I66,'[1]uitslag race'!$F$4:$H$4,0),25,18,15),0)</f>
        <v>0</v>
      </c>
      <c r="L66" s="3">
        <f>IF(K66='[1]uitslag race'!$I$4,0,10)</f>
        <v>0</v>
      </c>
      <c r="N66" s="3">
        <f>IF(M66='[1]uitslag race'!$J$4,0,10)</f>
        <v>0</v>
      </c>
      <c r="P66" s="3">
        <f>IF(O66='[1]uitslag race'!$K$4,0,10)</f>
        <v>0</v>
      </c>
      <c r="Q66" s="8"/>
    </row>
    <row r="68" spans="1:17" x14ac:dyDescent="0.25">
      <c r="A68" s="1" t="s">
        <v>28</v>
      </c>
      <c r="B68" s="1"/>
      <c r="C68" s="11">
        <v>43247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1"/>
      <c r="B70" s="1"/>
      <c r="C70" s="1" t="s">
        <v>3</v>
      </c>
      <c r="D70" s="1"/>
      <c r="E70" s="1" t="s">
        <v>4</v>
      </c>
      <c r="F70" s="1"/>
      <c r="G70" s="1" t="s">
        <v>5</v>
      </c>
      <c r="H70" s="1"/>
      <c r="I70" s="1" t="s">
        <v>6</v>
      </c>
      <c r="J70" s="1"/>
      <c r="K70" s="1" t="s">
        <v>7</v>
      </c>
      <c r="L70" s="1"/>
      <c r="M70" s="1" t="s">
        <v>8</v>
      </c>
      <c r="N70" s="1"/>
      <c r="O70" s="1" t="s">
        <v>9</v>
      </c>
      <c r="P70" s="1"/>
      <c r="Q70" s="1" t="s">
        <v>10</v>
      </c>
    </row>
    <row r="71" spans="1:17" x14ac:dyDescent="0.25">
      <c r="A71" s="1" t="s">
        <v>11</v>
      </c>
      <c r="C71" s="10"/>
      <c r="E71" s="10"/>
      <c r="G71" s="10"/>
      <c r="I71" s="10"/>
      <c r="M71" s="10"/>
      <c r="O71" s="10"/>
    </row>
    <row r="72" spans="1:17" x14ac:dyDescent="0.25">
      <c r="A72" s="1" t="s">
        <v>12</v>
      </c>
      <c r="D72" s="3">
        <f>IF(C72='[1]uitslag race'!$D$4,0,10)</f>
        <v>0</v>
      </c>
      <c r="F72" s="3">
        <f>IFERROR(CHOOSE(MATCH(E72,'[1]uitslag race'!$F$4:$H$4,0),25,18,15),0)</f>
        <v>0</v>
      </c>
      <c r="H72" s="3">
        <f>IFERROR(CHOOSE(MATCH(G72,'[1]uitslag race'!$F$4:$H$4,0),25,18,15),0)</f>
        <v>0</v>
      </c>
      <c r="J72" s="3">
        <f>IFERROR(CHOOSE(MATCH(I72,'[1]uitslag race'!$F$4:$H$4,0),25,18,15),0)</f>
        <v>0</v>
      </c>
      <c r="L72" s="3">
        <f>IF(K72='[1]uitslag race'!$I$4,0,10)</f>
        <v>0</v>
      </c>
      <c r="N72" s="3">
        <f>IF(M72='[1]uitslag race'!$J$4,0,10)</f>
        <v>0</v>
      </c>
      <c r="P72" s="3">
        <f>IF(O72='[1]uitslag race'!$K$4,0,10)</f>
        <v>0</v>
      </c>
      <c r="Q72" s="8"/>
    </row>
    <row r="73" spans="1:17" x14ac:dyDescent="0.25">
      <c r="A73" s="1" t="s">
        <v>14</v>
      </c>
      <c r="D73" s="3">
        <f>IF(C73='[1]uitslag race'!$D$4,0,10)</f>
        <v>0</v>
      </c>
      <c r="F73" s="3">
        <f>IFERROR(CHOOSE(MATCH(E73,'[1]uitslag race'!$F$4:$H$4,0),25,18,15),0)</f>
        <v>0</v>
      </c>
      <c r="H73" s="3">
        <f>IFERROR(CHOOSE(MATCH(G73,'[1]uitslag race'!$F$4:$H$4,0),25,18,15),0)</f>
        <v>0</v>
      </c>
      <c r="J73" s="3">
        <f>IFERROR(CHOOSE(MATCH(I73,'[1]uitslag race'!$F$4:$H$4,0),25,18,15),0)</f>
        <v>0</v>
      </c>
      <c r="L73" s="3">
        <f>IF(K73='[1]uitslag race'!$I$4,0,10)</f>
        <v>0</v>
      </c>
      <c r="N73" s="3">
        <f>IF(M73='[1]uitslag race'!$J$4,0,10)</f>
        <v>0</v>
      </c>
      <c r="P73" s="3">
        <f>IF(O73='[1]uitslag race'!$K$4,0,10)</f>
        <v>0</v>
      </c>
      <c r="Q73" s="8"/>
    </row>
    <row r="74" spans="1:17" x14ac:dyDescent="0.25">
      <c r="A74" s="1" t="s">
        <v>16</v>
      </c>
      <c r="D74" s="3">
        <f>IF(C74='[1]uitslag race'!$D$4,0,10)</f>
        <v>0</v>
      </c>
      <c r="F74" s="3">
        <f>IFERROR(CHOOSE(MATCH(E74,'[1]uitslag race'!$F$4:$H$4,0),25,18,15),0)</f>
        <v>0</v>
      </c>
      <c r="H74" s="3">
        <f>IFERROR(CHOOSE(MATCH(G74,'[1]uitslag race'!$F$4:$H$4,0),25,18,15),0)</f>
        <v>0</v>
      </c>
      <c r="J74" s="3">
        <f>IFERROR(CHOOSE(MATCH(I74,'[1]uitslag race'!$F$4:$H$4,0),25,18,15),0)</f>
        <v>0</v>
      </c>
      <c r="L74" s="3">
        <f>IF(K74='[1]uitslag race'!$I$4,0,10)</f>
        <v>0</v>
      </c>
      <c r="N74" s="3">
        <f>IF(M74='[1]uitslag race'!$J$4,0,10)</f>
        <v>0</v>
      </c>
      <c r="P74" s="3">
        <f>IF(O74='[1]uitslag race'!$K$4,0,10)</f>
        <v>0</v>
      </c>
      <c r="Q74" s="8"/>
    </row>
    <row r="75" spans="1:17" x14ac:dyDescent="0.25">
      <c r="A75" s="1" t="s">
        <v>18</v>
      </c>
      <c r="D75" s="3">
        <f>IF(C75='[1]uitslag race'!$D$4,0,10)</f>
        <v>0</v>
      </c>
      <c r="F75" s="3">
        <f>IFERROR(CHOOSE(MATCH(E75,'[1]uitslag race'!$F$4:$H$4,0),25,18,15),0)</f>
        <v>0</v>
      </c>
      <c r="H75" s="3">
        <f>IFERROR(CHOOSE(MATCH(G75,'[1]uitslag race'!$F$4:$H$4,0),25,18,15),0)</f>
        <v>0</v>
      </c>
      <c r="J75" s="3">
        <f>IFERROR(CHOOSE(MATCH(I75,'[1]uitslag race'!$F$4:$H$4,0),25,18,15),0)</f>
        <v>0</v>
      </c>
      <c r="L75" s="3">
        <f>IF(K75='[1]uitslag race'!$I$4,0,10)</f>
        <v>0</v>
      </c>
      <c r="N75" s="3">
        <f>IF(M75='[1]uitslag race'!$J$4,0,10)</f>
        <v>0</v>
      </c>
      <c r="P75" s="3">
        <f>IF(O75='[1]uitslag race'!$K$4,0,10)</f>
        <v>0</v>
      </c>
      <c r="Q75" s="8"/>
    </row>
    <row r="76" spans="1:17" x14ac:dyDescent="0.25">
      <c r="A76" s="1" t="s">
        <v>19</v>
      </c>
      <c r="D76" s="3">
        <f>IF(C76='[1]uitslag race'!$D$4,0,10)</f>
        <v>0</v>
      </c>
      <c r="F76" s="3">
        <f>IFERROR(CHOOSE(MATCH(E76,'[1]uitslag race'!$F$4:$H$4,0),25,18,15),0)</f>
        <v>0</v>
      </c>
      <c r="H76" s="3">
        <f>IFERROR(CHOOSE(MATCH(G76,'[1]uitslag race'!$F$4:$H$4,0),25,18,15),0)</f>
        <v>0</v>
      </c>
      <c r="J76" s="3">
        <f>IFERROR(CHOOSE(MATCH(I76,'[1]uitslag race'!$F$4:$H$4,0),25,18,15),0)</f>
        <v>0</v>
      </c>
      <c r="L76" s="3">
        <f>IF(K76='[1]uitslag race'!$I$4,0,10)</f>
        <v>0</v>
      </c>
      <c r="N76" s="3">
        <f>IF(M76='[1]uitslag race'!$J$4,0,10)</f>
        <v>0</v>
      </c>
      <c r="P76" s="3">
        <f>IF(O76='[1]uitslag race'!$K$4,0,10)</f>
        <v>0</v>
      </c>
      <c r="Q76" s="8"/>
    </row>
    <row r="77" spans="1:17" x14ac:dyDescent="0.25">
      <c r="A77" s="1" t="s">
        <v>21</v>
      </c>
      <c r="D77" s="3">
        <f>IF(C77='[1]uitslag race'!$D$4,0,10)</f>
        <v>0</v>
      </c>
      <c r="F77" s="3">
        <f>IFERROR(CHOOSE(MATCH(E77,'[1]uitslag race'!$F$4:$H$4,0),25,18,15),0)</f>
        <v>0</v>
      </c>
      <c r="H77" s="3">
        <f>IFERROR(CHOOSE(MATCH(G77,'[1]uitslag race'!$F$4:$H$4,0),25,18,15),0)</f>
        <v>0</v>
      </c>
      <c r="J77" s="3">
        <f>IFERROR(CHOOSE(MATCH(I77,'[1]uitslag race'!$F$4:$H$4,0),25,18,15),0)</f>
        <v>0</v>
      </c>
      <c r="L77" s="3">
        <f>IF(K77='[1]uitslag race'!$I$4,0,10)</f>
        <v>0</v>
      </c>
      <c r="N77" s="3">
        <f>IF(M77='[1]uitslag race'!$J$4,0,10)</f>
        <v>0</v>
      </c>
      <c r="P77" s="3">
        <f>IF(O77='[1]uitslag race'!$K$4,0,10)</f>
        <v>0</v>
      </c>
      <c r="Q77" s="8"/>
    </row>
    <row r="78" spans="1:17" x14ac:dyDescent="0.25">
      <c r="A78" s="1" t="s">
        <v>22</v>
      </c>
      <c r="D78" s="3">
        <f>IF(C78='[1]uitslag race'!$D$4,0,10)</f>
        <v>0</v>
      </c>
      <c r="F78" s="3">
        <f>IFERROR(CHOOSE(MATCH(E78,'[1]uitslag race'!$F$4:$H$4,0),25,18,15),0)</f>
        <v>0</v>
      </c>
      <c r="H78" s="3">
        <f>IFERROR(CHOOSE(MATCH(G78,'[1]uitslag race'!$F$4:$H$4,0),25,18,15),0)</f>
        <v>0</v>
      </c>
      <c r="J78" s="3">
        <f>IFERROR(CHOOSE(MATCH(I78,'[1]uitslag race'!$F$4:$H$4,0),25,18,15),0)</f>
        <v>0</v>
      </c>
      <c r="L78" s="3">
        <f>IF(K78='[1]uitslag race'!$I$4,0,10)</f>
        <v>0</v>
      </c>
      <c r="N78" s="3">
        <f>IF(M78='[1]uitslag race'!$J$4,0,10)</f>
        <v>0</v>
      </c>
      <c r="P78" s="3">
        <f>IF(O78='[1]uitslag race'!$K$4,0,10)</f>
        <v>0</v>
      </c>
      <c r="Q78" s="8"/>
    </row>
    <row r="80" spans="1:17" x14ac:dyDescent="0.25">
      <c r="A80" s="1" t="s">
        <v>29</v>
      </c>
      <c r="B80" s="1"/>
      <c r="C80" s="11">
        <v>42896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s="1"/>
      <c r="B82" s="1"/>
      <c r="C82" s="1" t="s">
        <v>3</v>
      </c>
      <c r="D82" s="1"/>
      <c r="E82" s="1" t="s">
        <v>4</v>
      </c>
      <c r="F82" s="1"/>
      <c r="G82" s="1" t="s">
        <v>5</v>
      </c>
      <c r="H82" s="1"/>
      <c r="I82" s="1" t="s">
        <v>6</v>
      </c>
      <c r="J82" s="1"/>
      <c r="K82" s="1" t="s">
        <v>7</v>
      </c>
      <c r="L82" s="1"/>
      <c r="M82" s="1" t="s">
        <v>8</v>
      </c>
      <c r="N82" s="1"/>
      <c r="O82" s="1" t="s">
        <v>9</v>
      </c>
      <c r="P82" s="1"/>
      <c r="Q82" s="1" t="s">
        <v>10</v>
      </c>
    </row>
    <row r="83" spans="1:17" x14ac:dyDescent="0.25">
      <c r="A83" s="1" t="s">
        <v>11</v>
      </c>
      <c r="C83" s="10"/>
      <c r="E83" s="10"/>
      <c r="G83" s="10"/>
      <c r="I83" s="10"/>
      <c r="M83" s="10"/>
      <c r="O83" s="10"/>
    </row>
    <row r="84" spans="1:17" x14ac:dyDescent="0.25">
      <c r="A84" s="1" t="s">
        <v>12</v>
      </c>
      <c r="D84" s="3">
        <f>IF(C84='[1]uitslag race'!$D$4,0,10)</f>
        <v>0</v>
      </c>
      <c r="F84" s="3">
        <f>IFERROR(CHOOSE(MATCH(E84,'[1]uitslag race'!$F$4:$H$4,0),25,18,15),0)</f>
        <v>0</v>
      </c>
      <c r="H84" s="3">
        <f>IFERROR(CHOOSE(MATCH(G84,'[1]uitslag race'!$F$4:$H$4,0),25,18,15),0)</f>
        <v>0</v>
      </c>
      <c r="J84" s="3">
        <f>IFERROR(CHOOSE(MATCH(I84,'[1]uitslag race'!$F$4:$H$4,0),25,18,15),0)</f>
        <v>0</v>
      </c>
      <c r="L84" s="3">
        <f>IF(K84='[1]uitslag race'!$I$4,0,10)</f>
        <v>0</v>
      </c>
      <c r="N84" s="3">
        <f>IF(M84='[1]uitslag race'!$J$4,0,10)</f>
        <v>0</v>
      </c>
      <c r="P84" s="3">
        <f>IF(O84='[1]uitslag race'!$K$4,0,10)</f>
        <v>0</v>
      </c>
      <c r="Q84" s="8"/>
    </row>
    <row r="85" spans="1:17" x14ac:dyDescent="0.25">
      <c r="A85" s="1" t="s">
        <v>14</v>
      </c>
      <c r="D85" s="3">
        <f>IF(C85='[1]uitslag race'!$D$4,0,10)</f>
        <v>0</v>
      </c>
      <c r="F85" s="3">
        <f>IFERROR(CHOOSE(MATCH(E85,'[1]uitslag race'!$F$4:$H$4,0),25,18,15),0)</f>
        <v>0</v>
      </c>
      <c r="H85" s="3">
        <f>IFERROR(CHOOSE(MATCH(G85,'[1]uitslag race'!$F$4:$H$4,0),25,18,15),0)</f>
        <v>0</v>
      </c>
      <c r="J85" s="3">
        <f>IFERROR(CHOOSE(MATCH(I85,'[1]uitslag race'!$F$4:$H$4,0),25,18,15),0)</f>
        <v>0</v>
      </c>
      <c r="L85" s="3">
        <f>IF(K85='[1]uitslag race'!$I$4,0,10)</f>
        <v>0</v>
      </c>
      <c r="N85" s="3">
        <f>IF(M85='[1]uitslag race'!$J$4,0,10)</f>
        <v>0</v>
      </c>
      <c r="P85" s="3">
        <f>IF(O85='[1]uitslag race'!$K$4,0,10)</f>
        <v>0</v>
      </c>
      <c r="Q85" s="8"/>
    </row>
    <row r="86" spans="1:17" x14ac:dyDescent="0.25">
      <c r="A86" s="1" t="s">
        <v>16</v>
      </c>
      <c r="D86" s="3">
        <f>IF(C86='[1]uitslag race'!$D$4,0,10)</f>
        <v>0</v>
      </c>
      <c r="F86" s="3">
        <f>IFERROR(CHOOSE(MATCH(E86,'[1]uitslag race'!$F$4:$H$4,0),25,18,15),0)</f>
        <v>0</v>
      </c>
      <c r="H86" s="3">
        <f>IFERROR(CHOOSE(MATCH(G86,'[1]uitslag race'!$F$4:$H$4,0),25,18,15),0)</f>
        <v>0</v>
      </c>
      <c r="J86" s="3">
        <f>IFERROR(CHOOSE(MATCH(I86,'[1]uitslag race'!$F$4:$H$4,0),25,18,15),0)</f>
        <v>0</v>
      </c>
      <c r="L86" s="3">
        <f>IF(K86='[1]uitslag race'!$I$4,0,10)</f>
        <v>0</v>
      </c>
      <c r="N86" s="3">
        <f>IF(M86='[1]uitslag race'!$J$4,0,10)</f>
        <v>0</v>
      </c>
      <c r="P86" s="3">
        <f>IF(O86='[1]uitslag race'!$K$4,0,10)</f>
        <v>0</v>
      </c>
      <c r="Q86" s="8"/>
    </row>
    <row r="87" spans="1:17" x14ac:dyDescent="0.25">
      <c r="A87" s="1" t="s">
        <v>18</v>
      </c>
      <c r="D87" s="3">
        <f>IF(C87='[1]uitslag race'!$D$4,0,10)</f>
        <v>0</v>
      </c>
      <c r="F87" s="3">
        <f>IFERROR(CHOOSE(MATCH(E87,'[1]uitslag race'!$F$4:$H$4,0),25,18,15),0)</f>
        <v>0</v>
      </c>
      <c r="H87" s="3">
        <f>IFERROR(CHOOSE(MATCH(G87,'[1]uitslag race'!$F$4:$H$4,0),25,18,15),0)</f>
        <v>0</v>
      </c>
      <c r="J87" s="3">
        <f>IFERROR(CHOOSE(MATCH(I87,'[1]uitslag race'!$F$4:$H$4,0),25,18,15),0)</f>
        <v>0</v>
      </c>
      <c r="L87" s="3">
        <f>IF(K87='[1]uitslag race'!$I$4,0,10)</f>
        <v>0</v>
      </c>
      <c r="N87" s="3">
        <f>IF(M87='[1]uitslag race'!$J$4,0,10)</f>
        <v>0</v>
      </c>
      <c r="P87" s="3">
        <f>IF(O87='[1]uitslag race'!$K$4,0,10)</f>
        <v>0</v>
      </c>
      <c r="Q87" s="8"/>
    </row>
    <row r="88" spans="1:17" x14ac:dyDescent="0.25">
      <c r="A88" s="1" t="s">
        <v>19</v>
      </c>
      <c r="D88" s="3">
        <f>IF(C88='[1]uitslag race'!$D$4,0,10)</f>
        <v>0</v>
      </c>
      <c r="F88" s="3">
        <f>IFERROR(CHOOSE(MATCH(E88,'[1]uitslag race'!$F$4:$H$4,0),25,18,15),0)</f>
        <v>0</v>
      </c>
      <c r="H88" s="3">
        <f>IFERROR(CHOOSE(MATCH(G88,'[1]uitslag race'!$F$4:$H$4,0),25,18,15),0)</f>
        <v>0</v>
      </c>
      <c r="J88" s="3">
        <f>IFERROR(CHOOSE(MATCH(I88,'[1]uitslag race'!$F$4:$H$4,0),25,18,15),0)</f>
        <v>0</v>
      </c>
      <c r="L88" s="3">
        <f>IF(K88='[1]uitslag race'!$I$4,0,10)</f>
        <v>0</v>
      </c>
      <c r="N88" s="3">
        <f>IF(M88='[1]uitslag race'!$J$4,0,10)</f>
        <v>0</v>
      </c>
      <c r="P88" s="3">
        <f>IF(O88='[1]uitslag race'!$K$4,0,10)</f>
        <v>0</v>
      </c>
      <c r="Q88" s="8"/>
    </row>
    <row r="89" spans="1:17" x14ac:dyDescent="0.25">
      <c r="A89" s="1" t="s">
        <v>21</v>
      </c>
      <c r="D89" s="3">
        <f>IF(C89='[1]uitslag race'!$D$4,0,10)</f>
        <v>0</v>
      </c>
      <c r="F89" s="3">
        <f>IFERROR(CHOOSE(MATCH(E89,'[1]uitslag race'!$F$4:$H$4,0),25,18,15),0)</f>
        <v>0</v>
      </c>
      <c r="H89" s="3">
        <f>IFERROR(CHOOSE(MATCH(G89,'[1]uitslag race'!$F$4:$H$4,0),25,18,15),0)</f>
        <v>0</v>
      </c>
      <c r="J89" s="3">
        <f>IFERROR(CHOOSE(MATCH(I89,'[1]uitslag race'!$F$4:$H$4,0),25,18,15),0)</f>
        <v>0</v>
      </c>
      <c r="L89" s="3">
        <f>IF(K89='[1]uitslag race'!$I$4,0,10)</f>
        <v>0</v>
      </c>
      <c r="N89" s="3">
        <f>IF(M89='[1]uitslag race'!$J$4,0,10)</f>
        <v>0</v>
      </c>
      <c r="P89" s="3">
        <f>IF(O89='[1]uitslag race'!$K$4,0,10)</f>
        <v>0</v>
      </c>
      <c r="Q89" s="8"/>
    </row>
    <row r="90" spans="1:17" x14ac:dyDescent="0.25">
      <c r="A90" s="1" t="s">
        <v>22</v>
      </c>
      <c r="D90" s="3">
        <f>IF(C90='[1]uitslag race'!$D$4,0,10)</f>
        <v>0</v>
      </c>
      <c r="F90" s="3">
        <f>IFERROR(CHOOSE(MATCH(E90,'[1]uitslag race'!$F$4:$H$4,0),25,18,15),0)</f>
        <v>0</v>
      </c>
      <c r="H90" s="3">
        <f>IFERROR(CHOOSE(MATCH(G90,'[1]uitslag race'!$F$4:$H$4,0),25,18,15),0)</f>
        <v>0</v>
      </c>
      <c r="J90" s="3">
        <f>IFERROR(CHOOSE(MATCH(I90,'[1]uitslag race'!$F$4:$H$4,0),25,18,15),0)</f>
        <v>0</v>
      </c>
      <c r="L90" s="3">
        <f>IF(K90='[1]uitslag race'!$I$4,0,10)</f>
        <v>0</v>
      </c>
      <c r="N90" s="3">
        <f>IF(M90='[1]uitslag race'!$J$4,0,10)</f>
        <v>0</v>
      </c>
      <c r="P90" s="3">
        <f>IF(O90='[1]uitslag race'!$K$4,0,10)</f>
        <v>0</v>
      </c>
      <c r="Q90" s="8"/>
    </row>
    <row r="92" spans="1:17" x14ac:dyDescent="0.25">
      <c r="A92" s="1" t="s">
        <v>30</v>
      </c>
      <c r="B92" s="1"/>
      <c r="C92" s="11">
        <v>42910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s="1"/>
      <c r="B94" s="1"/>
      <c r="C94" s="1" t="s">
        <v>3</v>
      </c>
      <c r="D94" s="1"/>
      <c r="E94" s="1" t="s">
        <v>4</v>
      </c>
      <c r="F94" s="1"/>
      <c r="G94" s="1" t="s">
        <v>5</v>
      </c>
      <c r="H94" s="1"/>
      <c r="I94" s="1" t="s">
        <v>6</v>
      </c>
      <c r="J94" s="1"/>
      <c r="K94" s="1" t="s">
        <v>7</v>
      </c>
      <c r="L94" s="1"/>
      <c r="M94" s="1" t="s">
        <v>8</v>
      </c>
      <c r="N94" s="1"/>
      <c r="O94" s="1" t="s">
        <v>9</v>
      </c>
      <c r="P94" s="1"/>
      <c r="Q94" s="1" t="s">
        <v>10</v>
      </c>
    </row>
    <row r="95" spans="1:17" x14ac:dyDescent="0.25">
      <c r="A95" s="1" t="s">
        <v>11</v>
      </c>
      <c r="C95" s="10"/>
      <c r="E95" s="13"/>
      <c r="G95" s="10"/>
      <c r="I95" s="10"/>
      <c r="K95" s="10"/>
      <c r="M95" s="10"/>
      <c r="O95" s="10"/>
    </row>
    <row r="96" spans="1:17" x14ac:dyDescent="0.25">
      <c r="A96" s="1" t="s">
        <v>12</v>
      </c>
      <c r="D96" s="3">
        <f>IF(C96='[1]uitslag race'!$D$4,0,10)</f>
        <v>0</v>
      </c>
      <c r="F96" s="3">
        <f>IFERROR(CHOOSE(MATCH(E96,'[1]uitslag race'!$F$4:$H$4,0),25,18,15),0)</f>
        <v>0</v>
      </c>
      <c r="H96" s="3">
        <f>IFERROR(CHOOSE(MATCH(G96,'[1]uitslag race'!$F$4:$H$4,0),25,18,15),0)</f>
        <v>0</v>
      </c>
      <c r="J96" s="3">
        <f>IFERROR(CHOOSE(MATCH(I96,'[1]uitslag race'!$F$4:$H$4,0),25,18,15),0)</f>
        <v>0</v>
      </c>
      <c r="L96" s="3">
        <f>IF(K96='[1]uitslag race'!$I$4,0,10)</f>
        <v>0</v>
      </c>
      <c r="N96" s="3">
        <f>IF(M96='[1]uitslag race'!$J$4,0,10)</f>
        <v>0</v>
      </c>
      <c r="P96" s="3">
        <f>IF(O96='[1]uitslag race'!$K$4,0,10)</f>
        <v>0</v>
      </c>
      <c r="Q96" s="8"/>
    </row>
    <row r="97" spans="1:17" x14ac:dyDescent="0.25">
      <c r="A97" s="1" t="s">
        <v>14</v>
      </c>
      <c r="D97" s="3">
        <f>IF(C97='[1]uitslag race'!$D$4,0,10)</f>
        <v>0</v>
      </c>
      <c r="F97" s="3">
        <f>IFERROR(CHOOSE(MATCH(E97,'[1]uitslag race'!$F$4:$H$4,0),25,18,15),0)</f>
        <v>0</v>
      </c>
      <c r="H97" s="3">
        <f>IFERROR(CHOOSE(MATCH(G97,'[1]uitslag race'!$F$4:$H$4,0),25,18,15),0)</f>
        <v>0</v>
      </c>
      <c r="J97" s="3">
        <f>IFERROR(CHOOSE(MATCH(I97,'[1]uitslag race'!$F$4:$H$4,0),25,18,15),0)</f>
        <v>0</v>
      </c>
      <c r="L97" s="3">
        <f>IF(K97='[1]uitslag race'!$I$4,0,10)</f>
        <v>0</v>
      </c>
      <c r="N97" s="3">
        <f>IF(M97='[1]uitslag race'!$J$4,0,10)</f>
        <v>0</v>
      </c>
      <c r="P97" s="3">
        <f>IF(O97='[1]uitslag race'!$K$4,0,10)</f>
        <v>0</v>
      </c>
      <c r="Q97" s="8"/>
    </row>
    <row r="98" spans="1:17" x14ac:dyDescent="0.25">
      <c r="A98" s="1" t="s">
        <v>16</v>
      </c>
      <c r="D98" s="3">
        <f>IF(C98='[1]uitslag race'!$D$4,0,10)</f>
        <v>0</v>
      </c>
      <c r="F98" s="3">
        <f>IFERROR(CHOOSE(MATCH(E98,'[1]uitslag race'!$F$4:$H$4,0),25,18,15),0)</f>
        <v>0</v>
      </c>
      <c r="H98" s="3">
        <f>IFERROR(CHOOSE(MATCH(G98,'[1]uitslag race'!$F$4:$H$4,0),25,18,15),0)</f>
        <v>0</v>
      </c>
      <c r="J98" s="3">
        <f>IFERROR(CHOOSE(MATCH(I98,'[1]uitslag race'!$F$4:$H$4,0),25,18,15),0)</f>
        <v>0</v>
      </c>
      <c r="L98" s="3">
        <f>IF(K98='[1]uitslag race'!$I$4,0,10)</f>
        <v>0</v>
      </c>
      <c r="N98" s="3">
        <f>IF(M98='[1]uitslag race'!$J$4,0,10)</f>
        <v>0</v>
      </c>
      <c r="P98" s="3">
        <f>IF(O98='[1]uitslag race'!$K$4,0,10)</f>
        <v>0</v>
      </c>
      <c r="Q98" s="8"/>
    </row>
    <row r="99" spans="1:17" x14ac:dyDescent="0.25">
      <c r="A99" s="1" t="s">
        <v>18</v>
      </c>
      <c r="D99" s="3">
        <f>IF(C99='[1]uitslag race'!$D$4,0,10)</f>
        <v>0</v>
      </c>
      <c r="F99" s="3">
        <f>IFERROR(CHOOSE(MATCH(E99,'[1]uitslag race'!$F$4:$H$4,0),25,18,15),0)</f>
        <v>0</v>
      </c>
      <c r="H99" s="3">
        <f>IFERROR(CHOOSE(MATCH(G99,'[1]uitslag race'!$F$4:$H$4,0),25,18,15),0)</f>
        <v>0</v>
      </c>
      <c r="J99" s="3">
        <f>IFERROR(CHOOSE(MATCH(I99,'[1]uitslag race'!$F$4:$H$4,0),25,18,15),0)</f>
        <v>0</v>
      </c>
      <c r="L99" s="3">
        <f>IF(K99='[1]uitslag race'!$I$4,0,10)</f>
        <v>0</v>
      </c>
      <c r="N99" s="3">
        <f>IF(M99='[1]uitslag race'!$J$4,0,10)</f>
        <v>0</v>
      </c>
      <c r="P99" s="3">
        <f>IF(O99='[1]uitslag race'!$K$4,0,10)</f>
        <v>0</v>
      </c>
      <c r="Q99" s="8"/>
    </row>
    <row r="100" spans="1:17" x14ac:dyDescent="0.25">
      <c r="A100" s="1" t="s">
        <v>19</v>
      </c>
      <c r="D100" s="3">
        <f>IF(C100='[1]uitslag race'!$D$4,0,10)</f>
        <v>0</v>
      </c>
      <c r="F100" s="3">
        <f>IFERROR(CHOOSE(MATCH(E100,'[1]uitslag race'!$F$4:$H$4,0),25,18,15),0)</f>
        <v>0</v>
      </c>
      <c r="H100" s="3">
        <f>IFERROR(CHOOSE(MATCH(G100,'[1]uitslag race'!$F$4:$H$4,0),25,18,15),0)</f>
        <v>0</v>
      </c>
      <c r="J100" s="3">
        <f>IFERROR(CHOOSE(MATCH(I100,'[1]uitslag race'!$F$4:$H$4,0),25,18,15),0)</f>
        <v>0</v>
      </c>
      <c r="L100" s="3">
        <f>IF(K100='[1]uitslag race'!$I$4,0,10)</f>
        <v>0</v>
      </c>
      <c r="N100" s="3">
        <f>IF(M100='[1]uitslag race'!$J$4,0,10)</f>
        <v>0</v>
      </c>
      <c r="P100" s="3">
        <f>IF(O100='[1]uitslag race'!$K$4,0,10)</f>
        <v>0</v>
      </c>
      <c r="Q100" s="8"/>
    </row>
    <row r="101" spans="1:17" x14ac:dyDescent="0.25">
      <c r="A101" s="1" t="s">
        <v>21</v>
      </c>
      <c r="D101" s="3">
        <f>IF(C101='[1]uitslag race'!$D$4,0,10)</f>
        <v>0</v>
      </c>
      <c r="F101" s="3">
        <f>IFERROR(CHOOSE(MATCH(E101,'[1]uitslag race'!$F$4:$H$4,0),25,18,15),0)</f>
        <v>0</v>
      </c>
      <c r="H101" s="3">
        <f>IFERROR(CHOOSE(MATCH(G101,'[1]uitslag race'!$F$4:$H$4,0),25,18,15),0)</f>
        <v>0</v>
      </c>
      <c r="J101" s="3">
        <f>IFERROR(CHOOSE(MATCH(I101,'[1]uitslag race'!$F$4:$H$4,0),25,18,15),0)</f>
        <v>0</v>
      </c>
      <c r="L101" s="3">
        <f>IF(K101='[1]uitslag race'!$I$4,0,10)</f>
        <v>0</v>
      </c>
      <c r="N101" s="3">
        <f>IF(M101='[1]uitslag race'!$J$4,0,10)</f>
        <v>0</v>
      </c>
      <c r="P101" s="3">
        <f>IF(O101='[1]uitslag race'!$K$4,0,10)</f>
        <v>0</v>
      </c>
      <c r="Q101" s="8"/>
    </row>
    <row r="102" spans="1:17" x14ac:dyDescent="0.25">
      <c r="A102" s="1" t="s">
        <v>22</v>
      </c>
      <c r="D102" s="3">
        <f>IF(C102='[1]uitslag race'!$D$4,0,10)</f>
        <v>0</v>
      </c>
      <c r="F102" s="3">
        <f>IFERROR(CHOOSE(MATCH(E102,'[1]uitslag race'!$F$4:$H$4,0),25,18,15),0)</f>
        <v>0</v>
      </c>
      <c r="H102" s="3">
        <f>IFERROR(CHOOSE(MATCH(G102,'[1]uitslag race'!$F$4:$H$4,0),25,18,15),0)</f>
        <v>0</v>
      </c>
      <c r="J102" s="3">
        <f>IFERROR(CHOOSE(MATCH(I102,'[1]uitslag race'!$F$4:$H$4,0),25,18,15),0)</f>
        <v>0</v>
      </c>
      <c r="L102" s="3">
        <f>IF(K102='[1]uitslag race'!$I$4,0,10)</f>
        <v>0</v>
      </c>
      <c r="N102" s="3">
        <f>IF(M102='[1]uitslag race'!$J$4,0,10)</f>
        <v>0</v>
      </c>
      <c r="P102" s="3">
        <f>IF(O102='[1]uitslag race'!$K$4,0,10)</f>
        <v>0</v>
      </c>
      <c r="Q102" s="8"/>
    </row>
    <row r="104" spans="1:17" x14ac:dyDescent="0.25">
      <c r="A104" s="1" t="s">
        <v>31</v>
      </c>
      <c r="B104" s="1"/>
      <c r="C104" s="11">
        <v>42917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 t="s">
        <v>3</v>
      </c>
      <c r="D106" s="1"/>
      <c r="E106" s="1" t="s">
        <v>4</v>
      </c>
      <c r="F106" s="1"/>
      <c r="G106" s="1" t="s">
        <v>5</v>
      </c>
      <c r="H106" s="1"/>
      <c r="I106" s="1" t="s">
        <v>6</v>
      </c>
      <c r="J106" s="1"/>
      <c r="K106" s="1" t="s">
        <v>7</v>
      </c>
      <c r="L106" s="1"/>
      <c r="M106" s="1" t="s">
        <v>8</v>
      </c>
      <c r="N106" s="1"/>
      <c r="O106" s="1" t="s">
        <v>9</v>
      </c>
      <c r="P106" s="1"/>
      <c r="Q106" s="1" t="s">
        <v>10</v>
      </c>
    </row>
    <row r="107" spans="1:17" x14ac:dyDescent="0.25">
      <c r="A107" s="1" t="s">
        <v>11</v>
      </c>
      <c r="C107" s="10"/>
      <c r="E107" s="10"/>
      <c r="G107" s="10"/>
      <c r="I107" s="10"/>
      <c r="M107" s="10"/>
      <c r="O107" s="10"/>
    </row>
    <row r="108" spans="1:17" x14ac:dyDescent="0.25">
      <c r="A108" s="1" t="s">
        <v>12</v>
      </c>
      <c r="D108" s="3">
        <f>IF(C108='[1]uitslag race'!$D$4,0,10)</f>
        <v>0</v>
      </c>
      <c r="F108" s="3">
        <f>IFERROR(CHOOSE(MATCH(E108,'[1]uitslag race'!$F$4:$H$4,0),25,18,15),0)</f>
        <v>0</v>
      </c>
      <c r="H108" s="3">
        <f>IFERROR(CHOOSE(MATCH(G108,'[1]uitslag race'!$F$4:$H$4,0),25,18,15),0)</f>
        <v>0</v>
      </c>
      <c r="J108" s="3">
        <f>IFERROR(CHOOSE(MATCH(I108,'[1]uitslag race'!$F$4:$H$4,0),25,18,15),0)</f>
        <v>0</v>
      </c>
      <c r="L108" s="3">
        <f>IF(K108='[1]uitslag race'!$I$4,0,10)</f>
        <v>0</v>
      </c>
      <c r="N108" s="3">
        <f>IF(M108='[1]uitslag race'!$J$4,0,10)</f>
        <v>0</v>
      </c>
      <c r="P108" s="3">
        <f>IF(O108='[1]uitslag race'!$K$4,0,10)</f>
        <v>0</v>
      </c>
      <c r="Q108" s="8"/>
    </row>
    <row r="109" spans="1:17" x14ac:dyDescent="0.25">
      <c r="A109" s="1" t="s">
        <v>14</v>
      </c>
      <c r="D109" s="3">
        <f>IF(C109='[1]uitslag race'!$D$4,0,10)</f>
        <v>0</v>
      </c>
      <c r="F109" s="3">
        <f>IFERROR(CHOOSE(MATCH(E109,'[1]uitslag race'!$F$4:$H$4,0),25,18,15),0)</f>
        <v>0</v>
      </c>
      <c r="H109" s="3">
        <f>IFERROR(CHOOSE(MATCH(G109,'[1]uitslag race'!$F$4:$H$4,0),25,18,15),0)</f>
        <v>0</v>
      </c>
      <c r="J109" s="3">
        <f>IFERROR(CHOOSE(MATCH(I109,'[1]uitslag race'!$F$4:$H$4,0),25,18,15),0)</f>
        <v>0</v>
      </c>
      <c r="L109" s="3">
        <f>IF(K109='[1]uitslag race'!$I$4,0,10)</f>
        <v>0</v>
      </c>
      <c r="N109" s="3">
        <f>IF(M109='[1]uitslag race'!$J$4,0,10)</f>
        <v>0</v>
      </c>
      <c r="P109" s="3">
        <f>IF(O109='[1]uitslag race'!$K$4,0,10)</f>
        <v>0</v>
      </c>
      <c r="Q109" s="8"/>
    </row>
    <row r="110" spans="1:17" x14ac:dyDescent="0.25">
      <c r="A110" s="1" t="s">
        <v>16</v>
      </c>
      <c r="D110" s="3">
        <f>IF(C110='[1]uitslag race'!$D$4,0,10)</f>
        <v>0</v>
      </c>
      <c r="F110" s="3">
        <f>IFERROR(CHOOSE(MATCH(E110,'[1]uitslag race'!$F$4:$H$4,0),25,18,15),0)</f>
        <v>0</v>
      </c>
      <c r="H110" s="3">
        <f>IFERROR(CHOOSE(MATCH(G110,'[1]uitslag race'!$F$4:$H$4,0),25,18,15),0)</f>
        <v>0</v>
      </c>
      <c r="J110" s="3">
        <f>IFERROR(CHOOSE(MATCH(I110,'[1]uitslag race'!$F$4:$H$4,0),25,18,15),0)</f>
        <v>0</v>
      </c>
      <c r="L110" s="3">
        <f>IF(K110='[1]uitslag race'!$I$4,0,10)</f>
        <v>0</v>
      </c>
      <c r="N110" s="3">
        <f>IF(M110='[1]uitslag race'!$J$4,0,10)</f>
        <v>0</v>
      </c>
      <c r="P110" s="3">
        <f>IF(O110='[1]uitslag race'!$K$4,0,10)</f>
        <v>0</v>
      </c>
      <c r="Q110" s="8"/>
    </row>
    <row r="111" spans="1:17" x14ac:dyDescent="0.25">
      <c r="A111" s="1" t="s">
        <v>18</v>
      </c>
      <c r="D111" s="3">
        <f>IF(C111='[1]uitslag race'!$D$4,0,10)</f>
        <v>0</v>
      </c>
      <c r="F111" s="3">
        <f>IFERROR(CHOOSE(MATCH(E111,'[1]uitslag race'!$F$4:$H$4,0),25,18,15),0)</f>
        <v>0</v>
      </c>
      <c r="H111" s="3">
        <f>IFERROR(CHOOSE(MATCH(G111,'[1]uitslag race'!$F$4:$H$4,0),25,18,15),0)</f>
        <v>0</v>
      </c>
      <c r="J111" s="3">
        <f>IFERROR(CHOOSE(MATCH(I111,'[1]uitslag race'!$F$4:$H$4,0),25,18,15),0)</f>
        <v>0</v>
      </c>
      <c r="L111" s="3">
        <f>IF(K111='[1]uitslag race'!$I$4,0,10)</f>
        <v>0</v>
      </c>
      <c r="N111" s="3">
        <f>IF(M111='[1]uitslag race'!$J$4,0,10)</f>
        <v>0</v>
      </c>
      <c r="P111" s="3">
        <f>IF(O111='[1]uitslag race'!$K$4,0,10)</f>
        <v>0</v>
      </c>
      <c r="Q111" s="8"/>
    </row>
    <row r="112" spans="1:17" x14ac:dyDescent="0.25">
      <c r="A112" s="1" t="s">
        <v>19</v>
      </c>
      <c r="D112" s="3">
        <f>IF(C112='[1]uitslag race'!$D$4,0,10)</f>
        <v>0</v>
      </c>
      <c r="F112" s="3">
        <f>IFERROR(CHOOSE(MATCH(E112,'[1]uitslag race'!$F$4:$H$4,0),25,18,15),0)</f>
        <v>0</v>
      </c>
      <c r="H112" s="3">
        <f>IFERROR(CHOOSE(MATCH(G112,'[1]uitslag race'!$F$4:$H$4,0),25,18,15),0)</f>
        <v>0</v>
      </c>
      <c r="J112" s="3">
        <f>IFERROR(CHOOSE(MATCH(I112,'[1]uitslag race'!$F$4:$H$4,0),25,18,15),0)</f>
        <v>0</v>
      </c>
      <c r="L112" s="3">
        <f>IF(K112='[1]uitslag race'!$I$4,0,10)</f>
        <v>0</v>
      </c>
      <c r="N112" s="3">
        <f>IF(M112='[1]uitslag race'!$J$4,0,10)</f>
        <v>0</v>
      </c>
      <c r="P112" s="3">
        <f>IF(O112='[1]uitslag race'!$K$4,0,10)</f>
        <v>0</v>
      </c>
      <c r="Q112" s="8"/>
    </row>
    <row r="113" spans="1:17" x14ac:dyDescent="0.25">
      <c r="A113" s="1" t="s">
        <v>21</v>
      </c>
      <c r="D113" s="3">
        <f>IF(C113='[1]uitslag race'!$D$4,0,10)</f>
        <v>0</v>
      </c>
      <c r="F113" s="3">
        <f>IFERROR(CHOOSE(MATCH(E113,'[1]uitslag race'!$F$4:$H$4,0),25,18,15),0)</f>
        <v>0</v>
      </c>
      <c r="H113" s="3">
        <f>IFERROR(CHOOSE(MATCH(G113,'[1]uitslag race'!$F$4:$H$4,0),25,18,15),0)</f>
        <v>0</v>
      </c>
      <c r="J113" s="3">
        <f>IFERROR(CHOOSE(MATCH(I113,'[1]uitslag race'!$F$4:$H$4,0),25,18,15),0)</f>
        <v>0</v>
      </c>
      <c r="L113" s="3">
        <f>IF(K113='[1]uitslag race'!$I$4,0,10)</f>
        <v>0</v>
      </c>
      <c r="N113" s="3">
        <f>IF(M113='[1]uitslag race'!$J$4,0,10)</f>
        <v>0</v>
      </c>
      <c r="P113" s="3">
        <f>IF(O113='[1]uitslag race'!$K$4,0,10)</f>
        <v>0</v>
      </c>
      <c r="Q113" s="8"/>
    </row>
    <row r="114" spans="1:17" x14ac:dyDescent="0.25">
      <c r="A114" s="1" t="s">
        <v>22</v>
      </c>
      <c r="D114" s="3">
        <f>IF(C114='[1]uitslag race'!$D$4,0,10)</f>
        <v>0</v>
      </c>
      <c r="F114" s="3">
        <f>IFERROR(CHOOSE(MATCH(E114,'[1]uitslag race'!$F$4:$H$4,0),25,18,15),0)</f>
        <v>0</v>
      </c>
      <c r="H114" s="3">
        <f>IFERROR(CHOOSE(MATCH(G114,'[1]uitslag race'!$F$4:$H$4,0),25,18,15),0)</f>
        <v>0</v>
      </c>
      <c r="J114" s="3">
        <f>IFERROR(CHOOSE(MATCH(I114,'[1]uitslag race'!$F$4:$H$4,0),25,18,15),0)</f>
        <v>0</v>
      </c>
      <c r="L114" s="3">
        <f>IF(K114='[1]uitslag race'!$I$4,0,10)</f>
        <v>0</v>
      </c>
      <c r="N114" s="3">
        <f>IF(M114='[1]uitslag race'!$J$4,0,10)</f>
        <v>0</v>
      </c>
      <c r="P114" s="3">
        <f>IF(O114='[1]uitslag race'!$K$4,0,10)</f>
        <v>0</v>
      </c>
      <c r="Q114" s="8"/>
    </row>
    <row r="116" spans="1:17" x14ac:dyDescent="0.25">
      <c r="A116" s="1" t="s">
        <v>32</v>
      </c>
      <c r="B116" s="1"/>
      <c r="C116" s="11">
        <v>42924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 t="s">
        <v>3</v>
      </c>
      <c r="D118" s="1"/>
      <c r="E118" s="1" t="s">
        <v>4</v>
      </c>
      <c r="F118" s="1"/>
      <c r="G118" s="1" t="s">
        <v>5</v>
      </c>
      <c r="H118" s="1"/>
      <c r="I118" s="1" t="s">
        <v>6</v>
      </c>
      <c r="J118" s="1"/>
      <c r="K118" s="1" t="s">
        <v>7</v>
      </c>
      <c r="L118" s="1"/>
      <c r="M118" s="1" t="s">
        <v>8</v>
      </c>
      <c r="N118" s="1"/>
      <c r="O118" s="1" t="s">
        <v>9</v>
      </c>
      <c r="P118" s="1"/>
      <c r="Q118" s="1" t="s">
        <v>10</v>
      </c>
    </row>
    <row r="119" spans="1:17" x14ac:dyDescent="0.25">
      <c r="A119" s="1" t="s">
        <v>11</v>
      </c>
      <c r="C119" s="10"/>
      <c r="E119" s="10"/>
      <c r="G119" s="10"/>
      <c r="I119" s="10"/>
    </row>
    <row r="120" spans="1:17" x14ac:dyDescent="0.25">
      <c r="A120" s="1" t="s">
        <v>12</v>
      </c>
      <c r="D120" s="3">
        <f>IF(C120='[1]uitslag race'!$D$4,0,10)</f>
        <v>0</v>
      </c>
      <c r="F120" s="3">
        <f>IFERROR(CHOOSE(MATCH(E120,'[1]uitslag race'!$F$4:$H$4,0),25,18,15),0)</f>
        <v>0</v>
      </c>
      <c r="H120" s="3">
        <f>IFERROR(CHOOSE(MATCH(G120,'[1]uitslag race'!$F$4:$H$4,0),25,18,15),0)</f>
        <v>0</v>
      </c>
      <c r="J120" s="3">
        <f>IFERROR(CHOOSE(MATCH(I120,'[1]uitslag race'!$F$4:$H$4,0),25,18,15),0)</f>
        <v>0</v>
      </c>
      <c r="L120" s="3">
        <f>IF(K120='[1]uitslag race'!$I$4,0,10)</f>
        <v>0</v>
      </c>
      <c r="N120" s="3">
        <f>IF(M120='[1]uitslag race'!$J$4,0,10)</f>
        <v>0</v>
      </c>
      <c r="P120" s="3">
        <f>IF(O120='[1]uitslag race'!$K$4,0,10)</f>
        <v>0</v>
      </c>
      <c r="Q120" s="8"/>
    </row>
    <row r="121" spans="1:17" x14ac:dyDescent="0.25">
      <c r="A121" s="1" t="s">
        <v>14</v>
      </c>
      <c r="D121" s="3">
        <f>IF(C121='[1]uitslag race'!$D$4,0,10)</f>
        <v>0</v>
      </c>
      <c r="F121" s="3">
        <f>IFERROR(CHOOSE(MATCH(E121,'[1]uitslag race'!$F$4:$H$4,0),25,18,15),0)</f>
        <v>0</v>
      </c>
      <c r="H121" s="3">
        <f>IFERROR(CHOOSE(MATCH(G121,'[1]uitslag race'!$F$4:$H$4,0),25,18,15),0)</f>
        <v>0</v>
      </c>
      <c r="J121" s="3">
        <f>IFERROR(CHOOSE(MATCH(I121,'[1]uitslag race'!$F$4:$H$4,0),25,18,15),0)</f>
        <v>0</v>
      </c>
      <c r="L121" s="3">
        <f>IF(K121='[1]uitslag race'!$I$4,0,10)</f>
        <v>0</v>
      </c>
      <c r="N121" s="3">
        <f>IF(M121='[1]uitslag race'!$J$4,0,10)</f>
        <v>0</v>
      </c>
      <c r="P121" s="3">
        <f>IF(O121='[1]uitslag race'!$K$4,0,10)</f>
        <v>0</v>
      </c>
      <c r="Q121" s="8"/>
    </row>
    <row r="122" spans="1:17" x14ac:dyDescent="0.25">
      <c r="A122" s="1" t="s">
        <v>16</v>
      </c>
      <c r="D122" s="3">
        <f>IF(C122='[1]uitslag race'!$D$4,0,10)</f>
        <v>0</v>
      </c>
      <c r="F122" s="3">
        <f>IFERROR(CHOOSE(MATCH(E122,'[1]uitslag race'!$F$4:$H$4,0),25,18,15),0)</f>
        <v>0</v>
      </c>
      <c r="H122" s="3">
        <f>IFERROR(CHOOSE(MATCH(G122,'[1]uitslag race'!$F$4:$H$4,0),25,18,15),0)</f>
        <v>0</v>
      </c>
      <c r="J122" s="3">
        <f>IFERROR(CHOOSE(MATCH(I122,'[1]uitslag race'!$F$4:$H$4,0),25,18,15),0)</f>
        <v>0</v>
      </c>
      <c r="L122" s="3">
        <f>IF(K122='[1]uitslag race'!$I$4,0,10)</f>
        <v>0</v>
      </c>
      <c r="N122" s="3">
        <f>IF(M122='[1]uitslag race'!$J$4,0,10)</f>
        <v>0</v>
      </c>
      <c r="P122" s="3">
        <f>IF(O122='[1]uitslag race'!$K$4,0,10)</f>
        <v>0</v>
      </c>
      <c r="Q122" s="8"/>
    </row>
    <row r="123" spans="1:17" x14ac:dyDescent="0.25">
      <c r="A123" s="1" t="s">
        <v>18</v>
      </c>
      <c r="D123" s="3">
        <f>IF(C123='[1]uitslag race'!$D$4,0,10)</f>
        <v>0</v>
      </c>
      <c r="F123" s="3">
        <f>IFERROR(CHOOSE(MATCH(E123,'[1]uitslag race'!$F$4:$H$4,0),25,18,15),0)</f>
        <v>0</v>
      </c>
      <c r="H123" s="3">
        <f>IFERROR(CHOOSE(MATCH(G123,'[1]uitslag race'!$F$4:$H$4,0),25,18,15),0)</f>
        <v>0</v>
      </c>
      <c r="J123" s="3">
        <f>IFERROR(CHOOSE(MATCH(I123,'[1]uitslag race'!$F$4:$H$4,0),25,18,15),0)</f>
        <v>0</v>
      </c>
      <c r="L123" s="3">
        <f>IF(K123='[1]uitslag race'!$I$4,0,10)</f>
        <v>0</v>
      </c>
      <c r="N123" s="3">
        <f>IF(M123='[1]uitslag race'!$J$4,0,10)</f>
        <v>0</v>
      </c>
      <c r="P123" s="3">
        <f>IF(O123='[1]uitslag race'!$K$4,0,10)</f>
        <v>0</v>
      </c>
      <c r="Q123" s="8"/>
    </row>
    <row r="124" spans="1:17" x14ac:dyDescent="0.25">
      <c r="A124" s="1" t="s">
        <v>19</v>
      </c>
      <c r="D124" s="3">
        <f>IF(C124='[1]uitslag race'!$D$4,0,10)</f>
        <v>0</v>
      </c>
      <c r="F124" s="3">
        <f>IFERROR(CHOOSE(MATCH(E124,'[1]uitslag race'!$F$4:$H$4,0),25,18,15),0)</f>
        <v>0</v>
      </c>
      <c r="H124" s="3">
        <f>IFERROR(CHOOSE(MATCH(G124,'[1]uitslag race'!$F$4:$H$4,0),25,18,15),0)</f>
        <v>0</v>
      </c>
      <c r="J124" s="3">
        <f>IFERROR(CHOOSE(MATCH(I124,'[1]uitslag race'!$F$4:$H$4,0),25,18,15),0)</f>
        <v>0</v>
      </c>
      <c r="L124" s="3">
        <f>IF(K124='[1]uitslag race'!$I$4,0,10)</f>
        <v>0</v>
      </c>
      <c r="N124" s="3">
        <f>IF(M124='[1]uitslag race'!$J$4,0,10)</f>
        <v>0</v>
      </c>
      <c r="P124" s="3">
        <f>IF(O124='[1]uitslag race'!$K$4,0,10)</f>
        <v>0</v>
      </c>
      <c r="Q124" s="8"/>
    </row>
    <row r="125" spans="1:17" x14ac:dyDescent="0.25">
      <c r="A125" s="1" t="s">
        <v>21</v>
      </c>
      <c r="D125" s="3">
        <f>IF(C125='[1]uitslag race'!$D$4,0,10)</f>
        <v>0</v>
      </c>
      <c r="F125" s="3">
        <f>IFERROR(CHOOSE(MATCH(E125,'[1]uitslag race'!$F$4:$H$4,0),25,18,15),0)</f>
        <v>0</v>
      </c>
      <c r="H125" s="3">
        <f>IFERROR(CHOOSE(MATCH(G125,'[1]uitslag race'!$F$4:$H$4,0),25,18,15),0)</f>
        <v>0</v>
      </c>
      <c r="J125" s="3">
        <f>IFERROR(CHOOSE(MATCH(I125,'[1]uitslag race'!$F$4:$H$4,0),25,18,15),0)</f>
        <v>0</v>
      </c>
      <c r="L125" s="3">
        <f>IF(K125='[1]uitslag race'!$I$4,0,10)</f>
        <v>0</v>
      </c>
      <c r="N125" s="3">
        <f>IF(M125='[1]uitslag race'!$J$4,0,10)</f>
        <v>0</v>
      </c>
      <c r="P125" s="3">
        <f>IF(O125='[1]uitslag race'!$K$4,0,10)</f>
        <v>0</v>
      </c>
      <c r="Q125" s="8"/>
    </row>
    <row r="126" spans="1:17" x14ac:dyDescent="0.25">
      <c r="A126" s="1" t="s">
        <v>22</v>
      </c>
      <c r="D126" s="3">
        <f>IF(C126='[1]uitslag race'!$D$4,0,10)</f>
        <v>0</v>
      </c>
      <c r="F126" s="3">
        <f>IFERROR(CHOOSE(MATCH(E126,'[1]uitslag race'!$F$4:$H$4,0),25,18,15),0)</f>
        <v>0</v>
      </c>
      <c r="H126" s="3">
        <f>IFERROR(CHOOSE(MATCH(G126,'[1]uitslag race'!$F$4:$H$4,0),25,18,15),0)</f>
        <v>0</v>
      </c>
      <c r="J126" s="3">
        <f>IFERROR(CHOOSE(MATCH(I126,'[1]uitslag race'!$F$4:$H$4,0),25,18,15),0)</f>
        <v>0</v>
      </c>
      <c r="L126" s="3">
        <f>IF(K126='[1]uitslag race'!$I$4,0,10)</f>
        <v>0</v>
      </c>
      <c r="N126" s="3">
        <f>IF(M126='[1]uitslag race'!$J$4,0,10)</f>
        <v>0</v>
      </c>
      <c r="P126" s="3">
        <f>IF(O126='[1]uitslag race'!$K$4,0,10)</f>
        <v>0</v>
      </c>
      <c r="Q126" s="8"/>
    </row>
    <row r="128" spans="1:17" x14ac:dyDescent="0.25">
      <c r="A128" s="1" t="s">
        <v>33</v>
      </c>
      <c r="B128" s="1"/>
      <c r="C128" s="11">
        <v>42938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 t="s">
        <v>3</v>
      </c>
      <c r="D130" s="1"/>
      <c r="E130" s="1" t="s">
        <v>4</v>
      </c>
      <c r="F130" s="1"/>
      <c r="G130" s="1" t="s">
        <v>5</v>
      </c>
      <c r="H130" s="1"/>
      <c r="I130" s="1" t="s">
        <v>6</v>
      </c>
      <c r="J130" s="1"/>
      <c r="K130" s="1" t="s">
        <v>7</v>
      </c>
      <c r="L130" s="1"/>
      <c r="M130" s="1" t="s">
        <v>8</v>
      </c>
      <c r="N130" s="1"/>
      <c r="O130" s="1" t="s">
        <v>9</v>
      </c>
      <c r="P130" s="1"/>
      <c r="Q130" s="1" t="s">
        <v>10</v>
      </c>
    </row>
    <row r="131" spans="1:17" x14ac:dyDescent="0.25">
      <c r="A131" s="1" t="s">
        <v>11</v>
      </c>
      <c r="E131" s="10"/>
      <c r="G131" s="10"/>
      <c r="I131" s="10"/>
      <c r="K131" s="10"/>
      <c r="L131" s="10"/>
      <c r="M131" s="10"/>
      <c r="O131" s="10"/>
    </row>
    <row r="132" spans="1:17" x14ac:dyDescent="0.25">
      <c r="A132" s="1" t="s">
        <v>12</v>
      </c>
      <c r="D132" s="3">
        <f>IF(C132='[1]uitslag race'!$D$4,0,10)</f>
        <v>0</v>
      </c>
      <c r="F132" s="3">
        <f>IFERROR(CHOOSE(MATCH(E132,'[1]uitslag race'!$F$4:$H$4,0),25,18,15),0)</f>
        <v>0</v>
      </c>
      <c r="H132" s="3">
        <f>IFERROR(CHOOSE(MATCH(G132,'[1]uitslag race'!$F$4:$H$4,0),25,18,15),0)</f>
        <v>0</v>
      </c>
      <c r="J132" s="3">
        <f>IFERROR(CHOOSE(MATCH(I132,'[1]uitslag race'!$F$4:$H$4,0),25,18,15),0)</f>
        <v>0</v>
      </c>
      <c r="L132" s="3">
        <f>IF(K132='[1]uitslag race'!$I$4,0,10)</f>
        <v>0</v>
      </c>
      <c r="N132" s="3">
        <f>IF(M132='[1]uitslag race'!$J$4,0,10)</f>
        <v>0</v>
      </c>
      <c r="P132" s="3">
        <f>IF(O132='[1]uitslag race'!$K$4,0,10)</f>
        <v>0</v>
      </c>
      <c r="Q132" s="8"/>
    </row>
    <row r="133" spans="1:17" x14ac:dyDescent="0.25">
      <c r="A133" s="1" t="s">
        <v>14</v>
      </c>
      <c r="D133" s="3">
        <f>IF(C133='[1]uitslag race'!$D$4,0,10)</f>
        <v>0</v>
      </c>
      <c r="F133" s="3">
        <f>IFERROR(CHOOSE(MATCH(E133,'[1]uitslag race'!$F$4:$H$4,0),25,18,15),0)</f>
        <v>0</v>
      </c>
      <c r="H133" s="3">
        <f>IFERROR(CHOOSE(MATCH(G133,'[1]uitslag race'!$F$4:$H$4,0),25,18,15),0)</f>
        <v>0</v>
      </c>
      <c r="J133" s="3">
        <f>IFERROR(CHOOSE(MATCH(I133,'[1]uitslag race'!$F$4:$H$4,0),25,18,15),0)</f>
        <v>0</v>
      </c>
      <c r="L133" s="3">
        <f>IF(K133='[1]uitslag race'!$I$4,0,10)</f>
        <v>0</v>
      </c>
      <c r="N133" s="3">
        <f>IF(M133='[1]uitslag race'!$J$4,0,10)</f>
        <v>0</v>
      </c>
      <c r="P133" s="3">
        <f>IF(O133='[1]uitslag race'!$K$4,0,10)</f>
        <v>0</v>
      </c>
      <c r="Q133" s="8"/>
    </row>
    <row r="134" spans="1:17" x14ac:dyDescent="0.25">
      <c r="A134" s="1" t="s">
        <v>16</v>
      </c>
      <c r="D134" s="3">
        <f>IF(C134='[1]uitslag race'!$D$4,0,10)</f>
        <v>0</v>
      </c>
      <c r="F134" s="3">
        <f>IFERROR(CHOOSE(MATCH(E134,'[1]uitslag race'!$F$4:$H$4,0),25,18,15),0)</f>
        <v>0</v>
      </c>
      <c r="H134" s="3">
        <f>IFERROR(CHOOSE(MATCH(G134,'[1]uitslag race'!$F$4:$H$4,0),25,18,15),0)</f>
        <v>0</v>
      </c>
      <c r="J134" s="3">
        <f>IFERROR(CHOOSE(MATCH(I134,'[1]uitslag race'!$F$4:$H$4,0),25,18,15),0)</f>
        <v>0</v>
      </c>
      <c r="L134" s="3">
        <f>IF(K134='[1]uitslag race'!$I$4,0,10)</f>
        <v>0</v>
      </c>
      <c r="N134" s="3">
        <f>IF(M134='[1]uitslag race'!$J$4,0,10)</f>
        <v>0</v>
      </c>
      <c r="P134" s="3">
        <f>IF(O134='[1]uitslag race'!$K$4,0,10)</f>
        <v>0</v>
      </c>
      <c r="Q134" s="8"/>
    </row>
    <row r="135" spans="1:17" x14ac:dyDescent="0.25">
      <c r="A135" s="1" t="s">
        <v>18</v>
      </c>
      <c r="D135" s="3">
        <f>IF(C135='[1]uitslag race'!$D$4,0,10)</f>
        <v>0</v>
      </c>
      <c r="F135" s="3">
        <f>IFERROR(CHOOSE(MATCH(E135,'[1]uitslag race'!$F$4:$H$4,0),25,18,15),0)</f>
        <v>0</v>
      </c>
      <c r="H135" s="3">
        <f>IFERROR(CHOOSE(MATCH(G135,'[1]uitslag race'!$F$4:$H$4,0),25,18,15),0)</f>
        <v>0</v>
      </c>
      <c r="J135" s="3">
        <f>IFERROR(CHOOSE(MATCH(I135,'[1]uitslag race'!$F$4:$H$4,0),25,18,15),0)</f>
        <v>0</v>
      </c>
      <c r="L135" s="3">
        <f>IF(K135='[1]uitslag race'!$I$4,0,10)</f>
        <v>0</v>
      </c>
      <c r="N135" s="3">
        <f>IF(M135='[1]uitslag race'!$J$4,0,10)</f>
        <v>0</v>
      </c>
      <c r="P135" s="3">
        <f>IF(O135='[1]uitslag race'!$K$4,0,10)</f>
        <v>0</v>
      </c>
      <c r="Q135" s="8"/>
    </row>
    <row r="136" spans="1:17" x14ac:dyDescent="0.25">
      <c r="A136" s="1" t="s">
        <v>19</v>
      </c>
      <c r="D136" s="3">
        <f>IF(C136='[1]uitslag race'!$D$4,0,10)</f>
        <v>0</v>
      </c>
      <c r="F136" s="3">
        <f>IFERROR(CHOOSE(MATCH(E136,'[1]uitslag race'!$F$4:$H$4,0),25,18,15),0)</f>
        <v>0</v>
      </c>
      <c r="H136" s="3">
        <f>IFERROR(CHOOSE(MATCH(G136,'[1]uitslag race'!$F$4:$H$4,0),25,18,15),0)</f>
        <v>0</v>
      </c>
      <c r="J136" s="3">
        <f>IFERROR(CHOOSE(MATCH(I136,'[1]uitslag race'!$F$4:$H$4,0),25,18,15),0)</f>
        <v>0</v>
      </c>
      <c r="L136" s="3">
        <f>IF(K136='[1]uitslag race'!$I$4,0,10)</f>
        <v>0</v>
      </c>
      <c r="N136" s="3">
        <f>IF(M136='[1]uitslag race'!$J$4,0,10)</f>
        <v>0</v>
      </c>
      <c r="P136" s="3">
        <f>IF(O136='[1]uitslag race'!$K$4,0,10)</f>
        <v>0</v>
      </c>
      <c r="Q136" s="8"/>
    </row>
    <row r="137" spans="1:17" x14ac:dyDescent="0.25">
      <c r="A137" s="1" t="s">
        <v>21</v>
      </c>
      <c r="D137" s="3">
        <f>IF(C137='[1]uitslag race'!$D$4,0,10)</f>
        <v>0</v>
      </c>
      <c r="F137" s="3">
        <f>IFERROR(CHOOSE(MATCH(E137,'[1]uitslag race'!$F$4:$H$4,0),25,18,15),0)</f>
        <v>0</v>
      </c>
      <c r="H137" s="3">
        <f>IFERROR(CHOOSE(MATCH(G137,'[1]uitslag race'!$F$4:$H$4,0),25,18,15),0)</f>
        <v>0</v>
      </c>
      <c r="J137" s="3">
        <f>IFERROR(CHOOSE(MATCH(I137,'[1]uitslag race'!$F$4:$H$4,0),25,18,15),0)</f>
        <v>0</v>
      </c>
      <c r="L137" s="3">
        <f>IF(K137='[1]uitslag race'!$I$4,0,10)</f>
        <v>0</v>
      </c>
      <c r="N137" s="3">
        <f>IF(M137='[1]uitslag race'!$J$4,0,10)</f>
        <v>0</v>
      </c>
      <c r="P137" s="3">
        <f>IF(O137='[1]uitslag race'!$K$4,0,10)</f>
        <v>0</v>
      </c>
      <c r="Q137" s="8"/>
    </row>
    <row r="138" spans="1:17" x14ac:dyDescent="0.25">
      <c r="A138" s="1" t="s">
        <v>22</v>
      </c>
      <c r="D138" s="3">
        <f>IF(C138='[1]uitslag race'!$D$4,0,10)</f>
        <v>0</v>
      </c>
      <c r="F138" s="3">
        <f>IFERROR(CHOOSE(MATCH(E138,'[1]uitslag race'!$F$4:$H$4,0),25,18,15),0)</f>
        <v>0</v>
      </c>
      <c r="H138" s="3">
        <f>IFERROR(CHOOSE(MATCH(G138,'[1]uitslag race'!$F$4:$H$4,0),25,18,15),0)</f>
        <v>0</v>
      </c>
      <c r="J138" s="3">
        <f>IFERROR(CHOOSE(MATCH(I138,'[1]uitslag race'!$F$4:$H$4,0),25,18,15),0)</f>
        <v>0</v>
      </c>
      <c r="L138" s="3">
        <f>IF(K138='[1]uitslag race'!$I$4,0,10)</f>
        <v>0</v>
      </c>
      <c r="N138" s="3">
        <f>IF(M138='[1]uitslag race'!$J$4,0,10)</f>
        <v>0</v>
      </c>
      <c r="P138" s="3">
        <f>IF(O138='[1]uitslag race'!$K$4,0,10)</f>
        <v>0</v>
      </c>
      <c r="Q138" s="8"/>
    </row>
    <row r="140" spans="1:17" x14ac:dyDescent="0.25">
      <c r="A140" s="1" t="s">
        <v>34</v>
      </c>
      <c r="B140" s="1"/>
      <c r="C140" s="11">
        <v>42945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 t="s">
        <v>3</v>
      </c>
      <c r="D142" s="1"/>
      <c r="E142" s="1" t="s">
        <v>4</v>
      </c>
      <c r="F142" s="1"/>
      <c r="G142" s="1" t="s">
        <v>5</v>
      </c>
      <c r="H142" s="1"/>
      <c r="I142" s="1" t="s">
        <v>6</v>
      </c>
      <c r="J142" s="1"/>
      <c r="K142" s="1" t="s">
        <v>7</v>
      </c>
      <c r="L142" s="1"/>
      <c r="M142" s="1" t="s">
        <v>8</v>
      </c>
      <c r="N142" s="1"/>
      <c r="O142" s="1" t="s">
        <v>9</v>
      </c>
      <c r="P142" s="1"/>
      <c r="Q142" s="1" t="s">
        <v>10</v>
      </c>
    </row>
    <row r="143" spans="1:17" x14ac:dyDescent="0.25">
      <c r="A143" s="1" t="s">
        <v>11</v>
      </c>
    </row>
    <row r="144" spans="1:17" x14ac:dyDescent="0.25">
      <c r="A144" s="1" t="s">
        <v>12</v>
      </c>
      <c r="D144" s="3">
        <f>IF(C144='[1]uitslag race'!$D$4,0,10)</f>
        <v>0</v>
      </c>
      <c r="F144" s="3">
        <f>IFERROR(CHOOSE(MATCH(E144,'[1]uitslag race'!$F$4:$H$4,0),25,18,15),0)</f>
        <v>0</v>
      </c>
      <c r="H144" s="3">
        <f>IFERROR(CHOOSE(MATCH(G144,'[1]uitslag race'!$F$4:$H$4,0),25,18,15),0)</f>
        <v>0</v>
      </c>
      <c r="J144" s="3">
        <f>IFERROR(CHOOSE(MATCH(I144,'[1]uitslag race'!$F$4:$H$4,0),25,18,15),0)</f>
        <v>0</v>
      </c>
      <c r="L144" s="3">
        <f>IF(K144='[1]uitslag race'!$I$4,0,10)</f>
        <v>0</v>
      </c>
      <c r="N144" s="3">
        <f>IF(M144='[1]uitslag race'!$J$4,0,10)</f>
        <v>0</v>
      </c>
      <c r="P144" s="3">
        <f>IF(O144='[1]uitslag race'!$K$4,0,10)</f>
        <v>0</v>
      </c>
      <c r="Q144" s="8"/>
    </row>
    <row r="145" spans="1:17" x14ac:dyDescent="0.25">
      <c r="A145" s="1" t="s">
        <v>14</v>
      </c>
      <c r="D145" s="3">
        <f>IF(C145='[1]uitslag race'!$D$4,0,10)</f>
        <v>0</v>
      </c>
      <c r="F145" s="3">
        <f>IFERROR(CHOOSE(MATCH(E145,'[1]uitslag race'!$F$4:$H$4,0),25,18,15),0)</f>
        <v>0</v>
      </c>
      <c r="H145" s="3">
        <f>IFERROR(CHOOSE(MATCH(G145,'[1]uitslag race'!$F$4:$H$4,0),25,18,15),0)</f>
        <v>0</v>
      </c>
      <c r="J145" s="3">
        <f>IFERROR(CHOOSE(MATCH(I145,'[1]uitslag race'!$F$4:$H$4,0),25,18,15),0)</f>
        <v>0</v>
      </c>
      <c r="L145" s="3">
        <f>IF(K145='[1]uitslag race'!$I$4,0,10)</f>
        <v>0</v>
      </c>
      <c r="N145" s="3">
        <f>IF(M145='[1]uitslag race'!$J$4,0,10)</f>
        <v>0</v>
      </c>
      <c r="P145" s="3">
        <f>IF(O145='[1]uitslag race'!$K$4,0,10)</f>
        <v>0</v>
      </c>
      <c r="Q145" s="8"/>
    </row>
    <row r="146" spans="1:17" x14ac:dyDescent="0.25">
      <c r="A146" s="1" t="s">
        <v>16</v>
      </c>
      <c r="D146" s="3">
        <f>IF(C146='[1]uitslag race'!$D$4,0,10)</f>
        <v>0</v>
      </c>
      <c r="F146" s="3">
        <f>IFERROR(CHOOSE(MATCH(E146,'[1]uitslag race'!$F$4:$H$4,0),25,18,15),0)</f>
        <v>0</v>
      </c>
      <c r="H146" s="3">
        <f>IFERROR(CHOOSE(MATCH(G146,'[1]uitslag race'!$F$4:$H$4,0),25,18,15),0)</f>
        <v>0</v>
      </c>
      <c r="J146" s="3">
        <f>IFERROR(CHOOSE(MATCH(I146,'[1]uitslag race'!$F$4:$H$4,0),25,18,15),0)</f>
        <v>0</v>
      </c>
      <c r="L146" s="3">
        <f>IF(K146='[1]uitslag race'!$I$4,0,10)</f>
        <v>0</v>
      </c>
      <c r="N146" s="3">
        <f>IF(M146='[1]uitslag race'!$J$4,0,10)</f>
        <v>0</v>
      </c>
      <c r="P146" s="3">
        <f>IF(O146='[1]uitslag race'!$K$4,0,10)</f>
        <v>0</v>
      </c>
      <c r="Q146" s="8"/>
    </row>
    <row r="147" spans="1:17" x14ac:dyDescent="0.25">
      <c r="A147" s="1" t="s">
        <v>18</v>
      </c>
      <c r="D147" s="3">
        <f>IF(C147='[1]uitslag race'!$D$4,0,10)</f>
        <v>0</v>
      </c>
      <c r="F147" s="3">
        <f>IFERROR(CHOOSE(MATCH(E147,'[1]uitslag race'!$F$4:$H$4,0),25,18,15),0)</f>
        <v>0</v>
      </c>
      <c r="H147" s="3">
        <f>IFERROR(CHOOSE(MATCH(G147,'[1]uitslag race'!$F$4:$H$4,0),25,18,15),0)</f>
        <v>0</v>
      </c>
      <c r="J147" s="3">
        <f>IFERROR(CHOOSE(MATCH(I147,'[1]uitslag race'!$F$4:$H$4,0),25,18,15),0)</f>
        <v>0</v>
      </c>
      <c r="L147" s="3">
        <f>IF(K147='[1]uitslag race'!$I$4,0,10)</f>
        <v>0</v>
      </c>
      <c r="N147" s="3">
        <f>IF(M147='[1]uitslag race'!$J$4,0,10)</f>
        <v>0</v>
      </c>
      <c r="P147" s="3">
        <f>IF(O147='[1]uitslag race'!$K$4,0,10)</f>
        <v>0</v>
      </c>
      <c r="Q147" s="8"/>
    </row>
    <row r="148" spans="1:17" x14ac:dyDescent="0.25">
      <c r="A148" s="1" t="s">
        <v>19</v>
      </c>
      <c r="D148" s="3">
        <f>IF(C148='[1]uitslag race'!$D$4,0,10)</f>
        <v>0</v>
      </c>
      <c r="F148" s="3">
        <f>IFERROR(CHOOSE(MATCH(E148,'[1]uitslag race'!$F$4:$H$4,0),25,18,15),0)</f>
        <v>0</v>
      </c>
      <c r="H148" s="3">
        <f>IFERROR(CHOOSE(MATCH(G148,'[1]uitslag race'!$F$4:$H$4,0),25,18,15),0)</f>
        <v>0</v>
      </c>
      <c r="J148" s="3">
        <f>IFERROR(CHOOSE(MATCH(I148,'[1]uitslag race'!$F$4:$H$4,0),25,18,15),0)</f>
        <v>0</v>
      </c>
      <c r="L148" s="3">
        <f>IF(K148='[1]uitslag race'!$I$4,0,10)</f>
        <v>0</v>
      </c>
      <c r="N148" s="3">
        <f>IF(M148='[1]uitslag race'!$J$4,0,10)</f>
        <v>0</v>
      </c>
      <c r="P148" s="3">
        <f>IF(O148='[1]uitslag race'!$K$4,0,10)</f>
        <v>0</v>
      </c>
      <c r="Q148" s="8"/>
    </row>
    <row r="149" spans="1:17" x14ac:dyDescent="0.25">
      <c r="A149" s="1" t="s">
        <v>21</v>
      </c>
      <c r="D149" s="3">
        <f>IF(C149='[1]uitslag race'!$D$4,0,10)</f>
        <v>0</v>
      </c>
      <c r="F149" s="3">
        <f>IFERROR(CHOOSE(MATCH(E149,'[1]uitslag race'!$F$4:$H$4,0),25,18,15),0)</f>
        <v>0</v>
      </c>
      <c r="H149" s="3">
        <f>IFERROR(CHOOSE(MATCH(G149,'[1]uitslag race'!$F$4:$H$4,0),25,18,15),0)</f>
        <v>0</v>
      </c>
      <c r="J149" s="3">
        <f>IFERROR(CHOOSE(MATCH(I149,'[1]uitslag race'!$F$4:$H$4,0),25,18,15),0)</f>
        <v>0</v>
      </c>
      <c r="L149" s="3">
        <f>IF(K149='[1]uitslag race'!$I$4,0,10)</f>
        <v>0</v>
      </c>
      <c r="N149" s="3">
        <f>IF(M149='[1]uitslag race'!$J$4,0,10)</f>
        <v>0</v>
      </c>
      <c r="P149" s="3">
        <f>IF(O149='[1]uitslag race'!$K$4,0,10)</f>
        <v>0</v>
      </c>
      <c r="Q149" s="8"/>
    </row>
    <row r="150" spans="1:17" x14ac:dyDescent="0.25">
      <c r="A150" s="1" t="s">
        <v>22</v>
      </c>
      <c r="D150" s="3">
        <f>IF(C150='[1]uitslag race'!$D$4,0,10)</f>
        <v>0</v>
      </c>
      <c r="F150" s="3">
        <f>IFERROR(CHOOSE(MATCH(E150,'[1]uitslag race'!$F$4:$H$4,0),25,18,15),0)</f>
        <v>0</v>
      </c>
      <c r="H150" s="3">
        <f>IFERROR(CHOOSE(MATCH(G150,'[1]uitslag race'!$F$4:$H$4,0),25,18,15),0)</f>
        <v>0</v>
      </c>
      <c r="J150" s="3">
        <f>IFERROR(CHOOSE(MATCH(I150,'[1]uitslag race'!$F$4:$H$4,0),25,18,15),0)</f>
        <v>0</v>
      </c>
      <c r="L150" s="3">
        <f>IF(K150='[1]uitslag race'!$I$4,0,10)</f>
        <v>0</v>
      </c>
      <c r="N150" s="3">
        <f>IF(M150='[1]uitslag race'!$J$4,0,10)</f>
        <v>0</v>
      </c>
      <c r="P150" s="3">
        <f>IF(O150='[1]uitslag race'!$K$4,0,10)</f>
        <v>0</v>
      </c>
      <c r="Q150" s="8"/>
    </row>
    <row r="153" spans="1:17" x14ac:dyDescent="0.25">
      <c r="A153" s="1" t="s">
        <v>35</v>
      </c>
      <c r="B153" s="1"/>
      <c r="C153" s="11">
        <v>42973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25">
      <c r="A155" s="1"/>
      <c r="B155" s="1"/>
      <c r="C155" s="1" t="s">
        <v>3</v>
      </c>
      <c r="D155" s="1"/>
      <c r="E155" s="1" t="s">
        <v>4</v>
      </c>
      <c r="F155" s="1"/>
      <c r="G155" s="1" t="s">
        <v>5</v>
      </c>
      <c r="H155" s="1"/>
      <c r="I155" s="1" t="s">
        <v>6</v>
      </c>
      <c r="J155" s="1"/>
      <c r="K155" s="1" t="s">
        <v>7</v>
      </c>
      <c r="L155" s="1"/>
      <c r="M155" s="1" t="s">
        <v>8</v>
      </c>
      <c r="N155" s="1"/>
      <c r="O155" s="1" t="s">
        <v>9</v>
      </c>
      <c r="P155" s="1"/>
      <c r="Q155" s="1" t="s">
        <v>10</v>
      </c>
    </row>
    <row r="156" spans="1:17" x14ac:dyDescent="0.25">
      <c r="A156" s="1" t="s">
        <v>11</v>
      </c>
    </row>
    <row r="157" spans="1:17" x14ac:dyDescent="0.25">
      <c r="A157" s="1" t="s">
        <v>12</v>
      </c>
      <c r="C157" s="3"/>
      <c r="D157" s="3">
        <f>IF(C157='[1]uitslag race'!$D$4,0,10)</f>
        <v>0</v>
      </c>
      <c r="F157" s="3">
        <f>IFERROR(CHOOSE(MATCH(E157,'[1]uitslag race'!$F$4:$H$4,0),25,18,15),0)</f>
        <v>0</v>
      </c>
      <c r="H157" s="3">
        <f>IFERROR(CHOOSE(MATCH(G157,'[1]uitslag race'!$F$4:$H$4,0),25,18,15),0)</f>
        <v>0</v>
      </c>
      <c r="J157" s="3">
        <f>IFERROR(CHOOSE(MATCH(I157,'[1]uitslag race'!$F$4:$H$4,0),25,18,15),0)</f>
        <v>0</v>
      </c>
      <c r="L157" s="3">
        <f>IF(K157='[1]uitslag race'!$I$4,0,10)</f>
        <v>0</v>
      </c>
      <c r="N157" s="3">
        <f>IF(M157='[1]uitslag race'!$J$4,0,10)</f>
        <v>0</v>
      </c>
      <c r="P157" s="3">
        <f>IF(O157='[1]uitslag race'!$K$4,0,10)</f>
        <v>0</v>
      </c>
      <c r="Q157" s="8"/>
    </row>
    <row r="158" spans="1:17" x14ac:dyDescent="0.25">
      <c r="A158" s="1" t="s">
        <v>14</v>
      </c>
      <c r="C158" s="3"/>
      <c r="D158" s="3">
        <f>IF(C158='[1]uitslag race'!$D$4,0,10)</f>
        <v>0</v>
      </c>
      <c r="F158" s="3">
        <f>IFERROR(CHOOSE(MATCH(E158,'[1]uitslag race'!$F$4:$H$4,0),25,18,15),0)</f>
        <v>0</v>
      </c>
      <c r="H158" s="3">
        <f>IFERROR(CHOOSE(MATCH(G158,'[1]uitslag race'!$F$4:$H$4,0),25,18,15),0)</f>
        <v>0</v>
      </c>
      <c r="J158" s="3">
        <f>IFERROR(CHOOSE(MATCH(I158,'[1]uitslag race'!$F$4:$H$4,0),25,18,15),0)</f>
        <v>0</v>
      </c>
      <c r="L158" s="3">
        <f>IF(K158='[1]uitslag race'!$I$4,0,10)</f>
        <v>0</v>
      </c>
      <c r="N158" s="3">
        <f>IF(M158='[1]uitslag race'!$J$4,0,10)</f>
        <v>0</v>
      </c>
      <c r="P158" s="3">
        <f>IF(O158='[1]uitslag race'!$K$4,0,10)</f>
        <v>0</v>
      </c>
      <c r="Q158" s="8"/>
    </row>
    <row r="159" spans="1:17" x14ac:dyDescent="0.25">
      <c r="A159" s="1" t="s">
        <v>16</v>
      </c>
      <c r="C159" s="3"/>
      <c r="D159" s="3">
        <f>IF(C159='[1]uitslag race'!$D$4,0,10)</f>
        <v>0</v>
      </c>
      <c r="F159" s="3">
        <f>IFERROR(CHOOSE(MATCH(E159,'[1]uitslag race'!$F$4:$H$4,0),25,18,15),0)</f>
        <v>0</v>
      </c>
      <c r="H159" s="3">
        <f>IFERROR(CHOOSE(MATCH(G159,'[1]uitslag race'!$F$4:$H$4,0),25,18,15),0)</f>
        <v>0</v>
      </c>
      <c r="J159" s="3">
        <f>IFERROR(CHOOSE(MATCH(I159,'[1]uitslag race'!$F$4:$H$4,0),25,18,15),0)</f>
        <v>0</v>
      </c>
      <c r="L159" s="3">
        <f>IF(K159='[1]uitslag race'!$I$4,0,10)</f>
        <v>0</v>
      </c>
      <c r="N159" s="3">
        <f>IF(M159='[1]uitslag race'!$J$4,0,10)</f>
        <v>0</v>
      </c>
      <c r="P159" s="3">
        <f>IF(O159='[1]uitslag race'!$K$4,0,10)</f>
        <v>0</v>
      </c>
      <c r="Q159" s="8"/>
    </row>
    <row r="160" spans="1:17" x14ac:dyDescent="0.25">
      <c r="A160" s="1" t="s">
        <v>18</v>
      </c>
      <c r="C160" s="3"/>
      <c r="D160" s="3">
        <f>IF(C160='[1]uitslag race'!$D$4,0,10)</f>
        <v>0</v>
      </c>
      <c r="F160" s="3">
        <f>IFERROR(CHOOSE(MATCH(E160,'[1]uitslag race'!$F$4:$H$4,0),25,18,15),0)</f>
        <v>0</v>
      </c>
      <c r="H160" s="3">
        <f>IFERROR(CHOOSE(MATCH(G160,'[1]uitslag race'!$F$4:$H$4,0),25,18,15),0)</f>
        <v>0</v>
      </c>
      <c r="J160" s="3">
        <f>IFERROR(CHOOSE(MATCH(I160,'[1]uitslag race'!$F$4:$H$4,0),25,18,15),0)</f>
        <v>0</v>
      </c>
      <c r="L160" s="3">
        <f>IF(K160='[1]uitslag race'!$I$4,0,10)</f>
        <v>0</v>
      </c>
      <c r="N160" s="3">
        <f>IF(M160='[1]uitslag race'!$J$4,0,10)</f>
        <v>0</v>
      </c>
      <c r="P160" s="3">
        <f>IF(O160='[1]uitslag race'!$K$4,0,10)</f>
        <v>0</v>
      </c>
      <c r="Q160" s="8"/>
    </row>
    <row r="161" spans="1:17" x14ac:dyDescent="0.25">
      <c r="A161" s="1" t="s">
        <v>19</v>
      </c>
      <c r="C161" s="3"/>
      <c r="D161" s="3">
        <f>IF(C161='[1]uitslag race'!$D$4,0,10)</f>
        <v>0</v>
      </c>
      <c r="F161" s="3">
        <f>IFERROR(CHOOSE(MATCH(E161,'[1]uitslag race'!$F$4:$H$4,0),25,18,15),0)</f>
        <v>0</v>
      </c>
      <c r="H161" s="3">
        <f>IFERROR(CHOOSE(MATCH(G161,'[1]uitslag race'!$F$4:$H$4,0),25,18,15),0)</f>
        <v>0</v>
      </c>
      <c r="J161" s="3">
        <f>IFERROR(CHOOSE(MATCH(I161,'[1]uitslag race'!$F$4:$H$4,0),25,18,15),0)</f>
        <v>0</v>
      </c>
      <c r="L161" s="3">
        <f>IF(K161='[1]uitslag race'!$I$4,0,10)</f>
        <v>0</v>
      </c>
      <c r="N161" s="3">
        <f>IF(M161='[1]uitslag race'!$J$4,0,10)</f>
        <v>0</v>
      </c>
      <c r="P161" s="3">
        <f>IF(O161='[1]uitslag race'!$K$4,0,10)</f>
        <v>0</v>
      </c>
      <c r="Q161" s="8"/>
    </row>
    <row r="162" spans="1:17" x14ac:dyDescent="0.25">
      <c r="A162" s="1" t="s">
        <v>21</v>
      </c>
      <c r="C162" s="3"/>
      <c r="D162" s="3">
        <f>IF(C162='[1]uitslag race'!$D$4,0,10)</f>
        <v>0</v>
      </c>
      <c r="F162" s="3">
        <f>IFERROR(CHOOSE(MATCH(E162,'[1]uitslag race'!$F$4:$H$4,0),25,18,15),0)</f>
        <v>0</v>
      </c>
      <c r="H162" s="3">
        <f>IFERROR(CHOOSE(MATCH(G162,'[1]uitslag race'!$F$4:$H$4,0),25,18,15),0)</f>
        <v>0</v>
      </c>
      <c r="J162" s="3">
        <f>IFERROR(CHOOSE(MATCH(I162,'[1]uitslag race'!$F$4:$H$4,0),25,18,15),0)</f>
        <v>0</v>
      </c>
      <c r="L162" s="3">
        <f>IF(K162='[1]uitslag race'!$I$4,0,10)</f>
        <v>0</v>
      </c>
      <c r="N162" s="3">
        <f>IF(M162='[1]uitslag race'!$J$4,0,10)</f>
        <v>0</v>
      </c>
      <c r="P162" s="3">
        <f>IF(O162='[1]uitslag race'!$K$4,0,10)</f>
        <v>0</v>
      </c>
      <c r="Q162" s="8"/>
    </row>
    <row r="163" spans="1:17" x14ac:dyDescent="0.25">
      <c r="A163" s="1" t="s">
        <v>22</v>
      </c>
      <c r="C163" s="3"/>
      <c r="D163" s="3">
        <f>IF(C163='[1]uitslag race'!$D$4,0,10)</f>
        <v>0</v>
      </c>
      <c r="F163" s="3">
        <f>IFERROR(CHOOSE(MATCH(E163,'[1]uitslag race'!$F$4:$H$4,0),25,18,15),0)</f>
        <v>0</v>
      </c>
      <c r="H163" s="3">
        <f>IFERROR(CHOOSE(MATCH(G163,'[1]uitslag race'!$F$4:$H$4,0),25,18,15),0)</f>
        <v>0</v>
      </c>
      <c r="J163" s="3">
        <f>IFERROR(CHOOSE(MATCH(I163,'[1]uitslag race'!$F$4:$H$4,0),25,18,15),0)</f>
        <v>0</v>
      </c>
      <c r="L163" s="3">
        <f>IF(K163='[1]uitslag race'!$I$4,0,10)</f>
        <v>0</v>
      </c>
      <c r="N163" s="3">
        <f>IF(M163='[1]uitslag race'!$J$4,0,10)</f>
        <v>0</v>
      </c>
      <c r="P163" s="3">
        <f>IF(O163='[1]uitslag race'!$K$4,0,10)</f>
        <v>0</v>
      </c>
      <c r="Q163" s="8"/>
    </row>
    <row r="166" spans="1:17" x14ac:dyDescent="0.25">
      <c r="A166" s="1" t="s">
        <v>36</v>
      </c>
      <c r="B166" s="1"/>
      <c r="C166" s="11">
        <v>42980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 t="s">
        <v>3</v>
      </c>
      <c r="D168" s="1"/>
      <c r="E168" s="1" t="s">
        <v>4</v>
      </c>
      <c r="F168" s="1"/>
      <c r="G168" s="1" t="s">
        <v>5</v>
      </c>
      <c r="H168" s="1"/>
      <c r="I168" s="1" t="s">
        <v>6</v>
      </c>
      <c r="J168" s="1"/>
      <c r="K168" s="1" t="s">
        <v>7</v>
      </c>
      <c r="L168" s="1"/>
      <c r="M168" s="1" t="s">
        <v>8</v>
      </c>
      <c r="N168" s="1"/>
      <c r="O168" s="1" t="s">
        <v>9</v>
      </c>
      <c r="P168" s="1"/>
      <c r="Q168" s="1" t="s">
        <v>10</v>
      </c>
    </row>
    <row r="169" spans="1:17" x14ac:dyDescent="0.25">
      <c r="A169" s="1" t="s">
        <v>11</v>
      </c>
    </row>
    <row r="170" spans="1:17" x14ac:dyDescent="0.25">
      <c r="A170" s="1" t="s">
        <v>12</v>
      </c>
      <c r="D170" s="3">
        <f>IF(C170='[1]uitslag race'!$D$4,0,10)</f>
        <v>0</v>
      </c>
      <c r="F170" s="3">
        <f>IFERROR(CHOOSE(MATCH(E170,'[1]uitslag race'!$F$4:$H$4,0),25,18,15),0)</f>
        <v>0</v>
      </c>
      <c r="H170" s="3">
        <f>IFERROR(CHOOSE(MATCH(G170,'[1]uitslag race'!$F$4:$H$4,0),25,18,15),0)</f>
        <v>0</v>
      </c>
      <c r="J170" s="3">
        <f>IFERROR(CHOOSE(MATCH(I170,'[1]uitslag race'!$F$4:$H$4,0),25,18,15),0)</f>
        <v>0</v>
      </c>
      <c r="L170" s="3">
        <f>IF(K170='[1]uitslag race'!$I$4,0,10)</f>
        <v>0</v>
      </c>
      <c r="N170" s="3">
        <f>IF(M170='[1]uitslag race'!$J$4,0,10)</f>
        <v>0</v>
      </c>
      <c r="P170" s="3">
        <f>IF(O170='[1]uitslag race'!$K$4,0,10)</f>
        <v>0</v>
      </c>
      <c r="Q170" s="8"/>
    </row>
    <row r="171" spans="1:17" x14ac:dyDescent="0.25">
      <c r="A171" s="1" t="s">
        <v>14</v>
      </c>
      <c r="D171" s="3">
        <f>IF(C171='[1]uitslag race'!$D$4,0,10)</f>
        <v>0</v>
      </c>
      <c r="F171" s="3">
        <f>IFERROR(CHOOSE(MATCH(E171,'[1]uitslag race'!$F$4:$H$4,0),25,18,15),0)</f>
        <v>0</v>
      </c>
      <c r="H171" s="3">
        <f>IFERROR(CHOOSE(MATCH(G171,'[1]uitslag race'!$F$4:$H$4,0),25,18,15),0)</f>
        <v>0</v>
      </c>
      <c r="J171" s="3">
        <f>IFERROR(CHOOSE(MATCH(I171,'[1]uitslag race'!$F$4:$H$4,0),25,18,15),0)</f>
        <v>0</v>
      </c>
      <c r="L171" s="3">
        <f>IF(K171='[1]uitslag race'!$I$4,0,10)</f>
        <v>0</v>
      </c>
      <c r="N171" s="3">
        <f>IF(M171='[1]uitslag race'!$J$4,0,10)</f>
        <v>0</v>
      </c>
      <c r="P171" s="3">
        <f>IF(O171='[1]uitslag race'!$K$4,0,10)</f>
        <v>0</v>
      </c>
      <c r="Q171" s="8"/>
    </row>
    <row r="172" spans="1:17" x14ac:dyDescent="0.25">
      <c r="A172" s="1" t="s">
        <v>16</v>
      </c>
      <c r="D172" s="3">
        <f>IF(C172='[1]uitslag race'!$D$4,0,10)</f>
        <v>0</v>
      </c>
      <c r="F172" s="3">
        <f>IFERROR(CHOOSE(MATCH(E172,'[1]uitslag race'!$F$4:$H$4,0),25,18,15),0)</f>
        <v>0</v>
      </c>
      <c r="H172" s="3">
        <f>IFERROR(CHOOSE(MATCH(G172,'[1]uitslag race'!$F$4:$H$4,0),25,18,15),0)</f>
        <v>0</v>
      </c>
      <c r="J172" s="3">
        <f>IFERROR(CHOOSE(MATCH(I172,'[1]uitslag race'!$F$4:$H$4,0),25,18,15),0)</f>
        <v>0</v>
      </c>
      <c r="L172" s="3">
        <f>IF(K172='[1]uitslag race'!$I$4,0,10)</f>
        <v>0</v>
      </c>
      <c r="N172" s="3">
        <f>IF(M172='[1]uitslag race'!$J$4,0,10)</f>
        <v>0</v>
      </c>
      <c r="P172" s="3">
        <f>IF(O172='[1]uitslag race'!$K$4,0,10)</f>
        <v>0</v>
      </c>
      <c r="Q172" s="8"/>
    </row>
    <row r="173" spans="1:17" x14ac:dyDescent="0.25">
      <c r="A173" s="1" t="s">
        <v>18</v>
      </c>
      <c r="D173" s="3">
        <f>IF(C173='[1]uitslag race'!$D$4,0,10)</f>
        <v>0</v>
      </c>
      <c r="F173" s="3">
        <f>IFERROR(CHOOSE(MATCH(E173,'[1]uitslag race'!$F$4:$H$4,0),25,18,15),0)</f>
        <v>0</v>
      </c>
      <c r="H173" s="3">
        <f>IFERROR(CHOOSE(MATCH(G173,'[1]uitslag race'!$F$4:$H$4,0),25,18,15),0)</f>
        <v>0</v>
      </c>
      <c r="J173" s="3">
        <f>IFERROR(CHOOSE(MATCH(I173,'[1]uitslag race'!$F$4:$H$4,0),25,18,15),0)</f>
        <v>0</v>
      </c>
      <c r="L173" s="3">
        <f>IF(K173='[1]uitslag race'!$I$4,0,10)</f>
        <v>0</v>
      </c>
      <c r="N173" s="3">
        <f>IF(M173='[1]uitslag race'!$J$4,0,10)</f>
        <v>0</v>
      </c>
      <c r="P173" s="3">
        <f>IF(O173='[1]uitslag race'!$K$4,0,10)</f>
        <v>0</v>
      </c>
      <c r="Q173" s="8"/>
    </row>
    <row r="174" spans="1:17" x14ac:dyDescent="0.25">
      <c r="A174" s="1" t="s">
        <v>19</v>
      </c>
      <c r="D174" s="3">
        <f>IF(C174='[1]uitslag race'!$D$4,0,10)</f>
        <v>0</v>
      </c>
      <c r="F174" s="3">
        <f>IFERROR(CHOOSE(MATCH(E174,'[1]uitslag race'!$F$4:$H$4,0),25,18,15),0)</f>
        <v>0</v>
      </c>
      <c r="H174" s="3">
        <f>IFERROR(CHOOSE(MATCH(G174,'[1]uitslag race'!$F$4:$H$4,0),25,18,15),0)</f>
        <v>0</v>
      </c>
      <c r="J174" s="3">
        <f>IFERROR(CHOOSE(MATCH(I174,'[1]uitslag race'!$F$4:$H$4,0),25,18,15),0)</f>
        <v>0</v>
      </c>
      <c r="L174" s="3">
        <f>IF(K174='[1]uitslag race'!$I$4,0,10)</f>
        <v>0</v>
      </c>
      <c r="N174" s="3">
        <f>IF(M174='[1]uitslag race'!$J$4,0,10)</f>
        <v>0</v>
      </c>
      <c r="P174" s="3">
        <f>IF(O174='[1]uitslag race'!$K$4,0,10)</f>
        <v>0</v>
      </c>
      <c r="Q174" s="8"/>
    </row>
    <row r="175" spans="1:17" x14ac:dyDescent="0.25">
      <c r="A175" s="1" t="s">
        <v>21</v>
      </c>
      <c r="D175" s="3">
        <f>IF(C175='[1]uitslag race'!$D$4,0,10)</f>
        <v>0</v>
      </c>
      <c r="F175" s="3">
        <f>IFERROR(CHOOSE(MATCH(E175,'[1]uitslag race'!$F$4:$H$4,0),25,18,15),0)</f>
        <v>0</v>
      </c>
      <c r="H175" s="3">
        <f>IFERROR(CHOOSE(MATCH(G175,'[1]uitslag race'!$F$4:$H$4,0),25,18,15),0)</f>
        <v>0</v>
      </c>
      <c r="J175" s="3">
        <f>IFERROR(CHOOSE(MATCH(I175,'[1]uitslag race'!$F$4:$H$4,0),25,18,15),0)</f>
        <v>0</v>
      </c>
      <c r="L175" s="3">
        <f>IF(K175='[1]uitslag race'!$I$4,0,10)</f>
        <v>0</v>
      </c>
      <c r="N175" s="3">
        <f>IF(M175='[1]uitslag race'!$J$4,0,10)</f>
        <v>0</v>
      </c>
      <c r="P175" s="3">
        <f>IF(O175='[1]uitslag race'!$K$4,0,10)</f>
        <v>0</v>
      </c>
      <c r="Q175" s="8"/>
    </row>
    <row r="176" spans="1:17" x14ac:dyDescent="0.25">
      <c r="A176" s="1" t="s">
        <v>22</v>
      </c>
      <c r="D176" s="3">
        <f>IF(C176='[1]uitslag race'!$D$4,0,10)</f>
        <v>0</v>
      </c>
      <c r="F176" s="3">
        <f>IFERROR(CHOOSE(MATCH(E176,'[1]uitslag race'!$F$4:$H$4,0),25,18,15),0)</f>
        <v>0</v>
      </c>
      <c r="H176" s="3">
        <f>IFERROR(CHOOSE(MATCH(G176,'[1]uitslag race'!$F$4:$H$4,0),25,18,15),0)</f>
        <v>0</v>
      </c>
      <c r="J176" s="3">
        <f>IFERROR(CHOOSE(MATCH(I176,'[1]uitslag race'!$F$4:$H$4,0),25,18,15),0)</f>
        <v>0</v>
      </c>
      <c r="L176" s="3">
        <f>IF(K176='[1]uitslag race'!$I$4,0,10)</f>
        <v>0</v>
      </c>
      <c r="N176" s="3">
        <f>IF(M176='[1]uitslag race'!$J$4,0,10)</f>
        <v>0</v>
      </c>
      <c r="P176" s="3">
        <f>IF(O176='[1]uitslag race'!$K$4,0,10)</f>
        <v>0</v>
      </c>
      <c r="Q176" s="8"/>
    </row>
    <row r="179" spans="1:17" x14ac:dyDescent="0.25">
      <c r="A179" s="1" t="s">
        <v>37</v>
      </c>
      <c r="B179" s="1"/>
      <c r="C179" s="11">
        <v>42994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 t="s">
        <v>3</v>
      </c>
      <c r="D181" s="1"/>
      <c r="E181" s="1" t="s">
        <v>4</v>
      </c>
      <c r="F181" s="1"/>
      <c r="G181" s="1" t="s">
        <v>5</v>
      </c>
      <c r="H181" s="1"/>
      <c r="I181" s="1" t="s">
        <v>6</v>
      </c>
      <c r="J181" s="1"/>
      <c r="K181" s="1" t="s">
        <v>7</v>
      </c>
      <c r="L181" s="1"/>
      <c r="M181" s="1" t="s">
        <v>8</v>
      </c>
      <c r="N181" s="1"/>
      <c r="O181" s="1" t="s">
        <v>9</v>
      </c>
      <c r="P181" s="1"/>
      <c r="Q181" s="1" t="s">
        <v>10</v>
      </c>
    </row>
    <row r="182" spans="1:17" x14ac:dyDescent="0.25">
      <c r="A182" s="1" t="s">
        <v>11</v>
      </c>
    </row>
    <row r="183" spans="1:17" x14ac:dyDescent="0.25">
      <c r="A183" s="1" t="s">
        <v>12</v>
      </c>
      <c r="D183" s="3">
        <f>IF(C183='[1]uitslag race'!$D$4,0,10)</f>
        <v>0</v>
      </c>
      <c r="F183" s="3">
        <f>IFERROR(CHOOSE(MATCH(E183,'[1]uitslag race'!$F$4:$H$4,0),25,18,15),0)</f>
        <v>0</v>
      </c>
      <c r="H183" s="3">
        <f>IFERROR(CHOOSE(MATCH(G183,'[1]uitslag race'!$F$4:$H$4,0),25,18,15),0)</f>
        <v>0</v>
      </c>
      <c r="J183" s="3">
        <f>IFERROR(CHOOSE(MATCH(I183,'[1]uitslag race'!$F$4:$H$4,0),25,18,15),0)</f>
        <v>0</v>
      </c>
      <c r="L183" s="3">
        <f>IF(K183='[1]uitslag race'!$I$4,0,10)</f>
        <v>0</v>
      </c>
      <c r="N183" s="3">
        <f>IF(M183='[1]uitslag race'!$J$4,0,10)</f>
        <v>0</v>
      </c>
      <c r="P183" s="3">
        <f>IF(O183='[1]uitslag race'!$K$4,0,10)</f>
        <v>0</v>
      </c>
      <c r="Q183" s="8"/>
    </row>
    <row r="184" spans="1:17" x14ac:dyDescent="0.25">
      <c r="A184" s="1" t="s">
        <v>14</v>
      </c>
      <c r="D184" s="3">
        <f>IF(C184='[1]uitslag race'!$D$4,0,10)</f>
        <v>0</v>
      </c>
      <c r="F184" s="3">
        <f>IFERROR(CHOOSE(MATCH(E184,'[1]uitslag race'!$F$4:$H$4,0),25,18,15),0)</f>
        <v>0</v>
      </c>
      <c r="H184" s="3">
        <f>IFERROR(CHOOSE(MATCH(G184,'[1]uitslag race'!$F$4:$H$4,0),25,18,15),0)</f>
        <v>0</v>
      </c>
      <c r="J184" s="3">
        <f>IFERROR(CHOOSE(MATCH(I184,'[1]uitslag race'!$F$4:$H$4,0),25,18,15),0)</f>
        <v>0</v>
      </c>
      <c r="L184" s="3">
        <f>IF(K184='[1]uitslag race'!$I$4,0,10)</f>
        <v>0</v>
      </c>
      <c r="N184" s="3">
        <f>IF(M184='[1]uitslag race'!$J$4,0,10)</f>
        <v>0</v>
      </c>
      <c r="P184" s="3">
        <f>IF(O184='[1]uitslag race'!$K$4,0,10)</f>
        <v>0</v>
      </c>
      <c r="Q184" s="8"/>
    </row>
    <row r="185" spans="1:17" x14ac:dyDescent="0.25">
      <c r="A185" s="1" t="s">
        <v>16</v>
      </c>
      <c r="D185" s="3">
        <f>IF(C185='[1]uitslag race'!$D$4,0,10)</f>
        <v>0</v>
      </c>
      <c r="F185" s="3">
        <f>IFERROR(CHOOSE(MATCH(E185,'[1]uitslag race'!$F$4:$H$4,0),25,18,15),0)</f>
        <v>0</v>
      </c>
      <c r="H185" s="3">
        <f>IFERROR(CHOOSE(MATCH(G185,'[1]uitslag race'!$F$4:$H$4,0),25,18,15),0)</f>
        <v>0</v>
      </c>
      <c r="J185" s="3">
        <f>IFERROR(CHOOSE(MATCH(I185,'[1]uitslag race'!$F$4:$H$4,0),25,18,15),0)</f>
        <v>0</v>
      </c>
      <c r="L185" s="3">
        <f>IF(K185='[1]uitslag race'!$I$4,0,10)</f>
        <v>0</v>
      </c>
      <c r="N185" s="3">
        <f>IF(M185='[1]uitslag race'!$J$4,0,10)</f>
        <v>0</v>
      </c>
      <c r="P185" s="3">
        <f>IF(O185='[1]uitslag race'!$K$4,0,10)</f>
        <v>0</v>
      </c>
      <c r="Q185" s="8"/>
    </row>
    <row r="186" spans="1:17" x14ac:dyDescent="0.25">
      <c r="A186" s="1" t="s">
        <v>18</v>
      </c>
      <c r="D186" s="3">
        <f>IF(C186='[1]uitslag race'!$D$4,0,10)</f>
        <v>0</v>
      </c>
      <c r="F186" s="3">
        <f>IFERROR(CHOOSE(MATCH(E186,'[1]uitslag race'!$F$4:$H$4,0),25,18,15),0)</f>
        <v>0</v>
      </c>
      <c r="H186" s="3">
        <f>IFERROR(CHOOSE(MATCH(G186,'[1]uitslag race'!$F$4:$H$4,0),25,18,15),0)</f>
        <v>0</v>
      </c>
      <c r="J186" s="3">
        <f>IFERROR(CHOOSE(MATCH(I186,'[1]uitslag race'!$F$4:$H$4,0),25,18,15),0)</f>
        <v>0</v>
      </c>
      <c r="L186" s="3">
        <f>IF(K186='[1]uitslag race'!$I$4,0,10)</f>
        <v>0</v>
      </c>
      <c r="N186" s="3">
        <f>IF(M186='[1]uitslag race'!$J$4,0,10)</f>
        <v>0</v>
      </c>
      <c r="P186" s="3">
        <f>IF(O186='[1]uitslag race'!$K$4,0,10)</f>
        <v>0</v>
      </c>
      <c r="Q186" s="8"/>
    </row>
    <row r="187" spans="1:17" x14ac:dyDescent="0.25">
      <c r="A187" s="1" t="s">
        <v>19</v>
      </c>
      <c r="D187" s="3">
        <f>IF(C187='[1]uitslag race'!$D$4,0,10)</f>
        <v>0</v>
      </c>
      <c r="F187" s="3">
        <f>IFERROR(CHOOSE(MATCH(E187,'[1]uitslag race'!$F$4:$H$4,0),25,18,15),0)</f>
        <v>0</v>
      </c>
      <c r="H187" s="3">
        <f>IFERROR(CHOOSE(MATCH(G187,'[1]uitslag race'!$F$4:$H$4,0),25,18,15),0)</f>
        <v>0</v>
      </c>
      <c r="J187" s="3">
        <f>IFERROR(CHOOSE(MATCH(I187,'[1]uitslag race'!$F$4:$H$4,0),25,18,15),0)</f>
        <v>0</v>
      </c>
      <c r="L187" s="3">
        <f>IF(K187='[1]uitslag race'!$I$4,0,10)</f>
        <v>0</v>
      </c>
      <c r="N187" s="3">
        <f>IF(M187='[1]uitslag race'!$J$4,0,10)</f>
        <v>0</v>
      </c>
      <c r="P187" s="3">
        <f>IF(O187='[1]uitslag race'!$K$4,0,10)</f>
        <v>0</v>
      </c>
      <c r="Q187" s="8"/>
    </row>
    <row r="188" spans="1:17" x14ac:dyDescent="0.25">
      <c r="A188" s="1" t="s">
        <v>21</v>
      </c>
      <c r="D188" s="3">
        <f>IF(C188='[1]uitslag race'!$D$4,0,10)</f>
        <v>0</v>
      </c>
      <c r="F188" s="3">
        <f>IFERROR(CHOOSE(MATCH(E188,'[1]uitslag race'!$F$4:$H$4,0),25,18,15),0)</f>
        <v>0</v>
      </c>
      <c r="H188" s="3">
        <f>IFERROR(CHOOSE(MATCH(G188,'[1]uitslag race'!$F$4:$H$4,0),25,18,15),0)</f>
        <v>0</v>
      </c>
      <c r="J188" s="3">
        <f>IFERROR(CHOOSE(MATCH(I188,'[1]uitslag race'!$F$4:$H$4,0),25,18,15),0)</f>
        <v>0</v>
      </c>
      <c r="L188" s="3">
        <f>IF(K188='[1]uitslag race'!$I$4,0,10)</f>
        <v>0</v>
      </c>
      <c r="N188" s="3">
        <f>IF(M188='[1]uitslag race'!$J$4,0,10)</f>
        <v>0</v>
      </c>
      <c r="P188" s="3">
        <f>IF(O188='[1]uitslag race'!$K$4,0,10)</f>
        <v>0</v>
      </c>
      <c r="Q188" s="8"/>
    </row>
    <row r="189" spans="1:17" x14ac:dyDescent="0.25">
      <c r="A189" s="1" t="s">
        <v>22</v>
      </c>
      <c r="D189" s="3">
        <f>IF(C189='[1]uitslag race'!$D$4,0,10)</f>
        <v>0</v>
      </c>
      <c r="F189" s="3">
        <f>IFERROR(CHOOSE(MATCH(E189,'[1]uitslag race'!$F$4:$H$4,0),25,18,15),0)</f>
        <v>0</v>
      </c>
      <c r="H189" s="3">
        <f>IFERROR(CHOOSE(MATCH(G189,'[1]uitslag race'!$F$4:$H$4,0),25,18,15),0)</f>
        <v>0</v>
      </c>
      <c r="J189" s="3">
        <f>IFERROR(CHOOSE(MATCH(I189,'[1]uitslag race'!$F$4:$H$4,0),25,18,15),0)</f>
        <v>0</v>
      </c>
      <c r="L189" s="3">
        <f>IF(K189='[1]uitslag race'!$I$4,0,10)</f>
        <v>0</v>
      </c>
      <c r="N189" s="3">
        <f>IF(M189='[1]uitslag race'!$J$4,0,10)</f>
        <v>0</v>
      </c>
      <c r="P189" s="3">
        <f>IF(O189='[1]uitslag race'!$K$4,0,10)</f>
        <v>0</v>
      </c>
      <c r="Q189" s="8"/>
    </row>
    <row r="192" spans="1:17" x14ac:dyDescent="0.25">
      <c r="A192" s="1" t="s">
        <v>38</v>
      </c>
      <c r="B192" s="1"/>
      <c r="C192" s="11">
        <v>43008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1"/>
      <c r="B194" s="1"/>
      <c r="C194" s="1" t="s">
        <v>3</v>
      </c>
      <c r="D194" s="1"/>
      <c r="E194" s="1" t="s">
        <v>4</v>
      </c>
      <c r="F194" s="1"/>
      <c r="G194" s="1" t="s">
        <v>5</v>
      </c>
      <c r="H194" s="1"/>
      <c r="I194" s="1" t="s">
        <v>6</v>
      </c>
      <c r="J194" s="1"/>
      <c r="K194" s="1" t="s">
        <v>7</v>
      </c>
      <c r="L194" s="1"/>
      <c r="M194" s="1" t="s">
        <v>8</v>
      </c>
      <c r="N194" s="1"/>
      <c r="O194" s="1" t="s">
        <v>9</v>
      </c>
      <c r="P194" s="1"/>
      <c r="Q194" s="1" t="s">
        <v>10</v>
      </c>
    </row>
    <row r="195" spans="1:17" x14ac:dyDescent="0.25">
      <c r="A195" s="1" t="s">
        <v>11</v>
      </c>
      <c r="C195" s="10"/>
      <c r="E195" s="10"/>
      <c r="G195" s="10"/>
      <c r="I195" s="10"/>
      <c r="K195" s="10"/>
      <c r="M195" s="10"/>
      <c r="O195" s="10"/>
    </row>
    <row r="196" spans="1:17" x14ac:dyDescent="0.25">
      <c r="A196" s="1" t="s">
        <v>12</v>
      </c>
      <c r="D196" s="3">
        <f>IF(C196='[1]uitslag race'!$D$4,0,10)</f>
        <v>0</v>
      </c>
      <c r="F196" s="3">
        <f>IFERROR(CHOOSE(MATCH(E196,'[1]uitslag race'!$F$4:$H$4,0),25,18,15),0)</f>
        <v>0</v>
      </c>
      <c r="H196" s="3">
        <f>IFERROR(CHOOSE(MATCH(G196,'[1]uitslag race'!$F$4:$H$4,0),25,18,15),0)</f>
        <v>0</v>
      </c>
      <c r="J196" s="3">
        <f>IFERROR(CHOOSE(MATCH(I196,'[1]uitslag race'!$F$4:$H$4,0),25,18,15),0)</f>
        <v>0</v>
      </c>
      <c r="L196" s="3">
        <f>IF(K196='[1]uitslag race'!$I$4,0,10)</f>
        <v>0</v>
      </c>
      <c r="N196" s="3">
        <f>IF(M196='[1]uitslag race'!$J$4,0,10)</f>
        <v>0</v>
      </c>
      <c r="P196" s="3">
        <f>IF(O196='[1]uitslag race'!$K$4,0,10)</f>
        <v>0</v>
      </c>
      <c r="Q196" s="8"/>
    </row>
    <row r="197" spans="1:17" x14ac:dyDescent="0.25">
      <c r="A197" s="1" t="s">
        <v>14</v>
      </c>
      <c r="D197" s="3">
        <f>IF(C197='[1]uitslag race'!$D$4,0,10)</f>
        <v>0</v>
      </c>
      <c r="F197" s="3">
        <f>IFERROR(CHOOSE(MATCH(E197,'[1]uitslag race'!$F$4:$H$4,0),25,18,15),0)</f>
        <v>0</v>
      </c>
      <c r="H197" s="3">
        <f>IFERROR(CHOOSE(MATCH(G197,'[1]uitslag race'!$F$4:$H$4,0),25,18,15),0)</f>
        <v>0</v>
      </c>
      <c r="J197" s="3">
        <f>IFERROR(CHOOSE(MATCH(I197,'[1]uitslag race'!$F$4:$H$4,0),25,18,15),0)</f>
        <v>0</v>
      </c>
      <c r="L197" s="3">
        <f>IF(K197='[1]uitslag race'!$I$4,0,10)</f>
        <v>0</v>
      </c>
      <c r="N197" s="3">
        <f>IF(M197='[1]uitslag race'!$J$4,0,10)</f>
        <v>0</v>
      </c>
      <c r="P197" s="3">
        <f>IF(O197='[1]uitslag race'!$K$4,0,10)</f>
        <v>0</v>
      </c>
      <c r="Q197" s="8"/>
    </row>
    <row r="198" spans="1:17" x14ac:dyDescent="0.25">
      <c r="A198" s="1" t="s">
        <v>16</v>
      </c>
      <c r="D198" s="3">
        <f>IF(C198='[1]uitslag race'!$D$4,0,10)</f>
        <v>0</v>
      </c>
      <c r="F198" s="3">
        <f>IFERROR(CHOOSE(MATCH(E198,'[1]uitslag race'!$F$4:$H$4,0),25,18,15),0)</f>
        <v>0</v>
      </c>
      <c r="H198" s="3">
        <f>IFERROR(CHOOSE(MATCH(G198,'[1]uitslag race'!$F$4:$H$4,0),25,18,15),0)</f>
        <v>0</v>
      </c>
      <c r="J198" s="3">
        <f>IFERROR(CHOOSE(MATCH(I198,'[1]uitslag race'!$F$4:$H$4,0),25,18,15),0)</f>
        <v>0</v>
      </c>
      <c r="L198" s="3">
        <f>IF(K198='[1]uitslag race'!$I$4,0,10)</f>
        <v>0</v>
      </c>
      <c r="N198" s="3">
        <f>IF(M198='[1]uitslag race'!$J$4,0,10)</f>
        <v>0</v>
      </c>
      <c r="P198" s="3">
        <f>IF(O198='[1]uitslag race'!$K$4,0,10)</f>
        <v>0</v>
      </c>
      <c r="Q198" s="8"/>
    </row>
    <row r="199" spans="1:17" x14ac:dyDescent="0.25">
      <c r="A199" s="1" t="s">
        <v>18</v>
      </c>
      <c r="D199" s="3">
        <f>IF(C199='[1]uitslag race'!$D$4,0,10)</f>
        <v>0</v>
      </c>
      <c r="F199" s="3">
        <f>IFERROR(CHOOSE(MATCH(E199,'[1]uitslag race'!$F$4:$H$4,0),25,18,15),0)</f>
        <v>0</v>
      </c>
      <c r="H199" s="3">
        <f>IFERROR(CHOOSE(MATCH(G199,'[1]uitslag race'!$F$4:$H$4,0),25,18,15),0)</f>
        <v>0</v>
      </c>
      <c r="J199" s="3">
        <f>IFERROR(CHOOSE(MATCH(I199,'[1]uitslag race'!$F$4:$H$4,0),25,18,15),0)</f>
        <v>0</v>
      </c>
      <c r="L199" s="3">
        <f>IF(K199='[1]uitslag race'!$I$4,0,10)</f>
        <v>0</v>
      </c>
      <c r="N199" s="3">
        <f>IF(M199='[1]uitslag race'!$J$4,0,10)</f>
        <v>0</v>
      </c>
      <c r="P199" s="3">
        <f>IF(O199='[1]uitslag race'!$K$4,0,10)</f>
        <v>0</v>
      </c>
      <c r="Q199" s="8"/>
    </row>
    <row r="200" spans="1:17" x14ac:dyDescent="0.25">
      <c r="A200" s="1" t="s">
        <v>19</v>
      </c>
      <c r="D200" s="3">
        <f>IF(C200='[1]uitslag race'!$D$4,0,10)</f>
        <v>0</v>
      </c>
      <c r="F200" s="3">
        <f>IFERROR(CHOOSE(MATCH(E200,'[1]uitslag race'!$F$4:$H$4,0),25,18,15),0)</f>
        <v>0</v>
      </c>
      <c r="H200" s="3">
        <f>IFERROR(CHOOSE(MATCH(G200,'[1]uitslag race'!$F$4:$H$4,0),25,18,15),0)</f>
        <v>0</v>
      </c>
      <c r="J200" s="3">
        <f>IFERROR(CHOOSE(MATCH(I200,'[1]uitslag race'!$F$4:$H$4,0),25,18,15),0)</f>
        <v>0</v>
      </c>
      <c r="L200" s="3">
        <f>IF(K200='[1]uitslag race'!$I$4,0,10)</f>
        <v>0</v>
      </c>
      <c r="N200" s="3">
        <f>IF(M200='[1]uitslag race'!$J$4,0,10)</f>
        <v>0</v>
      </c>
      <c r="P200" s="3">
        <f>IF(O200='[1]uitslag race'!$K$4,0,10)</f>
        <v>0</v>
      </c>
      <c r="Q200" s="8"/>
    </row>
    <row r="201" spans="1:17" x14ac:dyDescent="0.25">
      <c r="A201" s="1" t="s">
        <v>21</v>
      </c>
      <c r="D201" s="3">
        <f>IF(C201='[1]uitslag race'!$D$4,0,10)</f>
        <v>0</v>
      </c>
      <c r="F201" s="3">
        <f>IFERROR(CHOOSE(MATCH(E201,'[1]uitslag race'!$F$4:$H$4,0),25,18,15),0)</f>
        <v>0</v>
      </c>
      <c r="H201" s="3">
        <f>IFERROR(CHOOSE(MATCH(G201,'[1]uitslag race'!$F$4:$H$4,0),25,18,15),0)</f>
        <v>0</v>
      </c>
      <c r="J201" s="3">
        <f>IFERROR(CHOOSE(MATCH(I201,'[1]uitslag race'!$F$4:$H$4,0),25,18,15),0)</f>
        <v>0</v>
      </c>
      <c r="L201" s="3">
        <f>IF(K201='[1]uitslag race'!$I$4,0,10)</f>
        <v>0</v>
      </c>
      <c r="N201" s="3">
        <f>IF(M201='[1]uitslag race'!$J$4,0,10)</f>
        <v>0</v>
      </c>
      <c r="P201" s="3">
        <f>IF(O201='[1]uitslag race'!$K$4,0,10)</f>
        <v>0</v>
      </c>
      <c r="Q201" s="8"/>
    </row>
    <row r="202" spans="1:17" x14ac:dyDescent="0.25">
      <c r="A202" s="1" t="s">
        <v>22</v>
      </c>
      <c r="D202" s="3">
        <f>IF(C202='[1]uitslag race'!$D$4,0,10)</f>
        <v>0</v>
      </c>
      <c r="F202" s="3">
        <f>IFERROR(CHOOSE(MATCH(E202,'[1]uitslag race'!$F$4:$H$4,0),25,18,15),0)</f>
        <v>0</v>
      </c>
      <c r="H202" s="3">
        <f>IFERROR(CHOOSE(MATCH(G202,'[1]uitslag race'!$F$4:$H$4,0),25,18,15),0)</f>
        <v>0</v>
      </c>
      <c r="J202" s="3">
        <f>IFERROR(CHOOSE(MATCH(I202,'[1]uitslag race'!$F$4:$H$4,0),25,18,15),0)</f>
        <v>0</v>
      </c>
      <c r="L202" s="3">
        <f>IF(K202='[1]uitslag race'!$I$4,0,10)</f>
        <v>0</v>
      </c>
      <c r="N202" s="3">
        <f>IF(M202='[1]uitslag race'!$J$4,0,10)</f>
        <v>0</v>
      </c>
      <c r="P202" s="3">
        <f>IF(O202='[1]uitslag race'!$K$4,0,10)</f>
        <v>0</v>
      </c>
      <c r="Q202" s="8"/>
    </row>
    <row r="205" spans="1:17" x14ac:dyDescent="0.25">
      <c r="A205" t="s">
        <v>39</v>
      </c>
      <c r="B205" s="1"/>
      <c r="C205" s="11">
        <v>43015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1"/>
      <c r="B207" s="1"/>
      <c r="C207" s="1" t="s">
        <v>3</v>
      </c>
      <c r="D207" s="1"/>
      <c r="E207" s="1" t="s">
        <v>4</v>
      </c>
      <c r="F207" s="1"/>
      <c r="G207" s="1" t="s">
        <v>5</v>
      </c>
      <c r="H207" s="1"/>
      <c r="I207" s="1" t="s">
        <v>6</v>
      </c>
      <c r="J207" s="1"/>
      <c r="K207" s="1" t="s">
        <v>7</v>
      </c>
      <c r="L207" s="1"/>
      <c r="M207" s="1" t="s">
        <v>8</v>
      </c>
      <c r="N207" s="1"/>
      <c r="O207" s="1" t="s">
        <v>9</v>
      </c>
      <c r="P207" s="1"/>
      <c r="Q207" s="1" t="s">
        <v>10</v>
      </c>
    </row>
    <row r="208" spans="1:17" x14ac:dyDescent="0.25">
      <c r="A208" s="1" t="s">
        <v>11</v>
      </c>
    </row>
    <row r="209" spans="1:17" x14ac:dyDescent="0.25">
      <c r="A209" s="1" t="s">
        <v>12</v>
      </c>
      <c r="D209" s="3">
        <f>IF(C209='[1]uitslag race'!$D$4,0,10)</f>
        <v>0</v>
      </c>
      <c r="F209" s="3">
        <f>IFERROR(CHOOSE(MATCH(E209,'[1]uitslag race'!$F$4:$H$4,0),25,18,15),0)</f>
        <v>0</v>
      </c>
      <c r="H209" s="3">
        <f>IFERROR(CHOOSE(MATCH(G209,'[1]uitslag race'!$F$4:$H$4,0),25,18,15),0)</f>
        <v>0</v>
      </c>
      <c r="J209" s="3">
        <f>IFERROR(CHOOSE(MATCH(I209,'[1]uitslag race'!$F$4:$H$4,0),25,18,15),0)</f>
        <v>0</v>
      </c>
      <c r="L209" s="3">
        <f>IF(K209='[1]uitslag race'!$I$4,0,10)</f>
        <v>0</v>
      </c>
      <c r="N209" s="3">
        <f>IF(M209='[1]uitslag race'!$J$4,0,10)</f>
        <v>0</v>
      </c>
      <c r="P209" s="3">
        <f>IF(O209='[1]uitslag race'!$K$4,0,10)</f>
        <v>0</v>
      </c>
      <c r="Q209" s="8"/>
    </row>
    <row r="210" spans="1:17" x14ac:dyDescent="0.25">
      <c r="A210" s="1" t="s">
        <v>14</v>
      </c>
      <c r="D210" s="3">
        <f>IF(C210='[1]uitslag race'!$D$4,0,10)</f>
        <v>0</v>
      </c>
      <c r="F210" s="3">
        <f>IFERROR(CHOOSE(MATCH(E210,'[1]uitslag race'!$F$4:$H$4,0),25,18,15),0)</f>
        <v>0</v>
      </c>
      <c r="H210" s="3">
        <f>IFERROR(CHOOSE(MATCH(G210,'[1]uitslag race'!$F$4:$H$4,0),25,18,15),0)</f>
        <v>0</v>
      </c>
      <c r="J210" s="3">
        <f>IFERROR(CHOOSE(MATCH(I210,'[1]uitslag race'!$F$4:$H$4,0),25,18,15),0)</f>
        <v>0</v>
      </c>
      <c r="L210" s="3">
        <f>IF(K210='[1]uitslag race'!$I$4,0,10)</f>
        <v>0</v>
      </c>
      <c r="N210" s="3">
        <f>IF(M210='[1]uitslag race'!$J$4,0,10)</f>
        <v>0</v>
      </c>
      <c r="P210" s="3">
        <f>IF(O210='[1]uitslag race'!$K$4,0,10)</f>
        <v>0</v>
      </c>
      <c r="Q210" s="8"/>
    </row>
    <row r="211" spans="1:17" x14ac:dyDescent="0.25">
      <c r="A211" s="1" t="s">
        <v>16</v>
      </c>
      <c r="D211" s="3">
        <f>IF(C211='[1]uitslag race'!$D$4,0,10)</f>
        <v>0</v>
      </c>
      <c r="F211" s="3">
        <f>IFERROR(CHOOSE(MATCH(E211,'[1]uitslag race'!$F$4:$H$4,0),25,18,15),0)</f>
        <v>0</v>
      </c>
      <c r="H211" s="3">
        <f>IFERROR(CHOOSE(MATCH(G211,'[1]uitslag race'!$F$4:$H$4,0),25,18,15),0)</f>
        <v>0</v>
      </c>
      <c r="J211" s="3">
        <f>IFERROR(CHOOSE(MATCH(I211,'[1]uitslag race'!$F$4:$H$4,0),25,18,15),0)</f>
        <v>0</v>
      </c>
      <c r="L211" s="3">
        <f>IF(K211='[1]uitslag race'!$I$4,0,10)</f>
        <v>0</v>
      </c>
      <c r="N211" s="3">
        <f>IF(M211='[1]uitslag race'!$J$4,0,10)</f>
        <v>0</v>
      </c>
      <c r="P211" s="3">
        <f>IF(O211='[1]uitslag race'!$K$4,0,10)</f>
        <v>0</v>
      </c>
      <c r="Q211" s="8"/>
    </row>
    <row r="212" spans="1:17" x14ac:dyDescent="0.25">
      <c r="A212" s="1" t="s">
        <v>18</v>
      </c>
      <c r="D212" s="3">
        <f>IF(C212='[1]uitslag race'!$D$4,0,10)</f>
        <v>0</v>
      </c>
      <c r="F212" s="3">
        <f>IFERROR(CHOOSE(MATCH(E212,'[1]uitslag race'!$F$4:$H$4,0),25,18,15),0)</f>
        <v>0</v>
      </c>
      <c r="H212" s="3">
        <f>IFERROR(CHOOSE(MATCH(G212,'[1]uitslag race'!$F$4:$H$4,0),25,18,15),0)</f>
        <v>0</v>
      </c>
      <c r="J212" s="3">
        <f>IFERROR(CHOOSE(MATCH(I212,'[1]uitslag race'!$F$4:$H$4,0),25,18,15),0)</f>
        <v>0</v>
      </c>
      <c r="L212" s="3">
        <f>IF(K212='[1]uitslag race'!$I$4,0,10)</f>
        <v>0</v>
      </c>
      <c r="N212" s="3">
        <f>IF(M212='[1]uitslag race'!$J$4,0,10)</f>
        <v>0</v>
      </c>
      <c r="P212" s="3">
        <f>IF(O212='[1]uitslag race'!$K$4,0,10)</f>
        <v>0</v>
      </c>
      <c r="Q212" s="8"/>
    </row>
    <row r="213" spans="1:17" x14ac:dyDescent="0.25">
      <c r="A213" s="1" t="s">
        <v>19</v>
      </c>
      <c r="D213" s="3">
        <f>IF(C213='[1]uitslag race'!$D$4,0,10)</f>
        <v>0</v>
      </c>
      <c r="F213" s="3">
        <f>IFERROR(CHOOSE(MATCH(E213,'[1]uitslag race'!$F$4:$H$4,0),25,18,15),0)</f>
        <v>0</v>
      </c>
      <c r="H213" s="3">
        <f>IFERROR(CHOOSE(MATCH(G213,'[1]uitslag race'!$F$4:$H$4,0),25,18,15),0)</f>
        <v>0</v>
      </c>
      <c r="J213" s="3">
        <f>IFERROR(CHOOSE(MATCH(I213,'[1]uitslag race'!$F$4:$H$4,0),25,18,15),0)</f>
        <v>0</v>
      </c>
      <c r="L213" s="3">
        <f>IF(K213='[1]uitslag race'!$I$4,0,10)</f>
        <v>0</v>
      </c>
      <c r="N213" s="3">
        <f>IF(M213='[1]uitslag race'!$J$4,0,10)</f>
        <v>0</v>
      </c>
      <c r="P213" s="3">
        <f>IF(O213='[1]uitslag race'!$K$4,0,10)</f>
        <v>0</v>
      </c>
      <c r="Q213" s="8"/>
    </row>
    <row r="214" spans="1:17" x14ac:dyDescent="0.25">
      <c r="A214" s="1" t="s">
        <v>21</v>
      </c>
      <c r="D214" s="3">
        <f>IF(C214='[1]uitslag race'!$D$4,0,10)</f>
        <v>0</v>
      </c>
      <c r="F214" s="3">
        <f>IFERROR(CHOOSE(MATCH(E214,'[1]uitslag race'!$F$4:$H$4,0),25,18,15),0)</f>
        <v>0</v>
      </c>
      <c r="H214" s="3">
        <f>IFERROR(CHOOSE(MATCH(G214,'[1]uitslag race'!$F$4:$H$4,0),25,18,15),0)</f>
        <v>0</v>
      </c>
      <c r="J214" s="3">
        <f>IFERROR(CHOOSE(MATCH(I214,'[1]uitslag race'!$F$4:$H$4,0),25,18,15),0)</f>
        <v>0</v>
      </c>
      <c r="L214" s="3">
        <f>IF(K214='[1]uitslag race'!$I$4,0,10)</f>
        <v>0</v>
      </c>
      <c r="N214" s="3">
        <f>IF(M214='[1]uitslag race'!$J$4,0,10)</f>
        <v>0</v>
      </c>
      <c r="P214" s="3">
        <f>IF(O214='[1]uitslag race'!$K$4,0,10)</f>
        <v>0</v>
      </c>
      <c r="Q214" s="8"/>
    </row>
    <row r="215" spans="1:17" x14ac:dyDescent="0.25">
      <c r="A215" s="1" t="s">
        <v>22</v>
      </c>
      <c r="D215" s="3">
        <f>IF(C215='[1]uitslag race'!$D$4,0,10)</f>
        <v>0</v>
      </c>
      <c r="F215" s="3">
        <f>IFERROR(CHOOSE(MATCH(E215,'[1]uitslag race'!$F$4:$H$4,0),25,18,15),0)</f>
        <v>0</v>
      </c>
      <c r="H215" s="3">
        <f>IFERROR(CHOOSE(MATCH(G215,'[1]uitslag race'!$F$4:$H$4,0),25,18,15),0)</f>
        <v>0</v>
      </c>
      <c r="J215" s="3">
        <f>IFERROR(CHOOSE(MATCH(I215,'[1]uitslag race'!$F$4:$H$4,0),25,18,15),0)</f>
        <v>0</v>
      </c>
      <c r="L215" s="3">
        <f>IF(K215='[1]uitslag race'!$I$4,0,10)</f>
        <v>0</v>
      </c>
      <c r="N215" s="3">
        <f>IF(M215='[1]uitslag race'!$J$4,0,10)</f>
        <v>0</v>
      </c>
      <c r="P215" s="3">
        <f>IF(O215='[1]uitslag race'!$K$4,0,10)</f>
        <v>0</v>
      </c>
      <c r="Q215" s="8"/>
    </row>
    <row r="218" spans="1:17" x14ac:dyDescent="0.25">
      <c r="A218" s="1" t="s">
        <v>40</v>
      </c>
      <c r="B218" s="1"/>
      <c r="C218" s="11">
        <v>43029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1"/>
      <c r="B220" s="1"/>
      <c r="C220" s="1" t="s">
        <v>3</v>
      </c>
      <c r="D220" s="1"/>
      <c r="E220" s="1" t="s">
        <v>4</v>
      </c>
      <c r="F220" s="1"/>
      <c r="G220" s="1" t="s">
        <v>5</v>
      </c>
      <c r="H220" s="1"/>
      <c r="I220" s="1" t="s">
        <v>6</v>
      </c>
      <c r="J220" s="1"/>
      <c r="K220" s="1" t="s">
        <v>7</v>
      </c>
      <c r="L220" s="1"/>
      <c r="M220" s="1" t="s">
        <v>8</v>
      </c>
      <c r="N220" s="1"/>
      <c r="O220" s="1" t="s">
        <v>9</v>
      </c>
      <c r="P220" s="1"/>
      <c r="Q220" s="1" t="s">
        <v>10</v>
      </c>
    </row>
    <row r="221" spans="1:17" x14ac:dyDescent="0.25">
      <c r="A221" s="1" t="s">
        <v>11</v>
      </c>
    </row>
    <row r="222" spans="1:17" x14ac:dyDescent="0.25">
      <c r="A222" s="1" t="s">
        <v>12</v>
      </c>
      <c r="D222" s="3">
        <f>IF(C222='[1]uitslag race'!$D$4,0,10)</f>
        <v>0</v>
      </c>
      <c r="F222" s="3">
        <f>IFERROR(CHOOSE(MATCH(E222,'[1]uitslag race'!$F$4:$H$4,0),25,18,15),0)</f>
        <v>0</v>
      </c>
      <c r="H222" s="3">
        <f>IFERROR(CHOOSE(MATCH(G222,'[1]uitslag race'!$F$4:$H$4,0),25,18,15),0)</f>
        <v>0</v>
      </c>
      <c r="J222" s="3">
        <f>IFERROR(CHOOSE(MATCH(I222,'[1]uitslag race'!$F$4:$H$4,0),25,18,15),0)</f>
        <v>0</v>
      </c>
      <c r="L222" s="3">
        <f>IF(K222='[1]uitslag race'!$I$4,0,10)</f>
        <v>0</v>
      </c>
      <c r="N222" s="3">
        <f>IF(M222='[1]uitslag race'!$J$4,0,10)</f>
        <v>0</v>
      </c>
      <c r="P222" s="3">
        <f>IF(O222='[1]uitslag race'!$K$4,0,10)</f>
        <v>0</v>
      </c>
      <c r="Q222" s="8"/>
    </row>
    <row r="223" spans="1:17" x14ac:dyDescent="0.25">
      <c r="A223" s="1" t="s">
        <v>14</v>
      </c>
      <c r="D223" s="3">
        <f>IF(C223='[1]uitslag race'!$D$4,0,10)</f>
        <v>0</v>
      </c>
      <c r="F223" s="3">
        <f>IFERROR(CHOOSE(MATCH(E223,'[1]uitslag race'!$F$4:$H$4,0),25,18,15),0)</f>
        <v>0</v>
      </c>
      <c r="H223" s="3">
        <f>IFERROR(CHOOSE(MATCH(G223,'[1]uitslag race'!$F$4:$H$4,0),25,18,15),0)</f>
        <v>0</v>
      </c>
      <c r="J223" s="3">
        <f>IFERROR(CHOOSE(MATCH(I223,'[1]uitslag race'!$F$4:$H$4,0),25,18,15),0)</f>
        <v>0</v>
      </c>
      <c r="L223" s="3">
        <f>IF(K223='[1]uitslag race'!$I$4,0,10)</f>
        <v>0</v>
      </c>
      <c r="N223" s="3">
        <f>IF(M223='[1]uitslag race'!$J$4,0,10)</f>
        <v>0</v>
      </c>
      <c r="P223" s="3">
        <f>IF(O223='[1]uitslag race'!$K$4,0,10)</f>
        <v>0</v>
      </c>
      <c r="Q223" s="8"/>
    </row>
    <row r="224" spans="1:17" x14ac:dyDescent="0.25">
      <c r="A224" s="1" t="s">
        <v>16</v>
      </c>
      <c r="D224" s="3">
        <f>IF(C224='[1]uitslag race'!$D$4,0,10)</f>
        <v>0</v>
      </c>
      <c r="F224" s="3">
        <f>IFERROR(CHOOSE(MATCH(E224,'[1]uitslag race'!$F$4:$H$4,0),25,18,15),0)</f>
        <v>0</v>
      </c>
      <c r="H224" s="3">
        <f>IFERROR(CHOOSE(MATCH(G224,'[1]uitslag race'!$F$4:$H$4,0),25,18,15),0)</f>
        <v>0</v>
      </c>
      <c r="J224" s="3">
        <f>IFERROR(CHOOSE(MATCH(I224,'[1]uitslag race'!$F$4:$H$4,0),25,18,15),0)</f>
        <v>0</v>
      </c>
      <c r="L224" s="3">
        <f>IF(K224='[1]uitslag race'!$I$4,0,10)</f>
        <v>0</v>
      </c>
      <c r="N224" s="3">
        <f>IF(M224='[1]uitslag race'!$J$4,0,10)</f>
        <v>0</v>
      </c>
      <c r="P224" s="3">
        <f>IF(O224='[1]uitslag race'!$K$4,0,10)</f>
        <v>0</v>
      </c>
      <c r="Q224" s="8"/>
    </row>
    <row r="225" spans="1:17" x14ac:dyDescent="0.25">
      <c r="A225" s="1" t="s">
        <v>18</v>
      </c>
      <c r="D225" s="3">
        <f>IF(C225='[1]uitslag race'!$D$4,0,10)</f>
        <v>0</v>
      </c>
      <c r="F225" s="3">
        <f>IFERROR(CHOOSE(MATCH(E225,'[1]uitslag race'!$F$4:$H$4,0),25,18,15),0)</f>
        <v>0</v>
      </c>
      <c r="H225" s="3">
        <f>IFERROR(CHOOSE(MATCH(G225,'[1]uitslag race'!$F$4:$H$4,0),25,18,15),0)</f>
        <v>0</v>
      </c>
      <c r="J225" s="3">
        <f>IFERROR(CHOOSE(MATCH(I225,'[1]uitslag race'!$F$4:$H$4,0),25,18,15),0)</f>
        <v>0</v>
      </c>
      <c r="L225" s="3">
        <f>IF(K225='[1]uitslag race'!$I$4,0,10)</f>
        <v>0</v>
      </c>
      <c r="N225" s="3">
        <f>IF(M225='[1]uitslag race'!$J$4,0,10)</f>
        <v>0</v>
      </c>
      <c r="P225" s="3">
        <f>IF(O225='[1]uitslag race'!$K$4,0,10)</f>
        <v>0</v>
      </c>
      <c r="Q225" s="8"/>
    </row>
    <row r="226" spans="1:17" x14ac:dyDescent="0.25">
      <c r="A226" s="1" t="s">
        <v>19</v>
      </c>
      <c r="D226" s="3">
        <f>IF(C226='[1]uitslag race'!$D$4,0,10)</f>
        <v>0</v>
      </c>
      <c r="F226" s="3">
        <f>IFERROR(CHOOSE(MATCH(E226,'[1]uitslag race'!$F$4:$H$4,0),25,18,15),0)</f>
        <v>0</v>
      </c>
      <c r="H226" s="3">
        <f>IFERROR(CHOOSE(MATCH(G226,'[1]uitslag race'!$F$4:$H$4,0),25,18,15),0)</f>
        <v>0</v>
      </c>
      <c r="J226" s="3">
        <f>IFERROR(CHOOSE(MATCH(I226,'[1]uitslag race'!$F$4:$H$4,0),25,18,15),0)</f>
        <v>0</v>
      </c>
      <c r="L226" s="3">
        <f>IF(K226='[1]uitslag race'!$I$4,0,10)</f>
        <v>0</v>
      </c>
      <c r="N226" s="3">
        <f>IF(M226='[1]uitslag race'!$J$4,0,10)</f>
        <v>0</v>
      </c>
      <c r="P226" s="3">
        <f>IF(O226='[1]uitslag race'!$K$4,0,10)</f>
        <v>0</v>
      </c>
      <c r="Q226" s="8"/>
    </row>
    <row r="227" spans="1:17" x14ac:dyDescent="0.25">
      <c r="A227" s="1" t="s">
        <v>21</v>
      </c>
      <c r="D227" s="3">
        <f>IF(C227='[1]uitslag race'!$D$4,0,10)</f>
        <v>0</v>
      </c>
      <c r="F227" s="3">
        <f>IFERROR(CHOOSE(MATCH(E227,'[1]uitslag race'!$F$4:$H$4,0),25,18,15),0)</f>
        <v>0</v>
      </c>
      <c r="H227" s="3">
        <f>IFERROR(CHOOSE(MATCH(G227,'[1]uitslag race'!$F$4:$H$4,0),25,18,15),0)</f>
        <v>0</v>
      </c>
      <c r="J227" s="3">
        <f>IFERROR(CHOOSE(MATCH(I227,'[1]uitslag race'!$F$4:$H$4,0),25,18,15),0)</f>
        <v>0</v>
      </c>
      <c r="L227" s="3">
        <f>IF(K227='[1]uitslag race'!$I$4,0,10)</f>
        <v>0</v>
      </c>
      <c r="N227" s="3">
        <f>IF(M227='[1]uitslag race'!$J$4,0,10)</f>
        <v>0</v>
      </c>
      <c r="P227" s="3">
        <f>IF(O227='[1]uitslag race'!$K$4,0,10)</f>
        <v>0</v>
      </c>
      <c r="Q227" s="8"/>
    </row>
    <row r="228" spans="1:17" x14ac:dyDescent="0.25">
      <c r="A228" s="1" t="s">
        <v>22</v>
      </c>
      <c r="D228" s="3">
        <f>IF(C228='[1]uitslag race'!$D$4,0,10)</f>
        <v>0</v>
      </c>
      <c r="F228" s="3">
        <f>IFERROR(CHOOSE(MATCH(E228,'[1]uitslag race'!$F$4:$H$4,0),25,18,15),0)</f>
        <v>0</v>
      </c>
      <c r="H228" s="3">
        <f>IFERROR(CHOOSE(MATCH(G228,'[1]uitslag race'!$F$4:$H$4,0),25,18,15),0)</f>
        <v>0</v>
      </c>
      <c r="J228" s="3">
        <f>IFERROR(CHOOSE(MATCH(I228,'[1]uitslag race'!$F$4:$H$4,0),25,18,15),0)</f>
        <v>0</v>
      </c>
      <c r="L228" s="3">
        <f>IF(K228='[1]uitslag race'!$I$4,0,10)</f>
        <v>0</v>
      </c>
      <c r="N228" s="3">
        <f>IF(M228='[1]uitslag race'!$J$4,0,10)</f>
        <v>0</v>
      </c>
      <c r="P228" s="3">
        <f>IF(O228='[1]uitslag race'!$K$4,0,10)</f>
        <v>0</v>
      </c>
      <c r="Q228" s="8"/>
    </row>
    <row r="230" spans="1:17" x14ac:dyDescent="0.25">
      <c r="A230" s="1" t="s">
        <v>41</v>
      </c>
      <c r="B230" s="1"/>
      <c r="C230" s="11">
        <v>43036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1"/>
      <c r="B232" s="1"/>
      <c r="C232" s="1" t="s">
        <v>3</v>
      </c>
      <c r="D232" s="1"/>
      <c r="E232" s="1" t="s">
        <v>4</v>
      </c>
      <c r="F232" s="1"/>
      <c r="G232" s="1" t="s">
        <v>5</v>
      </c>
      <c r="H232" s="1"/>
      <c r="I232" s="1" t="s">
        <v>6</v>
      </c>
      <c r="J232" s="1"/>
      <c r="K232" s="1" t="s">
        <v>7</v>
      </c>
      <c r="L232" s="1"/>
      <c r="M232" s="1" t="s">
        <v>8</v>
      </c>
      <c r="N232" s="1"/>
      <c r="O232" s="1" t="s">
        <v>9</v>
      </c>
      <c r="P232" s="1"/>
      <c r="Q232" s="1" t="s">
        <v>10</v>
      </c>
    </row>
    <row r="233" spans="1:17" x14ac:dyDescent="0.25">
      <c r="A233" s="1" t="s">
        <v>11</v>
      </c>
    </row>
    <row r="234" spans="1:17" x14ac:dyDescent="0.25">
      <c r="A234" s="1" t="s">
        <v>12</v>
      </c>
      <c r="D234" s="3">
        <f>IF(C234='[1]uitslag race'!$D$4,0,10)</f>
        <v>0</v>
      </c>
      <c r="F234" s="3">
        <f>IFERROR(CHOOSE(MATCH(E234,'[1]uitslag race'!$F$4:$H$4,0),25,18,15),0)</f>
        <v>0</v>
      </c>
      <c r="H234" s="3">
        <f>IFERROR(CHOOSE(MATCH(G234,'[1]uitslag race'!$F$4:$H$4,0),25,18,15),0)</f>
        <v>0</v>
      </c>
      <c r="J234" s="3">
        <f>IFERROR(CHOOSE(MATCH(I234,'[1]uitslag race'!$F$4:$H$4,0),25,18,15),0)</f>
        <v>0</v>
      </c>
      <c r="L234" s="3">
        <f>IF(K234='[1]uitslag race'!$I$4,0,10)</f>
        <v>0</v>
      </c>
      <c r="N234" s="3">
        <f>IF(M234='[1]uitslag race'!$J$4,0,10)</f>
        <v>0</v>
      </c>
      <c r="P234" s="3">
        <f>IF(O234='[1]uitslag race'!$K$4,0,10)</f>
        <v>0</v>
      </c>
      <c r="Q234" s="8"/>
    </row>
    <row r="235" spans="1:17" x14ac:dyDescent="0.25">
      <c r="A235" s="1" t="s">
        <v>14</v>
      </c>
      <c r="D235" s="3">
        <f>IF(C235='[1]uitslag race'!$D$4,0,10)</f>
        <v>0</v>
      </c>
      <c r="F235" s="3">
        <f>IFERROR(CHOOSE(MATCH(E235,'[1]uitslag race'!$F$4:$H$4,0),25,18,15),0)</f>
        <v>0</v>
      </c>
      <c r="H235" s="3">
        <f>IFERROR(CHOOSE(MATCH(G235,'[1]uitslag race'!$F$4:$H$4,0),25,18,15),0)</f>
        <v>0</v>
      </c>
      <c r="J235" s="3">
        <f>IFERROR(CHOOSE(MATCH(I235,'[1]uitslag race'!$F$4:$H$4,0),25,18,15),0)</f>
        <v>0</v>
      </c>
      <c r="L235" s="3">
        <f>IF(K235='[1]uitslag race'!$I$4,0,10)</f>
        <v>0</v>
      </c>
      <c r="N235" s="3">
        <f>IF(M235='[1]uitslag race'!$J$4,0,10)</f>
        <v>0</v>
      </c>
      <c r="P235" s="3">
        <f>IF(O235='[1]uitslag race'!$K$4,0,10)</f>
        <v>0</v>
      </c>
      <c r="Q235" s="8"/>
    </row>
    <row r="236" spans="1:17" x14ac:dyDescent="0.25">
      <c r="A236" s="1" t="s">
        <v>16</v>
      </c>
      <c r="D236" s="3">
        <f>IF(C236='[1]uitslag race'!$D$4,0,10)</f>
        <v>0</v>
      </c>
      <c r="F236" s="3">
        <f>IFERROR(CHOOSE(MATCH(E236,'[1]uitslag race'!$F$4:$H$4,0),25,18,15),0)</f>
        <v>0</v>
      </c>
      <c r="H236" s="3">
        <f>IFERROR(CHOOSE(MATCH(G236,'[1]uitslag race'!$F$4:$H$4,0),25,18,15),0)</f>
        <v>0</v>
      </c>
      <c r="J236" s="3">
        <f>IFERROR(CHOOSE(MATCH(I236,'[1]uitslag race'!$F$4:$H$4,0),25,18,15),0)</f>
        <v>0</v>
      </c>
      <c r="L236" s="3">
        <f>IF(K236='[1]uitslag race'!$I$4,0,10)</f>
        <v>0</v>
      </c>
      <c r="N236" s="3">
        <f>IF(M236='[1]uitslag race'!$J$4,0,10)</f>
        <v>0</v>
      </c>
      <c r="P236" s="3">
        <f>IF(O236='[1]uitslag race'!$K$4,0,10)</f>
        <v>0</v>
      </c>
      <c r="Q236" s="8"/>
    </row>
    <row r="237" spans="1:17" x14ac:dyDescent="0.25">
      <c r="A237" s="1" t="s">
        <v>18</v>
      </c>
      <c r="D237" s="3">
        <f>IF(C237='[1]uitslag race'!$D$4,0,10)</f>
        <v>0</v>
      </c>
      <c r="F237" s="3">
        <f>IFERROR(CHOOSE(MATCH(E237,'[1]uitslag race'!$F$4:$H$4,0),25,18,15),0)</f>
        <v>0</v>
      </c>
      <c r="H237" s="3">
        <f>IFERROR(CHOOSE(MATCH(G237,'[1]uitslag race'!$F$4:$H$4,0),25,18,15),0)</f>
        <v>0</v>
      </c>
      <c r="J237" s="3">
        <f>IFERROR(CHOOSE(MATCH(I237,'[1]uitslag race'!$F$4:$H$4,0),25,18,15),0)</f>
        <v>0</v>
      </c>
      <c r="L237" s="3">
        <f>IF(K237='[1]uitslag race'!$I$4,0,10)</f>
        <v>0</v>
      </c>
      <c r="N237" s="3">
        <f>IF(M237='[1]uitslag race'!$J$4,0,10)</f>
        <v>0</v>
      </c>
      <c r="P237" s="3">
        <f>IF(O237='[1]uitslag race'!$K$4,0,10)</f>
        <v>0</v>
      </c>
      <c r="Q237" s="8"/>
    </row>
    <row r="238" spans="1:17" x14ac:dyDescent="0.25">
      <c r="A238" s="1" t="s">
        <v>19</v>
      </c>
      <c r="D238" s="3">
        <f>IF(C238='[1]uitslag race'!$D$4,0,10)</f>
        <v>0</v>
      </c>
      <c r="F238" s="3">
        <f>IFERROR(CHOOSE(MATCH(E238,'[1]uitslag race'!$F$4:$H$4,0),25,18,15),0)</f>
        <v>0</v>
      </c>
      <c r="H238" s="3">
        <f>IFERROR(CHOOSE(MATCH(G238,'[1]uitslag race'!$F$4:$H$4,0),25,18,15),0)</f>
        <v>0</v>
      </c>
      <c r="J238" s="3">
        <f>IFERROR(CHOOSE(MATCH(I238,'[1]uitslag race'!$F$4:$H$4,0),25,18,15),0)</f>
        <v>0</v>
      </c>
      <c r="L238" s="3">
        <f>IF(K238='[1]uitslag race'!$I$4,0,10)</f>
        <v>0</v>
      </c>
      <c r="N238" s="3">
        <f>IF(M238='[1]uitslag race'!$J$4,0,10)</f>
        <v>0</v>
      </c>
      <c r="P238" s="3">
        <f>IF(O238='[1]uitslag race'!$K$4,0,10)</f>
        <v>0</v>
      </c>
      <c r="Q238" s="8"/>
    </row>
    <row r="239" spans="1:17" x14ac:dyDescent="0.25">
      <c r="A239" s="1" t="s">
        <v>21</v>
      </c>
      <c r="D239" s="3">
        <f>IF(C239='[1]uitslag race'!$D$4,0,10)</f>
        <v>0</v>
      </c>
      <c r="F239" s="3">
        <f>IFERROR(CHOOSE(MATCH(E239,'[1]uitslag race'!$F$4:$H$4,0),25,18,15),0)</f>
        <v>0</v>
      </c>
      <c r="H239" s="3">
        <f>IFERROR(CHOOSE(MATCH(G239,'[1]uitslag race'!$F$4:$H$4,0),25,18,15),0)</f>
        <v>0</v>
      </c>
      <c r="J239" s="3">
        <f>IFERROR(CHOOSE(MATCH(I239,'[1]uitslag race'!$F$4:$H$4,0),25,18,15),0)</f>
        <v>0</v>
      </c>
      <c r="L239" s="3">
        <f>IF(K239='[1]uitslag race'!$I$4,0,10)</f>
        <v>0</v>
      </c>
      <c r="N239" s="3">
        <f>IF(M239='[1]uitslag race'!$J$4,0,10)</f>
        <v>0</v>
      </c>
      <c r="P239" s="3">
        <f>IF(O239='[1]uitslag race'!$K$4,0,10)</f>
        <v>0</v>
      </c>
      <c r="Q239" s="8"/>
    </row>
    <row r="240" spans="1:17" x14ac:dyDescent="0.25">
      <c r="A240" s="1" t="s">
        <v>22</v>
      </c>
      <c r="D240" s="3">
        <f>IF(C240='[1]uitslag race'!$D$4,0,10)</f>
        <v>0</v>
      </c>
      <c r="F240" s="3">
        <f>IFERROR(CHOOSE(MATCH(E240,'[1]uitslag race'!$F$4:$H$4,0),25,18,15),0)</f>
        <v>0</v>
      </c>
      <c r="H240" s="3">
        <f>IFERROR(CHOOSE(MATCH(G240,'[1]uitslag race'!$F$4:$H$4,0),25,18,15),0)</f>
        <v>0</v>
      </c>
      <c r="J240" s="3">
        <f>IFERROR(CHOOSE(MATCH(I240,'[1]uitslag race'!$F$4:$H$4,0),25,18,15),0)</f>
        <v>0</v>
      </c>
      <c r="L240" s="3">
        <f>IF(K240='[1]uitslag race'!$I$4,0,10)</f>
        <v>0</v>
      </c>
      <c r="N240" s="3">
        <f>IF(M240='[1]uitslag race'!$J$4,0,10)</f>
        <v>0</v>
      </c>
      <c r="P240" s="3">
        <f>IF(O240='[1]uitslag race'!$K$4,0,10)</f>
        <v>0</v>
      </c>
      <c r="Q240" s="8"/>
    </row>
    <row r="242" spans="1:17" x14ac:dyDescent="0.25">
      <c r="A242" s="1" t="s">
        <v>42</v>
      </c>
      <c r="B242" s="1"/>
      <c r="C242" s="11">
        <v>43050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1"/>
      <c r="B244" s="1"/>
      <c r="C244" s="1" t="s">
        <v>3</v>
      </c>
      <c r="D244" s="1"/>
      <c r="E244" s="1" t="s">
        <v>4</v>
      </c>
      <c r="F244" s="1"/>
      <c r="G244" s="1" t="s">
        <v>5</v>
      </c>
      <c r="H244" s="1"/>
      <c r="I244" s="1" t="s">
        <v>6</v>
      </c>
      <c r="J244" s="1"/>
      <c r="K244" s="1" t="s">
        <v>7</v>
      </c>
      <c r="L244" s="1"/>
      <c r="M244" s="1" t="s">
        <v>8</v>
      </c>
      <c r="N244" s="1"/>
      <c r="O244" s="1" t="s">
        <v>9</v>
      </c>
      <c r="P244" s="1"/>
      <c r="Q244" s="1" t="s">
        <v>10</v>
      </c>
    </row>
    <row r="245" spans="1:17" x14ac:dyDescent="0.25">
      <c r="A245" s="1" t="s">
        <v>11</v>
      </c>
    </row>
    <row r="246" spans="1:17" x14ac:dyDescent="0.25">
      <c r="A246" s="1" t="s">
        <v>12</v>
      </c>
      <c r="D246" s="3">
        <f>IF(C246='[1]uitslag race'!$D$4,0,10)</f>
        <v>0</v>
      </c>
      <c r="F246" s="3">
        <f>IFERROR(CHOOSE(MATCH(E246,'[1]uitslag race'!$F$4:$H$4,0),25,18,15),0)</f>
        <v>0</v>
      </c>
      <c r="H246" s="3">
        <f>IFERROR(CHOOSE(MATCH(G246,'[1]uitslag race'!$F$4:$H$4,0),25,18,15),0)</f>
        <v>0</v>
      </c>
      <c r="J246" s="3">
        <f>IFERROR(CHOOSE(MATCH(I246,'[1]uitslag race'!$F$4:$H$4,0),25,18,15),0)</f>
        <v>0</v>
      </c>
      <c r="L246" s="3">
        <f>IF(K246='[1]uitslag race'!$I$4,0,10)</f>
        <v>0</v>
      </c>
      <c r="N246" s="3">
        <f>IF(M246='[1]uitslag race'!$J$4,0,10)</f>
        <v>0</v>
      </c>
      <c r="P246" s="3">
        <f>IF(O246='[1]uitslag race'!$K$4,0,10)</f>
        <v>0</v>
      </c>
      <c r="Q246" s="8"/>
    </row>
    <row r="247" spans="1:17" x14ac:dyDescent="0.25">
      <c r="A247" s="1" t="s">
        <v>14</v>
      </c>
      <c r="D247" s="3">
        <f>IF(C247='[1]uitslag race'!$D$4,0,10)</f>
        <v>0</v>
      </c>
      <c r="F247" s="3">
        <f>IFERROR(CHOOSE(MATCH(E247,'[1]uitslag race'!$F$4:$H$4,0),25,18,15),0)</f>
        <v>0</v>
      </c>
      <c r="H247" s="3">
        <f>IFERROR(CHOOSE(MATCH(G247,'[1]uitslag race'!$F$4:$H$4,0),25,18,15),0)</f>
        <v>0</v>
      </c>
      <c r="J247" s="3">
        <f>IFERROR(CHOOSE(MATCH(I247,'[1]uitslag race'!$F$4:$H$4,0),25,18,15),0)</f>
        <v>0</v>
      </c>
      <c r="L247" s="3">
        <f>IF(K247='[1]uitslag race'!$I$4,0,10)</f>
        <v>0</v>
      </c>
      <c r="N247" s="3">
        <f>IF(M247='[1]uitslag race'!$J$4,0,10)</f>
        <v>0</v>
      </c>
      <c r="P247" s="3">
        <f>IF(O247='[1]uitslag race'!$K$4,0,10)</f>
        <v>0</v>
      </c>
      <c r="Q247" s="8"/>
    </row>
    <row r="248" spans="1:17" x14ac:dyDescent="0.25">
      <c r="A248" s="1" t="s">
        <v>16</v>
      </c>
      <c r="D248" s="3">
        <f>IF(C248='[1]uitslag race'!$D$4,0,10)</f>
        <v>0</v>
      </c>
      <c r="F248" s="3">
        <f>IFERROR(CHOOSE(MATCH(E248,'[1]uitslag race'!$F$4:$H$4,0),25,18,15),0)</f>
        <v>0</v>
      </c>
      <c r="H248" s="3">
        <f>IFERROR(CHOOSE(MATCH(G248,'[1]uitslag race'!$F$4:$H$4,0),25,18,15),0)</f>
        <v>0</v>
      </c>
      <c r="J248" s="3">
        <f>IFERROR(CHOOSE(MATCH(I248,'[1]uitslag race'!$F$4:$H$4,0),25,18,15),0)</f>
        <v>0</v>
      </c>
      <c r="L248" s="3">
        <f>IF(K248='[1]uitslag race'!$I$4,0,10)</f>
        <v>0</v>
      </c>
      <c r="N248" s="3">
        <f>IF(M248='[1]uitslag race'!$J$4,0,10)</f>
        <v>0</v>
      </c>
      <c r="P248" s="3">
        <f>IF(O248='[1]uitslag race'!$K$4,0,10)</f>
        <v>0</v>
      </c>
      <c r="Q248" s="8"/>
    </row>
    <row r="249" spans="1:17" x14ac:dyDescent="0.25">
      <c r="A249" s="1" t="s">
        <v>18</v>
      </c>
      <c r="D249" s="3">
        <f>IF(C249='[1]uitslag race'!$D$4,0,10)</f>
        <v>0</v>
      </c>
      <c r="F249" s="3">
        <f>IFERROR(CHOOSE(MATCH(E249,'[1]uitslag race'!$F$4:$H$4,0),25,18,15),0)</f>
        <v>0</v>
      </c>
      <c r="H249" s="3">
        <f>IFERROR(CHOOSE(MATCH(G249,'[1]uitslag race'!$F$4:$H$4,0),25,18,15),0)</f>
        <v>0</v>
      </c>
      <c r="J249" s="3">
        <f>IFERROR(CHOOSE(MATCH(I249,'[1]uitslag race'!$F$4:$H$4,0),25,18,15),0)</f>
        <v>0</v>
      </c>
      <c r="L249" s="3">
        <f>IF(K249='[1]uitslag race'!$I$4,0,10)</f>
        <v>0</v>
      </c>
      <c r="N249" s="3">
        <f>IF(M249='[1]uitslag race'!$J$4,0,10)</f>
        <v>0</v>
      </c>
      <c r="P249" s="3">
        <f>IF(O249='[1]uitslag race'!$K$4,0,10)</f>
        <v>0</v>
      </c>
      <c r="Q249" s="8"/>
    </row>
    <row r="250" spans="1:17" x14ac:dyDescent="0.25">
      <c r="A250" s="1" t="s">
        <v>19</v>
      </c>
      <c r="D250" s="3">
        <f>IF(C250='[1]uitslag race'!$D$4,0,10)</f>
        <v>0</v>
      </c>
      <c r="F250" s="3">
        <f>IFERROR(CHOOSE(MATCH(E250,'[1]uitslag race'!$F$4:$H$4,0),25,18,15),0)</f>
        <v>0</v>
      </c>
      <c r="H250" s="3">
        <f>IFERROR(CHOOSE(MATCH(G250,'[1]uitslag race'!$F$4:$H$4,0),25,18,15),0)</f>
        <v>0</v>
      </c>
      <c r="J250" s="3">
        <f>IFERROR(CHOOSE(MATCH(I250,'[1]uitslag race'!$F$4:$H$4,0),25,18,15),0)</f>
        <v>0</v>
      </c>
      <c r="L250" s="3">
        <f>IF(K250='[1]uitslag race'!$I$4,0,10)</f>
        <v>0</v>
      </c>
      <c r="N250" s="3">
        <f>IF(M250='[1]uitslag race'!$J$4,0,10)</f>
        <v>0</v>
      </c>
      <c r="P250" s="3">
        <f>IF(O250='[1]uitslag race'!$K$4,0,10)</f>
        <v>0</v>
      </c>
      <c r="Q250" s="8"/>
    </row>
    <row r="251" spans="1:17" x14ac:dyDescent="0.25">
      <c r="A251" s="1" t="s">
        <v>21</v>
      </c>
      <c r="D251" s="3">
        <f>IF(C251='[1]uitslag race'!$D$4,0,10)</f>
        <v>0</v>
      </c>
      <c r="F251" s="3">
        <f>IFERROR(CHOOSE(MATCH(E251,'[1]uitslag race'!$F$4:$H$4,0),25,18,15),0)</f>
        <v>0</v>
      </c>
      <c r="H251" s="3">
        <f>IFERROR(CHOOSE(MATCH(G251,'[1]uitslag race'!$F$4:$H$4,0),25,18,15),0)</f>
        <v>0</v>
      </c>
      <c r="J251" s="3">
        <f>IFERROR(CHOOSE(MATCH(I251,'[1]uitslag race'!$F$4:$H$4,0),25,18,15),0)</f>
        <v>0</v>
      </c>
      <c r="L251" s="3">
        <f>IF(K251='[1]uitslag race'!$I$4,0,10)</f>
        <v>0</v>
      </c>
      <c r="N251" s="3">
        <f>IF(M251='[1]uitslag race'!$J$4,0,10)</f>
        <v>0</v>
      </c>
      <c r="P251" s="3">
        <f>IF(O251='[1]uitslag race'!$K$4,0,10)</f>
        <v>0</v>
      </c>
      <c r="Q251" s="8"/>
    </row>
    <row r="252" spans="1:17" x14ac:dyDescent="0.25">
      <c r="A252" s="1" t="s">
        <v>22</v>
      </c>
      <c r="D252" s="3">
        <f>IF(C252='[1]uitslag race'!$D$4,0,10)</f>
        <v>0</v>
      </c>
      <c r="F252" s="3">
        <f>IFERROR(CHOOSE(MATCH(E252,'[1]uitslag race'!$F$4:$H$4,0),25,18,15),0)</f>
        <v>0</v>
      </c>
      <c r="H252" s="3">
        <f>IFERROR(CHOOSE(MATCH(G252,'[1]uitslag race'!$F$4:$H$4,0),25,18,15),0)</f>
        <v>0</v>
      </c>
      <c r="J252" s="3">
        <f>IFERROR(CHOOSE(MATCH(I252,'[1]uitslag race'!$F$4:$H$4,0),25,18,15),0)</f>
        <v>0</v>
      </c>
      <c r="L252" s="3">
        <f>IF(K252='[1]uitslag race'!$I$4,0,10)</f>
        <v>0</v>
      </c>
      <c r="N252" s="3">
        <f>IF(M252='[1]uitslag race'!$J$4,0,10)</f>
        <v>0</v>
      </c>
      <c r="P252" s="3">
        <f>IF(O252='[1]uitslag race'!$K$4,0,10)</f>
        <v>0</v>
      </c>
      <c r="Q252" s="8"/>
    </row>
    <row r="254" spans="1:17" x14ac:dyDescent="0.25">
      <c r="A254" s="1" t="s">
        <v>43</v>
      </c>
      <c r="B254" s="1"/>
      <c r="C254" s="11">
        <v>43064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1"/>
      <c r="B256" s="1"/>
      <c r="C256" s="1" t="s">
        <v>3</v>
      </c>
      <c r="D256" s="1"/>
      <c r="E256" s="1" t="s">
        <v>4</v>
      </c>
      <c r="F256" s="1"/>
      <c r="G256" s="1" t="s">
        <v>5</v>
      </c>
      <c r="H256" s="1"/>
      <c r="I256" s="1" t="s">
        <v>6</v>
      </c>
      <c r="J256" s="1"/>
      <c r="K256" s="1" t="s">
        <v>7</v>
      </c>
      <c r="L256" s="1"/>
      <c r="M256" s="1" t="s">
        <v>8</v>
      </c>
      <c r="N256" s="1"/>
      <c r="O256" s="1" t="s">
        <v>9</v>
      </c>
      <c r="P256" s="1"/>
      <c r="Q256" s="1" t="s">
        <v>10</v>
      </c>
    </row>
    <row r="257" spans="1:17" x14ac:dyDescent="0.25">
      <c r="A257" s="1" t="s">
        <v>11</v>
      </c>
    </row>
    <row r="258" spans="1:17" x14ac:dyDescent="0.25">
      <c r="A258" s="1" t="s">
        <v>12</v>
      </c>
      <c r="D258" s="3">
        <f>IF(C258='[1]uitslag race'!$D$4,0,10)</f>
        <v>0</v>
      </c>
      <c r="F258" s="3">
        <f>IFERROR(CHOOSE(MATCH(E258,'[1]uitslag race'!$F$4:$H$4,0),25,18,15),0)</f>
        <v>0</v>
      </c>
      <c r="H258" s="3">
        <f>IFERROR(CHOOSE(MATCH(G258,'[1]uitslag race'!$F$4:$H$4,0),25,18,15),0)</f>
        <v>0</v>
      </c>
      <c r="J258" s="3">
        <f>IFERROR(CHOOSE(MATCH(I258,'[1]uitslag race'!$F$4:$H$4,0),25,18,15),0)</f>
        <v>0</v>
      </c>
      <c r="L258" s="3">
        <f>IF(K258='[1]uitslag race'!$I$4,0,10)</f>
        <v>0</v>
      </c>
      <c r="N258" s="3">
        <f>IF(M258='[1]uitslag race'!$J$4,0,10)</f>
        <v>0</v>
      </c>
      <c r="P258" s="3">
        <f>IF(O258='[1]uitslag race'!$K$4,0,10)</f>
        <v>0</v>
      </c>
      <c r="Q258" s="8"/>
    </row>
    <row r="259" spans="1:17" x14ac:dyDescent="0.25">
      <c r="A259" s="1" t="s">
        <v>14</v>
      </c>
      <c r="D259" s="3">
        <f>IF(C259='[1]uitslag race'!$D$4,0,10)</f>
        <v>0</v>
      </c>
      <c r="F259" s="3">
        <f>IFERROR(CHOOSE(MATCH(E259,'[1]uitslag race'!$F$4:$H$4,0),25,18,15),0)</f>
        <v>0</v>
      </c>
      <c r="H259" s="3">
        <f>IFERROR(CHOOSE(MATCH(G259,'[1]uitslag race'!$F$4:$H$4,0),25,18,15),0)</f>
        <v>0</v>
      </c>
      <c r="J259" s="3">
        <f>IFERROR(CHOOSE(MATCH(I259,'[1]uitslag race'!$F$4:$H$4,0),25,18,15),0)</f>
        <v>0</v>
      </c>
      <c r="L259" s="3">
        <f>IF(K259='[1]uitslag race'!$I$4,0,10)</f>
        <v>0</v>
      </c>
      <c r="N259" s="3">
        <f>IF(M259='[1]uitslag race'!$J$4,0,10)</f>
        <v>0</v>
      </c>
      <c r="P259" s="3">
        <f>IF(O259='[1]uitslag race'!$K$4,0,10)</f>
        <v>0</v>
      </c>
      <c r="Q259" s="8"/>
    </row>
    <row r="260" spans="1:17" x14ac:dyDescent="0.25">
      <c r="A260" s="1" t="s">
        <v>16</v>
      </c>
      <c r="D260" s="3">
        <f>IF(C260='[1]uitslag race'!$D$4,0,10)</f>
        <v>0</v>
      </c>
      <c r="F260" s="3">
        <f>IFERROR(CHOOSE(MATCH(E260,'[1]uitslag race'!$F$4:$H$4,0),25,18,15),0)</f>
        <v>0</v>
      </c>
      <c r="H260" s="3">
        <f>IFERROR(CHOOSE(MATCH(G260,'[1]uitslag race'!$F$4:$H$4,0),25,18,15),0)</f>
        <v>0</v>
      </c>
      <c r="J260" s="3">
        <f>IFERROR(CHOOSE(MATCH(I260,'[1]uitslag race'!$F$4:$H$4,0),25,18,15),0)</f>
        <v>0</v>
      </c>
      <c r="L260" s="3">
        <f>IF(K260='[1]uitslag race'!$I$4,0,10)</f>
        <v>0</v>
      </c>
      <c r="N260" s="3">
        <f>IF(M260='[1]uitslag race'!$J$4,0,10)</f>
        <v>0</v>
      </c>
      <c r="P260" s="3">
        <f>IF(O260='[1]uitslag race'!$K$4,0,10)</f>
        <v>0</v>
      </c>
      <c r="Q260" s="8"/>
    </row>
    <row r="261" spans="1:17" x14ac:dyDescent="0.25">
      <c r="A261" s="1" t="s">
        <v>18</v>
      </c>
      <c r="D261" s="3">
        <f>IF(C261='[1]uitslag race'!$D$4,0,10)</f>
        <v>0</v>
      </c>
      <c r="F261" s="3">
        <f>IFERROR(CHOOSE(MATCH(E261,'[1]uitslag race'!$F$4:$H$4,0),25,18,15),0)</f>
        <v>0</v>
      </c>
      <c r="H261" s="3">
        <f>IFERROR(CHOOSE(MATCH(G261,'[1]uitslag race'!$F$4:$H$4,0),25,18,15),0)</f>
        <v>0</v>
      </c>
      <c r="J261" s="3">
        <f>IFERROR(CHOOSE(MATCH(I261,'[1]uitslag race'!$F$4:$H$4,0),25,18,15),0)</f>
        <v>0</v>
      </c>
      <c r="L261" s="3">
        <f>IF(K261='[1]uitslag race'!$I$4,0,10)</f>
        <v>0</v>
      </c>
      <c r="N261" s="3">
        <f>IF(M261='[1]uitslag race'!$J$4,0,10)</f>
        <v>0</v>
      </c>
      <c r="P261" s="3">
        <f>IF(O261='[1]uitslag race'!$K$4,0,10)</f>
        <v>0</v>
      </c>
      <c r="Q261" s="8"/>
    </row>
    <row r="262" spans="1:17" x14ac:dyDescent="0.25">
      <c r="A262" s="1" t="s">
        <v>19</v>
      </c>
      <c r="D262" s="3">
        <f>IF(C262='[1]uitslag race'!$D$4,0,10)</f>
        <v>0</v>
      </c>
      <c r="F262" s="3">
        <f>IFERROR(CHOOSE(MATCH(E262,'[1]uitslag race'!$F$4:$H$4,0),25,18,15),0)</f>
        <v>0</v>
      </c>
      <c r="H262" s="3">
        <f>IFERROR(CHOOSE(MATCH(G262,'[1]uitslag race'!$F$4:$H$4,0),25,18,15),0)</f>
        <v>0</v>
      </c>
      <c r="J262" s="3">
        <f>IFERROR(CHOOSE(MATCH(I262,'[1]uitslag race'!$F$4:$H$4,0),25,18,15),0)</f>
        <v>0</v>
      </c>
      <c r="L262" s="3">
        <f>IF(K262='[1]uitslag race'!$I$4,0,10)</f>
        <v>0</v>
      </c>
      <c r="N262" s="3">
        <f>IF(M262='[1]uitslag race'!$J$4,0,10)</f>
        <v>0</v>
      </c>
      <c r="P262" s="3">
        <f>IF(O262='[1]uitslag race'!$K$4,0,10)</f>
        <v>0</v>
      </c>
      <c r="Q262" s="8"/>
    </row>
    <row r="263" spans="1:17" x14ac:dyDescent="0.25">
      <c r="A263" s="1" t="s">
        <v>21</v>
      </c>
      <c r="D263" s="3">
        <f>IF(C263='[1]uitslag race'!$D$4,0,10)</f>
        <v>0</v>
      </c>
      <c r="F263" s="3">
        <f>IFERROR(CHOOSE(MATCH(E263,'[1]uitslag race'!$F$4:$H$4,0),25,18,15),0)</f>
        <v>0</v>
      </c>
      <c r="H263" s="3">
        <f>IFERROR(CHOOSE(MATCH(G263,'[1]uitslag race'!$F$4:$H$4,0),25,18,15),0)</f>
        <v>0</v>
      </c>
      <c r="J263" s="3">
        <f>IFERROR(CHOOSE(MATCH(I263,'[1]uitslag race'!$F$4:$H$4,0),25,18,15),0)</f>
        <v>0</v>
      </c>
      <c r="L263" s="3">
        <f>IF(K263='[1]uitslag race'!$I$4,0,10)</f>
        <v>0</v>
      </c>
      <c r="N263" s="3">
        <f>IF(M263='[1]uitslag race'!$J$4,0,10)</f>
        <v>0</v>
      </c>
      <c r="P263" s="3">
        <f>IF(O263='[1]uitslag race'!$K$4,0,10)</f>
        <v>0</v>
      </c>
      <c r="Q263" s="8"/>
    </row>
    <row r="264" spans="1:17" x14ac:dyDescent="0.25">
      <c r="A264" s="1" t="s">
        <v>22</v>
      </c>
      <c r="D264" s="3">
        <f>IF(C264='[1]uitslag race'!$D$4,0,10)</f>
        <v>0</v>
      </c>
      <c r="F264" s="3">
        <f>IFERROR(CHOOSE(MATCH(E264,'[1]uitslag race'!$F$4:$H$4,0),25,18,15),0)</f>
        <v>0</v>
      </c>
      <c r="H264" s="3">
        <f>IFERROR(CHOOSE(MATCH(G264,'[1]uitslag race'!$F$4:$H$4,0),25,18,15),0)</f>
        <v>0</v>
      </c>
      <c r="J264" s="3">
        <f>IFERROR(CHOOSE(MATCH(I264,'[1]uitslag race'!$F$4:$H$4,0),25,18,15),0)</f>
        <v>0</v>
      </c>
      <c r="L264" s="3">
        <f>IF(K264='[1]uitslag race'!$I$4,0,10)</f>
        <v>0</v>
      </c>
      <c r="N264" s="3">
        <f>IF(M264='[1]uitslag race'!$J$4,0,10)</f>
        <v>0</v>
      </c>
      <c r="O264" s="1"/>
      <c r="P264" s="3">
        <f>IF(O264='[1]uitslag race'!$K$4,0,10)</f>
        <v>0</v>
      </c>
      <c r="Q264" s="8"/>
    </row>
  </sheetData>
  <conditionalFormatting sqref="Q9">
    <cfRule type="cellIs" dxfId="53" priority="50" operator="lessThan">
      <formula>1</formula>
    </cfRule>
    <cfRule type="cellIs" dxfId="52" priority="51" operator="greaterThan">
      <formula>0</formula>
    </cfRule>
    <cfRule type="cellIs" dxfId="51" priority="54" operator="lessThan">
      <formula>1</formula>
    </cfRule>
  </conditionalFormatting>
  <conditionalFormatting sqref="Q9:Q15">
    <cfRule type="cellIs" dxfId="50" priority="52" operator="greaterThan">
      <formula>1</formula>
    </cfRule>
    <cfRule type="cellIs" dxfId="49" priority="53" operator="lessThan">
      <formula>1</formula>
    </cfRule>
  </conditionalFormatting>
  <conditionalFormatting sqref="Q10:Q15">
    <cfRule type="cellIs" dxfId="48" priority="48" operator="greaterThan">
      <formula>0</formula>
    </cfRule>
    <cfRule type="cellIs" dxfId="47" priority="49" operator="lessThan">
      <formula>1</formula>
    </cfRule>
  </conditionalFormatting>
  <conditionalFormatting sqref="Q21:Q28">
    <cfRule type="cellIs" dxfId="46" priority="46" operator="lessThan">
      <formula>1</formula>
    </cfRule>
    <cfRule type="cellIs" dxfId="45" priority="47" operator="greaterThan">
      <formula>0</formula>
    </cfRule>
  </conditionalFormatting>
  <conditionalFormatting sqref="Q34:Q40">
    <cfRule type="cellIs" dxfId="44" priority="43" operator="greaterThan">
      <formula>0</formula>
    </cfRule>
    <cfRule type="cellIs" dxfId="43" priority="44" operator="lessThan">
      <formula>1</formula>
    </cfRule>
    <cfRule type="cellIs" dxfId="42" priority="45" operator="greaterThan">
      <formula>0</formula>
    </cfRule>
  </conditionalFormatting>
  <conditionalFormatting sqref="Q47:Q53">
    <cfRule type="cellIs" dxfId="41" priority="41" operator="lessThan">
      <formula>1</formula>
    </cfRule>
    <cfRule type="cellIs" dxfId="40" priority="42" operator="greaterThan">
      <formula>0</formula>
    </cfRule>
  </conditionalFormatting>
  <conditionalFormatting sqref="Q60:Q66">
    <cfRule type="cellIs" dxfId="39" priority="39" operator="lessThan">
      <formula>1</formula>
    </cfRule>
    <cfRule type="cellIs" dxfId="38" priority="40" operator="greaterThan">
      <formula>0</formula>
    </cfRule>
  </conditionalFormatting>
  <conditionalFormatting sqref="Q72:Q78">
    <cfRule type="cellIs" dxfId="37" priority="37" operator="lessThan">
      <formula>1</formula>
    </cfRule>
    <cfRule type="cellIs" dxfId="36" priority="38" operator="greaterThan">
      <formula>0</formula>
    </cfRule>
  </conditionalFormatting>
  <conditionalFormatting sqref="Q84:Q90">
    <cfRule type="cellIs" dxfId="35" priority="35" operator="lessThan">
      <formula>1</formula>
    </cfRule>
    <cfRule type="cellIs" dxfId="34" priority="36" operator="greaterThan">
      <formula>0</formula>
    </cfRule>
  </conditionalFormatting>
  <conditionalFormatting sqref="Q96:Q102">
    <cfRule type="cellIs" dxfId="33" priority="31" operator="lessThan">
      <formula>1</formula>
    </cfRule>
    <cfRule type="cellIs" dxfId="32" priority="32" operator="greaterThan">
      <formula>0</formula>
    </cfRule>
    <cfRule type="cellIs" dxfId="31" priority="33" operator="lessThan">
      <formula>1</formula>
    </cfRule>
    <cfRule type="cellIs" dxfId="30" priority="34" operator="greaterThan">
      <formula>0</formula>
    </cfRule>
  </conditionalFormatting>
  <conditionalFormatting sqref="Q108:Q114">
    <cfRule type="cellIs" dxfId="29" priority="29" operator="lessThan">
      <formula>1</formula>
    </cfRule>
    <cfRule type="cellIs" dxfId="28" priority="30" operator="greaterThan">
      <formula>0</formula>
    </cfRule>
  </conditionalFormatting>
  <conditionalFormatting sqref="Q120:Q126">
    <cfRule type="cellIs" dxfId="27" priority="27" operator="lessThan">
      <formula>1</formula>
    </cfRule>
    <cfRule type="cellIs" dxfId="26" priority="28" operator="greaterThan">
      <formula>0</formula>
    </cfRule>
  </conditionalFormatting>
  <conditionalFormatting sqref="Q132:Q138">
    <cfRule type="cellIs" dxfId="25" priority="25" operator="lessThan">
      <formula>1</formula>
    </cfRule>
    <cfRule type="cellIs" dxfId="24" priority="26" operator="greaterThan">
      <formula>0</formula>
    </cfRule>
  </conditionalFormatting>
  <conditionalFormatting sqref="Q144:Q150">
    <cfRule type="cellIs" dxfId="23" priority="22" operator="lessThan">
      <formula>1</formula>
    </cfRule>
    <cfRule type="cellIs" dxfId="22" priority="23" operator="lessThan">
      <formula>1</formula>
    </cfRule>
    <cfRule type="cellIs" dxfId="21" priority="24" operator="greaterThan">
      <formula>0</formula>
    </cfRule>
  </conditionalFormatting>
  <conditionalFormatting sqref="Q157:Q163">
    <cfRule type="cellIs" dxfId="20" priority="20" operator="lessThan">
      <formula>1</formula>
    </cfRule>
    <cfRule type="cellIs" dxfId="19" priority="21" operator="greaterThan">
      <formula>0</formula>
    </cfRule>
  </conditionalFormatting>
  <conditionalFormatting sqref="Q170:Q176">
    <cfRule type="cellIs" dxfId="18" priority="18" operator="lessThan">
      <formula>1</formula>
    </cfRule>
    <cfRule type="cellIs" dxfId="17" priority="19" operator="greaterThan">
      <formula>0</formula>
    </cfRule>
  </conditionalFormatting>
  <conditionalFormatting sqref="Q183:Q189">
    <cfRule type="cellIs" dxfId="16" priority="16" operator="lessThan">
      <formula>1</formula>
    </cfRule>
    <cfRule type="cellIs" dxfId="15" priority="17" operator="greaterThan">
      <formula>0</formula>
    </cfRule>
  </conditionalFormatting>
  <conditionalFormatting sqref="Q196:Q202">
    <cfRule type="cellIs" dxfId="14" priority="14" operator="lessThan">
      <formula>1</formula>
    </cfRule>
    <cfRule type="cellIs" dxfId="13" priority="15" operator="greaterThan">
      <formula>0</formula>
    </cfRule>
  </conditionalFormatting>
  <conditionalFormatting sqref="Q209:Q215">
    <cfRule type="cellIs" dxfId="12" priority="10" operator="lessThan">
      <formula>1</formula>
    </cfRule>
    <cfRule type="cellIs" dxfId="11" priority="11" operator="greaterThan">
      <formula>0</formula>
    </cfRule>
    <cfRule type="cellIs" dxfId="10" priority="12" operator="lessThan">
      <formula>1</formula>
    </cfRule>
    <cfRule type="cellIs" dxfId="9" priority="13" operator="greaterThan">
      <formula>0</formula>
    </cfRule>
  </conditionalFormatting>
  <conditionalFormatting sqref="Q222:Q228">
    <cfRule type="cellIs" dxfId="8" priority="8" operator="lessThan">
      <formula>1</formula>
    </cfRule>
    <cfRule type="cellIs" dxfId="7" priority="9" operator="greaterThan">
      <formula>0</formula>
    </cfRule>
  </conditionalFormatting>
  <conditionalFormatting sqref="Q234:Q240">
    <cfRule type="cellIs" dxfId="6" priority="6" operator="lessThan">
      <formula>1</formula>
    </cfRule>
    <cfRule type="cellIs" dxfId="5" priority="7" operator="greaterThan">
      <formula>0</formula>
    </cfRule>
  </conditionalFormatting>
  <conditionalFormatting sqref="Q246:Q252">
    <cfRule type="cellIs" dxfId="4" priority="4" operator="lessThan">
      <formula>1</formula>
    </cfRule>
    <cfRule type="cellIs" dxfId="3" priority="5" operator="greaterThan">
      <formula>0</formula>
    </cfRule>
  </conditionalFormatting>
  <conditionalFormatting sqref="Q258:Q264">
    <cfRule type="cellIs" dxfId="2" priority="1" operator="lessThan">
      <formula>1</formula>
    </cfRule>
    <cfRule type="cellIs" dxfId="1" priority="2" operator="greaterThan">
      <formula>0</formula>
    </cfRule>
    <cfRule type="cellIs" dxfId="0" priority="3" operator="greaterThan">
      <formula>0</formula>
    </cfRule>
  </conditionalFormatting>
  <dataValidations count="2">
    <dataValidation type="list" allowBlank="1" showInputMessage="1" showErrorMessage="1" sqref="M9">
      <formula1>$F$15:$F$39</formula1>
    </dataValidation>
    <dataValidation type="list" allowBlank="1" showInputMessage="1" showErrorMessage="1" sqref="K12:K15">
      <formula1>$D$3:$D$25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'C:\Users\Fam. Schijf\Desktop\[woordentellen blad1.xlsx]uitslag race'!#REF!</xm:f>
          </x14:formula1>
          <xm:sqref>K9</xm:sqref>
        </x14:dataValidation>
        <x14:dataValidation type="list" allowBlank="1" showInputMessage="1" showErrorMessage="1">
          <x14:formula1>
            <xm:f>'C:\Users\Fam. Schijf\Desktop\[woordentellen blad1.xlsx]coureurs'!#REF!</xm:f>
          </x14:formula1>
          <xm:sqref>M10:M16</xm:sqref>
        </x14:dataValidation>
        <x14:dataValidation type="list" allowBlank="1" showInputMessage="1" showErrorMessage="1">
          <x14:formula1>
            <xm:f>'C:\Users\Fam. Schijf\Desktop\[woordentellen blad1.xlsx]coureurs'!#REF!</xm:f>
          </x14:formula1>
          <xm:sqref>O21:O27 E9:E15 G9:G15 I9:I15 O9:O15 C21:C27 E21:E27 G21:G27 I21:I27 C9:C15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7" sqref="M17"/>
    </sheetView>
  </sheetViews>
  <sheetFormatPr defaultRowHeight="15" x14ac:dyDescent="0.25"/>
  <cols>
    <col min="1" max="1" width="11.140625" bestFit="1" customWidth="1"/>
  </cols>
  <sheetData>
    <row r="1" spans="1:10" x14ac:dyDescent="0.25">
      <c r="A1" s="17" t="s">
        <v>44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0" x14ac:dyDescent="0.25">
      <c r="A3" s="14"/>
      <c r="B3" s="15"/>
      <c r="C3" s="15" t="s">
        <v>21</v>
      </c>
      <c r="D3" s="15" t="s">
        <v>45</v>
      </c>
      <c r="E3" s="15" t="s">
        <v>46</v>
      </c>
      <c r="F3" s="15" t="s">
        <v>12</v>
      </c>
      <c r="G3" s="15" t="s">
        <v>16</v>
      </c>
      <c r="H3" s="15" t="s">
        <v>47</v>
      </c>
      <c r="I3" s="15" t="s">
        <v>22</v>
      </c>
      <c r="J3" s="16" t="s">
        <v>48</v>
      </c>
    </row>
    <row r="4" spans="1:10" x14ac:dyDescent="0.25">
      <c r="A4" s="14"/>
      <c r="B4" s="15"/>
      <c r="C4" s="15"/>
      <c r="D4" s="15"/>
      <c r="E4" s="15"/>
      <c r="F4" s="15"/>
      <c r="G4" s="15"/>
      <c r="H4" s="15"/>
      <c r="I4" s="15"/>
      <c r="J4" s="16"/>
    </row>
    <row r="5" spans="1:10" x14ac:dyDescent="0.25">
      <c r="A5" s="8" t="s">
        <v>15</v>
      </c>
      <c r="B5" s="15"/>
      <c r="C5" s="15">
        <f>COUNTIFS(Blad1!$C$9:$C$264,Blad2!$A5,Blad1!$A$9:$A$264,Blad2!C$3)</f>
        <v>1</v>
      </c>
      <c r="D5" s="15">
        <f>COUNTIFS(Blad1!$C$9:$C$264,Blad2!$A5,Blad1!$A$9:$A$264,Blad2!D$3)</f>
        <v>0</v>
      </c>
      <c r="E5" s="15">
        <f>COUNTIFS(Blad1!$C$9:$C$264,Blad2!$A5,Blad1!$A$9:$A$264,Blad2!E$3)</f>
        <v>0</v>
      </c>
      <c r="F5" s="15">
        <f>COUNTIFS(Blad1!$C$9:$C$264,Blad2!$A5,Blad1!$A$9:$A$264,Blad2!F$3)</f>
        <v>0</v>
      </c>
      <c r="G5" s="15">
        <f>COUNTIFS(Blad1!$C$9:$C$264,Blad2!$A5,Blad1!$A$9:$A$264,Blad2!G$3)</f>
        <v>1</v>
      </c>
      <c r="H5" s="15">
        <f>COUNTIFS(Blad1!$C$9:$C$264,Blad2!$A5,Blad1!$A$9:$A$264,Blad2!H$3)</f>
        <v>0</v>
      </c>
      <c r="I5" s="15">
        <f>COUNTIFS(Blad1!$C$9:$C$264,Blad2!$A5,Blad1!$A$9:$A$264,Blad2!I$3)</f>
        <v>1</v>
      </c>
      <c r="J5" s="15">
        <f>SUM(C5:I5)</f>
        <v>3</v>
      </c>
    </row>
    <row r="6" spans="1:10" x14ac:dyDescent="0.25">
      <c r="A6" s="8" t="s">
        <v>49</v>
      </c>
      <c r="B6" s="15"/>
      <c r="C6" s="15">
        <f>COUNTIFS(Blad1!$C$9:$C$264,Blad2!$A6,Blad1!$A$9:$A$264,Blad2!C$3)</f>
        <v>1</v>
      </c>
      <c r="D6" s="15">
        <f>COUNTIFS(Blad1!$C$9:$C$264,Blad2!$A6,Blad1!$A$9:$A$264,Blad2!D$3)</f>
        <v>0</v>
      </c>
      <c r="E6" s="15">
        <f>COUNTIFS(Blad1!$C$9:$C$264,Blad2!$A6,Blad1!$A$9:$A$264,Blad2!E$3)</f>
        <v>0</v>
      </c>
      <c r="F6" s="15">
        <f>COUNTIFS(Blad1!$C$9:$C$264,Blad2!$A6,Blad1!$A$9:$A$264,Blad2!F$3)</f>
        <v>1</v>
      </c>
      <c r="G6" s="15">
        <f>COUNTIFS(Blad1!$C$9:$C$264,Blad2!$A6,Blad1!$A$9:$A$264,Blad2!G$3)</f>
        <v>0</v>
      </c>
      <c r="H6" s="15">
        <f>COUNTIFS(Blad1!$C$9:$C$264,Blad2!$A6,Blad1!$A$9:$A$264,Blad2!H$3)</f>
        <v>0</v>
      </c>
      <c r="I6" s="15">
        <f>COUNTIFS(Blad1!$C$9:$C$264,Blad2!$A6,Blad1!$A$9:$A$264,Blad2!I$3)</f>
        <v>0</v>
      </c>
      <c r="J6" s="15">
        <f t="shared" ref="J6:J23" si="0">SUM(C6:I6)</f>
        <v>2</v>
      </c>
    </row>
    <row r="7" spans="1:10" x14ac:dyDescent="0.25">
      <c r="A7" s="8" t="s">
        <v>50</v>
      </c>
      <c r="B7" s="15"/>
      <c r="C7" s="15">
        <f>COUNTIFS(Blad1!$C$9:$C$264,Blad2!$A7,Blad1!$A$9:$A$264,Blad2!C$3)</f>
        <v>0</v>
      </c>
      <c r="D7" s="15">
        <f>COUNTIFS(Blad1!$C$9:$C$264,Blad2!$A7,Blad1!$A$9:$A$264,Blad2!D$3)</f>
        <v>0</v>
      </c>
      <c r="E7" s="15">
        <f>COUNTIFS(Blad1!$C$9:$C$264,Blad2!$A7,Blad1!$A$9:$A$264,Blad2!E$3)</f>
        <v>0</v>
      </c>
      <c r="F7" s="15">
        <f>COUNTIFS(Blad1!$C$9:$C$264,Blad2!$A7,Blad1!$A$9:$A$264,Blad2!F$3)</f>
        <v>0</v>
      </c>
      <c r="G7" s="15">
        <f>COUNTIFS(Blad1!$C$9:$C$264,Blad2!$A7,Blad1!$A$9:$A$264,Blad2!G$3)</f>
        <v>1</v>
      </c>
      <c r="H7" s="15">
        <f>COUNTIFS(Blad1!$C$9:$C$264,Blad2!$A7,Blad1!$A$9:$A$264,Blad2!H$3)</f>
        <v>0</v>
      </c>
      <c r="I7" s="15">
        <f>COUNTIFS(Blad1!$C$9:$C$264,Blad2!$A7,Blad1!$A$9:$A$264,Blad2!I$3)</f>
        <v>0</v>
      </c>
      <c r="J7" s="15">
        <f t="shared" si="0"/>
        <v>1</v>
      </c>
    </row>
    <row r="8" spans="1:10" x14ac:dyDescent="0.25">
      <c r="A8" s="8" t="s">
        <v>51</v>
      </c>
      <c r="B8" s="15"/>
      <c r="C8" s="15">
        <f>COUNTIFS(Blad1!$C$9:$C$264,Blad2!$A8,Blad1!$A$9:$A$264,Blad2!C$3)</f>
        <v>0</v>
      </c>
      <c r="D8" s="15">
        <f>COUNTIFS(Blad1!$C$9:$C$264,Blad2!$A8,Blad1!$A$9:$A$264,Blad2!D$3)</f>
        <v>0</v>
      </c>
      <c r="E8" s="15">
        <f>COUNTIFS(Blad1!$C$9:$C$264,Blad2!$A8,Blad1!$A$9:$A$264,Blad2!E$3)</f>
        <v>0</v>
      </c>
      <c r="F8" s="15">
        <f>COUNTIFS(Blad1!$C$9:$C$264,Blad2!$A8,Blad1!$A$9:$A$264,Blad2!F$3)</f>
        <v>0</v>
      </c>
      <c r="G8" s="15">
        <f>COUNTIFS(Blad1!$C$9:$C$264,Blad2!$A8,Blad1!$A$9:$A$264,Blad2!G$3)</f>
        <v>0</v>
      </c>
      <c r="H8" s="15">
        <f>COUNTIFS(Blad1!$C$9:$C$264,Blad2!$A8,Blad1!$A$9:$A$264,Blad2!H$3)</f>
        <v>0</v>
      </c>
      <c r="I8" s="15">
        <f>COUNTIFS(Blad1!$C$9:$C$264,Blad2!$A8,Blad1!$A$9:$A$264,Blad2!I$3)</f>
        <v>0</v>
      </c>
      <c r="J8" s="15">
        <f t="shared" si="0"/>
        <v>0</v>
      </c>
    </row>
    <row r="9" spans="1:10" x14ac:dyDescent="0.25">
      <c r="A9" s="8" t="s">
        <v>20</v>
      </c>
      <c r="B9" s="15"/>
      <c r="C9" s="15">
        <f>COUNTIFS(Blad1!$C$9:$C$264,Blad2!$A9,Blad1!$A$9:$A$264,Blad2!C$3)</f>
        <v>0</v>
      </c>
      <c r="D9" s="15">
        <f>COUNTIFS(Blad1!$C$9:$C$264,Blad2!$A9,Blad1!$A$9:$A$264,Blad2!D$3)</f>
        <v>0</v>
      </c>
      <c r="E9" s="15">
        <f>COUNTIFS(Blad1!$C$9:$C$264,Blad2!$A9,Blad1!$A$9:$A$264,Blad2!E$3)</f>
        <v>0</v>
      </c>
      <c r="F9" s="15">
        <f>COUNTIFS(Blad1!$C$9:$C$264,Blad2!$A9,Blad1!$A$9:$A$264,Blad2!F$3)</f>
        <v>0</v>
      </c>
      <c r="G9" s="15">
        <f>COUNTIFS(Blad1!$C$9:$C$264,Blad2!$A9,Blad1!$A$9:$A$264,Blad2!G$3)</f>
        <v>0</v>
      </c>
      <c r="H9" s="15">
        <f>COUNTIFS(Blad1!$C$9:$C$264,Blad2!$A9,Blad1!$A$9:$A$264,Blad2!H$3)</f>
        <v>0</v>
      </c>
      <c r="I9" s="15">
        <f>COUNTIFS(Blad1!$C$9:$C$264,Blad2!$A9,Blad1!$A$9:$A$264,Blad2!I$3)</f>
        <v>0</v>
      </c>
      <c r="J9" s="15">
        <f t="shared" si="0"/>
        <v>0</v>
      </c>
    </row>
    <row r="10" spans="1:10" x14ac:dyDescent="0.25">
      <c r="A10" s="8" t="s">
        <v>52</v>
      </c>
      <c r="B10" s="15"/>
      <c r="C10" s="15">
        <f>COUNTIFS(Blad1!$C$9:$C$264,Blad2!$A10,Blad1!$A$9:$A$264,Blad2!C$3)</f>
        <v>0</v>
      </c>
      <c r="D10" s="15">
        <f>COUNTIFS(Blad1!$C$9:$C$264,Blad2!$A10,Blad1!$A$9:$A$264,Blad2!D$3)</f>
        <v>0</v>
      </c>
      <c r="E10" s="15">
        <f>COUNTIFS(Blad1!$C$9:$C$264,Blad2!$A10,Blad1!$A$9:$A$264,Blad2!E$3)</f>
        <v>0</v>
      </c>
      <c r="F10" s="15">
        <f>COUNTIFS(Blad1!$C$9:$C$264,Blad2!$A10,Blad1!$A$9:$A$264,Blad2!F$3)</f>
        <v>1</v>
      </c>
      <c r="G10" s="15">
        <f>COUNTIFS(Blad1!$C$9:$C$264,Blad2!$A10,Blad1!$A$9:$A$264,Blad2!G$3)</f>
        <v>0</v>
      </c>
      <c r="H10" s="15">
        <f>COUNTIFS(Blad1!$C$9:$C$264,Blad2!$A10,Blad1!$A$9:$A$264,Blad2!H$3)</f>
        <v>0</v>
      </c>
      <c r="I10" s="15">
        <f>COUNTIFS(Blad1!$C$9:$C$264,Blad2!$A10,Blad1!$A$9:$A$264,Blad2!I$3)</f>
        <v>1</v>
      </c>
      <c r="J10" s="15">
        <f t="shared" si="0"/>
        <v>2</v>
      </c>
    </row>
    <row r="11" spans="1:10" x14ac:dyDescent="0.25">
      <c r="A11" s="8" t="s">
        <v>53</v>
      </c>
      <c r="B11" s="15"/>
      <c r="C11" s="15">
        <f>COUNTIFS(Blad1!$C$9:$C$264,Blad2!$A11,Blad1!$A$9:$A$264,Blad2!C$3)</f>
        <v>0</v>
      </c>
      <c r="D11" s="15">
        <f>COUNTIFS(Blad1!$C$9:$C$264,Blad2!$A11,Blad1!$A$9:$A$264,Blad2!D$3)</f>
        <v>0</v>
      </c>
      <c r="E11" s="15">
        <f>COUNTIFS(Blad1!$C$9:$C$264,Blad2!$A11,Blad1!$A$9:$A$264,Blad2!E$3)</f>
        <v>0</v>
      </c>
      <c r="F11" s="15">
        <f>COUNTIFS(Blad1!$C$9:$C$264,Blad2!$A11,Blad1!$A$9:$A$264,Blad2!F$3)</f>
        <v>0</v>
      </c>
      <c r="G11" s="15">
        <f>COUNTIFS(Blad1!$C$9:$C$264,Blad2!$A11,Blad1!$A$9:$A$264,Blad2!G$3)</f>
        <v>0</v>
      </c>
      <c r="H11" s="15">
        <f>COUNTIFS(Blad1!$C$9:$C$264,Blad2!$A11,Blad1!$A$9:$A$264,Blad2!H$3)</f>
        <v>0</v>
      </c>
      <c r="I11" s="15">
        <f>COUNTIFS(Blad1!$C$9:$C$264,Blad2!$A11,Blad1!$A$9:$A$264,Blad2!I$3)</f>
        <v>0</v>
      </c>
      <c r="J11" s="15">
        <f t="shared" si="0"/>
        <v>0</v>
      </c>
    </row>
    <row r="12" spans="1:10" x14ac:dyDescent="0.25">
      <c r="A12" s="8" t="s">
        <v>54</v>
      </c>
      <c r="B12" s="15"/>
      <c r="C12" s="15">
        <f>COUNTIFS(Blad1!$C$9:$C$264,Blad2!$A12,Blad1!$A$9:$A$264,Blad2!C$3)</f>
        <v>0</v>
      </c>
      <c r="D12" s="15">
        <f>COUNTIFS(Blad1!$C$9:$C$264,Blad2!$A12,Blad1!$A$9:$A$264,Blad2!D$3)</f>
        <v>0</v>
      </c>
      <c r="E12" s="15">
        <f>COUNTIFS(Blad1!$C$9:$C$264,Blad2!$A12,Blad1!$A$9:$A$264,Blad2!E$3)</f>
        <v>0</v>
      </c>
      <c r="F12" s="15">
        <f>COUNTIFS(Blad1!$C$9:$C$264,Blad2!$A12,Blad1!$A$9:$A$264,Blad2!F$3)</f>
        <v>0</v>
      </c>
      <c r="G12" s="15">
        <f>COUNTIFS(Blad1!$C$9:$C$264,Blad2!$A12,Blad1!$A$9:$A$264,Blad2!G$3)</f>
        <v>0</v>
      </c>
      <c r="H12" s="15">
        <f>COUNTIFS(Blad1!$C$9:$C$264,Blad2!$A12,Blad1!$A$9:$A$264,Blad2!H$3)</f>
        <v>0</v>
      </c>
      <c r="I12" s="15">
        <f>COUNTIFS(Blad1!$C$9:$C$264,Blad2!$A12,Blad1!$A$9:$A$264,Blad2!I$3)</f>
        <v>0</v>
      </c>
      <c r="J12" s="15">
        <f t="shared" si="0"/>
        <v>0</v>
      </c>
    </row>
    <row r="13" spans="1:10" x14ac:dyDescent="0.25">
      <c r="A13" s="8" t="s">
        <v>55</v>
      </c>
      <c r="B13" s="15"/>
      <c r="C13" s="15">
        <f>COUNTIFS(Blad1!$C$9:$C$264,Blad2!$A13,Blad1!$A$9:$A$264,Blad2!C$3)</f>
        <v>0</v>
      </c>
      <c r="D13" s="15">
        <f>COUNTIFS(Blad1!$C$9:$C$264,Blad2!$A13,Blad1!$A$9:$A$264,Blad2!D$3)</f>
        <v>0</v>
      </c>
      <c r="E13" s="15">
        <f>COUNTIFS(Blad1!$C$9:$C$264,Blad2!$A13,Blad1!$A$9:$A$264,Blad2!E$3)</f>
        <v>0</v>
      </c>
      <c r="F13" s="15">
        <f>COUNTIFS(Blad1!$C$9:$C$264,Blad2!$A13,Blad1!$A$9:$A$264,Blad2!F$3)</f>
        <v>0</v>
      </c>
      <c r="G13" s="15">
        <f>COUNTIFS(Blad1!$C$9:$C$264,Blad2!$A13,Blad1!$A$9:$A$264,Blad2!G$3)</f>
        <v>0</v>
      </c>
      <c r="H13" s="15">
        <f>COUNTIFS(Blad1!$C$9:$C$264,Blad2!$A13,Blad1!$A$9:$A$264,Blad2!H$3)</f>
        <v>0</v>
      </c>
      <c r="I13" s="15">
        <f>COUNTIFS(Blad1!$C$9:$C$264,Blad2!$A13,Blad1!$A$9:$A$264,Blad2!I$3)</f>
        <v>0</v>
      </c>
      <c r="J13" s="15">
        <f t="shared" si="0"/>
        <v>0</v>
      </c>
    </row>
    <row r="14" spans="1:10" x14ac:dyDescent="0.25">
      <c r="A14" s="8" t="s">
        <v>56</v>
      </c>
      <c r="B14" s="15"/>
      <c r="C14" s="15">
        <f>COUNTIFS(Blad1!$C$9:$C$264,Blad2!$A14,Blad1!$A$9:$A$264,Blad2!C$3)</f>
        <v>0</v>
      </c>
      <c r="D14" s="15">
        <f>COUNTIFS(Blad1!$C$9:$C$264,Blad2!$A14,Blad1!$A$9:$A$264,Blad2!D$3)</f>
        <v>0</v>
      </c>
      <c r="E14" s="15">
        <f>COUNTIFS(Blad1!$C$9:$C$264,Blad2!$A14,Blad1!$A$9:$A$264,Blad2!E$3)</f>
        <v>0</v>
      </c>
      <c r="F14" s="15">
        <f>COUNTIFS(Blad1!$C$9:$C$264,Blad2!$A14,Blad1!$A$9:$A$264,Blad2!F$3)</f>
        <v>0</v>
      </c>
      <c r="G14" s="15">
        <f>COUNTIFS(Blad1!$C$9:$C$264,Blad2!$A14,Blad1!$A$9:$A$264,Blad2!G$3)</f>
        <v>0</v>
      </c>
      <c r="H14" s="15">
        <f>COUNTIFS(Blad1!$C$9:$C$264,Blad2!$A14,Blad1!$A$9:$A$264,Blad2!H$3)</f>
        <v>0</v>
      </c>
      <c r="I14" s="15">
        <f>COUNTIFS(Blad1!$C$9:$C$264,Blad2!$A14,Blad1!$A$9:$A$264,Blad2!I$3)</f>
        <v>0</v>
      </c>
      <c r="J14" s="15">
        <f t="shared" si="0"/>
        <v>0</v>
      </c>
    </row>
    <row r="15" spans="1:10" x14ac:dyDescent="0.25">
      <c r="A15" s="8" t="s">
        <v>57</v>
      </c>
      <c r="B15" s="15"/>
      <c r="C15" s="15">
        <f>COUNTIFS(Blad1!$C$9:$C$264,Blad2!$A15,Blad1!$A$9:$A$264,Blad2!C$3)</f>
        <v>0</v>
      </c>
      <c r="D15" s="15">
        <f>COUNTIFS(Blad1!$C$9:$C$264,Blad2!$A15,Blad1!$A$9:$A$264,Blad2!D$3)</f>
        <v>0</v>
      </c>
      <c r="E15" s="15">
        <f>COUNTIFS(Blad1!$C$9:$C$264,Blad2!$A15,Blad1!$A$9:$A$264,Blad2!E$3)</f>
        <v>0</v>
      </c>
      <c r="F15" s="15">
        <f>COUNTIFS(Blad1!$C$9:$C$264,Blad2!$A15,Blad1!$A$9:$A$264,Blad2!F$3)</f>
        <v>0</v>
      </c>
      <c r="G15" s="15">
        <f>COUNTIFS(Blad1!$C$9:$C$264,Blad2!$A15,Blad1!$A$9:$A$264,Blad2!G$3)</f>
        <v>0</v>
      </c>
      <c r="H15" s="15">
        <f>COUNTIFS(Blad1!$C$9:$C$264,Blad2!$A15,Blad1!$A$9:$A$264,Blad2!H$3)</f>
        <v>0</v>
      </c>
      <c r="I15" s="15">
        <f>COUNTIFS(Blad1!$C$9:$C$264,Blad2!$A15,Blad1!$A$9:$A$264,Blad2!I$3)</f>
        <v>0</v>
      </c>
      <c r="J15" s="15">
        <f t="shared" si="0"/>
        <v>0</v>
      </c>
    </row>
    <row r="16" spans="1:10" x14ac:dyDescent="0.25">
      <c r="A16" s="8" t="s">
        <v>58</v>
      </c>
      <c r="B16" s="15"/>
      <c r="C16" s="15">
        <f>COUNTIFS(Blad1!$C$9:$C$264,Blad2!$A16,Blad1!$A$9:$A$264,Blad2!C$3)</f>
        <v>0</v>
      </c>
      <c r="D16" s="15">
        <f>COUNTIFS(Blad1!$C$9:$C$264,Blad2!$A16,Blad1!$A$9:$A$264,Blad2!D$3)</f>
        <v>0</v>
      </c>
      <c r="E16" s="15">
        <f>COUNTIFS(Blad1!$C$9:$C$264,Blad2!$A16,Blad1!$A$9:$A$264,Blad2!E$3)</f>
        <v>0</v>
      </c>
      <c r="F16" s="15">
        <f>COUNTIFS(Blad1!$C$9:$C$264,Blad2!$A16,Blad1!$A$9:$A$264,Blad2!F$3)</f>
        <v>0</v>
      </c>
      <c r="G16" s="15">
        <f>COUNTIFS(Blad1!$C$9:$C$264,Blad2!$A16,Blad1!$A$9:$A$264,Blad2!G$3)</f>
        <v>0</v>
      </c>
      <c r="H16" s="15">
        <f>COUNTIFS(Blad1!$C$9:$C$264,Blad2!$A16,Blad1!$A$9:$A$264,Blad2!H$3)</f>
        <v>0</v>
      </c>
      <c r="I16" s="15">
        <f>COUNTIFS(Blad1!$C$9:$C$264,Blad2!$A16,Blad1!$A$9:$A$264,Blad2!I$3)</f>
        <v>0</v>
      </c>
      <c r="J16" s="15">
        <f t="shared" si="0"/>
        <v>0</v>
      </c>
    </row>
    <row r="17" spans="1:10" x14ac:dyDescent="0.25">
      <c r="A17" s="8" t="s">
        <v>59</v>
      </c>
      <c r="B17" s="15"/>
      <c r="C17" s="15">
        <f>COUNTIFS(Blad1!$C$9:$C$264,Blad2!$A17,Blad1!$A$9:$A$264,Blad2!C$3)</f>
        <v>0</v>
      </c>
      <c r="D17" s="15">
        <f>COUNTIFS(Blad1!$C$9:$C$264,Blad2!$A17,Blad1!$A$9:$A$264,Blad2!D$3)</f>
        <v>0</v>
      </c>
      <c r="E17" s="15">
        <f>COUNTIFS(Blad1!$C$9:$C$264,Blad2!$A17,Blad1!$A$9:$A$264,Blad2!E$3)</f>
        <v>0</v>
      </c>
      <c r="F17" s="15">
        <f>COUNTIFS(Blad1!$C$9:$C$264,Blad2!$A17,Blad1!$A$9:$A$264,Blad2!F$3)</f>
        <v>0</v>
      </c>
      <c r="G17" s="15">
        <f>COUNTIFS(Blad1!$C$9:$C$264,Blad2!$A17,Blad1!$A$9:$A$264,Blad2!G$3)</f>
        <v>0</v>
      </c>
      <c r="H17" s="15">
        <f>COUNTIFS(Blad1!$C$9:$C$264,Blad2!$A17,Blad1!$A$9:$A$264,Blad2!H$3)</f>
        <v>0</v>
      </c>
      <c r="I17" s="15">
        <f>COUNTIFS(Blad1!$C$9:$C$264,Blad2!$A17,Blad1!$A$9:$A$264,Blad2!I$3)</f>
        <v>0</v>
      </c>
      <c r="J17" s="15">
        <f t="shared" si="0"/>
        <v>0</v>
      </c>
    </row>
    <row r="18" spans="1:10" x14ac:dyDescent="0.25">
      <c r="A18" s="20" t="s">
        <v>60</v>
      </c>
      <c r="B18" s="21"/>
      <c r="C18" s="15">
        <f>COUNTIFS(Blad1!$C$9:$C$264,Blad2!$A18,Blad1!$A$9:$A$264,Blad2!C$3)</f>
        <v>0</v>
      </c>
      <c r="D18" s="15">
        <f>COUNTIFS(Blad1!$C$9:$C$264,Blad2!$A18,Blad1!$A$9:$A$264,Blad2!D$3)</f>
        <v>0</v>
      </c>
      <c r="E18" s="15">
        <f>COUNTIFS(Blad1!$C$9:$C$264,Blad2!$A18,Blad1!$A$9:$A$264,Blad2!E$3)</f>
        <v>0</v>
      </c>
      <c r="F18" s="15">
        <f>COUNTIFS(Blad1!$C$9:$C$264,Blad2!$A18,Blad1!$A$9:$A$264,Blad2!F$3)</f>
        <v>0</v>
      </c>
      <c r="G18" s="15">
        <f>COUNTIFS(Blad1!$C$9:$C$264,Blad2!$A18,Blad1!$A$9:$A$264,Blad2!G$3)</f>
        <v>0</v>
      </c>
      <c r="H18" s="15">
        <f>COUNTIFS(Blad1!$C$9:$C$264,Blad2!$A18,Blad1!$A$9:$A$264,Blad2!H$3)</f>
        <v>0</v>
      </c>
      <c r="I18" s="15">
        <f>COUNTIFS(Blad1!$C$9:$C$264,Blad2!$A18,Blad1!$A$9:$A$264,Blad2!I$3)</f>
        <v>0</v>
      </c>
      <c r="J18" s="15">
        <f t="shared" si="0"/>
        <v>0</v>
      </c>
    </row>
    <row r="19" spans="1:10" x14ac:dyDescent="0.25">
      <c r="A19" s="20" t="s">
        <v>61</v>
      </c>
      <c r="B19" s="21"/>
      <c r="C19" s="15">
        <f>COUNTIFS(Blad1!$C$9:$C$264,Blad2!$A19,Blad1!$A$9:$A$264,Blad2!C$3)</f>
        <v>0</v>
      </c>
      <c r="D19" s="15">
        <f>COUNTIFS(Blad1!$C$9:$C$264,Blad2!$A19,Blad1!$A$9:$A$264,Blad2!D$3)</f>
        <v>0</v>
      </c>
      <c r="E19" s="15">
        <f>COUNTIFS(Blad1!$C$9:$C$264,Blad2!$A19,Blad1!$A$9:$A$264,Blad2!E$3)</f>
        <v>0</v>
      </c>
      <c r="F19" s="15">
        <f>COUNTIFS(Blad1!$C$9:$C$264,Blad2!$A19,Blad1!$A$9:$A$264,Blad2!F$3)</f>
        <v>0</v>
      </c>
      <c r="G19" s="15">
        <f>COUNTIFS(Blad1!$C$9:$C$264,Blad2!$A19,Blad1!$A$9:$A$264,Blad2!G$3)</f>
        <v>0</v>
      </c>
      <c r="H19" s="15">
        <f>COUNTIFS(Blad1!$C$9:$C$264,Blad2!$A19,Blad1!$A$9:$A$264,Blad2!H$3)</f>
        <v>0</v>
      </c>
      <c r="I19" s="15">
        <f>COUNTIFS(Blad1!$C$9:$C$264,Blad2!$A19,Blad1!$A$9:$A$264,Blad2!I$3)</f>
        <v>0</v>
      </c>
      <c r="J19" s="15">
        <f t="shared" si="0"/>
        <v>0</v>
      </c>
    </row>
    <row r="20" spans="1:10" x14ac:dyDescent="0.25">
      <c r="A20" s="20" t="s">
        <v>62</v>
      </c>
      <c r="B20" s="21"/>
      <c r="C20" s="15">
        <f>COUNTIFS(Blad1!$C$9:$C$264,Blad2!$A20,Blad1!$A$9:$A$264,Blad2!C$3)</f>
        <v>0</v>
      </c>
      <c r="D20" s="15">
        <f>COUNTIFS(Blad1!$C$9:$C$264,Blad2!$A20,Blad1!$A$9:$A$264,Blad2!D$3)</f>
        <v>0</v>
      </c>
      <c r="E20" s="15">
        <f>COUNTIFS(Blad1!$C$9:$C$264,Blad2!$A20,Blad1!$A$9:$A$264,Blad2!E$3)</f>
        <v>0</v>
      </c>
      <c r="F20" s="15">
        <f>COUNTIFS(Blad1!$C$9:$C$264,Blad2!$A20,Blad1!$A$9:$A$264,Blad2!F$3)</f>
        <v>0</v>
      </c>
      <c r="G20" s="15">
        <f>COUNTIFS(Blad1!$C$9:$C$264,Blad2!$A20,Blad1!$A$9:$A$264,Blad2!G$3)</f>
        <v>0</v>
      </c>
      <c r="H20" s="15">
        <f>COUNTIFS(Blad1!$C$9:$C$264,Blad2!$A20,Blad1!$A$9:$A$264,Blad2!H$3)</f>
        <v>0</v>
      </c>
      <c r="I20" s="15">
        <f>COUNTIFS(Blad1!$C$9:$C$264,Blad2!$A20,Blad1!$A$9:$A$264,Blad2!I$3)</f>
        <v>0</v>
      </c>
      <c r="J20" s="15">
        <f t="shared" si="0"/>
        <v>0</v>
      </c>
    </row>
    <row r="21" spans="1:10" x14ac:dyDescent="0.25">
      <c r="A21" s="20" t="s">
        <v>63</v>
      </c>
      <c r="B21" s="21"/>
      <c r="C21" s="15">
        <f>COUNTIFS(Blad1!$C$9:$C$264,Blad2!$A21,Blad1!$A$9:$A$264,Blad2!C$3)</f>
        <v>0</v>
      </c>
      <c r="D21" s="15">
        <f>COUNTIFS(Blad1!$C$9:$C$264,Blad2!$A21,Blad1!$A$9:$A$264,Blad2!D$3)</f>
        <v>0</v>
      </c>
      <c r="E21" s="15">
        <f>COUNTIFS(Blad1!$C$9:$C$264,Blad2!$A21,Blad1!$A$9:$A$264,Blad2!E$3)</f>
        <v>0</v>
      </c>
      <c r="F21" s="15">
        <f>COUNTIFS(Blad1!$C$9:$C$264,Blad2!$A21,Blad1!$A$9:$A$264,Blad2!F$3)</f>
        <v>0</v>
      </c>
      <c r="G21" s="15">
        <f>COUNTIFS(Blad1!$C$9:$C$264,Blad2!$A21,Blad1!$A$9:$A$264,Blad2!G$3)</f>
        <v>0</v>
      </c>
      <c r="H21" s="15">
        <f>COUNTIFS(Blad1!$C$9:$C$264,Blad2!$A21,Blad1!$A$9:$A$264,Blad2!H$3)</f>
        <v>0</v>
      </c>
      <c r="I21" s="15">
        <f>COUNTIFS(Blad1!$C$9:$C$264,Blad2!$A21,Blad1!$A$9:$A$264,Blad2!I$3)</f>
        <v>0</v>
      </c>
      <c r="J21" s="15">
        <f t="shared" si="0"/>
        <v>0</v>
      </c>
    </row>
    <row r="22" spans="1:10" x14ac:dyDescent="0.25">
      <c r="A22" s="20" t="s">
        <v>64</v>
      </c>
      <c r="B22" s="21"/>
      <c r="C22" s="15">
        <f>COUNTIFS(Blad1!$C$9:$C$264,Blad2!$A22,Blad1!$A$9:$A$264,Blad2!C$3)</f>
        <v>0</v>
      </c>
      <c r="D22" s="15">
        <f>COUNTIFS(Blad1!$C$9:$C$264,Blad2!$A22,Blad1!$A$9:$A$264,Blad2!D$3)</f>
        <v>0</v>
      </c>
      <c r="E22" s="15">
        <f>COUNTIFS(Blad1!$C$9:$C$264,Blad2!$A22,Blad1!$A$9:$A$264,Blad2!E$3)</f>
        <v>0</v>
      </c>
      <c r="F22" s="15">
        <f>COUNTIFS(Blad1!$C$9:$C$264,Blad2!$A22,Blad1!$A$9:$A$264,Blad2!F$3)</f>
        <v>0</v>
      </c>
      <c r="G22" s="15">
        <f>COUNTIFS(Blad1!$C$9:$C$264,Blad2!$A22,Blad1!$A$9:$A$264,Blad2!G$3)</f>
        <v>0</v>
      </c>
      <c r="H22" s="15">
        <f>COUNTIFS(Blad1!$C$9:$C$264,Blad2!$A22,Blad1!$A$9:$A$264,Blad2!H$3)</f>
        <v>0</v>
      </c>
      <c r="I22" s="15">
        <f>COUNTIFS(Blad1!$C$9:$C$264,Blad2!$A22,Blad1!$A$9:$A$264,Blad2!I$3)</f>
        <v>0</v>
      </c>
      <c r="J22" s="15">
        <f t="shared" si="0"/>
        <v>0</v>
      </c>
    </row>
    <row r="23" spans="1:10" x14ac:dyDescent="0.25">
      <c r="A23" s="20" t="s">
        <v>65</v>
      </c>
      <c r="B23" s="21"/>
      <c r="C23" s="15">
        <f>COUNTIFS(Blad1!$C$9:$C$264,Blad2!$A23,Blad1!$A$9:$A$264,Blad2!C$3)</f>
        <v>0</v>
      </c>
      <c r="D23" s="15">
        <f>COUNTIFS(Blad1!$C$9:$C$264,Blad2!$A23,Blad1!$A$9:$A$264,Blad2!D$3)</f>
        <v>0</v>
      </c>
      <c r="E23" s="15">
        <f>COUNTIFS(Blad1!$C$9:$C$264,Blad2!$A23,Blad1!$A$9:$A$264,Blad2!E$3)</f>
        <v>0</v>
      </c>
      <c r="F23" s="15">
        <f>COUNTIFS(Blad1!$C$9:$C$264,Blad2!$A23,Blad1!$A$9:$A$264,Blad2!F$3)</f>
        <v>0</v>
      </c>
      <c r="G23" s="15">
        <f>COUNTIFS(Blad1!$C$9:$C$264,Blad2!$A23,Blad1!$A$9:$A$264,Blad2!G$3)</f>
        <v>0</v>
      </c>
      <c r="H23" s="15">
        <f>COUNTIFS(Blad1!$C$9:$C$264,Blad2!$A23,Blad1!$A$9:$A$264,Blad2!H$3)</f>
        <v>0</v>
      </c>
      <c r="I23" s="15">
        <f>COUNTIFS(Blad1!$C$9:$C$264,Blad2!$A23,Blad1!$A$9:$A$264,Blad2!I$3)</f>
        <v>0</v>
      </c>
      <c r="J23" s="15">
        <f t="shared" si="0"/>
        <v>0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Vinny27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Fam. Schijf</dc:creator>
  <cp:lastModifiedBy>Geert Vandenhende</cp:lastModifiedBy>
  <dcterms:created xsi:type="dcterms:W3CDTF">2018-01-07T19:16:26Z</dcterms:created>
  <dcterms:modified xsi:type="dcterms:W3CDTF">2018-01-08T07:25:36Z</dcterms:modified>
</cp:coreProperties>
</file>