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0" yWindow="90" windowWidth="11715" windowHeight="691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G25" i="1" l="1"/>
  <c r="H28" i="1" s="1"/>
  <c r="B33" i="1"/>
  <c r="C25" i="1" s="1"/>
  <c r="B27" i="1" s="1"/>
  <c r="A4" i="1"/>
  <c r="E17" i="1"/>
  <c r="F17" i="1"/>
  <c r="G17" i="1"/>
  <c r="H17" i="1" s="1"/>
  <c r="I17" i="1" s="1"/>
  <c r="F18" i="1"/>
  <c r="G18" i="1"/>
  <c r="H18" i="1" s="1"/>
  <c r="I18" i="1" s="1"/>
  <c r="E18" i="1"/>
  <c r="B30" i="1" l="1"/>
  <c r="G23" i="1"/>
  <c r="G24" i="1"/>
  <c r="J19" i="1"/>
</calcChain>
</file>

<file path=xl/sharedStrings.xml><?xml version="1.0" encoding="utf-8"?>
<sst xmlns="http://schemas.openxmlformats.org/spreadsheetml/2006/main" count="37" uniqueCount="31">
  <si>
    <t>C</t>
  </si>
  <si>
    <t>B</t>
  </si>
  <si>
    <t>verschil  oppervl. Driehoek</t>
  </si>
  <si>
    <t>schuine zijde C</t>
  </si>
  <si>
    <t>lange zijde B</t>
  </si>
  <si>
    <t>hoogte A</t>
  </si>
  <si>
    <t>A</t>
  </si>
  <si>
    <t>schuine C</t>
  </si>
  <si>
    <r>
      <t xml:space="preserve">C </t>
    </r>
    <r>
      <rPr>
        <vertAlign val="superscript"/>
        <sz val="10"/>
        <rFont val="Verdana"/>
        <family val="2"/>
      </rPr>
      <t>2</t>
    </r>
  </si>
  <si>
    <r>
      <t>A</t>
    </r>
    <r>
      <rPr>
        <vertAlign val="superscript"/>
        <sz val="10"/>
        <rFont val="Verdana"/>
        <family val="2"/>
      </rPr>
      <t>2</t>
    </r>
  </si>
  <si>
    <r>
      <t>B</t>
    </r>
    <r>
      <rPr>
        <vertAlign val="superscript"/>
        <sz val="10"/>
        <rFont val="Verdana"/>
        <family val="2"/>
      </rPr>
      <t>2</t>
    </r>
  </si>
  <si>
    <t>√ B</t>
  </si>
  <si>
    <t>oppervl.</t>
  </si>
  <si>
    <t>drie hoek</t>
  </si>
  <si>
    <t>verschil</t>
  </si>
  <si>
    <t>hier staat hij</t>
  </si>
  <si>
    <t>=((((WORTEL(MACHT(C1;2)-MACHT(B1;2)))*B1)/2)-(((WORTEL(MACHT(C1;2)-MACHT(A1;2))))*A1)/2)</t>
  </si>
  <si>
    <t>=(WORTEL(MACHT(C25;2)-MACHT(A25;2)))</t>
  </si>
  <si>
    <t>=(WORTEL(MACHT(C25;2)-MACHT(B25;2)))</t>
  </si>
  <si>
    <t>=(WORTEL(MACHT(A25;2)+MACHT(B25;2)))</t>
  </si>
  <si>
    <t>hoogte A1</t>
  </si>
  <si>
    <t>hoogte A2</t>
  </si>
  <si>
    <t>verschillende hoogten</t>
  </si>
  <si>
    <t>verschil van de 2 driehoeken</t>
  </si>
  <si>
    <t>onbekende zijde</t>
  </si>
  <si>
    <t>zijde A =</t>
  </si>
  <si>
    <t>zijde B =</t>
  </si>
  <si>
    <t>zijde C =</t>
  </si>
  <si>
    <t>A=</t>
  </si>
  <si>
    <t>B=</t>
  </si>
  <si>
    <t>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</si>
</sst>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3" x14ac:knownFonts="1">
    <font>
      <sz val="10"/>
      <name val="Verdana"/>
    </font>
    <font>
      <sz val="10"/>
      <name val="Verdana"/>
      <family val="2"/>
    </font>
    <font>
      <vertAlign val="superscript"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0" fontId="0" fillId="0" borderId="0" xfId="0" applyNumberFormat="1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quotePrefix="1" applyFont="1" applyFill="1" applyAlignment="1">
      <alignment horizontal="left" vertical="top"/>
    </xf>
    <xf numFmtId="2" fontId="0" fillId="0" borderId="0" xfId="0" quotePrefix="1" applyNumberFormat="1" applyAlignment="1">
      <alignment horizontal="left"/>
    </xf>
    <xf numFmtId="2" fontId="0" fillId="0" borderId="0" xfId="0" applyNumberFormat="1"/>
    <xf numFmtId="176" fontId="0" fillId="0" borderId="0" xfId="0" quotePrefix="1" applyNumberFormat="1" applyAlignment="1">
      <alignment horizontal="left"/>
    </xf>
    <xf numFmtId="176" fontId="0" fillId="0" borderId="0" xfId="0" applyNumberFormat="1" applyAlignment="1"/>
    <xf numFmtId="176" fontId="0" fillId="0" borderId="0" xfId="0" quotePrefix="1" applyNumberFormat="1" applyAlignme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quotePrefix="1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 applyAlignment="1">
      <alignment horizontal="center"/>
    </xf>
    <xf numFmtId="176" fontId="0" fillId="0" borderId="9" xfId="0" quotePrefix="1" applyNumberFormat="1" applyBorder="1" applyAlignment="1">
      <alignment horizontal="left"/>
    </xf>
    <xf numFmtId="0" fontId="0" fillId="0" borderId="0" xfId="0" quotePrefix="1"/>
    <xf numFmtId="176" fontId="0" fillId="0" borderId="0" xfId="0" quotePrefix="1" applyNumberFormat="1" applyBorder="1" applyAlignment="1">
      <alignment horizontal="left"/>
    </xf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right"/>
    </xf>
    <xf numFmtId="0" fontId="0" fillId="0" borderId="3" xfId="0" quotePrefix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5" xfId="0" quotePrefix="1" applyBorder="1" applyAlignment="1">
      <alignment horizontal="left"/>
    </xf>
    <xf numFmtId="0" fontId="0" fillId="0" borderId="8" xfId="0" quotePrefix="1" applyBorder="1" applyAlignment="1">
      <alignment horizontal="left"/>
    </xf>
    <xf numFmtId="0" fontId="0" fillId="0" borderId="6" xfId="0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quotePrefix="1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1390650" y="1295400"/>
          <a:ext cx="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419100</xdr:colOff>
      <xdr:row>13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1390650" y="2105025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8</xdr:row>
      <xdr:rowOff>0</xdr:rowOff>
    </xdr:from>
    <xdr:to>
      <xdr:col>3</xdr:col>
      <xdr:colOff>419100</xdr:colOff>
      <xdr:row>12</xdr:row>
      <xdr:rowOff>133479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400175" y="1295400"/>
          <a:ext cx="1133475" cy="78117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4</xdr:row>
      <xdr:rowOff>0</xdr:rowOff>
    </xdr:from>
    <xdr:to>
      <xdr:col>0</xdr:col>
      <xdr:colOff>361950</xdr:colOff>
      <xdr:row>18</xdr:row>
      <xdr:rowOff>16078200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 flipV="1">
          <a:off x="361950" y="647700"/>
          <a:ext cx="0" cy="2457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25</xdr:row>
      <xdr:rowOff>142875</xdr:rowOff>
    </xdr:from>
    <xdr:to>
      <xdr:col>6</xdr:col>
      <xdr:colOff>0</xdr:colOff>
      <xdr:row>32</xdr:row>
      <xdr:rowOff>142875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4200525" y="4219575"/>
          <a:ext cx="0" cy="1133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33</xdr:row>
      <xdr:rowOff>0</xdr:rowOff>
    </xdr:from>
    <xdr:to>
      <xdr:col>9</xdr:col>
      <xdr:colOff>9525</xdr:colOff>
      <xdr:row>33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4219575" y="5372100"/>
          <a:ext cx="2047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26</xdr:row>
      <xdr:rowOff>0</xdr:rowOff>
    </xdr:from>
    <xdr:to>
      <xdr:col>9</xdr:col>
      <xdr:colOff>9525</xdr:colOff>
      <xdr:row>33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4210050" y="4238625"/>
          <a:ext cx="2057400" cy="1133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J36"/>
  <sheetViews>
    <sheetView tabSelected="1" workbookViewId="0">
      <selection activeCell="N25" sqref="N25"/>
    </sheetView>
  </sheetViews>
  <sheetFormatPr defaultRowHeight="12.75" x14ac:dyDescent="0.2"/>
  <cols>
    <col min="1" max="2" width="9.125" bestFit="1" customWidth="1"/>
    <col min="3" max="3" width="9.5" bestFit="1" customWidth="1"/>
    <col min="6" max="6" width="9.375" customWidth="1"/>
  </cols>
  <sheetData>
    <row r="1" spans="1:10" x14ac:dyDescent="0.2">
      <c r="A1" s="11">
        <v>1.6</v>
      </c>
      <c r="B1" s="11">
        <v>1.7</v>
      </c>
      <c r="C1" s="12">
        <v>50</v>
      </c>
      <c r="D1" s="4"/>
      <c r="E1" s="1"/>
      <c r="F1" s="44" t="s">
        <v>22</v>
      </c>
      <c r="G1" s="45"/>
      <c r="J1" s="31"/>
    </row>
    <row r="2" spans="1:10" x14ac:dyDescent="0.2">
      <c r="A2" s="11"/>
      <c r="B2" s="11"/>
      <c r="C2" s="11"/>
      <c r="D2" s="3"/>
      <c r="E2" s="1"/>
      <c r="F2" s="24" t="s">
        <v>20</v>
      </c>
      <c r="G2" s="32" t="s">
        <v>21</v>
      </c>
      <c r="H2" s="4" t="s">
        <v>7</v>
      </c>
      <c r="J2" s="31"/>
    </row>
    <row r="3" spans="1:10" x14ac:dyDescent="0.2">
      <c r="A3" s="10" t="s">
        <v>2</v>
      </c>
      <c r="B3" s="11"/>
      <c r="C3" s="11"/>
      <c r="D3" s="3"/>
      <c r="E3" s="2"/>
      <c r="F3" s="6" t="s">
        <v>6</v>
      </c>
      <c r="G3" s="6" t="s">
        <v>1</v>
      </c>
      <c r="H3" s="6" t="s">
        <v>0</v>
      </c>
      <c r="J3" s="31"/>
    </row>
    <row r="4" spans="1:10" x14ac:dyDescent="0.2">
      <c r="A4" s="28">
        <f>((((SQRT(POWER(C1,2)-POWER(B1,2)))*B1)/2)-(((SQRT(POWER(C1,2)-POWER(A1,2))))*A1)/2)</f>
        <v>2.4959131421747145</v>
      </c>
      <c r="B4" s="9" t="s">
        <v>23</v>
      </c>
      <c r="C4" s="4"/>
      <c r="F4" s="6">
        <v>1</v>
      </c>
      <c r="G4" s="6">
        <v>1.2</v>
      </c>
      <c r="H4" s="6">
        <v>20</v>
      </c>
      <c r="J4" s="31"/>
    </row>
    <row r="5" spans="1:10" x14ac:dyDescent="0.2">
      <c r="A5" s="6"/>
      <c r="B5" s="6"/>
      <c r="C5" s="6"/>
      <c r="D5" s="10"/>
      <c r="F5" s="6">
        <v>1.3</v>
      </c>
      <c r="G5" s="6">
        <v>1.5</v>
      </c>
      <c r="H5" s="6">
        <v>30</v>
      </c>
      <c r="J5" s="31"/>
    </row>
    <row r="6" spans="1:10" x14ac:dyDescent="0.2">
      <c r="A6" s="5"/>
      <c r="B6" s="6"/>
      <c r="C6" s="4"/>
      <c r="F6" s="6">
        <v>1.6</v>
      </c>
      <c r="G6" s="6">
        <v>1.7</v>
      </c>
      <c r="H6" s="6">
        <v>50</v>
      </c>
      <c r="J6" s="31"/>
    </row>
    <row r="7" spans="1:10" x14ac:dyDescent="0.2">
      <c r="A7" s="6"/>
      <c r="B7" s="6"/>
      <c r="C7" s="4"/>
      <c r="D7" s="10"/>
      <c r="F7" s="6">
        <v>0.95</v>
      </c>
      <c r="G7" s="6">
        <v>1.91</v>
      </c>
      <c r="H7" s="6">
        <v>70</v>
      </c>
      <c r="I7" s="6"/>
      <c r="J7" s="31"/>
    </row>
    <row r="8" spans="1:10" x14ac:dyDescent="0.2">
      <c r="A8" s="6"/>
      <c r="B8" s="6"/>
      <c r="F8" s="6">
        <v>0.99</v>
      </c>
      <c r="G8" s="6">
        <v>1.95</v>
      </c>
      <c r="H8" s="6">
        <v>20</v>
      </c>
      <c r="I8" s="6"/>
      <c r="J8" s="31"/>
    </row>
    <row r="9" spans="1:10" x14ac:dyDescent="0.2">
      <c r="A9" s="6"/>
      <c r="B9" s="6"/>
      <c r="G9" s="6"/>
      <c r="H9" s="6"/>
      <c r="I9" s="6"/>
      <c r="J9" s="31"/>
    </row>
    <row r="10" spans="1:10" x14ac:dyDescent="0.2">
      <c r="A10" s="6"/>
      <c r="B10" s="6"/>
      <c r="D10" s="4" t="s">
        <v>3</v>
      </c>
      <c r="I10" s="6"/>
      <c r="J10" s="31"/>
    </row>
    <row r="11" spans="1:10" x14ac:dyDescent="0.2">
      <c r="A11" s="7"/>
      <c r="B11" s="4" t="s">
        <v>5</v>
      </c>
      <c r="I11" s="6"/>
      <c r="J11" s="31"/>
    </row>
    <row r="12" spans="1:10" x14ac:dyDescent="0.2">
      <c r="I12" s="6"/>
      <c r="J12" s="31"/>
    </row>
    <row r="13" spans="1:10" x14ac:dyDescent="0.2">
      <c r="J13" s="31"/>
    </row>
    <row r="14" spans="1:10" x14ac:dyDescent="0.2">
      <c r="B14" s="4"/>
      <c r="C14" s="8" t="s">
        <v>4</v>
      </c>
      <c r="J14" s="31"/>
    </row>
    <row r="15" spans="1:10" x14ac:dyDescent="0.2">
      <c r="A15" s="1"/>
      <c r="B15" s="4"/>
      <c r="E15" s="13"/>
      <c r="F15" s="14"/>
      <c r="G15" s="14"/>
      <c r="H15" s="14"/>
      <c r="I15" s="15" t="s">
        <v>12</v>
      </c>
      <c r="J15" s="16"/>
    </row>
    <row r="16" spans="1:10" ht="15" x14ac:dyDescent="0.2">
      <c r="A16" s="1"/>
      <c r="E16" s="17" t="s">
        <v>8</v>
      </c>
      <c r="F16" s="18" t="s">
        <v>9</v>
      </c>
      <c r="G16" s="19" t="s">
        <v>10</v>
      </c>
      <c r="H16" s="19" t="s">
        <v>11</v>
      </c>
      <c r="I16" s="18" t="s">
        <v>13</v>
      </c>
      <c r="J16" s="20" t="s">
        <v>14</v>
      </c>
    </row>
    <row r="17" spans="1:10" x14ac:dyDescent="0.2">
      <c r="A17" s="7"/>
      <c r="E17" s="21">
        <f>30*30</f>
        <v>900</v>
      </c>
      <c r="F17" s="18">
        <f>1.5*1.5</f>
        <v>2.25</v>
      </c>
      <c r="G17" s="22">
        <f>E17-F17</f>
        <v>897.75</v>
      </c>
      <c r="H17" s="22">
        <f>SQRT(G17)</f>
        <v>29.962476533157268</v>
      </c>
      <c r="I17" s="23">
        <f>(1.5*H17)/2</f>
        <v>22.47185739986795</v>
      </c>
      <c r="J17" s="20"/>
    </row>
    <row r="18" spans="1:10" x14ac:dyDescent="0.2">
      <c r="A18" s="1"/>
      <c r="E18" s="21">
        <f>30*30</f>
        <v>900</v>
      </c>
      <c r="F18" s="18">
        <f>1.3*1.3</f>
        <v>1.6900000000000002</v>
      </c>
      <c r="G18" s="22">
        <f>E17-F18</f>
        <v>898.31</v>
      </c>
      <c r="H18" s="22">
        <f>SQRT(G18)</f>
        <v>29.971820098218927</v>
      </c>
      <c r="I18" s="23">
        <f>(1.3*H18)/2</f>
        <v>19.481683063842304</v>
      </c>
      <c r="J18" s="20"/>
    </row>
    <row r="19" spans="1:10" x14ac:dyDescent="0.2">
      <c r="E19" s="24"/>
      <c r="F19" s="25"/>
      <c r="G19" s="25"/>
      <c r="H19" s="26"/>
      <c r="I19" s="26"/>
      <c r="J19" s="27">
        <f>I17-I18</f>
        <v>2.9901743360256461</v>
      </c>
    </row>
    <row r="20" spans="1:10" x14ac:dyDescent="0.2">
      <c r="A20" t="s">
        <v>15</v>
      </c>
      <c r="J20" s="31"/>
    </row>
    <row r="21" spans="1:10" x14ac:dyDescent="0.2">
      <c r="A21" s="30" t="s">
        <v>16</v>
      </c>
      <c r="J21" s="31"/>
    </row>
    <row r="22" spans="1:10" x14ac:dyDescent="0.2">
      <c r="C22" s="5"/>
      <c r="G22" s="25"/>
      <c r="J22" s="32"/>
    </row>
    <row r="23" spans="1:10" x14ac:dyDescent="0.2">
      <c r="A23" s="14" t="s">
        <v>24</v>
      </c>
      <c r="B23" s="14"/>
      <c r="C23" s="14"/>
      <c r="D23" s="14"/>
      <c r="E23" s="14"/>
      <c r="F23" s="36" t="s">
        <v>28</v>
      </c>
      <c r="G23" s="37">
        <f>(SQRT(POWER(H28,2)-POWER(H35,2)))</f>
        <v>60</v>
      </c>
      <c r="H23" s="14"/>
      <c r="I23" s="14"/>
      <c r="J23" s="14"/>
    </row>
    <row r="24" spans="1:10" x14ac:dyDescent="0.2">
      <c r="A24" s="6" t="s">
        <v>6</v>
      </c>
      <c r="B24" s="6" t="s">
        <v>1</v>
      </c>
      <c r="C24" s="6" t="s">
        <v>0</v>
      </c>
      <c r="F24" s="38" t="s">
        <v>29</v>
      </c>
      <c r="G24" s="39">
        <f>(SQRT(POWER(H28,2)-POWER(F30,2)))</f>
        <v>80</v>
      </c>
    </row>
    <row r="25" spans="1:10" x14ac:dyDescent="0.2">
      <c r="A25" s="42">
        <v>60</v>
      </c>
      <c r="B25" s="42">
        <v>80</v>
      </c>
      <c r="C25" s="42">
        <f>B33</f>
        <v>100</v>
      </c>
      <c r="F25" s="41" t="s">
        <v>30</v>
      </c>
      <c r="G25" s="40">
        <f>(SQRT(POWER(F30,2)+POWER(H35,2)))</f>
        <v>100</v>
      </c>
    </row>
    <row r="26" spans="1:10" x14ac:dyDescent="0.2">
      <c r="F26" s="6"/>
    </row>
    <row r="27" spans="1:10" x14ac:dyDescent="0.2">
      <c r="A27" t="s">
        <v>25</v>
      </c>
      <c r="B27" s="43">
        <f>(SQRT(POWER(C25,2)-POWER(B25,2)))</f>
        <v>60</v>
      </c>
      <c r="F27" s="6"/>
      <c r="H27" s="5" t="s">
        <v>0</v>
      </c>
    </row>
    <row r="28" spans="1:10" x14ac:dyDescent="0.2">
      <c r="B28" s="4" t="s">
        <v>18</v>
      </c>
      <c r="F28" s="6"/>
      <c r="H28" s="5">
        <f>G25</f>
        <v>100</v>
      </c>
    </row>
    <row r="29" spans="1:10" x14ac:dyDescent="0.2">
      <c r="F29" s="34" t="s">
        <v>6</v>
      </c>
      <c r="H29" s="5"/>
    </row>
    <row r="30" spans="1:10" x14ac:dyDescent="0.2">
      <c r="A30" t="s">
        <v>26</v>
      </c>
      <c r="B30" s="43">
        <f>(SQRT(POWER(C25,2)-POWER(A25,2)))</f>
        <v>80</v>
      </c>
      <c r="F30" s="34">
        <v>60</v>
      </c>
    </row>
    <row r="31" spans="1:10" x14ac:dyDescent="0.2">
      <c r="B31" s="4" t="s">
        <v>17</v>
      </c>
    </row>
    <row r="33" spans="1:10" x14ac:dyDescent="0.2">
      <c r="A33" t="s">
        <v>27</v>
      </c>
      <c r="B33" s="43">
        <f>(SQRT(POWER(A25,2)+POWER(B25,2)))</f>
        <v>100</v>
      </c>
      <c r="G33" s="33"/>
      <c r="J33" s="33"/>
    </row>
    <row r="34" spans="1:10" x14ac:dyDescent="0.2">
      <c r="B34" s="29" t="s">
        <v>19</v>
      </c>
      <c r="G34" s="4"/>
      <c r="H34" s="35" t="s">
        <v>1</v>
      </c>
    </row>
    <row r="35" spans="1:10" x14ac:dyDescent="0.2">
      <c r="H35" s="6">
        <v>80</v>
      </c>
    </row>
    <row r="36" spans="1:10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</row>
  </sheetData>
  <mergeCells count="1">
    <mergeCell ref="F1:G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Admin</cp:lastModifiedBy>
  <dcterms:created xsi:type="dcterms:W3CDTF">2005-03-20T09:33:59Z</dcterms:created>
  <dcterms:modified xsi:type="dcterms:W3CDTF">2018-02-15T08:30:14Z</dcterms:modified>
</cp:coreProperties>
</file>