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825" windowWidth="11340" windowHeight="7800" activeTab="1"/>
  </bookViews>
  <sheets>
    <sheet name="worksheet zaterdag" sheetId="16" r:id="rId1"/>
    <sheet name="Worksheet presence" sheetId="17" r:id="rId2"/>
  </sheets>
  <definedNames>
    <definedName name="_xlnm.Print_Area" localSheetId="1">'Worksheet presence'!$A$1:$I$393</definedName>
    <definedName name="_xlnm.Print_Area" localSheetId="0">'worksheet zaterdag'!$D$1:$T$58</definedName>
    <definedName name="vwogebied1">'worksheet zaterdag'!$D$4:$D$29</definedName>
  </definedNames>
  <calcPr calcId="145621"/>
</workbook>
</file>

<file path=xl/calcChain.xml><?xml version="1.0" encoding="utf-8"?>
<calcChain xmlns="http://schemas.openxmlformats.org/spreadsheetml/2006/main">
  <c r="B386" i="17" l="1"/>
  <c r="B345" i="17"/>
  <c r="B303" i="17"/>
  <c r="B264" i="17"/>
  <c r="B205" i="17"/>
  <c r="B148" i="17"/>
  <c r="B102" i="17"/>
  <c r="B53" i="17"/>
  <c r="B6" i="17"/>
  <c r="A353" i="16"/>
  <c r="B353" i="16"/>
  <c r="B354" i="16"/>
  <c r="B355" i="16"/>
  <c r="A356" i="16"/>
  <c r="B356" i="16"/>
  <c r="A357" i="16"/>
  <c r="B357" i="16"/>
  <c r="A358" i="16"/>
  <c r="B358" i="16"/>
  <c r="B300" i="16"/>
  <c r="B301" i="16"/>
  <c r="B302" i="16"/>
  <c r="B303" i="16"/>
  <c r="B304" i="16"/>
  <c r="B305" i="16"/>
  <c r="B306" i="16"/>
  <c r="B307" i="16"/>
  <c r="B308" i="16"/>
  <c r="B309" i="16"/>
  <c r="B310" i="16"/>
  <c r="B311" i="16"/>
  <c r="B312" i="16"/>
  <c r="B313" i="16"/>
  <c r="B314" i="16"/>
  <c r="B315" i="16"/>
  <c r="B316" i="16"/>
  <c r="B317" i="16"/>
  <c r="B318" i="16"/>
  <c r="B319" i="16"/>
  <c r="B320" i="16"/>
  <c r="B321" i="16"/>
  <c r="B322" i="16"/>
  <c r="B323" i="16"/>
  <c r="B324" i="16"/>
  <c r="B325" i="16"/>
  <c r="B326" i="16"/>
  <c r="B327" i="16"/>
  <c r="B328" i="16"/>
  <c r="B329" i="16"/>
  <c r="B330" i="16"/>
  <c r="B331" i="16"/>
  <c r="B332" i="16"/>
  <c r="B333" i="16"/>
  <c r="B334" i="16"/>
  <c r="B335" i="16"/>
  <c r="B336" i="16"/>
  <c r="B337" i="16"/>
  <c r="B338" i="16"/>
  <c r="B339" i="16"/>
  <c r="B340" i="16"/>
  <c r="B341" i="16"/>
  <c r="B342" i="16"/>
  <c r="B343" i="16"/>
  <c r="B344" i="16"/>
  <c r="B345" i="16"/>
  <c r="B346" i="16"/>
  <c r="B347" i="16"/>
  <c r="B348" i="16"/>
  <c r="B349" i="16"/>
  <c r="B350" i="16"/>
  <c r="B351" i="16"/>
  <c r="B352" i="16"/>
  <c r="A300" i="16"/>
  <c r="A301" i="16"/>
  <c r="A302" i="16"/>
  <c r="A303" i="16"/>
  <c r="A305" i="16"/>
  <c r="A306" i="16"/>
  <c r="A307" i="16"/>
  <c r="A308" i="16"/>
  <c r="A309" i="16"/>
  <c r="A310" i="16"/>
  <c r="A311" i="16"/>
  <c r="A312" i="16"/>
  <c r="A313" i="16"/>
  <c r="A314" i="16"/>
  <c r="A315" i="16"/>
  <c r="A316" i="16"/>
  <c r="A317" i="16"/>
  <c r="A318" i="16"/>
  <c r="A319" i="16"/>
  <c r="A320" i="16"/>
  <c r="A321" i="16"/>
  <c r="A322" i="16"/>
  <c r="A325" i="16"/>
  <c r="A326" i="16"/>
  <c r="A327" i="16"/>
  <c r="A328" i="16"/>
  <c r="A329" i="16"/>
  <c r="A331" i="16"/>
  <c r="A332" i="16"/>
  <c r="A333" i="16"/>
  <c r="A334" i="16"/>
  <c r="A335" i="16"/>
  <c r="A336" i="16"/>
  <c r="A337" i="16"/>
  <c r="A338" i="16"/>
  <c r="A339" i="16"/>
  <c r="A340" i="16"/>
  <c r="A341" i="16"/>
  <c r="A342" i="16"/>
  <c r="A343" i="16"/>
  <c r="A344" i="16"/>
  <c r="A345" i="16"/>
  <c r="A346" i="16"/>
  <c r="A348" i="16"/>
  <c r="A349" i="16"/>
  <c r="A350" i="16"/>
  <c r="A351" i="16"/>
  <c r="A352" i="16"/>
  <c r="B280" i="16"/>
  <c r="B281" i="16"/>
  <c r="B282" i="16"/>
  <c r="B283" i="16"/>
  <c r="B284" i="16"/>
  <c r="B285" i="16"/>
  <c r="B286" i="16"/>
  <c r="B287" i="16"/>
  <c r="B288" i="16"/>
  <c r="B289" i="16"/>
  <c r="B290" i="16"/>
  <c r="B291" i="16"/>
  <c r="B292" i="16"/>
  <c r="B293" i="16"/>
  <c r="B294" i="16"/>
  <c r="B295" i="16"/>
  <c r="B296" i="16"/>
  <c r="B297" i="16"/>
  <c r="B298" i="16"/>
  <c r="B299" i="16"/>
  <c r="A280" i="16"/>
  <c r="A281" i="16"/>
  <c r="A282" i="16"/>
  <c r="A283" i="16"/>
  <c r="A284" i="16"/>
  <c r="A285" i="16"/>
  <c r="A286" i="16"/>
  <c r="A287" i="16"/>
  <c r="A288" i="16"/>
  <c r="A289" i="16"/>
  <c r="A290" i="16"/>
  <c r="A291" i="16"/>
  <c r="A292" i="16"/>
  <c r="A293" i="16"/>
  <c r="A294" i="16"/>
  <c r="A295" i="16"/>
  <c r="A296" i="16"/>
  <c r="A297" i="16"/>
  <c r="A298" i="16"/>
  <c r="A299" i="16"/>
  <c r="B258" i="16"/>
  <c r="B259" i="16"/>
  <c r="B260" i="16"/>
  <c r="B261" i="16"/>
  <c r="B262" i="16"/>
  <c r="B263" i="16"/>
  <c r="B264" i="16"/>
  <c r="B265" i="16"/>
  <c r="B266" i="16"/>
  <c r="B267" i="16"/>
  <c r="B268" i="16"/>
  <c r="B269" i="16"/>
  <c r="B270" i="16"/>
  <c r="B271" i="16"/>
  <c r="B272" i="16"/>
  <c r="B273" i="16"/>
  <c r="B274" i="16"/>
  <c r="B275" i="16"/>
  <c r="B276" i="16"/>
  <c r="B277" i="16"/>
  <c r="B278" i="16"/>
  <c r="B279" i="16"/>
  <c r="A258" i="16"/>
  <c r="A259" i="16"/>
  <c r="A261" i="16"/>
  <c r="A262" i="16"/>
  <c r="A263" i="16"/>
  <c r="A264" i="16"/>
  <c r="A265" i="16"/>
  <c r="A266" i="16"/>
  <c r="A269" i="16"/>
  <c r="A270" i="16"/>
  <c r="A271" i="16"/>
  <c r="A272" i="16"/>
  <c r="A273" i="16"/>
  <c r="A274" i="16"/>
  <c r="A275" i="16"/>
  <c r="A277" i="16"/>
  <c r="A278" i="16"/>
  <c r="A279" i="16"/>
  <c r="B232" i="16"/>
  <c r="B233" i="16"/>
  <c r="B234" i="16"/>
  <c r="B235" i="16"/>
  <c r="B236" i="16"/>
  <c r="B237" i="16"/>
  <c r="B238" i="16"/>
  <c r="B239" i="16"/>
  <c r="B240" i="16"/>
  <c r="B241" i="16"/>
  <c r="B242" i="16"/>
  <c r="B243" i="16"/>
  <c r="B244" i="16"/>
  <c r="B245" i="16"/>
  <c r="B246" i="16"/>
  <c r="B247" i="16"/>
  <c r="B248" i="16"/>
  <c r="B249" i="16"/>
  <c r="B250" i="16"/>
  <c r="B251" i="16"/>
  <c r="B252" i="16"/>
  <c r="B253" i="16"/>
  <c r="B254" i="16"/>
  <c r="B255" i="16"/>
  <c r="B256" i="16"/>
  <c r="B257" i="16"/>
  <c r="A232" i="16"/>
  <c r="A233" i="16"/>
  <c r="A234" i="16"/>
  <c r="A235" i="16"/>
  <c r="A236" i="16"/>
  <c r="A237" i="16"/>
  <c r="A238" i="16"/>
  <c r="A239" i="16"/>
  <c r="A240" i="16"/>
  <c r="A241" i="16"/>
  <c r="A242" i="16"/>
  <c r="A243" i="16"/>
  <c r="A244" i="16"/>
  <c r="A245" i="16"/>
  <c r="A246" i="16"/>
  <c r="A247" i="16"/>
  <c r="A248" i="16"/>
  <c r="A249" i="16"/>
  <c r="A250" i="16"/>
  <c r="A251" i="16"/>
  <c r="A252" i="16"/>
  <c r="A253" i="16"/>
  <c r="A254" i="16"/>
  <c r="A255" i="16"/>
  <c r="A256" i="16"/>
  <c r="A257" i="16"/>
  <c r="B192" i="16"/>
  <c r="B193" i="16"/>
  <c r="B194" i="16"/>
  <c r="B195" i="16"/>
  <c r="B196" i="16"/>
  <c r="B197" i="16"/>
  <c r="B198" i="16"/>
  <c r="B199" i="16"/>
  <c r="B200" i="16"/>
  <c r="B201" i="16"/>
  <c r="B202" i="16"/>
  <c r="B203" i="16"/>
  <c r="B204" i="16"/>
  <c r="B205" i="16"/>
  <c r="B206" i="16"/>
  <c r="B207" i="16"/>
  <c r="B208" i="16"/>
  <c r="B209" i="16"/>
  <c r="B210" i="16"/>
  <c r="B211" i="16"/>
  <c r="B212" i="16"/>
  <c r="B213" i="16"/>
  <c r="B214" i="16"/>
  <c r="B215" i="16"/>
  <c r="B216" i="16"/>
  <c r="B217" i="16"/>
  <c r="B218" i="16"/>
  <c r="B219" i="16"/>
  <c r="B220" i="16"/>
  <c r="B221" i="16"/>
  <c r="B222" i="16"/>
  <c r="B223" i="16"/>
  <c r="B224" i="16"/>
  <c r="B225" i="16"/>
  <c r="B226" i="16"/>
  <c r="B227" i="16"/>
  <c r="B228" i="16"/>
  <c r="B229" i="16"/>
  <c r="B230" i="16"/>
  <c r="B231" i="16"/>
  <c r="A192" i="16"/>
  <c r="A193" i="16"/>
  <c r="A194" i="16"/>
  <c r="A195" i="16"/>
  <c r="A196" i="16"/>
  <c r="A197" i="16"/>
  <c r="A198" i="16"/>
  <c r="A199" i="16"/>
  <c r="A200" i="16"/>
  <c r="A201" i="16"/>
  <c r="A202" i="16"/>
  <c r="A203" i="16"/>
  <c r="A204" i="16"/>
  <c r="A205" i="16"/>
  <c r="A206" i="16"/>
  <c r="A207" i="16"/>
  <c r="A208" i="16"/>
  <c r="A209" i="16"/>
  <c r="A210" i="16"/>
  <c r="A211" i="16"/>
  <c r="A212" i="16"/>
  <c r="A213" i="16"/>
  <c r="A215" i="16"/>
  <c r="A216" i="16"/>
  <c r="A217" i="16"/>
  <c r="A218" i="16"/>
  <c r="A219" i="16"/>
  <c r="A220" i="16"/>
  <c r="A221" i="16"/>
  <c r="A222" i="16"/>
  <c r="A223" i="16"/>
  <c r="A224" i="16"/>
  <c r="A225" i="16"/>
  <c r="A227" i="16"/>
  <c r="A228" i="16"/>
  <c r="A229" i="16"/>
  <c r="A230" i="16"/>
  <c r="A231" i="16"/>
  <c r="B74" i="16"/>
  <c r="B75" i="16"/>
  <c r="B76" i="16"/>
  <c r="B77" i="16"/>
  <c r="B78" i="16"/>
  <c r="B79" i="16"/>
  <c r="B80" i="16"/>
  <c r="B81" i="16"/>
  <c r="B82" i="16"/>
  <c r="B83" i="16"/>
  <c r="B84" i="16"/>
  <c r="B85" i="16"/>
  <c r="B86" i="16"/>
  <c r="B87" i="16"/>
  <c r="B88" i="16"/>
  <c r="B89" i="16"/>
  <c r="B90" i="16"/>
  <c r="B91" i="16"/>
  <c r="B92" i="16"/>
  <c r="B93" i="16"/>
  <c r="B94" i="16"/>
  <c r="B95" i="16"/>
  <c r="B96" i="16"/>
  <c r="B97" i="16"/>
  <c r="B98" i="16"/>
  <c r="B99" i="16"/>
  <c r="B100" i="16"/>
  <c r="B101" i="16"/>
  <c r="B102" i="16"/>
  <c r="B103" i="16"/>
  <c r="B104" i="16"/>
  <c r="B105" i="16"/>
  <c r="B106" i="16"/>
  <c r="B107" i="16"/>
  <c r="B108" i="16"/>
  <c r="B109" i="16"/>
  <c r="B110" i="16"/>
  <c r="B111" i="16"/>
  <c r="B112" i="16"/>
  <c r="B113" i="16"/>
  <c r="B114" i="16"/>
  <c r="B115" i="16"/>
  <c r="B116" i="16"/>
  <c r="B117" i="16"/>
  <c r="B118" i="16"/>
  <c r="B119" i="16"/>
  <c r="B120" i="16"/>
  <c r="B121" i="16"/>
  <c r="B122" i="16"/>
  <c r="B123" i="16"/>
  <c r="B124" i="16"/>
  <c r="B125" i="16"/>
  <c r="B126" i="16"/>
  <c r="B127" i="16"/>
  <c r="B128" i="16"/>
  <c r="B129" i="16"/>
  <c r="B130" i="16"/>
  <c r="B131" i="16"/>
  <c r="B132" i="16"/>
  <c r="B133" i="16"/>
  <c r="B134" i="16"/>
  <c r="B135" i="16"/>
  <c r="B136" i="16"/>
  <c r="B137" i="16"/>
  <c r="B138" i="16"/>
  <c r="B139" i="16"/>
  <c r="B140" i="16"/>
  <c r="B141" i="16"/>
  <c r="B142" i="16"/>
  <c r="B143" i="16"/>
  <c r="B144" i="16"/>
  <c r="B145" i="16"/>
  <c r="B146" i="16"/>
  <c r="B147" i="16"/>
  <c r="B148" i="16"/>
  <c r="B149" i="16"/>
  <c r="B150" i="16"/>
  <c r="B151" i="16"/>
  <c r="B152" i="16"/>
  <c r="B153" i="16"/>
  <c r="B154" i="16"/>
  <c r="B155" i="16"/>
  <c r="B156" i="16"/>
  <c r="B157" i="16"/>
  <c r="B158" i="16"/>
  <c r="B159" i="16"/>
  <c r="B160" i="16"/>
  <c r="B161" i="16"/>
  <c r="B162" i="16"/>
  <c r="B163" i="16"/>
  <c r="B164" i="16"/>
  <c r="B165" i="16"/>
  <c r="B166" i="16"/>
  <c r="B167" i="16"/>
  <c r="B168" i="16"/>
  <c r="B169" i="16"/>
  <c r="B170" i="16"/>
  <c r="B171" i="16"/>
  <c r="B172" i="16"/>
  <c r="B173" i="16"/>
  <c r="B174" i="16"/>
  <c r="B175" i="16"/>
  <c r="B176" i="16"/>
  <c r="B177" i="16"/>
  <c r="B178" i="16"/>
  <c r="B179" i="16"/>
  <c r="B180" i="16"/>
  <c r="B181" i="16"/>
  <c r="B182" i="16"/>
  <c r="B183" i="16"/>
  <c r="B184" i="16"/>
  <c r="B185" i="16"/>
  <c r="B186" i="16"/>
  <c r="B187" i="16"/>
  <c r="B188" i="16"/>
  <c r="B189" i="16"/>
  <c r="B190" i="16"/>
  <c r="B191" i="16"/>
  <c r="A74" i="16"/>
  <c r="A75" i="16"/>
  <c r="A76" i="16"/>
  <c r="A77" i="16"/>
  <c r="A78" i="16"/>
  <c r="A79" i="16"/>
  <c r="A80" i="16"/>
  <c r="A81" i="16"/>
  <c r="A82" i="16"/>
  <c r="A84" i="16"/>
  <c r="A85" i="16"/>
  <c r="A86" i="16"/>
  <c r="A87" i="16"/>
  <c r="A88" i="16"/>
  <c r="A89" i="16"/>
  <c r="A90" i="16"/>
  <c r="A91" i="16"/>
  <c r="A92" i="16"/>
  <c r="A93" i="16"/>
  <c r="A94" i="16"/>
  <c r="A95" i="16"/>
  <c r="A96" i="16"/>
  <c r="A97" i="16"/>
  <c r="A98" i="16"/>
  <c r="A99" i="16"/>
  <c r="A100" i="16"/>
  <c r="A102" i="16"/>
  <c r="A103" i="16"/>
  <c r="A104" i="16"/>
  <c r="A105" i="16"/>
  <c r="A106" i="16"/>
  <c r="A107" i="16"/>
  <c r="A108" i="16"/>
  <c r="A109" i="16"/>
  <c r="A110" i="16"/>
  <c r="A111" i="16"/>
  <c r="A112" i="16"/>
  <c r="A113" i="16"/>
  <c r="A114" i="16"/>
  <c r="A115" i="16"/>
  <c r="A116" i="16"/>
  <c r="A117" i="16"/>
  <c r="A118" i="16"/>
  <c r="A119" i="16"/>
  <c r="A120" i="16"/>
  <c r="A121" i="16"/>
  <c r="A122" i="16"/>
  <c r="A123" i="16"/>
  <c r="A124" i="16"/>
  <c r="A125" i="16"/>
  <c r="A126" i="16"/>
  <c r="A127" i="16"/>
  <c r="A128" i="16"/>
  <c r="A129" i="16"/>
  <c r="A130" i="16"/>
  <c r="A131" i="16"/>
  <c r="A132" i="16"/>
  <c r="A133" i="16"/>
  <c r="A134" i="16"/>
  <c r="A135" i="16"/>
  <c r="A136" i="16"/>
  <c r="A137" i="16"/>
  <c r="A138" i="16"/>
  <c r="A139" i="16"/>
  <c r="A140" i="16"/>
  <c r="A141" i="16"/>
  <c r="A143" i="16"/>
  <c r="A144" i="16"/>
  <c r="A145" i="16"/>
  <c r="A146" i="16"/>
  <c r="A147" i="16"/>
  <c r="A148" i="16"/>
  <c r="A149" i="16"/>
  <c r="A150" i="16"/>
  <c r="A151" i="16"/>
  <c r="A152" i="16"/>
  <c r="A153" i="16"/>
  <c r="A154" i="16"/>
  <c r="A155" i="16"/>
  <c r="A156" i="16"/>
  <c r="A157" i="16"/>
  <c r="A158" i="16"/>
  <c r="A159" i="16"/>
  <c r="A160" i="16"/>
  <c r="A161" i="16"/>
  <c r="A162" i="16"/>
  <c r="A163" i="16"/>
  <c r="A164" i="16"/>
  <c r="A165" i="16"/>
  <c r="A166" i="16"/>
  <c r="A167" i="16"/>
  <c r="A168" i="16"/>
  <c r="A169" i="16"/>
  <c r="A170" i="16"/>
  <c r="A171" i="16"/>
  <c r="A172" i="16"/>
  <c r="A173" i="16"/>
  <c r="A174" i="16"/>
  <c r="A175" i="16"/>
  <c r="A176" i="16"/>
  <c r="A177" i="16"/>
  <c r="A178" i="16"/>
  <c r="A179" i="16"/>
  <c r="A180" i="16"/>
  <c r="A181" i="16"/>
  <c r="A182" i="16"/>
  <c r="A183" i="16"/>
  <c r="A184" i="16"/>
  <c r="A185" i="16"/>
  <c r="A186" i="16"/>
  <c r="A187" i="16"/>
  <c r="A188" i="16"/>
  <c r="A189" i="16"/>
  <c r="A190" i="16"/>
  <c r="A191" i="16"/>
  <c r="B64" i="16"/>
  <c r="B65" i="16"/>
  <c r="B66" i="16"/>
  <c r="B67" i="16"/>
  <c r="B68" i="16"/>
  <c r="B69" i="16"/>
  <c r="B70" i="16"/>
  <c r="B71" i="16"/>
  <c r="B72" i="16"/>
  <c r="B73" i="16"/>
  <c r="A64" i="16"/>
  <c r="A65" i="16"/>
  <c r="A66" i="16"/>
  <c r="A67" i="16"/>
  <c r="A68" i="16"/>
  <c r="A69" i="16"/>
  <c r="A70" i="16"/>
  <c r="A71" i="16"/>
  <c r="A72" i="16"/>
  <c r="A73" i="16"/>
  <c r="B63" i="16"/>
  <c r="A63" i="16"/>
  <c r="F14" i="16" l="1"/>
  <c r="R18" i="16"/>
  <c r="R15" i="16"/>
  <c r="L8" i="16"/>
  <c r="R4" i="16"/>
  <c r="L24" i="16"/>
  <c r="R22" i="16"/>
  <c r="F4" i="16"/>
  <c r="F10" i="16"/>
  <c r="L20" i="16"/>
  <c r="R14" i="16"/>
  <c r="F22" i="16"/>
  <c r="R10" i="16"/>
  <c r="F26" i="16"/>
  <c r="R6" i="16"/>
  <c r="F6" i="16"/>
  <c r="L16" i="16"/>
  <c r="R26" i="16"/>
  <c r="F18" i="16"/>
  <c r="L28" i="16"/>
  <c r="L12" i="16"/>
  <c r="R5" i="16"/>
  <c r="R13" i="16"/>
  <c r="F29" i="16"/>
  <c r="F21" i="16"/>
  <c r="F13" i="16"/>
  <c r="F9" i="16"/>
  <c r="L27" i="16"/>
  <c r="L19" i="16"/>
  <c r="L11" i="16"/>
  <c r="R29" i="16"/>
  <c r="R17" i="16"/>
  <c r="R8" i="16"/>
  <c r="F24" i="16"/>
  <c r="F12" i="16"/>
  <c r="L4" i="16"/>
  <c r="L22" i="16"/>
  <c r="L14" i="16"/>
  <c r="L10" i="16"/>
  <c r="L6" i="16"/>
  <c r="R28" i="16"/>
  <c r="R24" i="16"/>
  <c r="R20" i="16"/>
  <c r="R16" i="16"/>
  <c r="R12" i="16"/>
  <c r="R7" i="16"/>
  <c r="F25" i="16"/>
  <c r="F17" i="16"/>
  <c r="F5" i="16"/>
  <c r="L23" i="16"/>
  <c r="L15" i="16"/>
  <c r="L7" i="16"/>
  <c r="R25" i="16"/>
  <c r="R21" i="16"/>
  <c r="F28" i="16"/>
  <c r="F20" i="16"/>
  <c r="F16" i="16"/>
  <c r="F8" i="16"/>
  <c r="L26" i="16"/>
  <c r="L18" i="16"/>
  <c r="F27" i="16"/>
  <c r="F23" i="16"/>
  <c r="F19" i="16"/>
  <c r="F15" i="16"/>
  <c r="F11" i="16"/>
  <c r="F7" i="16"/>
  <c r="L29" i="16"/>
  <c r="L25" i="16"/>
  <c r="L21" i="16"/>
  <c r="L17" i="16"/>
  <c r="L13" i="16"/>
  <c r="L9" i="16"/>
  <c r="L5" i="16"/>
  <c r="R27" i="16"/>
  <c r="R23" i="16"/>
  <c r="R19" i="16"/>
  <c r="R11" i="16"/>
  <c r="R9" i="16"/>
</calcChain>
</file>

<file path=xl/sharedStrings.xml><?xml version="1.0" encoding="utf-8"?>
<sst xmlns="http://schemas.openxmlformats.org/spreadsheetml/2006/main" count="551" uniqueCount="356">
  <si>
    <t>Zat</t>
  </si>
  <si>
    <t>10:00-18:20</t>
  </si>
  <si>
    <t>ploeg 10:30-18:00</t>
  </si>
  <si>
    <t>10:30-18:00</t>
  </si>
  <si>
    <t>Caristen 5u-12u30</t>
  </si>
  <si>
    <t>05:00-12:30</t>
  </si>
  <si>
    <t>Caristen 10u30-18u</t>
  </si>
  <si>
    <t>Caristen 10u-18u20</t>
  </si>
  <si>
    <t>Kuisploeg 5u-12u30</t>
  </si>
  <si>
    <t>Kuisploeg 10u-18u20</t>
  </si>
  <si>
    <t>Voorlading 10u-18u20</t>
  </si>
  <si>
    <t>Voorlading 10u30-18u</t>
  </si>
  <si>
    <t>Openvoerders 8u-15u30</t>
  </si>
  <si>
    <t>08:00-16:20</t>
  </si>
  <si>
    <t>07:00-14:30</t>
  </si>
  <si>
    <t>Bereiding vis 7u-14u20</t>
  </si>
  <si>
    <t>Bereiding vis 7u-15u20</t>
  </si>
  <si>
    <t>07:00-15:20</t>
  </si>
  <si>
    <t>8u-contract 10u-18u20</t>
  </si>
  <si>
    <t>Aanw.</t>
  </si>
  <si>
    <t>Receptie vis</t>
  </si>
  <si>
    <t>Receptie + bureel</t>
  </si>
  <si>
    <t>Verantwoordelijken</t>
  </si>
  <si>
    <t xml:space="preserve">WORKSHEET ZATERDAG                      </t>
  </si>
  <si>
    <t>Verantw.Techn.Dienst</t>
  </si>
  <si>
    <t>05:00-13:20</t>
  </si>
  <si>
    <t>06:00-13:20</t>
  </si>
  <si>
    <t>09:00-16:30</t>
  </si>
  <si>
    <t>10:50-18:20</t>
  </si>
  <si>
    <t>BOX</t>
  </si>
  <si>
    <t>Res Lading</t>
  </si>
  <si>
    <t>Res Carist</t>
  </si>
  <si>
    <t>05:30-13:00</t>
  </si>
  <si>
    <t>12:40  21:00</t>
  </si>
  <si>
    <t>10:50 18:20</t>
  </si>
  <si>
    <t>09:00 16:30</t>
  </si>
  <si>
    <t>10:30- 18:00</t>
  </si>
  <si>
    <t>10:00 17:00</t>
  </si>
  <si>
    <t>10:00-18:00</t>
  </si>
  <si>
    <t xml:space="preserve">WORKSHEET ZATERDAG  week 00                  </t>
  </si>
  <si>
    <t>Gold</t>
  </si>
  <si>
    <t>Aanwezigheidslijst</t>
  </si>
  <si>
    <t>Bereiding dagploeg</t>
  </si>
  <si>
    <t>DE Boeck Gert</t>
  </si>
  <si>
    <t>V</t>
  </si>
  <si>
    <t>L</t>
  </si>
  <si>
    <t>Divers</t>
  </si>
  <si>
    <t>Beginuur</t>
  </si>
  <si>
    <t>Einduur</t>
  </si>
  <si>
    <t xml:space="preserve">Opname verlof </t>
  </si>
  <si>
    <t>De Wit Bart</t>
  </si>
  <si>
    <t>Aarrouss Aziz</t>
  </si>
  <si>
    <t>Achemirou Mohammed</t>
  </si>
  <si>
    <t>Al Bachiri Daoud</t>
  </si>
  <si>
    <t>Balmokhtar Hicham</t>
  </si>
  <si>
    <t>Bitshoki Chango</t>
  </si>
  <si>
    <t>Cornand Yves</t>
  </si>
  <si>
    <t>De Smedt Vincent</t>
  </si>
  <si>
    <t>Dialo Souleymane</t>
  </si>
  <si>
    <t>Digiugno Frederic</t>
  </si>
  <si>
    <t>El Boudakhani Mohamed</t>
  </si>
  <si>
    <t>El Haddad Mokhtar</t>
  </si>
  <si>
    <t>El Harhour Mohamed</t>
  </si>
  <si>
    <t>Ibara Urbain</t>
  </si>
  <si>
    <t>Hannane El Mostafa</t>
  </si>
  <si>
    <t>Kaso Constantin</t>
  </si>
  <si>
    <t>Manukyan Hayk</t>
  </si>
  <si>
    <t>Mbatchi Rene</t>
  </si>
  <si>
    <t>Milambo Pierre</t>
  </si>
  <si>
    <t>Ndawele Dylan</t>
  </si>
  <si>
    <t>Milone Frank</t>
  </si>
  <si>
    <t>Ndomba Paul</t>
  </si>
  <si>
    <t>Ndjo Benjamin</t>
  </si>
  <si>
    <t>Ntabli Elie</t>
  </si>
  <si>
    <t>Nlandu - Nzita Nicolas</t>
  </si>
  <si>
    <t>N'Landu Kuba</t>
  </si>
  <si>
    <t>Noerens Yannick</t>
  </si>
  <si>
    <t>Nzita Alain</t>
  </si>
  <si>
    <t>Soumah Mohamed</t>
  </si>
  <si>
    <t>Tshamala Gino</t>
  </si>
  <si>
    <t>Teresa Miguel Jonas</t>
  </si>
  <si>
    <t>Wameso Jean Paul</t>
  </si>
  <si>
    <t>Wamokolo Chandy</t>
  </si>
  <si>
    <t>De Troy Nico</t>
  </si>
  <si>
    <t>El Haddadi Brahim</t>
  </si>
  <si>
    <t>Belhajji Hassan</t>
  </si>
  <si>
    <t>Van De Velde Hedwig</t>
  </si>
  <si>
    <t>Loyez Luc</t>
  </si>
  <si>
    <t>Timmermans Ivan</t>
  </si>
  <si>
    <t>Vermeir Hunter</t>
  </si>
  <si>
    <t>De Bie Raphael</t>
  </si>
  <si>
    <t>Allaoui Abdel</t>
  </si>
  <si>
    <t>Almeida Songisa</t>
  </si>
  <si>
    <t>Balilonoso Jean Michel</t>
  </si>
  <si>
    <t>Belhajji Yassin</t>
  </si>
  <si>
    <t>Belhadj Adnan</t>
  </si>
  <si>
    <t>Bongongo Ronsard</t>
  </si>
  <si>
    <t>Callebaut Wim</t>
  </si>
  <si>
    <t>Cardon Wilfried</t>
  </si>
  <si>
    <t>Courtmans Aaron</t>
  </si>
  <si>
    <t>El Amouri Mohamed</t>
  </si>
  <si>
    <t>El Hamdaoui Souleyman</t>
  </si>
  <si>
    <t>El Khaloui Mohammed</t>
  </si>
  <si>
    <t>El Mahjoubi Said</t>
  </si>
  <si>
    <t>Fall Mohammed</t>
  </si>
  <si>
    <t>Haddadi Fouad</t>
  </si>
  <si>
    <t>Harouna Sylla</t>
  </si>
  <si>
    <t>Idrissi Khalid</t>
  </si>
  <si>
    <t>Jerry Ekofo</t>
  </si>
  <si>
    <t>Kamissoko Noume</t>
  </si>
  <si>
    <t>Kialunguila Viera</t>
  </si>
  <si>
    <t>Lufungula Nkawa</t>
  </si>
  <si>
    <t>Mahung Levy</t>
  </si>
  <si>
    <t>Mahjoub Mohamed</t>
  </si>
  <si>
    <t>Mechroubi Mohammed</t>
  </si>
  <si>
    <t>Mikuete Rodins</t>
  </si>
  <si>
    <t>Motema Bertin</t>
  </si>
  <si>
    <t>Mponu Mvula Roger</t>
  </si>
  <si>
    <t>Noawele Longote</t>
  </si>
  <si>
    <t>Nzamuwani Doudou</t>
  </si>
  <si>
    <t>Rouard Baptiste</t>
  </si>
  <si>
    <t>Salhi Chaker</t>
  </si>
  <si>
    <t>Van Eycken Joris</t>
  </si>
  <si>
    <t>Vanbellingen Gregory</t>
  </si>
  <si>
    <t>Heiremans Brian</t>
  </si>
  <si>
    <t>Heiremans Gerrit</t>
  </si>
  <si>
    <t>Mediani Mohammed</t>
  </si>
  <si>
    <t>El Ghadfi Radouan</t>
  </si>
  <si>
    <t>Van Der Straeten Jo</t>
  </si>
  <si>
    <t>Van Droogenbroeck Dirk</t>
  </si>
  <si>
    <t>Houmsi Abdelaziz</t>
  </si>
  <si>
    <t>Nguemwe Ngoutsop A.20u</t>
  </si>
  <si>
    <t>Wille Tonny</t>
  </si>
  <si>
    <t>Heiremans Werner</t>
  </si>
  <si>
    <t>Aamouri Jamal</t>
  </si>
  <si>
    <t>Amrani Mohamed</t>
  </si>
  <si>
    <t>Bangisa Gaethan</t>
  </si>
  <si>
    <t>Belade Bel Jean-Roger</t>
  </si>
  <si>
    <t>Boets Frederic</t>
  </si>
  <si>
    <t>Da Costa Pathy</t>
  </si>
  <si>
    <t>De Looze Steve</t>
  </si>
  <si>
    <t>Diboko Makela</t>
  </si>
  <si>
    <t>Ekhosuehi Elvis</t>
  </si>
  <si>
    <t>El Bouazatti Tijani</t>
  </si>
  <si>
    <t>El Morabet Abdelilah</t>
  </si>
  <si>
    <t>El Haddadi Nacer</t>
  </si>
  <si>
    <t>Tshiteya Cedric</t>
  </si>
  <si>
    <t>Fulo Alphonse</t>
  </si>
  <si>
    <t>Guellil Slim</t>
  </si>
  <si>
    <t>Hamane Ferhat</t>
  </si>
  <si>
    <t>Henry Kongolo</t>
  </si>
  <si>
    <t>Idrissi Nouredinne</t>
  </si>
  <si>
    <t>Kamanda Luse</t>
  </si>
  <si>
    <t>Kidima Fiston</t>
  </si>
  <si>
    <t>Koroma Mohamed</t>
  </si>
  <si>
    <t>Mansour Bojama</t>
  </si>
  <si>
    <t>Mergan Jochen</t>
  </si>
  <si>
    <t>Moens Julien</t>
  </si>
  <si>
    <t>Moleka-Likibi Christian</t>
  </si>
  <si>
    <t>Nya Ndoungoua William</t>
  </si>
  <si>
    <t>Pevernagie Kevin</t>
  </si>
  <si>
    <t>Sanders Jurgen</t>
  </si>
  <si>
    <t>Saidi Mourad</t>
  </si>
  <si>
    <t>Taminau Dimitri</t>
  </si>
  <si>
    <t>Van Der Linden Serge</t>
  </si>
  <si>
    <t>Zarguit Abdenacer</t>
  </si>
  <si>
    <t>Zelloufi Salah</t>
  </si>
  <si>
    <t>Verstraeten Tim</t>
  </si>
  <si>
    <t>Kozar Sead</t>
  </si>
  <si>
    <t>Bouzanih Najim</t>
  </si>
  <si>
    <t>Van Der Slagmolen Rudy</t>
  </si>
  <si>
    <t>De Ruyter Raymond</t>
  </si>
  <si>
    <t>De Block Gilles</t>
  </si>
  <si>
    <t>Carlier Tim</t>
  </si>
  <si>
    <t>Abdeddoun Abdel</t>
  </si>
  <si>
    <t>Aouaj Mohammed</t>
  </si>
  <si>
    <t>Benabdelkader Abdel</t>
  </si>
  <si>
    <t>Delamou Roger</t>
  </si>
  <si>
    <t>Dingi Lusitu</t>
  </si>
  <si>
    <t>Essaad Samir</t>
  </si>
  <si>
    <t>Eteli Kabungame Fiston</t>
  </si>
  <si>
    <t>Ibrahim Mara</t>
  </si>
  <si>
    <t>Imwa Lanzamba</t>
  </si>
  <si>
    <t>Joostens Philip</t>
  </si>
  <si>
    <t>Ly-Khali</t>
  </si>
  <si>
    <t>Luamba nonon</t>
  </si>
  <si>
    <t>Lubaki Yves</t>
  </si>
  <si>
    <t>Malki Yahya</t>
  </si>
  <si>
    <t>Makuma Doudou</t>
  </si>
  <si>
    <t>Mavingama Serge</t>
  </si>
  <si>
    <t>Mayala Baptista Tomas</t>
  </si>
  <si>
    <t>Mbu Doudou Maya</t>
  </si>
  <si>
    <t>Muckendi Pitshou</t>
  </si>
  <si>
    <t>Okoe Boah Cedric</t>
  </si>
  <si>
    <t>Teresa Miguel Gabriel</t>
  </si>
  <si>
    <t>Fimbo Michel</t>
  </si>
  <si>
    <t>Tona Pompom</t>
  </si>
  <si>
    <t>Van Den Brempt Luc</t>
  </si>
  <si>
    <t>Van Eesbeek Davy</t>
  </si>
  <si>
    <t>Bujimina Kabuya</t>
  </si>
  <si>
    <t>Wilson Claude</t>
  </si>
  <si>
    <t>Milisenda Calogero</t>
  </si>
  <si>
    <t>Aarouss Mohammed</t>
  </si>
  <si>
    <t>Baert Marc</t>
  </si>
  <si>
    <t>Dejean Johnny</t>
  </si>
  <si>
    <t>Van Wayenberge Hanne</t>
  </si>
  <si>
    <t>Ajmidar Hamza</t>
  </si>
  <si>
    <t>Ajmidar Mohamed</t>
  </si>
  <si>
    <t>Al Mokhlis Abdel Ali</t>
  </si>
  <si>
    <t>Allaoui Sofian</t>
  </si>
  <si>
    <t>Azahaf Tarik</t>
  </si>
  <si>
    <t>Ben Mohammed Smahil</t>
  </si>
  <si>
    <t>El Khattabi Sami</t>
  </si>
  <si>
    <t>Geraci Gianni</t>
  </si>
  <si>
    <t>Kamwa Antoine</t>
  </si>
  <si>
    <t>Kanemabrice Erik</t>
  </si>
  <si>
    <t>Tapia Villaroel Enrique</t>
  </si>
  <si>
    <t>Zarguit Yahya</t>
  </si>
  <si>
    <t>De Block Ruben</t>
  </si>
  <si>
    <t>Van Gucht Dylan</t>
  </si>
  <si>
    <t>Ivens Robbe</t>
  </si>
  <si>
    <t>Fontsa David</t>
  </si>
  <si>
    <t>Vervondel Eric</t>
  </si>
  <si>
    <t>Van Damme Melissa</t>
  </si>
  <si>
    <t>Ait Mohamed</t>
  </si>
  <si>
    <t>Bah Ousman</t>
  </si>
  <si>
    <t>Bezzarougi Mohamed</t>
  </si>
  <si>
    <t>Bompolonga Bhelly</t>
  </si>
  <si>
    <t>Bosano Jean Paul</t>
  </si>
  <si>
    <t>Boutaquamant Abid</t>
  </si>
  <si>
    <t>Crombain Gaethan</t>
  </si>
  <si>
    <t>De Boeck Nico</t>
  </si>
  <si>
    <t>Dibundu Aka</t>
  </si>
  <si>
    <t>El Haddadi Laaziz</t>
  </si>
  <si>
    <t>Joos Jimmy</t>
  </si>
  <si>
    <t>Kassemi Abdelaziz</t>
  </si>
  <si>
    <t>Lisassi Boeka</t>
  </si>
  <si>
    <t>Mbamby Katay</t>
  </si>
  <si>
    <t>Melhaoui Hicham</t>
  </si>
  <si>
    <t>Moens Stefan</t>
  </si>
  <si>
    <t>Nlandu Lumingu Aime</t>
  </si>
  <si>
    <t>Sillah Mohamed</t>
  </si>
  <si>
    <t>Taminau Joeri</t>
  </si>
  <si>
    <t>Tirry Rafael</t>
  </si>
  <si>
    <t>Tsibango - Ngalamulume C</t>
  </si>
  <si>
    <t>Van Der Veken Davy</t>
  </si>
  <si>
    <t>Wauters Patrick</t>
  </si>
  <si>
    <t>El Ghanouti Souleyman</t>
  </si>
  <si>
    <t>Van Hemelrijck Ben</t>
  </si>
  <si>
    <t>Zarguit Mohamed</t>
  </si>
  <si>
    <t>Fouani Moufid</t>
  </si>
  <si>
    <t>Van De Velde Jan</t>
  </si>
  <si>
    <t>Ciatto Giuseppe</t>
  </si>
  <si>
    <t>De Block Sander</t>
  </si>
  <si>
    <t>Djitia Hervé</t>
  </si>
  <si>
    <t>Djouge Bernard</t>
  </si>
  <si>
    <t>Ghembu Henri</t>
  </si>
  <si>
    <t>Kasongo Kentin</t>
  </si>
  <si>
    <t>Sidal Sostene</t>
  </si>
  <si>
    <t>Jordi Stiegler</t>
  </si>
  <si>
    <t>Tsemo Christian</t>
  </si>
  <si>
    <t>Nana Serge</t>
  </si>
  <si>
    <t>Ndjameni Ponchel</t>
  </si>
  <si>
    <t>Ngounou Frietz</t>
  </si>
  <si>
    <t>Ntambwé Olivier</t>
  </si>
  <si>
    <t>Oulad Mohammed</t>
  </si>
  <si>
    <t>Silva Dias Sebastien</t>
  </si>
  <si>
    <t>Tchamani Boniface</t>
  </si>
  <si>
    <t>Koudjo Fabrice</t>
  </si>
  <si>
    <t>Vermeir Han</t>
  </si>
  <si>
    <t>VKG'S</t>
  </si>
  <si>
    <t>Bilgili Mouhammed</t>
  </si>
  <si>
    <t>Azzi Mossaab</t>
  </si>
  <si>
    <t>Barrie Boubacar</t>
  </si>
  <si>
    <t>Bilgili Mucahid</t>
  </si>
  <si>
    <t>Chountkoue Alex</t>
  </si>
  <si>
    <t>Curtis Kembongo</t>
  </si>
  <si>
    <t>Dejean Frederick(vis)</t>
  </si>
  <si>
    <t>Diallo Cheriff</t>
  </si>
  <si>
    <t>Dialo Alpha(vis)</t>
  </si>
  <si>
    <t>Diallo Ibrahima</t>
  </si>
  <si>
    <t>Dierckx Jens</t>
  </si>
  <si>
    <t>El Bachiri Daoud</t>
  </si>
  <si>
    <t>El Amine Abdellah</t>
  </si>
  <si>
    <t>Ezziani Mohamed</t>
  </si>
  <si>
    <t>Goune Tatang</t>
  </si>
  <si>
    <t>Houari Younes</t>
  </si>
  <si>
    <t>Jean-bosco Junior</t>
  </si>
  <si>
    <t>Kaba Mamadou</t>
  </si>
  <si>
    <t>Kamwa Njeumen</t>
  </si>
  <si>
    <t>Kazadi Moise</t>
  </si>
  <si>
    <t>Lokambadjema Mbaka(vis)</t>
  </si>
  <si>
    <t>Mbuyammba Roffi</t>
  </si>
  <si>
    <t>Nindjeu Guyssel</t>
  </si>
  <si>
    <t>Nangisa Gaethan(vis)</t>
  </si>
  <si>
    <t>Nadal Ben Mahjoub(kuis)</t>
  </si>
  <si>
    <t>Ndjeka Jean</t>
  </si>
  <si>
    <t>Ndaka Isaac</t>
  </si>
  <si>
    <t>Rugamba Axel</t>
  </si>
  <si>
    <t>Tuyizere Christian</t>
  </si>
  <si>
    <t>Verpaelst Arno(vis)</t>
  </si>
  <si>
    <t>Wansuki Loic</t>
  </si>
  <si>
    <t>Saizonou Axel</t>
  </si>
  <si>
    <t>Moussa Ayoub</t>
  </si>
  <si>
    <t>Kemongne Christian</t>
  </si>
  <si>
    <t>Sieuwe Sylvestre</t>
  </si>
  <si>
    <t>Wankoua Paul</t>
  </si>
  <si>
    <t>Wilson Tunde</t>
  </si>
  <si>
    <t>Chouambe Thierry</t>
  </si>
  <si>
    <t>Yacouba Nasser</t>
  </si>
  <si>
    <t>Djomd Nils</t>
  </si>
  <si>
    <t>Kengmo Siewe</t>
  </si>
  <si>
    <t>Eloime Dohmen(vis)</t>
  </si>
  <si>
    <t>Mediani Karim(kuis)</t>
  </si>
  <si>
    <t>?</t>
  </si>
  <si>
    <t>Idal Sostene</t>
  </si>
  <si>
    <t>Isaac Ndoka</t>
  </si>
  <si>
    <t>De Brouwer Brian(vis)</t>
  </si>
  <si>
    <t>Leeman Vincent</t>
  </si>
  <si>
    <t>Tiegoum Arnoud</t>
  </si>
  <si>
    <t>Misi Mpie</t>
  </si>
  <si>
    <t>Yanes Ngassan</t>
  </si>
  <si>
    <t>Mbakup Ulrick</t>
  </si>
  <si>
    <t>Tchiaze Yvans</t>
  </si>
  <si>
    <t>Diglila Patrick</t>
  </si>
  <si>
    <t>De Mulder Nick</t>
  </si>
  <si>
    <t>Nindjeu Nangmo</t>
  </si>
  <si>
    <t>Nibifira Salix</t>
  </si>
  <si>
    <t>bomolo joel</t>
  </si>
  <si>
    <t>INTERIM</t>
  </si>
  <si>
    <t>Bosakisoke Aime</t>
  </si>
  <si>
    <t>Dikima Andre</t>
  </si>
  <si>
    <t>Mamadou Diallo</t>
  </si>
  <si>
    <t>El Kalousi Ilias</t>
  </si>
  <si>
    <t>Imad Fakh Fakhy</t>
  </si>
  <si>
    <t>Mathieu Makuta Kindenga</t>
  </si>
  <si>
    <t>Hamza Haddad</t>
  </si>
  <si>
    <t>Sabakinu Mikalukidi Guy</t>
  </si>
  <si>
    <t>Anasala Bakinkokela Simon</t>
  </si>
  <si>
    <t xml:space="preserve">Nahnahi Yassine </t>
  </si>
  <si>
    <t>Richman Bakina</t>
  </si>
  <si>
    <t>Wattra Mohamed</t>
  </si>
  <si>
    <t>Iyeli Mpia Dieudonne</t>
  </si>
  <si>
    <t>Rahaoui Fakhreddine</t>
  </si>
  <si>
    <t>Gallouj Abderrahim</t>
  </si>
  <si>
    <t>Team Danny</t>
  </si>
  <si>
    <t>De Boeck Gert</t>
  </si>
  <si>
    <t>Wart Gilles</t>
  </si>
  <si>
    <t xml:space="preserve">Vermeir Hunter </t>
  </si>
  <si>
    <t>10:30-18:01</t>
  </si>
  <si>
    <t>10:30-18:02</t>
  </si>
  <si>
    <t>08:00-16:21</t>
  </si>
  <si>
    <t>08:00-16:22</t>
  </si>
  <si>
    <t>08:00-16:23</t>
  </si>
  <si>
    <t>08:00-16:24</t>
  </si>
  <si>
    <t>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</si>
</sst>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813]dd\-mmm\-yy;@"/>
  </numFmts>
  <fonts count="2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u/>
      <sz val="8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color theme="1"/>
      <name val="Adobe Gothic Std B"/>
    </font>
    <font>
      <sz val="22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-0.249977111117893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4" fillId="2" borderId="0" applyNumberFormat="0" applyBorder="0" applyAlignment="0" applyProtection="0"/>
  </cellStyleXfs>
  <cellXfs count="305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0" fillId="0" borderId="0" xfId="0" applyBorder="1"/>
    <xf numFmtId="0" fontId="1" fillId="0" borderId="0" xfId="0" applyFont="1" applyBorder="1"/>
    <xf numFmtId="0" fontId="2" fillId="0" borderId="3" xfId="0" applyFont="1" applyBorder="1"/>
    <xf numFmtId="0" fontId="2" fillId="3" borderId="0" xfId="0" applyFont="1" applyFill="1" applyBorder="1"/>
    <xf numFmtId="0" fontId="2" fillId="3" borderId="2" xfId="0" applyFont="1" applyFill="1" applyBorder="1"/>
    <xf numFmtId="0" fontId="3" fillId="3" borderId="4" xfId="0" applyFont="1" applyFill="1" applyBorder="1" applyAlignment="1">
      <alignment horizontal="center"/>
    </xf>
    <xf numFmtId="0" fontId="2" fillId="3" borderId="5" xfId="0" applyFont="1" applyFill="1" applyBorder="1"/>
    <xf numFmtId="0" fontId="2" fillId="3" borderId="3" xfId="0" applyFont="1" applyFill="1" applyBorder="1"/>
    <xf numFmtId="0" fontId="2" fillId="3" borderId="3" xfId="0" applyFont="1" applyFill="1" applyBorder="1" applyAlignment="1">
      <alignment horizontal="left"/>
    </xf>
    <xf numFmtId="0" fontId="2" fillId="3" borderId="6" xfId="0" applyFont="1" applyFill="1" applyBorder="1"/>
    <xf numFmtId="0" fontId="0" fillId="3" borderId="0" xfId="0" applyFill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1" fillId="0" borderId="4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0" fillId="0" borderId="9" xfId="0" applyBorder="1"/>
    <xf numFmtId="0" fontId="0" fillId="0" borderId="1" xfId="0" applyBorder="1"/>
    <xf numFmtId="0" fontId="0" fillId="0" borderId="2" xfId="0" applyBorder="1"/>
    <xf numFmtId="0" fontId="1" fillId="0" borderId="0" xfId="0" applyFont="1"/>
    <xf numFmtId="0" fontId="2" fillId="5" borderId="9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3" fillId="0" borderId="4" xfId="0" applyFont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0" fillId="0" borderId="10" xfId="0" applyBorder="1"/>
    <xf numFmtId="20" fontId="2" fillId="7" borderId="1" xfId="0" applyNumberFormat="1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0" fillId="0" borderId="12" xfId="0" applyBorder="1"/>
    <xf numFmtId="0" fontId="3" fillId="0" borderId="13" xfId="0" applyFont="1" applyBorder="1" applyAlignment="1">
      <alignment horizontal="center"/>
    </xf>
    <xf numFmtId="0" fontId="0" fillId="8" borderId="4" xfId="0" applyFill="1" applyBorder="1"/>
    <xf numFmtId="0" fontId="2" fillId="5" borderId="14" xfId="0" applyFont="1" applyFill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8" borderId="15" xfId="0" applyFill="1" applyBorder="1"/>
    <xf numFmtId="0" fontId="3" fillId="3" borderId="13" xfId="0" applyFont="1" applyFill="1" applyBorder="1" applyAlignment="1">
      <alignment horizontal="center"/>
    </xf>
    <xf numFmtId="0" fontId="0" fillId="0" borderId="4" xfId="0" applyBorder="1"/>
    <xf numFmtId="0" fontId="0" fillId="0" borderId="16" xfId="0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8" borderId="17" xfId="0" applyFill="1" applyBorder="1"/>
    <xf numFmtId="0" fontId="0" fillId="3" borderId="9" xfId="0" applyFill="1" applyBorder="1"/>
    <xf numFmtId="0" fontId="0" fillId="3" borderId="1" xfId="0" applyFill="1" applyBorder="1"/>
    <xf numFmtId="0" fontId="0" fillId="3" borderId="2" xfId="0" applyFill="1" applyBorder="1"/>
    <xf numFmtId="0" fontId="2" fillId="6" borderId="8" xfId="0" applyFont="1" applyFill="1" applyBorder="1" applyAlignment="1">
      <alignment horizontal="center"/>
    </xf>
    <xf numFmtId="0" fontId="0" fillId="3" borderId="8" xfId="0" applyFill="1" applyBorder="1"/>
    <xf numFmtId="0" fontId="1" fillId="0" borderId="9" xfId="0" applyFont="1" applyBorder="1" applyAlignment="1">
      <alignment horizontal="center"/>
    </xf>
    <xf numFmtId="0" fontId="0" fillId="0" borderId="15" xfId="0" applyBorder="1"/>
    <xf numFmtId="0" fontId="0" fillId="5" borderId="2" xfId="0" applyFill="1" applyBorder="1" applyAlignment="1">
      <alignment horizontal="center"/>
    </xf>
    <xf numFmtId="0" fontId="0" fillId="3" borderId="4" xfId="0" applyFill="1" applyBorder="1"/>
    <xf numFmtId="0" fontId="2" fillId="0" borderId="10" xfId="0" applyFont="1" applyBorder="1"/>
    <xf numFmtId="0" fontId="2" fillId="9" borderId="0" xfId="0" applyFont="1" applyFill="1"/>
    <xf numFmtId="0" fontId="2" fillId="10" borderId="0" xfId="0" applyFont="1" applyFill="1"/>
    <xf numFmtId="0" fontId="1" fillId="0" borderId="18" xfId="0" applyFont="1" applyFill="1" applyBorder="1"/>
    <xf numFmtId="0" fontId="1" fillId="0" borderId="16" xfId="0" applyFont="1" applyFill="1" applyBorder="1"/>
    <xf numFmtId="0" fontId="0" fillId="0" borderId="1" xfId="0" applyFill="1" applyBorder="1"/>
    <xf numFmtId="0" fontId="6" fillId="0" borderId="9" xfId="0" applyFont="1" applyFill="1" applyBorder="1" applyAlignment="1" applyProtection="1">
      <alignment horizontal="left"/>
      <protection locked="0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6" borderId="19" xfId="0" applyFont="1" applyFill="1" applyBorder="1" applyAlignment="1">
      <alignment horizontal="center"/>
    </xf>
    <xf numFmtId="0" fontId="2" fillId="6" borderId="16" xfId="0" applyFont="1" applyFill="1" applyBorder="1" applyAlignment="1">
      <alignment horizontal="center"/>
    </xf>
    <xf numFmtId="0" fontId="2" fillId="6" borderId="20" xfId="0" applyFont="1" applyFill="1" applyBorder="1" applyAlignment="1">
      <alignment horizontal="center"/>
    </xf>
    <xf numFmtId="0" fontId="3" fillId="3" borderId="2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1" xfId="0" applyFont="1" applyBorder="1" applyAlignment="1"/>
    <xf numFmtId="0" fontId="9" fillId="0" borderId="22" xfId="0" applyFont="1" applyBorder="1" applyAlignment="1"/>
    <xf numFmtId="16" fontId="8" fillId="0" borderId="22" xfId="0" applyNumberFormat="1" applyFont="1" applyBorder="1" applyAlignment="1">
      <alignment horizontal="center"/>
    </xf>
    <xf numFmtId="16" fontId="9" fillId="0" borderId="22" xfId="0" applyNumberFormat="1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14" fontId="10" fillId="0" borderId="0" xfId="0" applyNumberFormat="1" applyFont="1" applyAlignment="1"/>
    <xf numFmtId="0" fontId="11" fillId="0" borderId="0" xfId="0" applyFont="1" applyAlignment="1"/>
    <xf numFmtId="0" fontId="8" fillId="0" borderId="0" xfId="0" applyFont="1" applyAlignment="1">
      <alignment horizontal="center"/>
    </xf>
    <xf numFmtId="0" fontId="0" fillId="0" borderId="0" xfId="0" applyAlignment="1"/>
    <xf numFmtId="0" fontId="12" fillId="11" borderId="23" xfId="0" applyFont="1" applyFill="1" applyBorder="1" applyAlignment="1">
      <alignment horizontal="center"/>
    </xf>
    <xf numFmtId="0" fontId="8" fillId="11" borderId="23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/>
    </xf>
    <xf numFmtId="0" fontId="14" fillId="0" borderId="15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0" fillId="0" borderId="24" xfId="0" applyBorder="1"/>
    <xf numFmtId="0" fontId="13" fillId="0" borderId="9" xfId="0" applyFont="1" applyFill="1" applyBorder="1" applyAlignment="1">
      <alignment horizontal="center"/>
    </xf>
    <xf numFmtId="0" fontId="14" fillId="0" borderId="9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7" fillId="0" borderId="25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0" fillId="0" borderId="8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0" fontId="5" fillId="0" borderId="26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0" fillId="0" borderId="27" xfId="0" applyBorder="1"/>
    <xf numFmtId="0" fontId="5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Font="1" applyFill="1" applyBorder="1" applyAlignment="1" applyProtection="1">
      <alignment horizontal="center" vertical="center"/>
      <protection locked="0"/>
    </xf>
    <xf numFmtId="20" fontId="5" fillId="3" borderId="1" xfId="0" applyNumberFormat="1" applyFont="1" applyFill="1" applyBorder="1" applyAlignment="1">
      <alignment horizontal="center"/>
    </xf>
    <xf numFmtId="20" fontId="15" fillId="0" borderId="1" xfId="0" applyNumberFormat="1" applyFont="1" applyBorder="1" applyAlignment="1">
      <alignment horizontal="center"/>
    </xf>
    <xf numFmtId="0" fontId="16" fillId="0" borderId="25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14" fillId="0" borderId="3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left" vertical="center"/>
    </xf>
    <xf numFmtId="0" fontId="14" fillId="0" borderId="14" xfId="0" applyFont="1" applyFill="1" applyBorder="1" applyAlignment="1">
      <alignment horizontal="center" vertical="center"/>
    </xf>
    <xf numFmtId="0" fontId="0" fillId="0" borderId="14" xfId="0" applyFill="1" applyBorder="1"/>
    <xf numFmtId="20" fontId="5" fillId="0" borderId="1" xfId="0" applyNumberFormat="1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28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0" fillId="0" borderId="5" xfId="0" applyFill="1" applyBorder="1" applyAlignment="1">
      <alignment horizontal="left"/>
    </xf>
    <xf numFmtId="0" fontId="5" fillId="0" borderId="7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0" fillId="0" borderId="3" xfId="0" applyFill="1" applyBorder="1" applyAlignment="1">
      <alignment horizontal="left"/>
    </xf>
    <xf numFmtId="0" fontId="5" fillId="3" borderId="1" xfId="0" applyFont="1" applyFill="1" applyBorder="1"/>
    <xf numFmtId="0" fontId="0" fillId="0" borderId="7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0" fontId="5" fillId="0" borderId="29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0" fillId="0" borderId="30" xfId="0" applyBorder="1"/>
    <xf numFmtId="0" fontId="0" fillId="0" borderId="3" xfId="0" applyFont="1" applyFill="1" applyBorder="1" applyAlignment="1">
      <alignment horizontal="center"/>
    </xf>
    <xf numFmtId="16" fontId="5" fillId="0" borderId="14" xfId="0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5" fillId="0" borderId="3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20" xfId="0" applyBorder="1"/>
    <xf numFmtId="0" fontId="0" fillId="0" borderId="0" xfId="0" applyFill="1"/>
    <xf numFmtId="0" fontId="8" fillId="0" borderId="0" xfId="0" applyFont="1" applyFill="1"/>
    <xf numFmtId="0" fontId="17" fillId="12" borderId="32" xfId="0" applyFont="1" applyFill="1" applyBorder="1" applyAlignment="1">
      <alignment horizontal="center" vertical="center"/>
    </xf>
    <xf numFmtId="0" fontId="17" fillId="12" borderId="33" xfId="0" applyFont="1" applyFill="1" applyBorder="1" applyAlignment="1">
      <alignment horizontal="center" vertical="center"/>
    </xf>
    <xf numFmtId="0" fontId="9" fillId="0" borderId="11" xfId="0" applyFont="1" applyFill="1" applyBorder="1" applyAlignment="1"/>
    <xf numFmtId="0" fontId="9" fillId="0" borderId="22" xfId="0" applyFont="1" applyFill="1" applyBorder="1" applyAlignment="1"/>
    <xf numFmtId="0" fontId="8" fillId="0" borderId="22" xfId="0" applyFont="1" applyFill="1" applyBorder="1" applyAlignment="1">
      <alignment horizontal="center"/>
    </xf>
    <xf numFmtId="0" fontId="11" fillId="0" borderId="0" xfId="0" applyFont="1" applyFill="1" applyAlignment="1"/>
    <xf numFmtId="0" fontId="8" fillId="0" borderId="0" xfId="0" applyFont="1" applyFill="1" applyAlignment="1">
      <alignment horizontal="center"/>
    </xf>
    <xf numFmtId="0" fontId="0" fillId="0" borderId="0" xfId="0" applyFill="1" applyAlignment="1"/>
    <xf numFmtId="0" fontId="12" fillId="0" borderId="11" xfId="0" applyFont="1" applyFill="1" applyBorder="1" applyAlignment="1">
      <alignment horizontal="center"/>
    </xf>
    <xf numFmtId="0" fontId="8" fillId="11" borderId="11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/>
    </xf>
    <xf numFmtId="0" fontId="14" fillId="0" borderId="4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0" fillId="0" borderId="8" xfId="0" applyFill="1" applyBorder="1" applyAlignment="1">
      <alignment horizontal="center"/>
    </xf>
    <xf numFmtId="0" fontId="5" fillId="0" borderId="3" xfId="0" applyFont="1" applyFill="1" applyBorder="1" applyAlignment="1">
      <alignment horizontal="left"/>
    </xf>
    <xf numFmtId="20" fontId="5" fillId="3" borderId="8" xfId="0" applyNumberFormat="1" applyFont="1" applyFill="1" applyBorder="1" applyAlignment="1">
      <alignment horizontal="center"/>
    </xf>
    <xf numFmtId="0" fontId="14" fillId="0" borderId="14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/>
    </xf>
    <xf numFmtId="0" fontId="0" fillId="3" borderId="7" xfId="0" applyFill="1" applyBorder="1"/>
    <xf numFmtId="0" fontId="5" fillId="0" borderId="7" xfId="0" applyFont="1" applyFill="1" applyBorder="1" applyAlignment="1" applyProtection="1">
      <alignment horizontal="center" vertical="center"/>
      <protection locked="0"/>
    </xf>
    <xf numFmtId="0" fontId="0" fillId="0" borderId="7" xfId="0" applyFont="1" applyFill="1" applyBorder="1" applyAlignment="1" applyProtection="1">
      <alignment horizontal="center" vertical="center"/>
      <protection locked="0"/>
    </xf>
    <xf numFmtId="0" fontId="5" fillId="0" borderId="7" xfId="0" applyFont="1" applyBorder="1" applyAlignment="1">
      <alignment horizontal="center"/>
    </xf>
    <xf numFmtId="0" fontId="5" fillId="0" borderId="2" xfId="0" applyFont="1" applyFill="1" applyBorder="1"/>
    <xf numFmtId="0" fontId="0" fillId="0" borderId="2" xfId="0" applyFill="1" applyBorder="1"/>
    <xf numFmtId="0" fontId="5" fillId="0" borderId="0" xfId="0" applyFont="1" applyFill="1" applyAlignment="1">
      <alignment horizontal="center"/>
    </xf>
    <xf numFmtId="0" fontId="0" fillId="0" borderId="3" xfId="0" applyFill="1" applyBorder="1" applyAlignment="1">
      <alignment horizontal="center"/>
    </xf>
    <xf numFmtId="0" fontId="5" fillId="0" borderId="28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left" vertical="center"/>
    </xf>
    <xf numFmtId="0" fontId="5" fillId="0" borderId="5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left" vertical="center"/>
    </xf>
    <xf numFmtId="0" fontId="5" fillId="0" borderId="3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/>
    </xf>
    <xf numFmtId="0" fontId="0" fillId="0" borderId="22" xfId="0" applyFill="1" applyBorder="1" applyAlignment="1">
      <alignment horizontal="center"/>
    </xf>
    <xf numFmtId="0" fontId="0" fillId="0" borderId="22" xfId="0" applyFill="1" applyBorder="1"/>
    <xf numFmtId="0" fontId="5" fillId="0" borderId="22" xfId="0" applyFont="1" applyBorder="1" applyAlignment="1">
      <alignment horizontal="center"/>
    </xf>
    <xf numFmtId="0" fontId="0" fillId="0" borderId="22" xfId="0" applyBorder="1"/>
    <xf numFmtId="0" fontId="5" fillId="0" borderId="9" xfId="0" applyFont="1" applyFill="1" applyBorder="1" applyAlignment="1" applyProtection="1">
      <alignment horizontal="center" vertical="center"/>
      <protection locked="0"/>
    </xf>
    <xf numFmtId="0" fontId="0" fillId="0" borderId="8" xfId="0" applyFont="1" applyFill="1" applyBorder="1" applyAlignment="1" applyProtection="1">
      <alignment horizontal="center" vertical="center"/>
      <protection locked="0"/>
    </xf>
    <xf numFmtId="0" fontId="0" fillId="0" borderId="26" xfId="0" applyFill="1" applyBorder="1"/>
    <xf numFmtId="0" fontId="0" fillId="0" borderId="29" xfId="0" applyFill="1" applyBorder="1"/>
    <xf numFmtId="0" fontId="0" fillId="0" borderId="14" xfId="0" applyFill="1" applyBorder="1" applyAlignment="1">
      <alignment horizontal="center"/>
    </xf>
    <xf numFmtId="0" fontId="5" fillId="0" borderId="2" xfId="0" applyFont="1" applyFill="1" applyBorder="1" applyAlignment="1" applyProtection="1">
      <alignment horizontal="center" vertical="center"/>
      <protection locked="0"/>
    </xf>
    <xf numFmtId="0" fontId="0" fillId="0" borderId="2" xfId="0" applyFont="1" applyFill="1" applyBorder="1" applyAlignment="1" applyProtection="1">
      <alignment horizontal="center" vertical="center"/>
      <protection locked="0"/>
    </xf>
    <xf numFmtId="0" fontId="0" fillId="0" borderId="31" xfId="0" applyFill="1" applyBorder="1"/>
    <xf numFmtId="0" fontId="0" fillId="0" borderId="24" xfId="0" applyFill="1" applyBorder="1"/>
    <xf numFmtId="0" fontId="14" fillId="0" borderId="9" xfId="0" applyFont="1" applyFill="1" applyBorder="1" applyAlignment="1">
      <alignment horizontal="center" vertical="center"/>
    </xf>
    <xf numFmtId="0" fontId="18" fillId="0" borderId="14" xfId="1" applyFont="1" applyFill="1" applyBorder="1" applyAlignment="1">
      <alignment horizontal="center"/>
    </xf>
    <xf numFmtId="0" fontId="18" fillId="0" borderId="14" xfId="0" applyFont="1" applyFill="1" applyBorder="1" applyAlignment="1">
      <alignment horizontal="center"/>
    </xf>
    <xf numFmtId="0" fontId="0" fillId="3" borderId="0" xfId="0" applyFill="1"/>
    <xf numFmtId="0" fontId="0" fillId="0" borderId="0" xfId="0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0" fillId="0" borderId="35" xfId="0" applyFont="1" applyFill="1" applyBorder="1" applyAlignment="1" applyProtection="1">
      <alignment horizontal="center" vertical="center"/>
      <protection locked="0"/>
    </xf>
    <xf numFmtId="0" fontId="8" fillId="0" borderId="35" xfId="0" applyFont="1" applyFill="1" applyBorder="1" applyAlignment="1">
      <alignment horizontal="center"/>
    </xf>
    <xf numFmtId="0" fontId="0" fillId="0" borderId="35" xfId="0" applyFill="1" applyBorder="1"/>
    <xf numFmtId="0" fontId="5" fillId="0" borderId="35" xfId="0" applyFont="1" applyBorder="1" applyAlignment="1">
      <alignment horizontal="center"/>
    </xf>
    <xf numFmtId="0" fontId="0" fillId="0" borderId="35" xfId="0" applyBorder="1"/>
    <xf numFmtId="0" fontId="5" fillId="0" borderId="9" xfId="0" applyFon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8" fillId="0" borderId="9" xfId="0" applyFont="1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0" fillId="0" borderId="19" xfId="0" applyBorder="1"/>
    <xf numFmtId="0" fontId="11" fillId="0" borderId="0" xfId="0" applyFont="1" applyFill="1" applyBorder="1" applyAlignment="1"/>
    <xf numFmtId="0" fontId="0" fillId="0" borderId="0" xfId="0" applyFill="1" applyBorder="1" applyAlignment="1"/>
    <xf numFmtId="0" fontId="0" fillId="0" borderId="0" xfId="0" applyBorder="1" applyAlignment="1"/>
    <xf numFmtId="0" fontId="5" fillId="0" borderId="34" xfId="0" applyFont="1" applyFill="1" applyBorder="1" applyAlignment="1">
      <alignment horizontal="center"/>
    </xf>
    <xf numFmtId="0" fontId="0" fillId="0" borderId="6" xfId="0" applyFill="1" applyBorder="1" applyAlignment="1">
      <alignment horizontal="left"/>
    </xf>
    <xf numFmtId="0" fontId="5" fillId="0" borderId="36" xfId="0" applyFont="1" applyFill="1" applyBorder="1" applyAlignment="1">
      <alignment horizontal="center"/>
    </xf>
    <xf numFmtId="0" fontId="0" fillId="0" borderId="12" xfId="0" applyFill="1" applyBorder="1" applyAlignment="1">
      <alignment horizontal="left"/>
    </xf>
    <xf numFmtId="0" fontId="0" fillId="0" borderId="0" xfId="0" applyFill="1" applyBorder="1"/>
    <xf numFmtId="0" fontId="0" fillId="0" borderId="25" xfId="0" applyBorder="1"/>
    <xf numFmtId="0" fontId="5" fillId="0" borderId="6" xfId="0" applyFont="1" applyFill="1" applyBorder="1" applyAlignment="1">
      <alignment horizontal="center"/>
    </xf>
    <xf numFmtId="0" fontId="5" fillId="0" borderId="37" xfId="0" applyFont="1" applyFill="1" applyBorder="1" applyAlignment="1">
      <alignment horizontal="center"/>
    </xf>
    <xf numFmtId="0" fontId="0" fillId="0" borderId="38" xfId="0" applyFill="1" applyBorder="1" applyAlignment="1">
      <alignment horizontal="left"/>
    </xf>
    <xf numFmtId="0" fontId="5" fillId="0" borderId="1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left" vertical="center"/>
    </xf>
    <xf numFmtId="0" fontId="0" fillId="0" borderId="8" xfId="0" applyFill="1" applyBorder="1" applyAlignment="1">
      <alignment horizontal="left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/>
    </xf>
    <xf numFmtId="0" fontId="5" fillId="0" borderId="6" xfId="0" applyFont="1" applyFill="1" applyBorder="1" applyAlignment="1">
      <alignment horizontal="left"/>
    </xf>
    <xf numFmtId="0" fontId="0" fillId="0" borderId="28" xfId="0" applyFill="1" applyBorder="1" applyAlignment="1">
      <alignment horizontal="left"/>
    </xf>
    <xf numFmtId="0" fontId="0" fillId="0" borderId="34" xfId="0" applyFill="1" applyBorder="1" applyAlignment="1">
      <alignment horizontal="left"/>
    </xf>
    <xf numFmtId="0" fontId="14" fillId="0" borderId="8" xfId="0" applyFont="1" applyFill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0" fillId="0" borderId="2" xfId="0" applyFill="1" applyBorder="1" applyAlignment="1">
      <alignment horizontal="left"/>
    </xf>
    <xf numFmtId="0" fontId="9" fillId="0" borderId="22" xfId="0" applyFont="1" applyFill="1" applyBorder="1" applyAlignment="1">
      <alignment horizontal="center"/>
    </xf>
    <xf numFmtId="0" fontId="12" fillId="0" borderId="4" xfId="0" applyFont="1" applyFill="1" applyBorder="1" applyAlignment="1">
      <alignment horizontal="center"/>
    </xf>
    <xf numFmtId="0" fontId="8" fillId="11" borderId="4" xfId="0" applyFont="1" applyFill="1" applyBorder="1" applyAlignment="1">
      <alignment horizontal="center" vertical="center"/>
    </xf>
    <xf numFmtId="0" fontId="19" fillId="0" borderId="8" xfId="0" applyFont="1" applyFill="1" applyBorder="1" applyAlignment="1" applyProtection="1">
      <alignment horizontal="center" vertical="center"/>
      <protection locked="0"/>
    </xf>
    <xf numFmtId="0" fontId="19" fillId="0" borderId="8" xfId="0" applyFont="1" applyFill="1" applyBorder="1" applyAlignment="1" applyProtection="1">
      <alignment horizontal="left" vertical="center"/>
      <protection locked="0"/>
    </xf>
    <xf numFmtId="0" fontId="19" fillId="0" borderId="1" xfId="0" applyFont="1" applyFill="1" applyBorder="1" applyAlignment="1" applyProtection="1">
      <alignment horizontal="center" vertical="center"/>
      <protection locked="0"/>
    </xf>
    <xf numFmtId="0" fontId="19" fillId="0" borderId="1" xfId="0" applyFont="1" applyFill="1" applyBorder="1" applyAlignment="1" applyProtection="1">
      <alignment horizontal="left" vertical="center"/>
      <protection locked="0"/>
    </xf>
    <xf numFmtId="0" fontId="19" fillId="0" borderId="2" xfId="0" applyFont="1" applyFill="1" applyBorder="1" applyAlignment="1" applyProtection="1">
      <alignment horizontal="center" vertical="center"/>
      <protection locked="0"/>
    </xf>
    <xf numFmtId="0" fontId="19" fillId="0" borderId="2" xfId="0" applyFont="1" applyFill="1" applyBorder="1" applyAlignment="1" applyProtection="1">
      <alignment horizontal="left" vertical="center"/>
      <protection locked="0"/>
    </xf>
    <xf numFmtId="0" fontId="0" fillId="0" borderId="31" xfId="0" applyFill="1" applyBorder="1" applyAlignment="1">
      <alignment horizontal="center"/>
    </xf>
    <xf numFmtId="20" fontId="5" fillId="0" borderId="2" xfId="0" applyNumberFormat="1" applyFont="1" applyBorder="1" applyAlignment="1">
      <alignment horizontal="center"/>
    </xf>
    <xf numFmtId="20" fontId="15" fillId="0" borderId="2" xfId="0" applyNumberFormat="1" applyFont="1" applyBorder="1" applyAlignment="1">
      <alignment horizontal="center"/>
    </xf>
    <xf numFmtId="1" fontId="0" fillId="0" borderId="0" xfId="0" applyNumberFormat="1"/>
    <xf numFmtId="1" fontId="1" fillId="0" borderId="4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1" fontId="1" fillId="0" borderId="3" xfId="0" applyNumberFormat="1" applyFont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1" fontId="0" fillId="0" borderId="0" xfId="0" applyNumberFormat="1" applyBorder="1"/>
    <xf numFmtId="1" fontId="7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0" fillId="0" borderId="0" xfId="0" applyFill="1" applyBorder="1" applyAlignment="1">
      <alignment horizontal="left"/>
    </xf>
    <xf numFmtId="0" fontId="2" fillId="3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7" fillId="0" borderId="0" xfId="0" applyFont="1" applyBorder="1"/>
    <xf numFmtId="1" fontId="0" fillId="0" borderId="0" xfId="0" applyNumberFormat="1" applyAlignment="1">
      <alignment horizontal="center"/>
    </xf>
    <xf numFmtId="1" fontId="1" fillId="0" borderId="7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27" xfId="0" applyFill="1" applyBorder="1"/>
    <xf numFmtId="0" fontId="0" fillId="0" borderId="16" xfId="0" applyFill="1" applyBorder="1"/>
    <xf numFmtId="0" fontId="5" fillId="0" borderId="8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/>
    </xf>
    <xf numFmtId="0" fontId="15" fillId="0" borderId="8" xfId="0" applyFont="1" applyBorder="1" applyAlignment="1">
      <alignment horizontal="center" vertical="center"/>
    </xf>
    <xf numFmtId="0" fontId="17" fillId="12" borderId="39" xfId="0" applyFont="1" applyFill="1" applyBorder="1" applyAlignment="1">
      <alignment horizontal="center" vertical="center"/>
    </xf>
    <xf numFmtId="0" fontId="3" fillId="0" borderId="0" xfId="0" applyFont="1" applyAlignment="1">
      <alignment horizontal="right"/>
    </xf>
    <xf numFmtId="164" fontId="0" fillId="0" borderId="0" xfId="0" applyNumberFormat="1"/>
    <xf numFmtId="164" fontId="11" fillId="0" borderId="0" xfId="0" applyNumberFormat="1" applyFont="1" applyFill="1" applyAlignment="1"/>
    <xf numFmtId="0" fontId="20" fillId="12" borderId="39" xfId="0" applyFont="1" applyFill="1" applyBorder="1" applyAlignment="1">
      <alignment horizontal="center" vertical="center"/>
    </xf>
    <xf numFmtId="0" fontId="20" fillId="12" borderId="32" xfId="0" applyFont="1" applyFill="1" applyBorder="1" applyAlignment="1">
      <alignment horizontal="center" vertical="center"/>
    </xf>
    <xf numFmtId="0" fontId="20" fillId="12" borderId="33" xfId="0" applyFont="1" applyFill="1" applyBorder="1" applyAlignment="1">
      <alignment horizontal="center" vertical="center"/>
    </xf>
    <xf numFmtId="0" fontId="1" fillId="13" borderId="9" xfId="0" applyFont="1" applyFill="1" applyBorder="1" applyAlignment="1">
      <alignment horizontal="center"/>
    </xf>
    <xf numFmtId="0" fontId="6" fillId="13" borderId="9" xfId="0" applyFont="1" applyFill="1" applyBorder="1" applyAlignment="1" applyProtection="1">
      <alignment horizontal="left"/>
      <protection locked="0"/>
    </xf>
    <xf numFmtId="0" fontId="2" fillId="13" borderId="9" xfId="0" applyFont="1" applyFill="1" applyBorder="1" applyAlignment="1">
      <alignment horizontal="center"/>
    </xf>
    <xf numFmtId="0" fontId="0" fillId="13" borderId="9" xfId="0" applyFill="1" applyBorder="1"/>
    <xf numFmtId="0" fontId="1" fillId="13" borderId="1" xfId="0" applyFont="1" applyFill="1" applyBorder="1" applyAlignment="1">
      <alignment horizontal="center"/>
    </xf>
    <xf numFmtId="0" fontId="2" fillId="13" borderId="1" xfId="0" applyFont="1" applyFill="1" applyBorder="1" applyAlignment="1">
      <alignment horizontal="center"/>
    </xf>
    <xf numFmtId="0" fontId="0" fillId="13" borderId="1" xfId="0" applyFill="1" applyBorder="1"/>
    <xf numFmtId="0" fontId="1" fillId="13" borderId="2" xfId="0" applyFont="1" applyFill="1" applyBorder="1" applyAlignment="1">
      <alignment horizontal="center"/>
    </xf>
    <xf numFmtId="0" fontId="2" fillId="13" borderId="2" xfId="0" applyFont="1" applyFill="1" applyBorder="1" applyAlignment="1">
      <alignment horizontal="center"/>
    </xf>
    <xf numFmtId="0" fontId="0" fillId="13" borderId="2" xfId="0" applyFill="1" applyBorder="1"/>
    <xf numFmtId="0" fontId="2" fillId="13" borderId="3" xfId="0" applyFont="1" applyFill="1" applyBorder="1" applyAlignment="1">
      <alignment horizontal="center"/>
    </xf>
    <xf numFmtId="0" fontId="2" fillId="13" borderId="1" xfId="0" applyFont="1" applyFill="1" applyBorder="1"/>
    <xf numFmtId="0" fontId="5" fillId="13" borderId="1" xfId="0" applyFont="1" applyFill="1" applyBorder="1" applyAlignment="1" applyProtection="1">
      <alignment horizontal="center" vertical="center"/>
      <protection locked="0"/>
    </xf>
    <xf numFmtId="0" fontId="0" fillId="13" borderId="1" xfId="0" applyFont="1" applyFill="1" applyBorder="1" applyAlignment="1" applyProtection="1">
      <alignment horizontal="center" vertical="center"/>
      <protection locked="0"/>
    </xf>
    <xf numFmtId="0" fontId="8" fillId="13" borderId="1" xfId="0" applyFont="1" applyFill="1" applyBorder="1" applyAlignment="1">
      <alignment horizontal="center"/>
    </xf>
    <xf numFmtId="0" fontId="5" fillId="13" borderId="14" xfId="0" applyFont="1" applyFill="1" applyBorder="1" applyAlignment="1">
      <alignment horizontal="center"/>
    </xf>
    <xf numFmtId="0" fontId="5" fillId="13" borderId="1" xfId="0" applyFont="1" applyFill="1" applyBorder="1" applyAlignment="1">
      <alignment horizontal="center"/>
    </xf>
    <xf numFmtId="0" fontId="0" fillId="13" borderId="16" xfId="0" applyFill="1" applyBorder="1"/>
  </cellXfs>
  <cellStyles count="2">
    <cellStyle name="Accent6" xfId="1" builtinId="49"/>
    <cellStyle name="Normal" xfId="0" builtinId="0"/>
  </cellStyles>
  <dxfs count="1"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11"/>
  <sheetViews>
    <sheetView topLeftCell="C10" zoomScaleNormal="100" workbookViewId="0">
      <selection activeCell="J7" sqref="J7"/>
    </sheetView>
  </sheetViews>
  <sheetFormatPr defaultRowHeight="12.75"/>
  <cols>
    <col min="1" max="1" width="9.140625" style="272" hidden="1" customWidth="1"/>
    <col min="2" max="2" width="24.42578125" style="3" hidden="1" customWidth="1"/>
    <col min="3" max="3" width="5.140625" customWidth="1"/>
    <col min="4" max="4" width="4.7109375" style="254" customWidth="1"/>
    <col min="5" max="5" width="4.7109375" customWidth="1"/>
    <col min="6" max="6" width="21.7109375" customWidth="1"/>
    <col min="7" max="7" width="11.7109375" customWidth="1"/>
    <col min="8" max="8" width="6.7109375" customWidth="1"/>
    <col min="9" max="9" width="5.7109375" customWidth="1"/>
    <col min="10" max="11" width="4.7109375" customWidth="1"/>
    <col min="12" max="12" width="21.7109375" customWidth="1"/>
    <col min="13" max="13" width="11.7109375" customWidth="1"/>
    <col min="14" max="14" width="6.7109375" customWidth="1"/>
    <col min="15" max="15" width="5.7109375" customWidth="1"/>
    <col min="16" max="17" width="4.7109375" customWidth="1"/>
    <col min="18" max="18" width="21.7109375" customWidth="1"/>
    <col min="19" max="19" width="11.7109375" customWidth="1"/>
    <col min="20" max="20" width="6.7109375" customWidth="1"/>
  </cols>
  <sheetData>
    <row r="1" spans="4:24" ht="20.100000000000001" customHeight="1">
      <c r="F1" s="23" t="s">
        <v>39</v>
      </c>
      <c r="G1" s="23"/>
      <c r="H1" s="23"/>
      <c r="L1" s="62" t="s">
        <v>30</v>
      </c>
      <c r="R1" s="63" t="s">
        <v>31</v>
      </c>
    </row>
    <row r="2" spans="4:24" ht="13.5" thickBot="1">
      <c r="F2" s="281" t="s">
        <v>355</v>
      </c>
      <c r="G2" s="282">
        <v>43145</v>
      </c>
    </row>
    <row r="3" spans="4:24" ht="20.100000000000001" customHeight="1" thickBot="1">
      <c r="D3" s="255" t="s">
        <v>40</v>
      </c>
      <c r="E3" s="44"/>
      <c r="F3" s="74" t="s">
        <v>18</v>
      </c>
      <c r="G3" s="17" t="s">
        <v>0</v>
      </c>
      <c r="H3" s="28" t="s">
        <v>19</v>
      </c>
      <c r="J3" s="41" t="s">
        <v>40</v>
      </c>
      <c r="K3" s="58"/>
      <c r="L3" s="43" t="s">
        <v>2</v>
      </c>
      <c r="M3" s="17" t="s">
        <v>0</v>
      </c>
      <c r="N3" s="28" t="s">
        <v>19</v>
      </c>
      <c r="P3" s="41" t="s">
        <v>40</v>
      </c>
      <c r="Q3" s="41"/>
      <c r="R3" s="43" t="s">
        <v>2</v>
      </c>
      <c r="S3" s="32" t="s">
        <v>0</v>
      </c>
      <c r="T3" s="28" t="s">
        <v>19</v>
      </c>
    </row>
    <row r="4" spans="4:24" ht="20.100000000000001" customHeight="1" thickBot="1">
      <c r="D4" s="256">
        <v>55</v>
      </c>
      <c r="E4" s="68">
        <v>1</v>
      </c>
      <c r="F4" s="67" t="str">
        <f t="shared" ref="F4:F29" si="0">VLOOKUP(D4,A:B,2,FALSE)</f>
        <v>De Wit Bart</v>
      </c>
      <c r="G4" s="71" t="s">
        <v>1</v>
      </c>
      <c r="H4" s="20"/>
      <c r="J4" s="287"/>
      <c r="K4" s="287">
        <v>8</v>
      </c>
      <c r="L4" s="288" t="e">
        <f t="shared" ref="L4:L29" si="1">VLOOKUP(J4,A:B,2,FALSE)</f>
        <v>#N/A</v>
      </c>
      <c r="M4" s="289" t="s">
        <v>3</v>
      </c>
      <c r="N4" s="290"/>
      <c r="P4" s="287"/>
      <c r="Q4" s="287">
        <v>34</v>
      </c>
      <c r="R4" s="288" t="e">
        <f t="shared" ref="R4:R29" si="2">VLOOKUP(P4,A:B,2,FALSE)</f>
        <v>#N/A</v>
      </c>
      <c r="S4" s="297" t="s">
        <v>3</v>
      </c>
      <c r="T4" s="298"/>
    </row>
    <row r="5" spans="4:24" ht="20.100000000000001" customHeight="1" thickBot="1">
      <c r="D5" s="257">
        <v>200</v>
      </c>
      <c r="E5" s="69">
        <v>2</v>
      </c>
      <c r="F5" s="67" t="str">
        <f t="shared" si="0"/>
        <v>Digiugno Frederic</v>
      </c>
      <c r="G5" s="72" t="s">
        <v>1</v>
      </c>
      <c r="H5" s="21"/>
      <c r="J5" s="291"/>
      <c r="K5" s="291">
        <v>9</v>
      </c>
      <c r="L5" s="288" t="e">
        <f t="shared" si="1"/>
        <v>#N/A</v>
      </c>
      <c r="M5" s="292" t="s">
        <v>3</v>
      </c>
      <c r="N5" s="293"/>
      <c r="P5" s="291"/>
      <c r="Q5" s="291">
        <v>35</v>
      </c>
      <c r="R5" s="288" t="e">
        <f t="shared" si="2"/>
        <v>#N/A</v>
      </c>
      <c r="S5" s="297" t="s">
        <v>3</v>
      </c>
      <c r="T5" s="293"/>
    </row>
    <row r="6" spans="4:24" ht="20.100000000000001" customHeight="1" thickBot="1">
      <c r="D6" s="257"/>
      <c r="E6" s="69">
        <v>3</v>
      </c>
      <c r="F6" s="67" t="e">
        <f t="shared" si="0"/>
        <v>#N/A</v>
      </c>
      <c r="G6" s="72" t="s">
        <v>1</v>
      </c>
      <c r="H6" s="21"/>
      <c r="J6" s="291">
        <v>397</v>
      </c>
      <c r="K6" s="291">
        <v>10</v>
      </c>
      <c r="L6" s="288" t="str">
        <f t="shared" si="1"/>
        <v>Balmokhtar Hicham</v>
      </c>
      <c r="M6" s="292" t="s">
        <v>3</v>
      </c>
      <c r="N6" s="293"/>
      <c r="P6" s="291"/>
      <c r="Q6" s="291">
        <v>36</v>
      </c>
      <c r="R6" s="288" t="e">
        <f t="shared" si="2"/>
        <v>#N/A</v>
      </c>
      <c r="S6" s="297" t="s">
        <v>3</v>
      </c>
      <c r="T6" s="293"/>
    </row>
    <row r="7" spans="4:24" ht="20.100000000000001" customHeight="1" thickBot="1">
      <c r="D7" s="257"/>
      <c r="E7" s="69">
        <v>4</v>
      </c>
      <c r="F7" s="67" t="e">
        <f t="shared" si="0"/>
        <v>#N/A</v>
      </c>
      <c r="G7" s="72" t="s">
        <v>1</v>
      </c>
      <c r="H7" s="21"/>
      <c r="J7" s="291"/>
      <c r="K7" s="291">
        <v>11</v>
      </c>
      <c r="L7" s="288" t="e">
        <f t="shared" si="1"/>
        <v>#N/A</v>
      </c>
      <c r="M7" s="292" t="s">
        <v>3</v>
      </c>
      <c r="N7" s="293"/>
      <c r="P7" s="291"/>
      <c r="Q7" s="291">
        <v>37</v>
      </c>
      <c r="R7" s="288" t="e">
        <f t="shared" si="2"/>
        <v>#N/A</v>
      </c>
      <c r="S7" s="297" t="s">
        <v>3</v>
      </c>
      <c r="T7" s="293"/>
    </row>
    <row r="8" spans="4:24" ht="20.100000000000001" customHeight="1" thickBot="1">
      <c r="D8" s="257"/>
      <c r="E8" s="69">
        <v>5</v>
      </c>
      <c r="F8" s="67" t="e">
        <f t="shared" si="0"/>
        <v>#N/A</v>
      </c>
      <c r="G8" s="72" t="s">
        <v>1</v>
      </c>
      <c r="H8" s="21"/>
      <c r="J8" s="291"/>
      <c r="K8" s="291">
        <v>12</v>
      </c>
      <c r="L8" s="288" t="e">
        <f t="shared" si="1"/>
        <v>#N/A</v>
      </c>
      <c r="M8" s="292" t="s">
        <v>3</v>
      </c>
      <c r="N8" s="293"/>
      <c r="P8" s="291"/>
      <c r="Q8" s="291">
        <v>38</v>
      </c>
      <c r="R8" s="288" t="e">
        <f t="shared" si="2"/>
        <v>#N/A</v>
      </c>
      <c r="S8" s="297" t="s">
        <v>3</v>
      </c>
      <c r="T8" s="293"/>
    </row>
    <row r="9" spans="4:24" ht="20.100000000000001" customHeight="1" thickBot="1">
      <c r="D9" s="257"/>
      <c r="E9" s="69">
        <v>6</v>
      </c>
      <c r="F9" s="67" t="e">
        <f t="shared" si="0"/>
        <v>#N/A</v>
      </c>
      <c r="G9" s="72" t="s">
        <v>1</v>
      </c>
      <c r="H9" s="21"/>
      <c r="J9" s="291"/>
      <c r="K9" s="291">
        <v>13</v>
      </c>
      <c r="L9" s="288" t="e">
        <f t="shared" si="1"/>
        <v>#N/A</v>
      </c>
      <c r="M9" s="292" t="s">
        <v>3</v>
      </c>
      <c r="N9" s="293"/>
      <c r="P9" s="291"/>
      <c r="Q9" s="291">
        <v>39</v>
      </c>
      <c r="R9" s="288" t="e">
        <f t="shared" si="2"/>
        <v>#N/A</v>
      </c>
      <c r="S9" s="297" t="s">
        <v>3</v>
      </c>
      <c r="T9" s="293"/>
    </row>
    <row r="10" spans="4:24" ht="20.100000000000001" customHeight="1" thickBot="1">
      <c r="D10" s="257"/>
      <c r="E10" s="69">
        <v>7</v>
      </c>
      <c r="F10" s="67" t="e">
        <f t="shared" si="0"/>
        <v>#N/A</v>
      </c>
      <c r="G10" s="72" t="s">
        <v>1</v>
      </c>
      <c r="H10" s="21"/>
      <c r="J10" s="291"/>
      <c r="K10" s="291">
        <v>14</v>
      </c>
      <c r="L10" s="288" t="e">
        <f t="shared" si="1"/>
        <v>#N/A</v>
      </c>
      <c r="M10" s="292" t="s">
        <v>3</v>
      </c>
      <c r="N10" s="293"/>
      <c r="P10" s="291"/>
      <c r="Q10" s="291">
        <v>40</v>
      </c>
      <c r="R10" s="288" t="e">
        <f t="shared" si="2"/>
        <v>#N/A</v>
      </c>
      <c r="S10" s="297" t="s">
        <v>3</v>
      </c>
      <c r="T10" s="293"/>
    </row>
    <row r="11" spans="4:24" ht="20.100000000000001" customHeight="1" thickBot="1">
      <c r="D11" s="257"/>
      <c r="E11" s="69">
        <v>8</v>
      </c>
      <c r="F11" s="67" t="e">
        <f t="shared" si="0"/>
        <v>#N/A</v>
      </c>
      <c r="G11" s="72" t="s">
        <v>1</v>
      </c>
      <c r="H11" s="21"/>
      <c r="J11" s="291"/>
      <c r="K11" s="291">
        <v>15</v>
      </c>
      <c r="L11" s="288" t="e">
        <f t="shared" si="1"/>
        <v>#N/A</v>
      </c>
      <c r="M11" s="292" t="s">
        <v>3</v>
      </c>
      <c r="N11" s="293"/>
      <c r="P11" s="291"/>
      <c r="Q11" s="291">
        <v>41</v>
      </c>
      <c r="R11" s="288" t="e">
        <f t="shared" si="2"/>
        <v>#N/A</v>
      </c>
      <c r="S11" s="297" t="s">
        <v>3</v>
      </c>
      <c r="T11" s="293"/>
    </row>
    <row r="12" spans="4:24" ht="20.100000000000001" customHeight="1" thickBot="1">
      <c r="D12" s="257"/>
      <c r="E12" s="69">
        <v>9</v>
      </c>
      <c r="F12" s="67" t="e">
        <f t="shared" si="0"/>
        <v>#N/A</v>
      </c>
      <c r="G12" s="72" t="s">
        <v>1</v>
      </c>
      <c r="H12" s="21"/>
      <c r="J12" s="291"/>
      <c r="K12" s="291">
        <v>16</v>
      </c>
      <c r="L12" s="288" t="e">
        <f t="shared" si="1"/>
        <v>#N/A</v>
      </c>
      <c r="M12" s="292" t="s">
        <v>3</v>
      </c>
      <c r="N12" s="293"/>
      <c r="P12" s="291"/>
      <c r="Q12" s="291">
        <v>42</v>
      </c>
      <c r="R12" s="288" t="e">
        <f t="shared" si="2"/>
        <v>#N/A</v>
      </c>
      <c r="S12" s="297" t="s">
        <v>3</v>
      </c>
      <c r="T12" s="293"/>
    </row>
    <row r="13" spans="4:24" ht="20.100000000000001" customHeight="1" thickBot="1">
      <c r="D13" s="257"/>
      <c r="E13" s="69">
        <v>10</v>
      </c>
      <c r="F13" s="67" t="e">
        <f t="shared" si="0"/>
        <v>#N/A</v>
      </c>
      <c r="G13" s="72" t="s">
        <v>1</v>
      </c>
      <c r="H13" s="21"/>
      <c r="J13" s="291"/>
      <c r="K13" s="291">
        <v>17</v>
      </c>
      <c r="L13" s="288" t="e">
        <f t="shared" si="1"/>
        <v>#N/A</v>
      </c>
      <c r="M13" s="292" t="s">
        <v>3</v>
      </c>
      <c r="N13" s="293"/>
      <c r="P13" s="291"/>
      <c r="Q13" s="291">
        <v>43</v>
      </c>
      <c r="R13" s="288" t="e">
        <f t="shared" si="2"/>
        <v>#N/A</v>
      </c>
      <c r="S13" s="297" t="s">
        <v>3</v>
      </c>
      <c r="T13" s="293"/>
      <c r="W13" s="3"/>
      <c r="X13" s="3"/>
    </row>
    <row r="14" spans="4:24" ht="20.100000000000001" customHeight="1" thickBot="1">
      <c r="D14" s="257"/>
      <c r="E14" s="69">
        <v>11</v>
      </c>
      <c r="F14" s="67" t="e">
        <f t="shared" si="0"/>
        <v>#N/A</v>
      </c>
      <c r="G14" s="72" t="s">
        <v>1</v>
      </c>
      <c r="H14" s="21"/>
      <c r="J14" s="291"/>
      <c r="K14" s="291">
        <v>18</v>
      </c>
      <c r="L14" s="288" t="e">
        <f t="shared" si="1"/>
        <v>#N/A</v>
      </c>
      <c r="M14" s="292" t="s">
        <v>3</v>
      </c>
      <c r="N14" s="293"/>
      <c r="P14" s="291"/>
      <c r="Q14" s="291">
        <v>44</v>
      </c>
      <c r="R14" s="288" t="e">
        <f t="shared" si="2"/>
        <v>#N/A</v>
      </c>
      <c r="S14" s="297" t="s">
        <v>3</v>
      </c>
      <c r="T14" s="293"/>
      <c r="W14" s="6"/>
      <c r="X14" s="6"/>
    </row>
    <row r="15" spans="4:24" ht="20.100000000000001" customHeight="1" thickBot="1">
      <c r="D15" s="257"/>
      <c r="E15" s="69">
        <v>12</v>
      </c>
      <c r="F15" s="67" t="e">
        <f t="shared" si="0"/>
        <v>#N/A</v>
      </c>
      <c r="G15" s="72" t="s">
        <v>1</v>
      </c>
      <c r="H15" s="21"/>
      <c r="J15" s="291"/>
      <c r="K15" s="291">
        <v>19</v>
      </c>
      <c r="L15" s="288" t="e">
        <f t="shared" si="1"/>
        <v>#N/A</v>
      </c>
      <c r="M15" s="292" t="s">
        <v>3</v>
      </c>
      <c r="N15" s="293"/>
      <c r="P15" s="291"/>
      <c r="Q15" s="291">
        <v>45</v>
      </c>
      <c r="R15" s="288" t="e">
        <f t="shared" si="2"/>
        <v>#N/A</v>
      </c>
      <c r="S15" s="297" t="s">
        <v>3</v>
      </c>
      <c r="T15" s="293"/>
      <c r="W15" s="13"/>
      <c r="X15" s="13"/>
    </row>
    <row r="16" spans="4:24" ht="20.100000000000001" customHeight="1" thickBot="1">
      <c r="D16" s="257"/>
      <c r="E16" s="69">
        <v>13</v>
      </c>
      <c r="F16" s="67" t="e">
        <f t="shared" si="0"/>
        <v>#N/A</v>
      </c>
      <c r="G16" s="72" t="s">
        <v>1</v>
      </c>
      <c r="H16" s="21"/>
      <c r="J16" s="291"/>
      <c r="K16" s="291">
        <v>20</v>
      </c>
      <c r="L16" s="288" t="e">
        <f t="shared" si="1"/>
        <v>#N/A</v>
      </c>
      <c r="M16" s="292" t="s">
        <v>3</v>
      </c>
      <c r="N16" s="293"/>
      <c r="P16" s="291"/>
      <c r="Q16" s="291">
        <v>46</v>
      </c>
      <c r="R16" s="288" t="e">
        <f t="shared" si="2"/>
        <v>#N/A</v>
      </c>
      <c r="S16" s="297" t="s">
        <v>3</v>
      </c>
      <c r="T16" s="293"/>
      <c r="W16" s="3"/>
      <c r="X16" s="3"/>
    </row>
    <row r="17" spans="4:25" ht="20.100000000000001" customHeight="1" thickBot="1">
      <c r="D17" s="257"/>
      <c r="E17" s="69">
        <v>14</v>
      </c>
      <c r="F17" s="67" t="e">
        <f t="shared" si="0"/>
        <v>#N/A</v>
      </c>
      <c r="G17" s="72" t="s">
        <v>1</v>
      </c>
      <c r="H17" s="21"/>
      <c r="J17" s="291"/>
      <c r="K17" s="291">
        <v>21</v>
      </c>
      <c r="L17" s="288" t="e">
        <f t="shared" si="1"/>
        <v>#N/A</v>
      </c>
      <c r="M17" s="292" t="s">
        <v>3</v>
      </c>
      <c r="N17" s="293"/>
      <c r="P17" s="291"/>
      <c r="Q17" s="291">
        <v>47</v>
      </c>
      <c r="R17" s="288" t="e">
        <f t="shared" si="2"/>
        <v>#N/A</v>
      </c>
      <c r="S17" s="297" t="s">
        <v>3</v>
      </c>
      <c r="T17" s="293"/>
    </row>
    <row r="18" spans="4:25" ht="20.100000000000001" customHeight="1" thickBot="1">
      <c r="D18" s="257"/>
      <c r="E18" s="69">
        <v>15</v>
      </c>
      <c r="F18" s="67" t="e">
        <f t="shared" si="0"/>
        <v>#N/A</v>
      </c>
      <c r="G18" s="72" t="s">
        <v>1</v>
      </c>
      <c r="H18" s="21"/>
      <c r="J18" s="291"/>
      <c r="K18" s="291">
        <v>22</v>
      </c>
      <c r="L18" s="288" t="e">
        <f t="shared" si="1"/>
        <v>#N/A</v>
      </c>
      <c r="M18" s="292" t="s">
        <v>3</v>
      </c>
      <c r="N18" s="293"/>
      <c r="P18" s="291"/>
      <c r="Q18" s="291">
        <v>48</v>
      </c>
      <c r="R18" s="288" t="e">
        <f t="shared" si="2"/>
        <v>#N/A</v>
      </c>
      <c r="S18" s="297" t="s">
        <v>3</v>
      </c>
      <c r="T18" s="293"/>
    </row>
    <row r="19" spans="4:25" ht="20.100000000000001" customHeight="1" thickBot="1">
      <c r="D19" s="257"/>
      <c r="E19" s="69">
        <v>16</v>
      </c>
      <c r="F19" s="67" t="e">
        <f t="shared" si="0"/>
        <v>#N/A</v>
      </c>
      <c r="G19" s="72" t="s">
        <v>1</v>
      </c>
      <c r="H19" s="21"/>
      <c r="J19" s="291"/>
      <c r="K19" s="291">
        <v>23</v>
      </c>
      <c r="L19" s="288" t="e">
        <f t="shared" si="1"/>
        <v>#N/A</v>
      </c>
      <c r="M19" s="292" t="s">
        <v>3</v>
      </c>
      <c r="N19" s="293"/>
      <c r="P19" s="291"/>
      <c r="Q19" s="291">
        <v>49</v>
      </c>
      <c r="R19" s="288" t="e">
        <f t="shared" si="2"/>
        <v>#N/A</v>
      </c>
      <c r="S19" s="297" t="s">
        <v>3</v>
      </c>
      <c r="T19" s="293"/>
    </row>
    <row r="20" spans="4:25" ht="20.100000000000001" customHeight="1" thickBot="1">
      <c r="D20" s="257"/>
      <c r="E20" s="69">
        <v>17</v>
      </c>
      <c r="F20" s="67" t="e">
        <f t="shared" si="0"/>
        <v>#N/A</v>
      </c>
      <c r="G20" s="72" t="s">
        <v>1</v>
      </c>
      <c r="H20" s="21"/>
      <c r="J20" s="291"/>
      <c r="K20" s="291">
        <v>24</v>
      </c>
      <c r="L20" s="288" t="e">
        <f t="shared" si="1"/>
        <v>#N/A</v>
      </c>
      <c r="M20" s="292" t="s">
        <v>3</v>
      </c>
      <c r="N20" s="293"/>
      <c r="P20" s="291"/>
      <c r="Q20" s="291">
        <v>50</v>
      </c>
      <c r="R20" s="288" t="e">
        <f t="shared" si="2"/>
        <v>#N/A</v>
      </c>
      <c r="S20" s="297" t="s">
        <v>3</v>
      </c>
      <c r="T20" s="293"/>
    </row>
    <row r="21" spans="4:25" ht="20.100000000000001" customHeight="1" thickBot="1">
      <c r="D21" s="257"/>
      <c r="E21" s="69">
        <v>18</v>
      </c>
      <c r="F21" s="67" t="e">
        <f t="shared" si="0"/>
        <v>#N/A</v>
      </c>
      <c r="G21" s="72" t="s">
        <v>1</v>
      </c>
      <c r="H21" s="21"/>
      <c r="J21" s="291"/>
      <c r="K21" s="291">
        <v>25</v>
      </c>
      <c r="L21" s="288" t="e">
        <f t="shared" si="1"/>
        <v>#N/A</v>
      </c>
      <c r="M21" s="292" t="s">
        <v>3</v>
      </c>
      <c r="N21" s="293"/>
      <c r="P21" s="291"/>
      <c r="Q21" s="291">
        <v>51</v>
      </c>
      <c r="R21" s="288" t="e">
        <f t="shared" si="2"/>
        <v>#N/A</v>
      </c>
      <c r="S21" s="297" t="s">
        <v>3</v>
      </c>
      <c r="T21" s="293"/>
    </row>
    <row r="22" spans="4:25" ht="20.100000000000001" customHeight="1" thickBot="1">
      <c r="D22" s="258"/>
      <c r="E22" s="70">
        <v>19</v>
      </c>
      <c r="F22" s="67" t="e">
        <f t="shared" si="0"/>
        <v>#N/A</v>
      </c>
      <c r="G22" s="73" t="s">
        <v>1</v>
      </c>
      <c r="H22" s="22"/>
      <c r="J22" s="291"/>
      <c r="K22" s="291">
        <v>26</v>
      </c>
      <c r="L22" s="288" t="e">
        <f t="shared" si="1"/>
        <v>#N/A</v>
      </c>
      <c r="M22" s="292" t="s">
        <v>3</v>
      </c>
      <c r="N22" s="293"/>
      <c r="P22" s="291"/>
      <c r="Q22" s="291">
        <v>52</v>
      </c>
      <c r="R22" s="288" t="e">
        <f t="shared" si="2"/>
        <v>#N/A</v>
      </c>
      <c r="S22" s="297" t="s">
        <v>3</v>
      </c>
      <c r="T22" s="293"/>
      <c r="W22" s="64"/>
      <c r="X22" s="64"/>
      <c r="Y22" s="65"/>
    </row>
    <row r="23" spans="4:25" ht="20.100000000000001" customHeight="1" thickBot="1">
      <c r="D23" s="259"/>
      <c r="E23" s="57">
        <v>1</v>
      </c>
      <c r="F23" s="67" t="e">
        <f t="shared" si="0"/>
        <v>#N/A</v>
      </c>
      <c r="G23" s="33" t="s">
        <v>3</v>
      </c>
      <c r="H23" s="27"/>
      <c r="J23" s="291"/>
      <c r="K23" s="291">
        <v>27</v>
      </c>
      <c r="L23" s="288" t="e">
        <f t="shared" si="1"/>
        <v>#N/A</v>
      </c>
      <c r="M23" s="292" t="s">
        <v>3</v>
      </c>
      <c r="N23" s="293"/>
      <c r="P23" s="291"/>
      <c r="Q23" s="291">
        <v>53</v>
      </c>
      <c r="R23" s="288" t="e">
        <f t="shared" si="2"/>
        <v>#N/A</v>
      </c>
      <c r="S23" s="297" t="s">
        <v>3</v>
      </c>
      <c r="T23" s="293"/>
      <c r="W23" s="64"/>
      <c r="X23" s="64"/>
      <c r="Y23" s="65"/>
    </row>
    <row r="24" spans="4:25" ht="20.100000000000001" customHeight="1" thickBot="1">
      <c r="D24" s="260"/>
      <c r="E24" s="46">
        <v>2</v>
      </c>
      <c r="F24" s="67" t="e">
        <f t="shared" si="0"/>
        <v>#N/A</v>
      </c>
      <c r="G24" s="33" t="s">
        <v>3</v>
      </c>
      <c r="H24" s="21"/>
      <c r="J24" s="291"/>
      <c r="K24" s="291">
        <v>28</v>
      </c>
      <c r="L24" s="288" t="e">
        <f t="shared" si="1"/>
        <v>#N/A</v>
      </c>
      <c r="M24" s="292" t="s">
        <v>3</v>
      </c>
      <c r="N24" s="293"/>
      <c r="P24" s="291"/>
      <c r="Q24" s="291">
        <v>54</v>
      </c>
      <c r="R24" s="288" t="e">
        <f t="shared" si="2"/>
        <v>#N/A</v>
      </c>
      <c r="S24" s="297" t="s">
        <v>3</v>
      </c>
      <c r="T24" s="293"/>
      <c r="W24" s="64"/>
      <c r="X24" s="64"/>
      <c r="Y24" s="65"/>
    </row>
    <row r="25" spans="4:25" ht="20.100000000000001" customHeight="1" thickBot="1">
      <c r="D25" s="260"/>
      <c r="E25" s="46">
        <v>3</v>
      </c>
      <c r="F25" s="67" t="e">
        <f t="shared" si="0"/>
        <v>#N/A</v>
      </c>
      <c r="G25" s="33" t="s">
        <v>3</v>
      </c>
      <c r="H25" s="21"/>
      <c r="J25" s="291"/>
      <c r="K25" s="291">
        <v>29</v>
      </c>
      <c r="L25" s="288" t="e">
        <f t="shared" si="1"/>
        <v>#N/A</v>
      </c>
      <c r="M25" s="292" t="s">
        <v>3</v>
      </c>
      <c r="N25" s="293"/>
      <c r="P25" s="291"/>
      <c r="Q25" s="291">
        <v>55</v>
      </c>
      <c r="R25" s="288" t="e">
        <f t="shared" si="2"/>
        <v>#N/A</v>
      </c>
      <c r="S25" s="297" t="s">
        <v>3</v>
      </c>
      <c r="T25" s="293"/>
      <c r="W25" s="64"/>
      <c r="X25" s="64"/>
      <c r="Y25" s="65"/>
    </row>
    <row r="26" spans="4:25" ht="20.100000000000001" customHeight="1" thickBot="1">
      <c r="D26" s="260"/>
      <c r="E26" s="46">
        <v>4</v>
      </c>
      <c r="F26" s="67" t="e">
        <f t="shared" si="0"/>
        <v>#N/A</v>
      </c>
      <c r="G26" s="33" t="s">
        <v>3</v>
      </c>
      <c r="H26" s="21"/>
      <c r="J26" s="291"/>
      <c r="K26" s="291">
        <v>30</v>
      </c>
      <c r="L26" s="288" t="e">
        <f t="shared" si="1"/>
        <v>#N/A</v>
      </c>
      <c r="M26" s="292" t="s">
        <v>3</v>
      </c>
      <c r="N26" s="293"/>
      <c r="P26" s="291"/>
      <c r="Q26" s="291">
        <v>56</v>
      </c>
      <c r="R26" s="288" t="e">
        <f t="shared" si="2"/>
        <v>#N/A</v>
      </c>
      <c r="S26" s="297" t="s">
        <v>3</v>
      </c>
      <c r="T26" s="293"/>
      <c r="W26" s="64"/>
      <c r="X26" s="64"/>
      <c r="Y26" s="65"/>
    </row>
    <row r="27" spans="4:25" ht="20.100000000000001" customHeight="1" thickBot="1">
      <c r="D27" s="260"/>
      <c r="E27" s="46">
        <v>5</v>
      </c>
      <c r="F27" s="67" t="e">
        <f t="shared" si="0"/>
        <v>#N/A</v>
      </c>
      <c r="G27" s="33" t="s">
        <v>3</v>
      </c>
      <c r="H27" s="21"/>
      <c r="J27" s="291"/>
      <c r="K27" s="291">
        <v>31</v>
      </c>
      <c r="L27" s="288" t="e">
        <f t="shared" si="1"/>
        <v>#N/A</v>
      </c>
      <c r="M27" s="292" t="s">
        <v>3</v>
      </c>
      <c r="N27" s="293"/>
      <c r="P27" s="291"/>
      <c r="Q27" s="291">
        <v>57</v>
      </c>
      <c r="R27" s="288" t="e">
        <f t="shared" si="2"/>
        <v>#N/A</v>
      </c>
      <c r="S27" s="297" t="s">
        <v>3</v>
      </c>
      <c r="T27" s="293"/>
    </row>
    <row r="28" spans="4:25" ht="20.100000000000001" customHeight="1" thickBot="1">
      <c r="D28" s="260"/>
      <c r="E28" s="46">
        <v>6</v>
      </c>
      <c r="F28" s="67" t="e">
        <f t="shared" si="0"/>
        <v>#N/A</v>
      </c>
      <c r="G28" s="33" t="s">
        <v>3</v>
      </c>
      <c r="H28" s="21"/>
      <c r="J28" s="291"/>
      <c r="K28" s="291">
        <v>32</v>
      </c>
      <c r="L28" s="288" t="e">
        <f t="shared" si="1"/>
        <v>#N/A</v>
      </c>
      <c r="M28" s="292" t="s">
        <v>3</v>
      </c>
      <c r="N28" s="293"/>
      <c r="P28" s="291"/>
      <c r="Q28" s="291">
        <v>58</v>
      </c>
      <c r="R28" s="288" t="e">
        <f t="shared" si="2"/>
        <v>#N/A</v>
      </c>
      <c r="S28" s="297" t="s">
        <v>3</v>
      </c>
      <c r="T28" s="293"/>
    </row>
    <row r="29" spans="4:25" ht="20.100000000000001" customHeight="1" thickBot="1">
      <c r="D29" s="261"/>
      <c r="E29" s="47">
        <v>7</v>
      </c>
      <c r="F29" s="67" t="e">
        <f t="shared" si="0"/>
        <v>#N/A</v>
      </c>
      <c r="G29" s="33" t="s">
        <v>3</v>
      </c>
      <c r="H29" s="22"/>
      <c r="J29" s="294"/>
      <c r="K29" s="294">
        <v>33</v>
      </c>
      <c r="L29" s="288" t="e">
        <f t="shared" si="1"/>
        <v>#N/A</v>
      </c>
      <c r="M29" s="295" t="s">
        <v>3</v>
      </c>
      <c r="N29" s="296"/>
      <c r="P29" s="294"/>
      <c r="Q29" s="294">
        <v>59</v>
      </c>
      <c r="R29" s="288" t="e">
        <f t="shared" si="2"/>
        <v>#N/A</v>
      </c>
      <c r="S29" s="297" t="s">
        <v>3</v>
      </c>
      <c r="T29" s="296"/>
    </row>
    <row r="30" spans="4:25" ht="20.100000000000001" customHeight="1">
      <c r="D30" s="262"/>
      <c r="E30" s="3"/>
      <c r="F30" s="4" t="s">
        <v>23</v>
      </c>
      <c r="G30" s="4"/>
      <c r="H30" s="4"/>
    </row>
    <row r="31" spans="4:25" ht="13.5" thickBot="1"/>
    <row r="32" spans="4:25" ht="20.100000000000001" customHeight="1" thickBot="1">
      <c r="F32" s="8" t="s">
        <v>4</v>
      </c>
      <c r="G32" s="17" t="s">
        <v>0</v>
      </c>
      <c r="H32" s="28" t="s">
        <v>19</v>
      </c>
      <c r="L32" s="34" t="s">
        <v>8</v>
      </c>
      <c r="M32" s="17" t="s">
        <v>0</v>
      </c>
      <c r="N32" s="37" t="s">
        <v>19</v>
      </c>
      <c r="R32" s="28" t="s">
        <v>15</v>
      </c>
      <c r="S32" s="17" t="s">
        <v>0</v>
      </c>
      <c r="T32" s="38"/>
    </row>
    <row r="33" spans="4:20" ht="20.100000000000001" customHeight="1">
      <c r="D33" s="259"/>
      <c r="E33" s="57">
        <v>1</v>
      </c>
      <c r="F33" s="67"/>
      <c r="G33" s="24" t="s">
        <v>5</v>
      </c>
      <c r="H33" s="20"/>
      <c r="J33" s="259"/>
      <c r="K33" s="259">
        <v>1</v>
      </c>
      <c r="L33" s="16"/>
      <c r="M33" s="39" t="s">
        <v>5</v>
      </c>
      <c r="N33" s="20"/>
      <c r="P33" s="259"/>
      <c r="Q33" s="259">
        <v>1</v>
      </c>
      <c r="R33" s="15"/>
      <c r="S33" s="25" t="s">
        <v>14</v>
      </c>
      <c r="T33" s="15"/>
    </row>
    <row r="34" spans="4:20" ht="20.100000000000001" customHeight="1" thickBot="1">
      <c r="D34" s="260"/>
      <c r="E34" s="46">
        <v>2</v>
      </c>
      <c r="F34" s="9"/>
      <c r="G34" s="25" t="s">
        <v>5</v>
      </c>
      <c r="H34" s="21"/>
      <c r="J34" s="260"/>
      <c r="K34" s="260">
        <v>2</v>
      </c>
      <c r="L34" s="61"/>
      <c r="M34" s="25" t="s">
        <v>5</v>
      </c>
      <c r="N34" s="21"/>
      <c r="P34" s="261"/>
      <c r="Q34" s="261">
        <v>2</v>
      </c>
      <c r="R34" s="14"/>
      <c r="S34" s="25" t="s">
        <v>14</v>
      </c>
      <c r="T34" s="26"/>
    </row>
    <row r="35" spans="4:20" ht="20.100000000000001" customHeight="1" thickBot="1">
      <c r="D35" s="260"/>
      <c r="E35" s="46">
        <v>3</v>
      </c>
      <c r="F35" s="9"/>
      <c r="G35" s="25" t="s">
        <v>5</v>
      </c>
      <c r="H35" s="21"/>
      <c r="J35" s="260"/>
      <c r="K35" s="260">
        <v>3</v>
      </c>
      <c r="L35" s="1"/>
      <c r="M35" s="48" t="s">
        <v>25</v>
      </c>
      <c r="N35" s="21"/>
      <c r="R35" s="17" t="s">
        <v>16</v>
      </c>
      <c r="S35" s="17" t="s">
        <v>0</v>
      </c>
      <c r="T35" s="38"/>
    </row>
    <row r="36" spans="4:20" ht="20.100000000000001" customHeight="1" thickBot="1">
      <c r="D36" s="260"/>
      <c r="E36" s="46">
        <v>4</v>
      </c>
      <c r="F36" s="9"/>
      <c r="G36" s="25" t="s">
        <v>5</v>
      </c>
      <c r="H36" s="21"/>
      <c r="J36" s="261"/>
      <c r="K36" s="261">
        <v>4</v>
      </c>
      <c r="L36" s="2"/>
      <c r="M36" s="48" t="s">
        <v>26</v>
      </c>
      <c r="N36" s="26"/>
      <c r="P36" s="259"/>
      <c r="Q36" s="259">
        <v>1</v>
      </c>
      <c r="R36" s="15"/>
      <c r="S36" s="25" t="s">
        <v>17</v>
      </c>
      <c r="T36" s="27"/>
    </row>
    <row r="37" spans="4:20" ht="20.100000000000001" customHeight="1" thickBot="1">
      <c r="D37" s="260"/>
      <c r="E37" s="46">
        <v>5</v>
      </c>
      <c r="F37" s="10"/>
      <c r="G37" s="25" t="s">
        <v>5</v>
      </c>
      <c r="H37" s="21"/>
      <c r="L37" s="35" t="s">
        <v>9</v>
      </c>
      <c r="M37" s="32" t="s">
        <v>0</v>
      </c>
      <c r="N37" s="38"/>
      <c r="P37" s="261"/>
      <c r="Q37" s="261">
        <v>2</v>
      </c>
      <c r="R37" s="14"/>
      <c r="S37" s="25" t="s">
        <v>17</v>
      </c>
      <c r="T37" s="26"/>
    </row>
    <row r="38" spans="4:20" ht="20.100000000000001" customHeight="1" thickBot="1">
      <c r="D38" s="260"/>
      <c r="E38" s="46">
        <v>6</v>
      </c>
      <c r="F38" s="5"/>
      <c r="G38" s="25" t="s">
        <v>5</v>
      </c>
      <c r="H38" s="21"/>
      <c r="J38" s="259"/>
      <c r="K38" s="57">
        <v>1</v>
      </c>
      <c r="L38" s="16"/>
      <c r="M38" s="29" t="s">
        <v>1</v>
      </c>
      <c r="N38" s="27"/>
      <c r="R38" s="28" t="s">
        <v>20</v>
      </c>
      <c r="S38" s="17" t="s">
        <v>0</v>
      </c>
      <c r="T38" s="38"/>
    </row>
    <row r="39" spans="4:20" ht="20.100000000000001" customHeight="1">
      <c r="D39" s="260"/>
      <c r="E39" s="46">
        <v>7</v>
      </c>
      <c r="F39" s="11"/>
      <c r="G39" s="25" t="s">
        <v>5</v>
      </c>
      <c r="H39" s="21"/>
      <c r="J39" s="260"/>
      <c r="K39" s="46">
        <v>2</v>
      </c>
      <c r="L39" s="1"/>
      <c r="M39" s="29" t="s">
        <v>1</v>
      </c>
      <c r="N39" s="21"/>
      <c r="P39" s="259"/>
      <c r="Q39" s="259">
        <v>1</v>
      </c>
      <c r="R39" s="15"/>
      <c r="S39" s="25" t="s">
        <v>14</v>
      </c>
      <c r="T39" s="15"/>
    </row>
    <row r="40" spans="4:20" ht="20.100000000000001" customHeight="1" thickBot="1">
      <c r="D40" s="261"/>
      <c r="E40" s="47">
        <v>8</v>
      </c>
      <c r="F40" s="12"/>
      <c r="G40" s="25" t="s">
        <v>5</v>
      </c>
      <c r="H40" s="26"/>
      <c r="J40" s="260"/>
      <c r="K40" s="46">
        <v>3</v>
      </c>
      <c r="L40" s="1"/>
      <c r="M40" s="29" t="s">
        <v>1</v>
      </c>
      <c r="N40" s="21"/>
      <c r="P40" s="261"/>
      <c r="Q40" s="261">
        <v>2</v>
      </c>
      <c r="R40" s="26"/>
      <c r="S40" s="21"/>
      <c r="T40" s="21"/>
    </row>
    <row r="41" spans="4:20" ht="20.100000000000001" customHeight="1" thickBot="1">
      <c r="F41" s="8" t="s">
        <v>7</v>
      </c>
      <c r="G41" s="17" t="s">
        <v>0</v>
      </c>
      <c r="H41" s="38"/>
      <c r="J41" s="260"/>
      <c r="K41" s="46">
        <v>4</v>
      </c>
      <c r="L41" s="1"/>
      <c r="M41" s="29" t="s">
        <v>1</v>
      </c>
      <c r="N41" s="21"/>
      <c r="R41" s="28" t="s">
        <v>21</v>
      </c>
      <c r="S41" s="17" t="s">
        <v>0</v>
      </c>
      <c r="T41" s="38"/>
    </row>
    <row r="42" spans="4:20" ht="20.100000000000001" customHeight="1" thickBot="1">
      <c r="D42" s="259"/>
      <c r="E42" s="57">
        <v>1</v>
      </c>
      <c r="F42" s="9"/>
      <c r="G42" s="29" t="s">
        <v>1</v>
      </c>
      <c r="H42" s="27"/>
      <c r="J42" s="260"/>
      <c r="K42" s="46">
        <v>5</v>
      </c>
      <c r="L42" s="22"/>
      <c r="M42" s="29" t="s">
        <v>36</v>
      </c>
      <c r="N42" s="26"/>
      <c r="P42" s="259"/>
      <c r="Q42" s="259">
        <v>1</v>
      </c>
      <c r="R42" s="16"/>
      <c r="S42" s="24" t="s">
        <v>32</v>
      </c>
      <c r="T42" s="52"/>
    </row>
    <row r="43" spans="4:20" ht="20.100000000000001" customHeight="1" thickBot="1">
      <c r="D43" s="260"/>
      <c r="E43" s="46">
        <v>2</v>
      </c>
      <c r="F43" s="10"/>
      <c r="G43" s="29" t="s">
        <v>1</v>
      </c>
      <c r="H43" s="21"/>
      <c r="L43" s="35"/>
      <c r="M43" s="32" t="s">
        <v>0</v>
      </c>
      <c r="N43" s="38"/>
      <c r="P43" s="260"/>
      <c r="Q43" s="260">
        <v>2</v>
      </c>
      <c r="R43" s="27"/>
      <c r="S43" s="55" t="s">
        <v>28</v>
      </c>
      <c r="T43" s="53"/>
    </row>
    <row r="44" spans="4:20" ht="20.100000000000001" customHeight="1" thickBot="1">
      <c r="D44" s="261"/>
      <c r="E44" s="47">
        <v>3</v>
      </c>
      <c r="F44" s="10"/>
      <c r="G44" s="29" t="s">
        <v>1</v>
      </c>
      <c r="H44" s="26"/>
      <c r="J44" s="255"/>
      <c r="K44" s="17">
        <v>1</v>
      </c>
      <c r="L44" s="36"/>
      <c r="M44" s="18" t="s">
        <v>3</v>
      </c>
      <c r="N44" s="30"/>
      <c r="P44" s="260"/>
      <c r="Q44" s="260">
        <v>3</v>
      </c>
      <c r="R44" s="2"/>
      <c r="S44" s="19" t="s">
        <v>33</v>
      </c>
      <c r="T44" s="22"/>
    </row>
    <row r="45" spans="4:20" ht="20.100000000000001" customHeight="1" thickBot="1">
      <c r="F45" s="8" t="s">
        <v>6</v>
      </c>
      <c r="G45" s="17" t="s">
        <v>0</v>
      </c>
      <c r="H45" s="38"/>
      <c r="L45" s="35" t="s">
        <v>10</v>
      </c>
      <c r="M45" s="32" t="s">
        <v>0</v>
      </c>
      <c r="N45" s="38"/>
      <c r="P45" s="260"/>
      <c r="Q45" s="260">
        <v>4</v>
      </c>
      <c r="R45" s="27"/>
      <c r="S45" s="55" t="s">
        <v>1</v>
      </c>
      <c r="T45" s="56"/>
    </row>
    <row r="46" spans="4:20" ht="20.100000000000001" customHeight="1" thickBot="1">
      <c r="D46" s="259"/>
      <c r="E46" s="57">
        <v>1</v>
      </c>
      <c r="F46" s="10"/>
      <c r="G46" s="18" t="s">
        <v>3</v>
      </c>
      <c r="H46" s="27"/>
      <c r="J46" s="259"/>
      <c r="K46" s="57">
        <v>1</v>
      </c>
      <c r="L46" s="16"/>
      <c r="M46" s="29" t="s">
        <v>1</v>
      </c>
      <c r="N46" s="27"/>
      <c r="P46" s="261"/>
      <c r="Q46" s="261">
        <v>5</v>
      </c>
      <c r="R46" s="22"/>
      <c r="S46" s="59" t="s">
        <v>27</v>
      </c>
      <c r="T46" s="54"/>
    </row>
    <row r="47" spans="4:20" ht="20.100000000000001" customHeight="1" thickBot="1">
      <c r="D47" s="260"/>
      <c r="E47" s="46">
        <v>2</v>
      </c>
      <c r="F47" s="10"/>
      <c r="G47" s="18" t="s">
        <v>3</v>
      </c>
      <c r="H47" s="21"/>
      <c r="J47" s="261"/>
      <c r="K47" s="47">
        <v>2</v>
      </c>
      <c r="L47" s="2"/>
      <c r="M47" s="29" t="s">
        <v>1</v>
      </c>
      <c r="N47" s="26"/>
      <c r="R47" s="17" t="s">
        <v>29</v>
      </c>
      <c r="S47" s="44"/>
      <c r="T47" s="60"/>
    </row>
    <row r="48" spans="4:20" ht="20.100000000000001" customHeight="1" thickBot="1">
      <c r="D48" s="260"/>
      <c r="E48" s="46">
        <v>3</v>
      </c>
      <c r="F48" s="5"/>
      <c r="G48" s="18" t="s">
        <v>3</v>
      </c>
      <c r="H48" s="21"/>
      <c r="L48" s="32" t="s">
        <v>11</v>
      </c>
      <c r="M48" s="32" t="s">
        <v>0</v>
      </c>
      <c r="N48" s="38"/>
      <c r="P48" s="259"/>
      <c r="Q48" s="259">
        <v>1</v>
      </c>
      <c r="R48" s="15"/>
      <c r="S48" s="18" t="s">
        <v>3</v>
      </c>
      <c r="T48" s="56"/>
    </row>
    <row r="49" spans="1:20" ht="20.100000000000001" customHeight="1">
      <c r="D49" s="260"/>
      <c r="E49" s="46">
        <v>4</v>
      </c>
      <c r="F49" s="10"/>
      <c r="G49" s="18" t="s">
        <v>37</v>
      </c>
      <c r="H49" s="21"/>
      <c r="J49" s="259"/>
      <c r="K49" s="57">
        <v>1</v>
      </c>
      <c r="L49" s="16"/>
      <c r="M49" s="75" t="s">
        <v>38</v>
      </c>
      <c r="N49" s="27"/>
      <c r="P49" s="260"/>
      <c r="Q49" s="260">
        <v>2</v>
      </c>
      <c r="R49" s="21"/>
      <c r="S49" s="18" t="s">
        <v>349</v>
      </c>
      <c r="T49" s="53"/>
    </row>
    <row r="50" spans="1:20" ht="20.100000000000001" customHeight="1" thickBot="1">
      <c r="D50" s="260"/>
      <c r="E50" s="46">
        <v>5</v>
      </c>
      <c r="F50" s="10"/>
      <c r="G50" s="18" t="s">
        <v>3</v>
      </c>
      <c r="H50" s="21"/>
      <c r="J50" s="260"/>
      <c r="K50" s="46">
        <v>2</v>
      </c>
      <c r="L50" s="1"/>
      <c r="M50" s="75" t="s">
        <v>38</v>
      </c>
      <c r="N50" s="21"/>
      <c r="P50" s="261"/>
      <c r="Q50" s="261">
        <v>3</v>
      </c>
      <c r="R50" s="22"/>
      <c r="S50" s="19" t="s">
        <v>350</v>
      </c>
      <c r="T50" s="54"/>
    </row>
    <row r="51" spans="1:20" ht="20.100000000000001" customHeight="1" thickBot="1">
      <c r="D51" s="273"/>
      <c r="E51" s="274">
        <v>6</v>
      </c>
      <c r="F51" s="10"/>
      <c r="G51" s="18" t="s">
        <v>3</v>
      </c>
      <c r="H51" s="21"/>
      <c r="J51" s="260"/>
      <c r="K51" s="46">
        <v>3</v>
      </c>
      <c r="L51" s="21"/>
      <c r="M51" s="18" t="s">
        <v>3</v>
      </c>
      <c r="N51" s="21"/>
      <c r="R51" s="49" t="s">
        <v>22</v>
      </c>
      <c r="S51" s="50" t="s">
        <v>0</v>
      </c>
      <c r="T51" s="51"/>
    </row>
    <row r="52" spans="1:20" ht="20.100000000000001" customHeight="1" thickBot="1">
      <c r="D52" s="261"/>
      <c r="E52" s="47">
        <v>7</v>
      </c>
      <c r="F52" s="12"/>
      <c r="G52" s="18" t="s">
        <v>3</v>
      </c>
      <c r="H52" s="21"/>
      <c r="J52" s="260"/>
      <c r="K52" s="46">
        <v>4</v>
      </c>
      <c r="L52" s="21"/>
      <c r="M52" s="18" t="s">
        <v>3</v>
      </c>
      <c r="N52" s="21"/>
      <c r="P52" s="259"/>
      <c r="Q52" s="259">
        <v>1</v>
      </c>
      <c r="R52" s="21"/>
      <c r="S52" s="21" t="s">
        <v>35</v>
      </c>
      <c r="T52" s="21"/>
    </row>
    <row r="53" spans="1:20" ht="20.100000000000001" customHeight="1" thickBot="1">
      <c r="F53" s="8" t="s">
        <v>12</v>
      </c>
      <c r="G53" s="17" t="s">
        <v>0</v>
      </c>
      <c r="H53" s="28" t="s">
        <v>19</v>
      </c>
      <c r="J53" s="260"/>
      <c r="K53" s="46">
        <v>5</v>
      </c>
      <c r="L53" s="21"/>
      <c r="M53" s="18" t="s">
        <v>3</v>
      </c>
      <c r="N53" s="21"/>
      <c r="P53" s="260"/>
      <c r="Q53" s="260">
        <v>2</v>
      </c>
      <c r="R53" s="21"/>
      <c r="S53" s="21" t="s">
        <v>34</v>
      </c>
      <c r="T53" s="21"/>
    </row>
    <row r="54" spans="1:20" ht="20.100000000000001" customHeight="1" thickBot="1">
      <c r="F54" s="1"/>
      <c r="G54" s="31" t="s">
        <v>13</v>
      </c>
      <c r="H54" s="21"/>
      <c r="J54" s="260"/>
      <c r="K54" s="46">
        <v>6</v>
      </c>
      <c r="L54" s="21"/>
      <c r="M54" s="18" t="s">
        <v>3</v>
      </c>
      <c r="N54" s="21"/>
      <c r="P54" s="261"/>
      <c r="Q54" s="261">
        <v>3</v>
      </c>
      <c r="R54" s="22"/>
      <c r="S54" s="22"/>
      <c r="T54" s="22"/>
    </row>
    <row r="55" spans="1:20" ht="20.100000000000001" customHeight="1" thickBot="1">
      <c r="F55" s="21"/>
      <c r="G55" s="31" t="s">
        <v>351</v>
      </c>
      <c r="H55" s="21"/>
      <c r="J55" s="260"/>
      <c r="K55" s="46">
        <v>7</v>
      </c>
      <c r="L55" s="21"/>
      <c r="M55" s="18" t="s">
        <v>3</v>
      </c>
      <c r="N55" s="21"/>
    </row>
    <row r="56" spans="1:20" ht="20.100000000000001" customHeight="1">
      <c r="F56" s="21"/>
      <c r="G56" s="31" t="s">
        <v>352</v>
      </c>
      <c r="H56" s="21"/>
      <c r="J56" s="260"/>
      <c r="K56" s="46">
        <v>8</v>
      </c>
      <c r="L56" s="21"/>
      <c r="M56" s="18" t="s">
        <v>3</v>
      </c>
      <c r="N56" s="21"/>
      <c r="R56" s="40" t="s">
        <v>24</v>
      </c>
      <c r="S56" s="41" t="s">
        <v>0</v>
      </c>
      <c r="T56" s="42"/>
    </row>
    <row r="57" spans="1:20" ht="20.100000000000001" customHeight="1">
      <c r="F57" s="26"/>
      <c r="G57" s="31" t="s">
        <v>353</v>
      </c>
      <c r="H57" s="26"/>
      <c r="J57" s="260"/>
      <c r="K57" s="46">
        <v>9</v>
      </c>
      <c r="L57" s="21"/>
      <c r="M57" s="18" t="s">
        <v>349</v>
      </c>
      <c r="N57" s="21"/>
      <c r="R57" s="21"/>
      <c r="S57" s="21"/>
      <c r="T57" s="21"/>
    </row>
    <row r="58" spans="1:20" ht="20.100000000000001" customHeight="1" thickBot="1">
      <c r="F58" s="7"/>
      <c r="G58" s="31" t="s">
        <v>354</v>
      </c>
      <c r="H58" s="22"/>
      <c r="J58" s="261"/>
      <c r="K58" s="47">
        <v>10</v>
      </c>
      <c r="L58" s="22"/>
      <c r="M58" s="18" t="s">
        <v>350</v>
      </c>
      <c r="N58" s="22"/>
      <c r="R58" s="22"/>
      <c r="S58" s="22"/>
      <c r="T58" s="22"/>
    </row>
    <row r="59" spans="1:20" ht="20.100000000000001" customHeight="1">
      <c r="F59" s="6"/>
      <c r="G59" s="268"/>
      <c r="H59" s="3"/>
      <c r="L59" s="3"/>
      <c r="M59" s="268"/>
      <c r="N59" s="3"/>
      <c r="R59" s="3"/>
      <c r="S59" s="3"/>
      <c r="T59" s="3"/>
    </row>
    <row r="61" spans="1:20" ht="15">
      <c r="A61" s="263"/>
      <c r="B61" s="205"/>
      <c r="D61" s="269"/>
      <c r="E61" s="205"/>
      <c r="F61" s="3"/>
    </row>
    <row r="62" spans="1:20" ht="15">
      <c r="A62" s="263"/>
      <c r="B62" s="205"/>
      <c r="D62" s="269"/>
      <c r="E62" s="205"/>
      <c r="F62" s="3"/>
    </row>
    <row r="63" spans="1:20" ht="15">
      <c r="A63" s="263">
        <f>'Worksheet presence'!E9</f>
        <v>55</v>
      </c>
      <c r="B63" s="205" t="str">
        <f>'Worksheet presence'!B9</f>
        <v>De Wit Bart</v>
      </c>
      <c r="D63" s="269"/>
      <c r="E63" s="205"/>
      <c r="F63" s="3"/>
    </row>
    <row r="64" spans="1:20" ht="15">
      <c r="A64" s="263">
        <f>'Worksheet presence'!E10</f>
        <v>275</v>
      </c>
      <c r="B64" s="205" t="str">
        <f>'Worksheet presence'!B10</f>
        <v>Aarrouss Aziz</v>
      </c>
      <c r="D64" s="269"/>
      <c r="E64" s="205"/>
      <c r="F64" s="3"/>
    </row>
    <row r="65" spans="1:6" ht="15">
      <c r="A65" s="263">
        <f>'Worksheet presence'!E11</f>
        <v>42</v>
      </c>
      <c r="B65" s="205" t="str">
        <f>'Worksheet presence'!B11</f>
        <v>Achemirou Mohammed</v>
      </c>
      <c r="D65" s="269"/>
      <c r="E65" s="264"/>
      <c r="F65" s="3"/>
    </row>
    <row r="66" spans="1:6" ht="15">
      <c r="A66" s="263">
        <f>'Worksheet presence'!E12</f>
        <v>47</v>
      </c>
      <c r="B66" s="205" t="str">
        <f>'Worksheet presence'!B12</f>
        <v>Al Bachiri Daoud</v>
      </c>
      <c r="D66" s="269"/>
      <c r="E66" s="205"/>
      <c r="F66" s="3"/>
    </row>
    <row r="67" spans="1:6" ht="15">
      <c r="A67" s="263">
        <f>'Worksheet presence'!E13</f>
        <v>397</v>
      </c>
      <c r="B67" s="205" t="str">
        <f>'Worksheet presence'!B13</f>
        <v>Balmokhtar Hicham</v>
      </c>
      <c r="D67" s="270"/>
      <c r="E67" s="205"/>
      <c r="F67" s="3"/>
    </row>
    <row r="68" spans="1:6" ht="15">
      <c r="A68" s="263">
        <f>'Worksheet presence'!E14</f>
        <v>214</v>
      </c>
      <c r="B68" s="205" t="str">
        <f>'Worksheet presence'!B14</f>
        <v>Bitshoki Chango</v>
      </c>
      <c r="D68" s="269"/>
      <c r="E68" s="205"/>
      <c r="F68" s="3"/>
    </row>
    <row r="69" spans="1:6" ht="15">
      <c r="A69" s="263">
        <f>'Worksheet presence'!E15</f>
        <v>418</v>
      </c>
      <c r="B69" s="205" t="str">
        <f>'Worksheet presence'!B15</f>
        <v>Cornand Yves</v>
      </c>
      <c r="D69" s="269"/>
      <c r="E69" s="265"/>
      <c r="F69" s="3"/>
    </row>
    <row r="70" spans="1:6" ht="15">
      <c r="A70" s="263">
        <f>'Worksheet presence'!E16</f>
        <v>237</v>
      </c>
      <c r="B70" s="205" t="str">
        <f>'Worksheet presence'!B16</f>
        <v>De Smedt Vincent</v>
      </c>
      <c r="D70" s="269"/>
      <c r="E70" s="265"/>
      <c r="F70" s="3"/>
    </row>
    <row r="71" spans="1:6" ht="15">
      <c r="A71" s="263">
        <f>'Worksheet presence'!E17</f>
        <v>530</v>
      </c>
      <c r="B71" s="205" t="str">
        <f>'Worksheet presence'!B17</f>
        <v>Dialo Souleymane</v>
      </c>
      <c r="D71" s="269"/>
      <c r="E71" s="205"/>
      <c r="F71" s="3"/>
    </row>
    <row r="72" spans="1:6" ht="15">
      <c r="A72" s="263">
        <f>'Worksheet presence'!E18</f>
        <v>200</v>
      </c>
      <c r="B72" s="205" t="str">
        <f>'Worksheet presence'!B18</f>
        <v>Digiugno Frederic</v>
      </c>
      <c r="D72" s="269"/>
      <c r="E72" s="205"/>
      <c r="F72" s="3"/>
    </row>
    <row r="73" spans="1:6" ht="15">
      <c r="A73" s="263">
        <f>'Worksheet presence'!E19</f>
        <v>545</v>
      </c>
      <c r="B73" s="205" t="str">
        <f>'Worksheet presence'!B19</f>
        <v>El Boudakhani Mohamed</v>
      </c>
      <c r="D73" s="269"/>
      <c r="E73" s="205"/>
      <c r="F73" s="3"/>
    </row>
    <row r="74" spans="1:6" ht="15">
      <c r="A74" s="263">
        <f>'Worksheet presence'!E20</f>
        <v>174</v>
      </c>
      <c r="B74" s="205" t="str">
        <f>'Worksheet presence'!B20</f>
        <v>El Haddad Mokhtar</v>
      </c>
      <c r="D74" s="269"/>
      <c r="E74" s="207"/>
      <c r="F74" s="3"/>
    </row>
    <row r="75" spans="1:6" ht="15">
      <c r="A75" s="263">
        <f>'Worksheet presence'!E21</f>
        <v>538</v>
      </c>
      <c r="B75" s="205" t="str">
        <f>'Worksheet presence'!B21</f>
        <v>El Harhour Mohamed</v>
      </c>
      <c r="D75" s="269"/>
      <c r="E75" s="205"/>
      <c r="F75" s="3"/>
    </row>
    <row r="76" spans="1:6" ht="15">
      <c r="A76" s="263">
        <f>'Worksheet presence'!E22</f>
        <v>797</v>
      </c>
      <c r="B76" s="205" t="str">
        <f>'Worksheet presence'!B22</f>
        <v>Ibara Urbain</v>
      </c>
      <c r="D76" s="269"/>
      <c r="E76" s="205"/>
      <c r="F76" s="3"/>
    </row>
    <row r="77" spans="1:6" ht="15">
      <c r="A77" s="263">
        <f>'Worksheet presence'!E23</f>
        <v>869</v>
      </c>
      <c r="B77" s="205" t="str">
        <f>'Worksheet presence'!B23</f>
        <v>Hannane El Mostafa</v>
      </c>
      <c r="D77" s="269"/>
      <c r="E77" s="205"/>
      <c r="F77" s="3"/>
    </row>
    <row r="78" spans="1:6" ht="15">
      <c r="A78" s="263">
        <f>'Worksheet presence'!E24</f>
        <v>306</v>
      </c>
      <c r="B78" s="205" t="str">
        <f>'Worksheet presence'!B24</f>
        <v>Kaso Constantin</v>
      </c>
      <c r="D78" s="269"/>
      <c r="E78" s="205"/>
      <c r="F78" s="3"/>
    </row>
    <row r="79" spans="1:6" ht="15">
      <c r="A79" s="263">
        <f>'Worksheet presence'!E25</f>
        <v>250</v>
      </c>
      <c r="B79" s="205" t="str">
        <f>'Worksheet presence'!B25</f>
        <v>Manukyan Hayk</v>
      </c>
      <c r="D79" s="269"/>
      <c r="E79" s="205"/>
      <c r="F79" s="3"/>
    </row>
    <row r="80" spans="1:6" ht="15">
      <c r="A80" s="263">
        <f>'Worksheet presence'!E26</f>
        <v>31</v>
      </c>
      <c r="B80" s="205" t="str">
        <f>'Worksheet presence'!B26</f>
        <v>Mbatchi Rene</v>
      </c>
      <c r="D80" s="269"/>
      <c r="E80" s="205"/>
      <c r="F80" s="3"/>
    </row>
    <row r="81" spans="1:6" ht="15">
      <c r="A81" s="263">
        <f>'Worksheet presence'!E27</f>
        <v>522</v>
      </c>
      <c r="B81" s="205" t="str">
        <f>'Worksheet presence'!B27</f>
        <v>Milambo Pierre</v>
      </c>
      <c r="D81" s="269"/>
      <c r="E81" s="205"/>
      <c r="F81" s="3"/>
    </row>
    <row r="82" spans="1:6" ht="15">
      <c r="A82" s="263">
        <f>'Worksheet presence'!E28</f>
        <v>923</v>
      </c>
      <c r="B82" s="205" t="str">
        <f>'Worksheet presence'!B28</f>
        <v>Ndawele Dylan</v>
      </c>
      <c r="D82" s="269"/>
      <c r="E82" s="205"/>
      <c r="F82" s="3"/>
    </row>
    <row r="83" spans="1:6" ht="15">
      <c r="A83" s="263"/>
      <c r="B83" s="205" t="str">
        <f>'Worksheet presence'!B29</f>
        <v>Milone Frank</v>
      </c>
      <c r="D83" s="269"/>
      <c r="E83" s="205"/>
      <c r="F83" s="3"/>
    </row>
    <row r="84" spans="1:6" ht="15">
      <c r="A84" s="263">
        <f>'Worksheet presence'!E30</f>
        <v>309</v>
      </c>
      <c r="B84" s="205" t="str">
        <f>'Worksheet presence'!B30</f>
        <v>Ndomba Paul</v>
      </c>
      <c r="D84" s="269"/>
      <c r="E84" s="205"/>
      <c r="F84" s="3"/>
    </row>
    <row r="85" spans="1:6" ht="15">
      <c r="A85" s="263">
        <f>'Worksheet presence'!E31</f>
        <v>509</v>
      </c>
      <c r="B85" s="205" t="str">
        <f>'Worksheet presence'!B31</f>
        <v>Ndjo Benjamin</v>
      </c>
      <c r="D85" s="269"/>
      <c r="E85" s="264"/>
      <c r="F85" s="3"/>
    </row>
    <row r="86" spans="1:6" ht="15">
      <c r="A86" s="263">
        <f>'Worksheet presence'!E32</f>
        <v>786</v>
      </c>
      <c r="B86" s="205" t="str">
        <f>'Worksheet presence'!B32</f>
        <v>Ntabli Elie</v>
      </c>
      <c r="D86" s="269"/>
      <c r="E86" s="205"/>
      <c r="F86" s="3"/>
    </row>
    <row r="87" spans="1:6" ht="15">
      <c r="A87" s="263">
        <f>'Worksheet presence'!E33</f>
        <v>396</v>
      </c>
      <c r="B87" s="205" t="str">
        <f>'Worksheet presence'!B33</f>
        <v>Nlandu - Nzita Nicolas</v>
      </c>
      <c r="D87" s="269"/>
      <c r="E87" s="205"/>
      <c r="F87" s="3"/>
    </row>
    <row r="88" spans="1:6" ht="15">
      <c r="A88" s="263">
        <f>'Worksheet presence'!E34</f>
        <v>490</v>
      </c>
      <c r="B88" s="205" t="str">
        <f>'Worksheet presence'!B34</f>
        <v>N'Landu Kuba</v>
      </c>
      <c r="D88" s="269"/>
      <c r="E88" s="205"/>
      <c r="F88" s="3"/>
    </row>
    <row r="89" spans="1:6" ht="15">
      <c r="A89" s="263">
        <f>'Worksheet presence'!E35</f>
        <v>720</v>
      </c>
      <c r="B89" s="205" t="str">
        <f>'Worksheet presence'!B35</f>
        <v>Noerens Yannick</v>
      </c>
      <c r="D89" s="269"/>
      <c r="E89" s="205"/>
      <c r="F89" s="3"/>
    </row>
    <row r="90" spans="1:6" ht="15">
      <c r="A90" s="263">
        <f>'Worksheet presence'!E36</f>
        <v>652</v>
      </c>
      <c r="B90" s="205" t="str">
        <f>'Worksheet presence'!B36</f>
        <v>Nzita Alain</v>
      </c>
      <c r="D90" s="269"/>
      <c r="E90" s="205"/>
      <c r="F90" s="3"/>
    </row>
    <row r="91" spans="1:6" ht="15">
      <c r="A91" s="263">
        <f>'Worksheet presence'!E37</f>
        <v>44</v>
      </c>
      <c r="B91" s="205" t="str">
        <f>'Worksheet presence'!B37</f>
        <v>Soumah Mohamed</v>
      </c>
      <c r="D91" s="269"/>
      <c r="E91" s="205"/>
      <c r="F91" s="3"/>
    </row>
    <row r="92" spans="1:6" ht="15">
      <c r="A92" s="263">
        <f>'Worksheet presence'!E38</f>
        <v>403</v>
      </c>
      <c r="B92" s="205" t="str">
        <f>'Worksheet presence'!B38</f>
        <v>Tshamala Gino</v>
      </c>
      <c r="D92" s="269"/>
      <c r="E92" s="205"/>
      <c r="F92" s="3"/>
    </row>
    <row r="93" spans="1:6" ht="15">
      <c r="A93" s="263">
        <f>'Worksheet presence'!E39</f>
        <v>606</v>
      </c>
      <c r="B93" s="205" t="str">
        <f>'Worksheet presence'!B39</f>
        <v>Teresa Miguel Jonas</v>
      </c>
      <c r="D93" s="269"/>
      <c r="E93" s="205"/>
      <c r="F93" s="3"/>
    </row>
    <row r="94" spans="1:6" ht="15">
      <c r="A94" s="263">
        <f>'Worksheet presence'!E40</f>
        <v>510</v>
      </c>
      <c r="B94" s="205" t="str">
        <f>'Worksheet presence'!B40</f>
        <v>Wameso Jean Paul</v>
      </c>
      <c r="D94" s="270"/>
      <c r="E94" s="205"/>
      <c r="F94" s="3"/>
    </row>
    <row r="95" spans="1:6" ht="15">
      <c r="A95" s="263">
        <f>'Worksheet presence'!E41</f>
        <v>351</v>
      </c>
      <c r="B95" s="205" t="str">
        <f>'Worksheet presence'!B41</f>
        <v>Wamokolo Chandy</v>
      </c>
      <c r="D95" s="269"/>
      <c r="E95" s="205"/>
      <c r="F95" s="3"/>
    </row>
    <row r="96" spans="1:6" ht="15">
      <c r="A96" s="263">
        <f>'Worksheet presence'!E42</f>
        <v>36</v>
      </c>
      <c r="B96" s="205" t="str">
        <f>'Worksheet presence'!B42</f>
        <v>De Troy Nico</v>
      </c>
      <c r="D96" s="269"/>
      <c r="E96" s="205"/>
      <c r="F96" s="3"/>
    </row>
    <row r="97" spans="1:6" ht="15">
      <c r="A97" s="263">
        <f>'Worksheet presence'!E43</f>
        <v>122</v>
      </c>
      <c r="B97" s="205" t="str">
        <f>'Worksheet presence'!B43</f>
        <v>El Haddadi Brahim</v>
      </c>
      <c r="D97" s="269"/>
      <c r="E97" s="205"/>
      <c r="F97" s="3"/>
    </row>
    <row r="98" spans="1:6" ht="15">
      <c r="A98" s="263">
        <f>'Worksheet presence'!E44</f>
        <v>364</v>
      </c>
      <c r="B98" s="205" t="str">
        <f>'Worksheet presence'!B44</f>
        <v>Belhajji Hassan</v>
      </c>
      <c r="D98" s="269"/>
      <c r="E98" s="205"/>
      <c r="F98" s="3"/>
    </row>
    <row r="99" spans="1:6" ht="15">
      <c r="A99" s="263">
        <f>'Worksheet presence'!E45</f>
        <v>772</v>
      </c>
      <c r="B99" s="205" t="str">
        <f>'Worksheet presence'!B45</f>
        <v>Van De Velde Hedwig</v>
      </c>
      <c r="D99" s="269"/>
      <c r="E99" s="205"/>
      <c r="F99" s="3"/>
    </row>
    <row r="100" spans="1:6" ht="15">
      <c r="A100" s="263">
        <f>'Worksheet presence'!E46</f>
        <v>268</v>
      </c>
      <c r="B100" s="205" t="str">
        <f>'Worksheet presence'!B46</f>
        <v>Loyez Luc</v>
      </c>
      <c r="D100" s="271"/>
      <c r="E100" s="205"/>
      <c r="F100" s="3"/>
    </row>
    <row r="101" spans="1:6" ht="15">
      <c r="A101" s="263"/>
      <c r="B101" s="205" t="str">
        <f>'Worksheet presence'!B47</f>
        <v>Timmermans Ivan</v>
      </c>
      <c r="D101" s="271"/>
      <c r="E101" s="205"/>
      <c r="F101" s="3"/>
    </row>
    <row r="102" spans="1:6" ht="15">
      <c r="A102" s="263">
        <f>'Worksheet presence'!E55</f>
        <v>735</v>
      </c>
      <c r="B102" s="205" t="str">
        <f>'Worksheet presence'!B55</f>
        <v>De Bie Raphael</v>
      </c>
      <c r="D102" s="271"/>
      <c r="E102" s="205"/>
      <c r="F102" s="3"/>
    </row>
    <row r="103" spans="1:6" ht="15">
      <c r="A103" s="263">
        <f>'Worksheet presence'!E56</f>
        <v>241</v>
      </c>
      <c r="B103" s="205" t="str">
        <f>'Worksheet presence'!B56</f>
        <v>Allaoui Abdel</v>
      </c>
      <c r="D103" s="271"/>
      <c r="E103" s="205"/>
      <c r="F103" s="3"/>
    </row>
    <row r="104" spans="1:6" ht="15">
      <c r="A104" s="263">
        <f>'Worksheet presence'!E57</f>
        <v>506</v>
      </c>
      <c r="B104" s="205" t="str">
        <f>'Worksheet presence'!B57</f>
        <v>Almeida Songisa</v>
      </c>
      <c r="D104" s="271"/>
      <c r="E104" s="205"/>
      <c r="F104" s="3"/>
    </row>
    <row r="105" spans="1:6" ht="15">
      <c r="A105" s="263">
        <f>'Worksheet presence'!E58</f>
        <v>359</v>
      </c>
      <c r="B105" s="205" t="str">
        <f>'Worksheet presence'!B58</f>
        <v>Balilonoso Jean Michel</v>
      </c>
      <c r="D105" s="271"/>
      <c r="E105" s="205"/>
      <c r="F105" s="3"/>
    </row>
    <row r="106" spans="1:6" ht="15">
      <c r="A106" s="263">
        <f>'Worksheet presence'!E59</f>
        <v>461</v>
      </c>
      <c r="B106" s="205" t="str">
        <f>'Worksheet presence'!B59</f>
        <v>Belhajji Yassin</v>
      </c>
      <c r="D106" s="271"/>
      <c r="E106" s="205"/>
      <c r="F106" s="3"/>
    </row>
    <row r="107" spans="1:6" ht="15">
      <c r="A107" s="263">
        <f>'Worksheet presence'!E60</f>
        <v>209</v>
      </c>
      <c r="B107" s="205" t="str">
        <f>'Worksheet presence'!B60</f>
        <v>Belhadj Adnan</v>
      </c>
      <c r="D107" s="271"/>
      <c r="E107" s="205"/>
      <c r="F107" s="3"/>
    </row>
    <row r="108" spans="1:6" ht="15">
      <c r="A108" s="263">
        <f>'Worksheet presence'!E61</f>
        <v>312</v>
      </c>
      <c r="B108" s="205" t="str">
        <f>'Worksheet presence'!B61</f>
        <v>Bongongo Ronsard</v>
      </c>
      <c r="D108" s="271"/>
      <c r="E108" s="205"/>
      <c r="F108" s="3"/>
    </row>
    <row r="109" spans="1:6" ht="15">
      <c r="A109" s="263">
        <f>'Worksheet presence'!E62</f>
        <v>204</v>
      </c>
      <c r="B109" s="205" t="str">
        <f>'Worksheet presence'!B62</f>
        <v>Callebaut Wim</v>
      </c>
      <c r="D109" s="271"/>
      <c r="E109" s="205"/>
      <c r="F109" s="3"/>
    </row>
    <row r="110" spans="1:6" ht="15">
      <c r="A110" s="263">
        <f>'Worksheet presence'!E63</f>
        <v>547</v>
      </c>
      <c r="B110" s="205" t="str">
        <f>'Worksheet presence'!B63</f>
        <v>Cardon Wilfried</v>
      </c>
      <c r="D110" s="271"/>
      <c r="E110" s="205"/>
      <c r="F110" s="3"/>
    </row>
    <row r="111" spans="1:6" ht="15">
      <c r="A111" s="263">
        <f>'Worksheet presence'!E64</f>
        <v>238</v>
      </c>
      <c r="B111" s="205" t="str">
        <f>'Worksheet presence'!B64</f>
        <v>Courtmans Aaron</v>
      </c>
      <c r="D111" s="271"/>
      <c r="E111" s="205"/>
      <c r="F111" s="3"/>
    </row>
    <row r="112" spans="1:6" ht="15">
      <c r="A112" s="263">
        <f>'Worksheet presence'!E65</f>
        <v>276</v>
      </c>
      <c r="B112" s="205" t="str">
        <f>'Worksheet presence'!B65</f>
        <v>El Amouri Mohamed</v>
      </c>
      <c r="D112" s="271"/>
      <c r="E112" s="205"/>
      <c r="F112" s="3"/>
    </row>
    <row r="113" spans="1:6" ht="15">
      <c r="A113" s="263">
        <f>'Worksheet presence'!E66</f>
        <v>546</v>
      </c>
      <c r="B113" s="205" t="str">
        <f>'Worksheet presence'!B66</f>
        <v>El Hamdaoui Souleyman</v>
      </c>
      <c r="D113" s="271"/>
      <c r="E113" s="205"/>
      <c r="F113" s="3"/>
    </row>
    <row r="114" spans="1:6" ht="15">
      <c r="A114" s="263">
        <f>'Worksheet presence'!E67</f>
        <v>568</v>
      </c>
      <c r="B114" s="205" t="str">
        <f>'Worksheet presence'!B67</f>
        <v>El Khaloui Mohammed</v>
      </c>
      <c r="D114" s="271"/>
      <c r="E114" s="207"/>
      <c r="F114" s="3"/>
    </row>
    <row r="115" spans="1:6" ht="15">
      <c r="A115" s="263">
        <f>'Worksheet presence'!E68</f>
        <v>727</v>
      </c>
      <c r="B115" s="205" t="str">
        <f>'Worksheet presence'!B68</f>
        <v>El Mahjoubi Said</v>
      </c>
      <c r="D115" s="271"/>
      <c r="E115" s="205"/>
      <c r="F115" s="3"/>
    </row>
    <row r="116" spans="1:6" ht="15">
      <c r="A116" s="263">
        <f>'Worksheet presence'!E69</f>
        <v>516</v>
      </c>
      <c r="B116" s="205" t="str">
        <f>'Worksheet presence'!B69</f>
        <v>Fall Mohammed</v>
      </c>
      <c r="D116" s="271"/>
      <c r="E116" s="205"/>
      <c r="F116" s="3"/>
    </row>
    <row r="117" spans="1:6" ht="15">
      <c r="A117" s="263">
        <f>'Worksheet presence'!E70</f>
        <v>514</v>
      </c>
      <c r="B117" s="205" t="str">
        <f>'Worksheet presence'!B70</f>
        <v>Haddadi Fouad</v>
      </c>
      <c r="D117" s="271"/>
      <c r="E117" s="205"/>
      <c r="F117" s="3"/>
    </row>
    <row r="118" spans="1:6" ht="15">
      <c r="A118" s="263">
        <f>'Worksheet presence'!E71</f>
        <v>531</v>
      </c>
      <c r="B118" s="205" t="str">
        <f>'Worksheet presence'!B71</f>
        <v>Harouna Sylla</v>
      </c>
      <c r="D118" s="271"/>
      <c r="E118" s="205"/>
      <c r="F118" s="3"/>
    </row>
    <row r="119" spans="1:6" ht="15">
      <c r="A119" s="263">
        <f>'Worksheet presence'!E72</f>
        <v>642</v>
      </c>
      <c r="B119" s="205" t="str">
        <f>'Worksheet presence'!B72</f>
        <v>Idrissi Khalid</v>
      </c>
      <c r="D119" s="271"/>
      <c r="E119" s="205"/>
      <c r="F119" s="3"/>
    </row>
    <row r="120" spans="1:6" ht="15">
      <c r="A120" s="263">
        <f>'Worksheet presence'!E73</f>
        <v>41</v>
      </c>
      <c r="B120" s="205" t="str">
        <f>'Worksheet presence'!B73</f>
        <v>Jerry Ekofo</v>
      </c>
      <c r="D120" s="271"/>
      <c r="E120" s="205"/>
      <c r="F120" s="3"/>
    </row>
    <row r="121" spans="1:6" ht="15">
      <c r="A121" s="263">
        <f>'Worksheet presence'!E74</f>
        <v>915</v>
      </c>
      <c r="B121" s="205" t="str">
        <f>'Worksheet presence'!B74</f>
        <v>Kamissoko Noume</v>
      </c>
      <c r="D121" s="271"/>
      <c r="E121" s="264"/>
      <c r="F121" s="3"/>
    </row>
    <row r="122" spans="1:6" ht="15">
      <c r="A122" s="263">
        <f>'Worksheet presence'!E75</f>
        <v>369</v>
      </c>
      <c r="B122" s="205" t="str">
        <f>'Worksheet presence'!B75</f>
        <v>Kialunguila Viera</v>
      </c>
      <c r="D122" s="271"/>
      <c r="E122" s="264"/>
      <c r="F122" s="3"/>
    </row>
    <row r="123" spans="1:6" ht="15">
      <c r="A123" s="263">
        <f>'Worksheet presence'!E76</f>
        <v>822</v>
      </c>
      <c r="B123" s="205" t="str">
        <f>'Worksheet presence'!B76</f>
        <v>Lufungula Nkawa</v>
      </c>
      <c r="D123" s="271"/>
      <c r="E123" s="205"/>
      <c r="F123" s="3"/>
    </row>
    <row r="124" spans="1:6" ht="15">
      <c r="A124" s="263">
        <f>'Worksheet presence'!E77</f>
        <v>614</v>
      </c>
      <c r="B124" s="205" t="str">
        <f>'Worksheet presence'!B77</f>
        <v>Mahung Levy</v>
      </c>
      <c r="D124" s="271"/>
      <c r="E124" s="205"/>
      <c r="F124" s="3"/>
    </row>
    <row r="125" spans="1:6" ht="15">
      <c r="A125" s="263">
        <f>'Worksheet presence'!E78</f>
        <v>543</v>
      </c>
      <c r="B125" s="205" t="str">
        <f>'Worksheet presence'!B78</f>
        <v>Mahjoub Mohamed</v>
      </c>
      <c r="D125" s="271"/>
      <c r="E125" s="205"/>
      <c r="F125" s="3"/>
    </row>
    <row r="126" spans="1:6" ht="15">
      <c r="A126" s="263">
        <f>'Worksheet presence'!E79</f>
        <v>512</v>
      </c>
      <c r="B126" s="205" t="str">
        <f>'Worksheet presence'!B79</f>
        <v>Mechroubi Mohammed</v>
      </c>
      <c r="D126" s="271"/>
      <c r="E126" s="205"/>
      <c r="F126" s="3"/>
    </row>
    <row r="127" spans="1:6" ht="15">
      <c r="A127" s="263">
        <f>'Worksheet presence'!E80</f>
        <v>355</v>
      </c>
      <c r="B127" s="205" t="str">
        <f>'Worksheet presence'!B80</f>
        <v>Mikuete Rodins</v>
      </c>
      <c r="D127" s="271"/>
      <c r="E127" s="205"/>
      <c r="F127" s="3"/>
    </row>
    <row r="128" spans="1:6" ht="15">
      <c r="A128" s="263">
        <f>'Worksheet presence'!E81</f>
        <v>610</v>
      </c>
      <c r="B128" s="205" t="str">
        <f>'Worksheet presence'!B81</f>
        <v>Motema Bertin</v>
      </c>
      <c r="D128" s="271"/>
      <c r="E128" s="205"/>
      <c r="F128" s="3"/>
    </row>
    <row r="129" spans="1:6" ht="15">
      <c r="A129" s="263">
        <f>'Worksheet presence'!E82</f>
        <v>323</v>
      </c>
      <c r="B129" s="205" t="str">
        <f>'Worksheet presence'!B82</f>
        <v>Mponu Mvula Roger</v>
      </c>
      <c r="D129" s="271"/>
      <c r="E129" s="205"/>
      <c r="F129" s="3"/>
    </row>
    <row r="130" spans="1:6" ht="15">
      <c r="A130" s="263">
        <f>'Worksheet presence'!E83</f>
        <v>395</v>
      </c>
      <c r="B130" s="205" t="str">
        <f>'Worksheet presence'!B83</f>
        <v>Noawele Longote</v>
      </c>
      <c r="D130" s="271"/>
      <c r="E130" s="205"/>
      <c r="F130" s="3"/>
    </row>
    <row r="131" spans="1:6" ht="15">
      <c r="A131" s="263">
        <f>'Worksheet presence'!E84</f>
        <v>393</v>
      </c>
      <c r="B131" s="205" t="str">
        <f>'Worksheet presence'!B84</f>
        <v>Nzamuwani Doudou</v>
      </c>
      <c r="D131" s="271"/>
      <c r="E131" s="205"/>
      <c r="F131" s="3"/>
    </row>
    <row r="132" spans="1:6" ht="15">
      <c r="A132" s="263">
        <f>'Worksheet presence'!E85</f>
        <v>706</v>
      </c>
      <c r="B132" s="205" t="str">
        <f>'Worksheet presence'!B85</f>
        <v>Rouard Baptiste</v>
      </c>
      <c r="D132" s="271"/>
      <c r="E132" s="205"/>
      <c r="F132" s="3"/>
    </row>
    <row r="133" spans="1:6" ht="15">
      <c r="A133" s="263">
        <f>'Worksheet presence'!E86</f>
        <v>140</v>
      </c>
      <c r="B133" s="205" t="str">
        <f>'Worksheet presence'!B86</f>
        <v>Salhi Chaker</v>
      </c>
      <c r="D133" s="271"/>
      <c r="E133" s="205"/>
      <c r="F133" s="3"/>
    </row>
    <row r="134" spans="1:6" ht="15">
      <c r="A134" s="263">
        <f>'Worksheet presence'!E87</f>
        <v>563</v>
      </c>
      <c r="B134" s="205" t="str">
        <f>'Worksheet presence'!B87</f>
        <v>Van Eycken Joris</v>
      </c>
      <c r="D134" s="271"/>
      <c r="E134" s="266"/>
      <c r="F134" s="3"/>
    </row>
    <row r="135" spans="1:6" ht="15">
      <c r="A135" s="263">
        <f>'Worksheet presence'!E88</f>
        <v>180</v>
      </c>
      <c r="B135" s="205" t="str">
        <f>'Worksheet presence'!B88</f>
        <v>Vanbellingen Gregory</v>
      </c>
      <c r="D135" s="271"/>
      <c r="E135" s="205"/>
      <c r="F135" s="3"/>
    </row>
    <row r="136" spans="1:6" ht="15">
      <c r="A136" s="263">
        <f>'Worksheet presence'!E89</f>
        <v>965</v>
      </c>
      <c r="B136" s="205" t="str">
        <f>'Worksheet presence'!B89</f>
        <v>Heiremans Brian</v>
      </c>
      <c r="D136" s="271"/>
      <c r="E136" s="205"/>
      <c r="F136" s="3"/>
    </row>
    <row r="137" spans="1:6" ht="15">
      <c r="A137" s="263">
        <f>'Worksheet presence'!E90</f>
        <v>190</v>
      </c>
      <c r="B137" s="205" t="str">
        <f>'Worksheet presence'!B90</f>
        <v>Heiremans Gerrit</v>
      </c>
      <c r="D137" s="271"/>
      <c r="E137" s="205"/>
      <c r="F137" s="3"/>
    </row>
    <row r="138" spans="1:6" ht="15">
      <c r="A138" s="263">
        <f>'Worksheet presence'!E91</f>
        <v>730</v>
      </c>
      <c r="B138" s="205" t="str">
        <f>'Worksheet presence'!B91</f>
        <v>Mediani Mohammed</v>
      </c>
      <c r="D138" s="271"/>
      <c r="E138" s="205"/>
      <c r="F138" s="3"/>
    </row>
    <row r="139" spans="1:6" ht="15">
      <c r="A139" s="263">
        <f>'Worksheet presence'!E92</f>
        <v>283</v>
      </c>
      <c r="B139" s="205" t="str">
        <f>'Worksheet presence'!B92</f>
        <v>El Ghadfi Radouan</v>
      </c>
      <c r="D139" s="271"/>
      <c r="E139" s="205"/>
      <c r="F139" s="3"/>
    </row>
    <row r="140" spans="1:6" ht="15">
      <c r="A140" s="263">
        <f>'Worksheet presence'!E93</f>
        <v>57</v>
      </c>
      <c r="B140" s="205" t="str">
        <f>'Worksheet presence'!B93</f>
        <v>Van Der Straeten Jo</v>
      </c>
      <c r="D140" s="271"/>
      <c r="E140" s="205"/>
      <c r="F140" s="3"/>
    </row>
    <row r="141" spans="1:6" ht="15">
      <c r="A141" s="263">
        <f>'Worksheet presence'!E94</f>
        <v>692</v>
      </c>
      <c r="B141" s="205" t="str">
        <f>'Worksheet presence'!B94</f>
        <v>Van Droogenbroeck Dirk</v>
      </c>
      <c r="D141" s="271"/>
      <c r="E141" s="205"/>
      <c r="F141" s="3"/>
    </row>
    <row r="142" spans="1:6" ht="15">
      <c r="A142" s="263"/>
      <c r="B142" s="205" t="str">
        <f>'Worksheet presence'!B95</f>
        <v>Houmsi Abdelaziz</v>
      </c>
      <c r="D142" s="271"/>
      <c r="E142" s="205"/>
      <c r="F142" s="3"/>
    </row>
    <row r="143" spans="1:6" ht="15">
      <c r="A143" s="263">
        <f>'Worksheet presence'!E96</f>
        <v>525</v>
      </c>
      <c r="B143" s="205" t="str">
        <f>'Worksheet presence'!B96</f>
        <v>Nguemwe Ngoutsop A.20u</v>
      </c>
      <c r="D143" s="271"/>
      <c r="E143" s="264"/>
      <c r="F143" s="3"/>
    </row>
    <row r="144" spans="1:6" ht="15">
      <c r="A144" s="263">
        <f>'Worksheet presence'!E104</f>
        <v>264</v>
      </c>
      <c r="B144" s="205" t="str">
        <f>'Worksheet presence'!B104</f>
        <v>Heiremans Werner</v>
      </c>
      <c r="D144" s="271"/>
      <c r="E144" s="265"/>
      <c r="F144" s="3"/>
    </row>
    <row r="145" spans="1:6" ht="15">
      <c r="A145" s="263">
        <f>'Worksheet presence'!E105</f>
        <v>473</v>
      </c>
      <c r="B145" s="205" t="str">
        <f>'Worksheet presence'!B105</f>
        <v>Aamouri Jamal</v>
      </c>
      <c r="D145" s="271"/>
      <c r="E145" s="265"/>
      <c r="F145" s="3"/>
    </row>
    <row r="146" spans="1:6" ht="15">
      <c r="A146" s="263">
        <f>'Worksheet presence'!E106</f>
        <v>439</v>
      </c>
      <c r="B146" s="205" t="str">
        <f>'Worksheet presence'!B106</f>
        <v>Amrani Mohamed</v>
      </c>
      <c r="D146" s="271"/>
      <c r="E146" s="205"/>
      <c r="F146" s="3"/>
    </row>
    <row r="147" spans="1:6" ht="15">
      <c r="A147" s="263">
        <f>'Worksheet presence'!E107</f>
        <v>644</v>
      </c>
      <c r="B147" s="205" t="str">
        <f>'Worksheet presence'!B107</f>
        <v>Bangisa Gaethan</v>
      </c>
      <c r="D147" s="271"/>
      <c r="E147" s="205"/>
      <c r="F147" s="3"/>
    </row>
    <row r="148" spans="1:6" ht="15">
      <c r="A148" s="263">
        <f>'Worksheet presence'!E108</f>
        <v>511</v>
      </c>
      <c r="B148" s="205" t="str">
        <f>'Worksheet presence'!B108</f>
        <v>Belade Bel Jean-Roger</v>
      </c>
      <c r="D148" s="271"/>
      <c r="E148" s="205"/>
      <c r="F148" s="3"/>
    </row>
    <row r="149" spans="1:6" ht="15">
      <c r="A149" s="263">
        <f>'Worksheet presence'!E109</f>
        <v>328</v>
      </c>
      <c r="B149" s="205" t="str">
        <f>'Worksheet presence'!B109</f>
        <v>Boets Frederic</v>
      </c>
      <c r="D149" s="271"/>
      <c r="E149" s="205"/>
      <c r="F149" s="3"/>
    </row>
    <row r="150" spans="1:6" ht="15">
      <c r="A150" s="263">
        <f>'Worksheet presence'!E110</f>
        <v>165</v>
      </c>
      <c r="B150" s="205" t="str">
        <f>'Worksheet presence'!B110</f>
        <v>Da Costa Pathy</v>
      </c>
      <c r="D150" s="271"/>
      <c r="E150" s="205"/>
      <c r="F150" s="3"/>
    </row>
    <row r="151" spans="1:6" ht="15">
      <c r="A151" s="263">
        <f>'Worksheet presence'!E111</f>
        <v>166</v>
      </c>
      <c r="B151" s="205" t="str">
        <f>'Worksheet presence'!B111</f>
        <v>De Looze Steve</v>
      </c>
      <c r="D151" s="271"/>
      <c r="E151" s="205"/>
      <c r="F151" s="3"/>
    </row>
    <row r="152" spans="1:6" ht="15">
      <c r="A152" s="263">
        <f>'Worksheet presence'!E112</f>
        <v>401</v>
      </c>
      <c r="B152" s="205" t="str">
        <f>'Worksheet presence'!B112</f>
        <v>Diboko Makela</v>
      </c>
      <c r="D152" s="271"/>
      <c r="E152" s="205"/>
      <c r="F152" s="3"/>
    </row>
    <row r="153" spans="1:6" ht="15">
      <c r="A153" s="263">
        <f>'Worksheet presence'!E113</f>
        <v>324</v>
      </c>
      <c r="B153" s="205" t="str">
        <f>'Worksheet presence'!B113</f>
        <v>Ekhosuehi Elvis</v>
      </c>
      <c r="D153" s="271"/>
      <c r="E153" s="205"/>
      <c r="F153" s="3"/>
    </row>
    <row r="154" spans="1:6" ht="15">
      <c r="A154" s="263">
        <f>'Worksheet presence'!E114</f>
        <v>279</v>
      </c>
      <c r="B154" s="205" t="str">
        <f>'Worksheet presence'!B114</f>
        <v>El Bouazatti Tijani</v>
      </c>
      <c r="D154" s="271"/>
      <c r="E154" s="205"/>
      <c r="F154" s="3"/>
    </row>
    <row r="155" spans="1:6" ht="15">
      <c r="A155" s="263">
        <f>'Worksheet presence'!E115</f>
        <v>479</v>
      </c>
      <c r="B155" s="205" t="str">
        <f>'Worksheet presence'!B115</f>
        <v>El Morabet Abdelilah</v>
      </c>
      <c r="D155" s="271"/>
      <c r="E155" s="264"/>
      <c r="F155" s="3"/>
    </row>
    <row r="156" spans="1:6" ht="15">
      <c r="A156" s="263">
        <f>'Worksheet presence'!E116</f>
        <v>864</v>
      </c>
      <c r="B156" s="205" t="str">
        <f>'Worksheet presence'!B116</f>
        <v>El Haddadi Nacer</v>
      </c>
      <c r="D156" s="271"/>
      <c r="E156" s="205"/>
      <c r="F156" s="3"/>
    </row>
    <row r="157" spans="1:6" ht="15">
      <c r="A157" s="263">
        <f>'Worksheet presence'!E117</f>
        <v>466</v>
      </c>
      <c r="B157" s="205" t="str">
        <f>'Worksheet presence'!B117</f>
        <v>Tshiteya Cedric</v>
      </c>
      <c r="D157" s="271"/>
      <c r="E157" s="205"/>
      <c r="F157" s="3"/>
    </row>
    <row r="158" spans="1:6" ht="15">
      <c r="A158" s="263">
        <f>'Worksheet presence'!E118</f>
        <v>184</v>
      </c>
      <c r="B158" s="205" t="str">
        <f>'Worksheet presence'!B118</f>
        <v>Fulo Alphonse</v>
      </c>
      <c r="D158" s="271"/>
      <c r="E158" s="205"/>
      <c r="F158" s="3"/>
    </row>
    <row r="159" spans="1:6" ht="15">
      <c r="A159" s="263">
        <f>'Worksheet presence'!E119</f>
        <v>528</v>
      </c>
      <c r="B159" s="205" t="str">
        <f>'Worksheet presence'!B119</f>
        <v>Guellil Slim</v>
      </c>
      <c r="D159" s="271"/>
      <c r="E159" s="205"/>
      <c r="F159" s="3"/>
    </row>
    <row r="160" spans="1:6" ht="15">
      <c r="A160" s="263">
        <f>'Worksheet presence'!E120</f>
        <v>549</v>
      </c>
      <c r="B160" s="205" t="str">
        <f>'Worksheet presence'!B120</f>
        <v>Hamane Ferhat</v>
      </c>
      <c r="D160" s="271"/>
      <c r="E160" s="205"/>
      <c r="F160" s="3"/>
    </row>
    <row r="161" spans="1:6" ht="15">
      <c r="A161" s="263">
        <f>'Worksheet presence'!E121</f>
        <v>827</v>
      </c>
      <c r="B161" s="205" t="str">
        <f>'Worksheet presence'!B121</f>
        <v>Henry Kongolo</v>
      </c>
      <c r="D161" s="271"/>
      <c r="E161" s="205"/>
      <c r="F161" s="3"/>
    </row>
    <row r="162" spans="1:6" ht="15">
      <c r="A162" s="263">
        <f>'Worksheet presence'!E122</f>
        <v>978</v>
      </c>
      <c r="B162" s="205" t="str">
        <f>'Worksheet presence'!B122</f>
        <v>Idrissi Nouredinne</v>
      </c>
      <c r="D162" s="271"/>
      <c r="E162" s="205"/>
      <c r="F162" s="3"/>
    </row>
    <row r="163" spans="1:6" ht="15">
      <c r="A163" s="263">
        <f>'Worksheet presence'!E123</f>
        <v>343</v>
      </c>
      <c r="B163" s="205" t="str">
        <f>'Worksheet presence'!B123</f>
        <v>Kamanda Luse</v>
      </c>
      <c r="D163" s="271"/>
      <c r="E163" s="205"/>
      <c r="F163" s="3"/>
    </row>
    <row r="164" spans="1:6" ht="15">
      <c r="A164" s="263">
        <f>'Worksheet presence'!E124</f>
        <v>790</v>
      </c>
      <c r="B164" s="205" t="str">
        <f>'Worksheet presence'!B124</f>
        <v>Kidima Fiston</v>
      </c>
      <c r="D164" s="271"/>
      <c r="E164" s="205"/>
      <c r="F164" s="3"/>
    </row>
    <row r="165" spans="1:6" ht="15">
      <c r="A165" s="263">
        <f>'Worksheet presence'!E125</f>
        <v>535</v>
      </c>
      <c r="B165" s="205" t="str">
        <f>'Worksheet presence'!B125</f>
        <v>Koroma Mohamed</v>
      </c>
      <c r="D165" s="271"/>
      <c r="E165" s="205"/>
      <c r="F165" s="3"/>
    </row>
    <row r="166" spans="1:6" ht="15">
      <c r="A166" s="263">
        <f>'Worksheet presence'!E126</f>
        <v>534</v>
      </c>
      <c r="B166" s="205" t="str">
        <f>'Worksheet presence'!B126</f>
        <v>Mansour Bojama</v>
      </c>
      <c r="D166" s="271"/>
      <c r="E166" s="205"/>
      <c r="F166" s="3"/>
    </row>
    <row r="167" spans="1:6" ht="15">
      <c r="A167" s="263">
        <f>'Worksheet presence'!E127</f>
        <v>394</v>
      </c>
      <c r="B167" s="205" t="str">
        <f>'Worksheet presence'!B127</f>
        <v>Mergan Jochen</v>
      </c>
      <c r="D167" s="269"/>
      <c r="E167" s="205"/>
      <c r="F167" s="3"/>
    </row>
    <row r="168" spans="1:6" ht="15">
      <c r="A168" s="263">
        <f>'Worksheet presence'!E128</f>
        <v>293</v>
      </c>
      <c r="B168" s="205" t="str">
        <f>'Worksheet presence'!B128</f>
        <v>Moens Julien</v>
      </c>
      <c r="D168" s="269"/>
      <c r="E168" s="205"/>
      <c r="F168" s="3"/>
    </row>
    <row r="169" spans="1:6" ht="15">
      <c r="A169" s="263">
        <f>'Worksheet presence'!E129</f>
        <v>504</v>
      </c>
      <c r="B169" s="205" t="str">
        <f>'Worksheet presence'!B129</f>
        <v>Moleka-Likibi Christian</v>
      </c>
      <c r="D169" s="269"/>
      <c r="E169" s="205"/>
      <c r="F169" s="3"/>
    </row>
    <row r="170" spans="1:6" ht="15">
      <c r="A170" s="263">
        <f>'Worksheet presence'!E130</f>
        <v>357</v>
      </c>
      <c r="B170" s="205" t="str">
        <f>'Worksheet presence'!B130</f>
        <v>Nya Ndoungoua William</v>
      </c>
      <c r="D170" s="269"/>
      <c r="E170" s="205"/>
      <c r="F170" s="3"/>
    </row>
    <row r="171" spans="1:6" ht="15">
      <c r="A171" s="263">
        <f>'Worksheet presence'!E131</f>
        <v>346</v>
      </c>
      <c r="B171" s="205" t="str">
        <f>'Worksheet presence'!B131</f>
        <v>Pevernagie Kevin</v>
      </c>
      <c r="D171" s="269"/>
      <c r="E171" s="205"/>
      <c r="F171" s="3"/>
    </row>
    <row r="172" spans="1:6" ht="15">
      <c r="A172" s="263">
        <f>'Worksheet presence'!E132</f>
        <v>35</v>
      </c>
      <c r="B172" s="205" t="str">
        <f>'Worksheet presence'!B132</f>
        <v>Sanders Jurgen</v>
      </c>
      <c r="D172" s="269"/>
      <c r="E172" s="205"/>
      <c r="F172" s="3"/>
    </row>
    <row r="173" spans="1:6" ht="15">
      <c r="A173" s="263">
        <f>'Worksheet presence'!E133</f>
        <v>389</v>
      </c>
      <c r="B173" s="205" t="str">
        <f>'Worksheet presence'!B133</f>
        <v>Saidi Mourad</v>
      </c>
      <c r="D173" s="269"/>
      <c r="E173" s="264"/>
      <c r="F173" s="3"/>
    </row>
    <row r="174" spans="1:6" ht="15">
      <c r="A174" s="263">
        <f>'Worksheet presence'!E134</f>
        <v>75</v>
      </c>
      <c r="B174" s="205" t="str">
        <f>'Worksheet presence'!B134</f>
        <v>Taminau Dimitri</v>
      </c>
      <c r="D174" s="269"/>
      <c r="E174" s="264"/>
      <c r="F174" s="3"/>
    </row>
    <row r="175" spans="1:6" ht="15">
      <c r="A175" s="263">
        <f>'Worksheet presence'!E135</f>
        <v>737</v>
      </c>
      <c r="B175" s="205" t="str">
        <f>'Worksheet presence'!B135</f>
        <v>Van Der Linden Serge</v>
      </c>
      <c r="D175" s="269"/>
      <c r="E175" s="264"/>
      <c r="F175" s="3"/>
    </row>
    <row r="176" spans="1:6" ht="15">
      <c r="A176" s="263">
        <f>'Worksheet presence'!E136</f>
        <v>775</v>
      </c>
      <c r="B176" s="205" t="str">
        <f>'Worksheet presence'!B136</f>
        <v>Zarguit Abdenacer</v>
      </c>
      <c r="D176" s="269"/>
      <c r="E176" s="205"/>
      <c r="F176" s="3"/>
    </row>
    <row r="177" spans="1:6" ht="15">
      <c r="A177" s="263">
        <f>'Worksheet presence'!E137</f>
        <v>592</v>
      </c>
      <c r="B177" s="205" t="str">
        <f>'Worksheet presence'!B137</f>
        <v>Zelloufi Salah</v>
      </c>
      <c r="D177" s="269"/>
      <c r="E177" s="205"/>
      <c r="F177" s="3"/>
    </row>
    <row r="178" spans="1:6" ht="15">
      <c r="A178" s="263">
        <f>'Worksheet presence'!E138</f>
        <v>569</v>
      </c>
      <c r="B178" s="205" t="str">
        <f>'Worksheet presence'!B138</f>
        <v>Verstraeten Tim</v>
      </c>
      <c r="D178" s="269"/>
      <c r="E178" s="205"/>
      <c r="F178" s="3"/>
    </row>
    <row r="179" spans="1:6" ht="15">
      <c r="A179" s="263">
        <f>'Worksheet presence'!E139</f>
        <v>366</v>
      </c>
      <c r="B179" s="205" t="str">
        <f>'Worksheet presence'!B139</f>
        <v>Kozar Sead</v>
      </c>
      <c r="D179" s="269"/>
      <c r="E179" s="205"/>
      <c r="F179" s="3"/>
    </row>
    <row r="180" spans="1:6" ht="15">
      <c r="A180" s="263">
        <f>'Worksheet presence'!E140</f>
        <v>317</v>
      </c>
      <c r="B180" s="205" t="str">
        <f>'Worksheet presence'!B140</f>
        <v>Bouzanih Najim</v>
      </c>
      <c r="D180" s="269"/>
      <c r="E180" s="207"/>
      <c r="F180" s="3"/>
    </row>
    <row r="181" spans="1:6" ht="15">
      <c r="A181" s="263">
        <f>'Worksheet presence'!E141</f>
        <v>227</v>
      </c>
      <c r="B181" s="205" t="str">
        <f>'Worksheet presence'!B141</f>
        <v>Van Der Slagmolen Rudy</v>
      </c>
      <c r="D181" s="269"/>
      <c r="E181" s="205"/>
      <c r="F181" s="3"/>
    </row>
    <row r="182" spans="1:6" ht="15">
      <c r="A182" s="263">
        <f>'Worksheet presence'!E142</f>
        <v>314</v>
      </c>
      <c r="B182" s="205" t="str">
        <f>'Worksheet presence'!B142</f>
        <v>De Ruyter Raymond</v>
      </c>
      <c r="D182" s="269"/>
      <c r="E182" s="205"/>
      <c r="F182" s="3"/>
    </row>
    <row r="183" spans="1:6" ht="15">
      <c r="A183" s="263">
        <f>'Worksheet presence'!E150</f>
        <v>267</v>
      </c>
      <c r="B183" s="205" t="str">
        <f>'Worksheet presence'!B150</f>
        <v>Carlier Tim</v>
      </c>
      <c r="D183" s="269"/>
      <c r="E183" s="205"/>
      <c r="F183" s="3"/>
    </row>
    <row r="184" spans="1:6" ht="15">
      <c r="A184" s="263">
        <f>'Worksheet presence'!E151</f>
        <v>27</v>
      </c>
      <c r="B184" s="205" t="str">
        <f>'Worksheet presence'!B151</f>
        <v>Abdeddoun Abdel</v>
      </c>
      <c r="D184" s="269"/>
      <c r="E184" s="205"/>
      <c r="F184" s="3"/>
    </row>
    <row r="185" spans="1:6" ht="15">
      <c r="A185" s="263">
        <f>'Worksheet presence'!E152</f>
        <v>734</v>
      </c>
      <c r="B185" s="205" t="str">
        <f>'Worksheet presence'!B152</f>
        <v>Aouaj Mohammed</v>
      </c>
      <c r="D185" s="269"/>
      <c r="E185" s="205"/>
      <c r="F185" s="3"/>
    </row>
    <row r="186" spans="1:6" ht="15">
      <c r="A186" s="263">
        <f>'Worksheet presence'!E153</f>
        <v>314</v>
      </c>
      <c r="B186" s="205" t="str">
        <f>'Worksheet presence'!B153</f>
        <v>Benabdelkader Abdel</v>
      </c>
      <c r="D186" s="269"/>
      <c r="E186" s="205"/>
      <c r="F186" s="3"/>
    </row>
    <row r="187" spans="1:6" ht="15">
      <c r="A187" s="263">
        <f>'Worksheet presence'!E154</f>
        <v>20</v>
      </c>
      <c r="B187" s="205" t="str">
        <f>'Worksheet presence'!B154</f>
        <v>Delamou Roger</v>
      </c>
      <c r="D187" s="269"/>
      <c r="E187" s="205"/>
      <c r="F187" s="3"/>
    </row>
    <row r="188" spans="1:6" ht="15">
      <c r="A188" s="263">
        <f>'Worksheet presence'!E155</f>
        <v>484</v>
      </c>
      <c r="B188" s="205" t="str">
        <f>'Worksheet presence'!B155</f>
        <v>Dingi Lusitu</v>
      </c>
      <c r="D188" s="269"/>
      <c r="E188" s="205"/>
      <c r="F188" s="3"/>
    </row>
    <row r="189" spans="1:6" ht="15">
      <c r="A189" s="263">
        <f>'Worksheet presence'!E156</f>
        <v>407</v>
      </c>
      <c r="B189" s="205" t="str">
        <f>'Worksheet presence'!B156</f>
        <v>Essaad Samir</v>
      </c>
      <c r="D189" s="269"/>
      <c r="E189" s="205"/>
      <c r="F189" s="3"/>
    </row>
    <row r="190" spans="1:6" ht="15">
      <c r="A190" s="263">
        <f>'Worksheet presence'!E157</f>
        <v>405</v>
      </c>
      <c r="B190" s="205" t="str">
        <f>'Worksheet presence'!B157</f>
        <v>Eteli Kabungame Fiston</v>
      </c>
      <c r="D190" s="269"/>
      <c r="E190" s="205"/>
      <c r="F190" s="3"/>
    </row>
    <row r="191" spans="1:6" ht="15">
      <c r="A191" s="263">
        <f>'Worksheet presence'!E158</f>
        <v>835</v>
      </c>
      <c r="B191" s="205" t="str">
        <f>'Worksheet presence'!B158</f>
        <v>Ibrahim Mara</v>
      </c>
      <c r="D191" s="269"/>
      <c r="E191" s="205"/>
      <c r="F191" s="3"/>
    </row>
    <row r="192" spans="1:6" ht="15">
      <c r="A192" s="263">
        <f>'Worksheet presence'!E159</f>
        <v>450</v>
      </c>
      <c r="B192" s="205" t="str">
        <f>'Worksheet presence'!B159</f>
        <v>Imwa Lanzamba</v>
      </c>
      <c r="D192" s="271"/>
      <c r="E192" s="264"/>
      <c r="F192" s="3"/>
    </row>
    <row r="193" spans="1:6" ht="15">
      <c r="A193" s="263">
        <f>'Worksheet presence'!E160</f>
        <v>266</v>
      </c>
      <c r="B193" s="205" t="str">
        <f>'Worksheet presence'!B160</f>
        <v>Joostens Philip</v>
      </c>
      <c r="D193" s="271"/>
      <c r="E193" s="205"/>
      <c r="F193" s="3"/>
    </row>
    <row r="194" spans="1:6" ht="15">
      <c r="A194" s="263">
        <f>'Worksheet presence'!E161</f>
        <v>787</v>
      </c>
      <c r="B194" s="205" t="str">
        <f>'Worksheet presence'!B161</f>
        <v>Ly-Khali</v>
      </c>
      <c r="D194" s="271"/>
      <c r="E194" s="205"/>
      <c r="F194" s="3"/>
    </row>
    <row r="195" spans="1:6" ht="15">
      <c r="A195" s="263">
        <f>'Worksheet presence'!E162</f>
        <v>621</v>
      </c>
      <c r="B195" s="205" t="str">
        <f>'Worksheet presence'!B162</f>
        <v>Luamba nonon</v>
      </c>
      <c r="D195" s="271"/>
      <c r="E195" s="264"/>
      <c r="F195" s="3"/>
    </row>
    <row r="196" spans="1:6" ht="15">
      <c r="A196" s="263">
        <f>'Worksheet presence'!E163</f>
        <v>809</v>
      </c>
      <c r="B196" s="205" t="str">
        <f>'Worksheet presence'!B163</f>
        <v>Lubaki Yves</v>
      </c>
      <c r="D196" s="271"/>
      <c r="E196" s="205"/>
      <c r="F196" s="3"/>
    </row>
    <row r="197" spans="1:6" ht="15">
      <c r="A197" s="263">
        <f>'Worksheet presence'!E164</f>
        <v>882</v>
      </c>
      <c r="B197" s="205" t="str">
        <f>'Worksheet presence'!B164</f>
        <v>Malki Yahya</v>
      </c>
      <c r="D197" s="271"/>
      <c r="E197" s="205"/>
      <c r="F197" s="3"/>
    </row>
    <row r="198" spans="1:6" ht="15">
      <c r="A198" s="263">
        <f>'Worksheet presence'!E165</f>
        <v>347</v>
      </c>
      <c r="B198" s="205" t="str">
        <f>'Worksheet presence'!B165</f>
        <v>Makuma Doudou</v>
      </c>
      <c r="D198" s="271"/>
      <c r="E198" s="264"/>
      <c r="F198" s="3"/>
    </row>
    <row r="199" spans="1:6" ht="15">
      <c r="A199" s="263">
        <f>'Worksheet presence'!E166</f>
        <v>536</v>
      </c>
      <c r="B199" s="205" t="str">
        <f>'Worksheet presence'!B166</f>
        <v>Mavingama Serge</v>
      </c>
      <c r="D199" s="271"/>
      <c r="E199" s="205"/>
      <c r="F199" s="3"/>
    </row>
    <row r="200" spans="1:6" ht="15">
      <c r="A200" s="263">
        <f>'Worksheet presence'!E167</f>
        <v>529</v>
      </c>
      <c r="B200" s="205" t="str">
        <f>'Worksheet presence'!B167</f>
        <v>Mayala Baptista Tomas</v>
      </c>
      <c r="D200" s="271"/>
      <c r="E200" s="205"/>
      <c r="F200" s="3"/>
    </row>
    <row r="201" spans="1:6" ht="15">
      <c r="A201" s="263">
        <f>'Worksheet presence'!E168</f>
        <v>170</v>
      </c>
      <c r="B201" s="205" t="str">
        <f>'Worksheet presence'!B168</f>
        <v>Mbu Doudou Maya</v>
      </c>
      <c r="D201" s="271"/>
      <c r="E201" s="205"/>
      <c r="F201" s="3"/>
    </row>
    <row r="202" spans="1:6" ht="15">
      <c r="A202" s="263">
        <f>'Worksheet presence'!E169</f>
        <v>340</v>
      </c>
      <c r="B202" s="205" t="str">
        <f>'Worksheet presence'!B169</f>
        <v>Muckendi Pitshou</v>
      </c>
      <c r="D202" s="271"/>
      <c r="E202" s="205"/>
      <c r="F202" s="3"/>
    </row>
    <row r="203" spans="1:6" ht="15">
      <c r="A203" s="263">
        <f>'Worksheet presence'!E170</f>
        <v>508</v>
      </c>
      <c r="B203" s="205" t="str">
        <f>'Worksheet presence'!B170</f>
        <v>Okoe Boah Cedric</v>
      </c>
      <c r="D203" s="271"/>
      <c r="E203" s="205"/>
      <c r="F203" s="3"/>
    </row>
    <row r="204" spans="1:6" ht="15">
      <c r="A204" s="263">
        <f>'Worksheet presence'!E171</f>
        <v>285</v>
      </c>
      <c r="B204" s="205" t="str">
        <f>'Worksheet presence'!B171</f>
        <v>Teresa Miguel Gabriel</v>
      </c>
      <c r="D204" s="271"/>
      <c r="E204" s="264"/>
      <c r="F204" s="3"/>
    </row>
    <row r="205" spans="1:6" ht="15">
      <c r="A205" s="263">
        <f>'Worksheet presence'!E172</f>
        <v>556</v>
      </c>
      <c r="B205" s="205" t="str">
        <f>'Worksheet presence'!B172</f>
        <v>Fimbo Michel</v>
      </c>
      <c r="D205" s="271"/>
      <c r="E205" s="264"/>
      <c r="F205" s="3"/>
    </row>
    <row r="206" spans="1:6" ht="15">
      <c r="A206" s="263">
        <f>'Worksheet presence'!E173</f>
        <v>628</v>
      </c>
      <c r="B206" s="205" t="str">
        <f>'Worksheet presence'!B173</f>
        <v>Tona Pompom</v>
      </c>
      <c r="D206" s="271"/>
      <c r="E206" s="205"/>
      <c r="F206" s="3"/>
    </row>
    <row r="207" spans="1:6" ht="15">
      <c r="A207" s="263">
        <f>'Worksheet presence'!E174</f>
        <v>70</v>
      </c>
      <c r="B207" s="205" t="str">
        <f>'Worksheet presence'!B174</f>
        <v>Van Den Brempt Luc</v>
      </c>
      <c r="D207" s="271"/>
      <c r="E207" s="205"/>
      <c r="F207" s="3"/>
    </row>
    <row r="208" spans="1:6" ht="15">
      <c r="A208" s="263">
        <f>'Worksheet presence'!E175</f>
        <v>3</v>
      </c>
      <c r="B208" s="205" t="str">
        <f>'Worksheet presence'!B175</f>
        <v>Van Eesbeek Davy</v>
      </c>
      <c r="D208" s="271"/>
      <c r="E208" s="264"/>
      <c r="F208" s="3"/>
    </row>
    <row r="209" spans="1:6" ht="15">
      <c r="A209" s="263">
        <f>'Worksheet presence'!E176</f>
        <v>242</v>
      </c>
      <c r="B209" s="205" t="str">
        <f>'Worksheet presence'!B176</f>
        <v>Bujimina Kabuya</v>
      </c>
      <c r="D209" s="271"/>
      <c r="E209" s="205"/>
      <c r="F209" s="3"/>
    </row>
    <row r="210" spans="1:6" ht="15">
      <c r="A210" s="263">
        <f>'Worksheet presence'!E177</f>
        <v>444</v>
      </c>
      <c r="B210" s="205" t="str">
        <f>'Worksheet presence'!B177</f>
        <v>Wilson Claude</v>
      </c>
      <c r="D210" s="271"/>
      <c r="E210" s="205"/>
      <c r="F210" s="3"/>
    </row>
    <row r="211" spans="1:6" ht="15">
      <c r="A211" s="263">
        <f>'Worksheet presence'!E178</f>
        <v>367</v>
      </c>
      <c r="B211" s="205" t="str">
        <f>'Worksheet presence'!B178</f>
        <v>Milisenda Calogero</v>
      </c>
      <c r="D211" s="271"/>
      <c r="E211" s="205"/>
      <c r="F211" s="3"/>
    </row>
    <row r="212" spans="1:6" ht="15">
      <c r="A212" s="263">
        <f>'Worksheet presence'!E179</f>
        <v>685</v>
      </c>
      <c r="B212" s="205" t="str">
        <f>'Worksheet presence'!B179</f>
        <v>Aarouss Mohammed</v>
      </c>
      <c r="D212" s="271"/>
      <c r="E212" s="205"/>
      <c r="F212" s="3"/>
    </row>
    <row r="213" spans="1:6" ht="15">
      <c r="A213" s="263">
        <f>'Worksheet presence'!E180</f>
        <v>581</v>
      </c>
      <c r="B213" s="205" t="str">
        <f>'Worksheet presence'!B180</f>
        <v>Baert Marc</v>
      </c>
      <c r="D213" s="271"/>
      <c r="E213" s="205"/>
      <c r="F213" s="3"/>
    </row>
    <row r="214" spans="1:6" ht="15">
      <c r="A214" s="263"/>
      <c r="B214" s="205" t="str">
        <f>'Worksheet presence'!B181</f>
        <v>Dejean Johnny</v>
      </c>
      <c r="D214" s="271"/>
      <c r="E214" s="205"/>
      <c r="F214" s="3"/>
    </row>
    <row r="215" spans="1:6" ht="15">
      <c r="A215" s="263">
        <f>'Worksheet presence'!E183</f>
        <v>216</v>
      </c>
      <c r="B215" s="205" t="str">
        <f>'Worksheet presence'!B183</f>
        <v>Van Wayenberge Hanne</v>
      </c>
      <c r="D215" s="271"/>
      <c r="E215" s="205"/>
      <c r="F215" s="3"/>
    </row>
    <row r="216" spans="1:6" ht="15">
      <c r="A216" s="263">
        <f>'Worksheet presence'!E184</f>
        <v>203</v>
      </c>
      <c r="B216" s="205" t="str">
        <f>'Worksheet presence'!B184</f>
        <v>Ajmidar Hamza</v>
      </c>
      <c r="D216" s="271"/>
      <c r="E216" s="205"/>
      <c r="F216" s="3"/>
    </row>
    <row r="217" spans="1:6" ht="15">
      <c r="A217" s="263">
        <f>'Worksheet presence'!E185</f>
        <v>8</v>
      </c>
      <c r="B217" s="205" t="str">
        <f>'Worksheet presence'!B185</f>
        <v>Ajmidar Mohamed</v>
      </c>
      <c r="D217" s="271"/>
      <c r="E217" s="205"/>
      <c r="F217" s="3"/>
    </row>
    <row r="218" spans="1:6" ht="15">
      <c r="A218" s="263">
        <f>'Worksheet presence'!E186</f>
        <v>378</v>
      </c>
      <c r="B218" s="205" t="str">
        <f>'Worksheet presence'!B186</f>
        <v>Al Mokhlis Abdel Ali</v>
      </c>
      <c r="D218" s="271"/>
      <c r="E218" s="205"/>
      <c r="F218" s="3"/>
    </row>
    <row r="219" spans="1:6" ht="15">
      <c r="A219" s="263">
        <f>'Worksheet presence'!E187</f>
        <v>239</v>
      </c>
      <c r="B219" s="205" t="str">
        <f>'Worksheet presence'!B187</f>
        <v>Allaoui Sofian</v>
      </c>
      <c r="D219" s="271"/>
      <c r="E219" s="205"/>
      <c r="F219" s="3"/>
    </row>
    <row r="220" spans="1:6" ht="15">
      <c r="A220" s="263">
        <f>'Worksheet presence'!E188</f>
        <v>78</v>
      </c>
      <c r="B220" s="205" t="str">
        <f>'Worksheet presence'!B188</f>
        <v>Azahaf Tarik</v>
      </c>
      <c r="D220" s="271"/>
      <c r="E220" s="205"/>
      <c r="F220" s="3"/>
    </row>
    <row r="221" spans="1:6" ht="15">
      <c r="A221" s="263">
        <f>'Worksheet presence'!E189</f>
        <v>322</v>
      </c>
      <c r="B221" s="205" t="str">
        <f>'Worksheet presence'!B189</f>
        <v>Ben Mohammed Smahil</v>
      </c>
      <c r="D221" s="271"/>
      <c r="E221" s="205"/>
      <c r="F221" s="3"/>
    </row>
    <row r="222" spans="1:6" ht="15">
      <c r="A222" s="263">
        <f>'Worksheet presence'!E190</f>
        <v>11</v>
      </c>
      <c r="B222" s="205" t="str">
        <f>'Worksheet presence'!B190</f>
        <v>El Khattabi Sami</v>
      </c>
      <c r="D222" s="271"/>
      <c r="E222" s="205"/>
      <c r="F222" s="3"/>
    </row>
    <row r="223" spans="1:6" ht="15">
      <c r="A223" s="263">
        <f>'Worksheet presence'!E191</f>
        <v>451</v>
      </c>
      <c r="B223" s="205" t="str">
        <f>'Worksheet presence'!B191</f>
        <v>Geraci Gianni</v>
      </c>
      <c r="D223" s="271"/>
      <c r="E223" s="205"/>
      <c r="F223" s="3"/>
    </row>
    <row r="224" spans="1:6" ht="15">
      <c r="A224" s="263">
        <f>'Worksheet presence'!E192</f>
        <v>732</v>
      </c>
      <c r="B224" s="205" t="str">
        <f>'Worksheet presence'!B192</f>
        <v>Kamwa Antoine</v>
      </c>
      <c r="D224" s="271"/>
      <c r="E224" s="205"/>
      <c r="F224" s="3"/>
    </row>
    <row r="225" spans="1:6" ht="15">
      <c r="A225" s="263">
        <f>'Worksheet presence'!E193</f>
        <v>719</v>
      </c>
      <c r="B225" s="205" t="str">
        <f>'Worksheet presence'!B193</f>
        <v>Kanemabrice Erik</v>
      </c>
      <c r="D225" s="271"/>
      <c r="E225" s="264"/>
      <c r="F225" s="3"/>
    </row>
    <row r="226" spans="1:6" ht="15">
      <c r="A226" s="263"/>
      <c r="B226" s="205" t="str">
        <f>'Worksheet presence'!B194</f>
        <v>Tapia Villaroel Enrique</v>
      </c>
      <c r="D226" s="271"/>
      <c r="E226" s="205"/>
      <c r="F226" s="3"/>
    </row>
    <row r="227" spans="1:6" ht="15">
      <c r="A227" s="263">
        <f>'Worksheet presence'!E195</f>
        <v>390</v>
      </c>
      <c r="B227" s="205" t="str">
        <f>'Worksheet presence'!B195</f>
        <v>Zarguit Yahya</v>
      </c>
      <c r="D227" s="271"/>
      <c r="E227" s="205"/>
      <c r="F227" s="3"/>
    </row>
    <row r="228" spans="1:6" ht="15">
      <c r="A228" s="263">
        <f>'Worksheet presence'!E196</f>
        <v>507</v>
      </c>
      <c r="B228" s="205" t="str">
        <f>'Worksheet presence'!B196</f>
        <v>De Block Ruben</v>
      </c>
      <c r="D228" s="271"/>
      <c r="E228" s="205"/>
      <c r="F228" s="3"/>
    </row>
    <row r="229" spans="1:6" ht="15">
      <c r="A229" s="263">
        <f>'Worksheet presence'!E197</f>
        <v>54</v>
      </c>
      <c r="B229" s="205" t="str">
        <f>'Worksheet presence'!B197</f>
        <v>Van Gucht Dylan</v>
      </c>
      <c r="D229" s="271"/>
      <c r="E229" s="264"/>
      <c r="F229" s="3"/>
    </row>
    <row r="230" spans="1:6" ht="15">
      <c r="A230" s="263">
        <f>'Worksheet presence'!E198</f>
        <v>215</v>
      </c>
      <c r="B230" s="205" t="str">
        <f>'Worksheet presence'!B198</f>
        <v>Ivens Robbe</v>
      </c>
      <c r="D230" s="271"/>
      <c r="E230" s="205"/>
      <c r="F230" s="3"/>
    </row>
    <row r="231" spans="1:6" ht="15">
      <c r="A231" s="263">
        <f>'Worksheet presence'!E199</f>
        <v>258</v>
      </c>
      <c r="B231" s="205" t="str">
        <f>'Worksheet presence'!B199</f>
        <v>Fontsa David</v>
      </c>
      <c r="D231" s="271"/>
      <c r="E231" s="205"/>
      <c r="F231" s="3"/>
    </row>
    <row r="232" spans="1:6" ht="15">
      <c r="A232" s="263">
        <f>'Worksheet presence'!E208</f>
        <v>138</v>
      </c>
      <c r="B232" s="205" t="str">
        <f>'Worksheet presence'!B208</f>
        <v>Van Damme Melissa</v>
      </c>
      <c r="D232" s="271"/>
      <c r="E232" s="264"/>
      <c r="F232" s="3"/>
    </row>
    <row r="233" spans="1:6" ht="15">
      <c r="A233" s="263">
        <f>'Worksheet presence'!E209</f>
        <v>872</v>
      </c>
      <c r="B233" s="205" t="str">
        <f>'Worksheet presence'!B209</f>
        <v>Ait Mohamed</v>
      </c>
      <c r="D233" s="271"/>
      <c r="E233" s="205"/>
      <c r="F233" s="3"/>
    </row>
    <row r="234" spans="1:6" ht="15">
      <c r="A234" s="263">
        <f>'Worksheet presence'!E210</f>
        <v>789</v>
      </c>
      <c r="B234" s="205" t="str">
        <f>'Worksheet presence'!B210</f>
        <v>Bah Ousman</v>
      </c>
      <c r="D234" s="271"/>
      <c r="E234" s="264"/>
      <c r="F234" s="3"/>
    </row>
    <row r="235" spans="1:6" ht="15">
      <c r="A235" s="263">
        <f>'Worksheet presence'!E211</f>
        <v>463</v>
      </c>
      <c r="B235" s="205" t="str">
        <f>'Worksheet presence'!B211</f>
        <v>Bezzarougi Mohamed</v>
      </c>
      <c r="D235" s="271"/>
      <c r="E235" s="264"/>
      <c r="F235" s="3"/>
    </row>
    <row r="236" spans="1:6" ht="15">
      <c r="A236" s="263">
        <f>'Worksheet presence'!E212</f>
        <v>373</v>
      </c>
      <c r="B236" s="205" t="str">
        <f>'Worksheet presence'!B212</f>
        <v>Bompolonga Bhelly</v>
      </c>
      <c r="D236" s="271"/>
      <c r="E236" s="264"/>
      <c r="F236" s="3"/>
    </row>
    <row r="237" spans="1:6" ht="15">
      <c r="A237" s="263">
        <f>'Worksheet presence'!E213</f>
        <v>310</v>
      </c>
      <c r="B237" s="205" t="str">
        <f>'Worksheet presence'!B213</f>
        <v>Bosano Jean Paul</v>
      </c>
      <c r="D237" s="271"/>
      <c r="E237" s="264"/>
      <c r="F237" s="3"/>
    </row>
    <row r="238" spans="1:6" ht="15">
      <c r="A238" s="263">
        <f>'Worksheet presence'!E214</f>
        <v>146</v>
      </c>
      <c r="B238" s="205" t="str">
        <f>'Worksheet presence'!B214</f>
        <v>Boutaquamant Abid</v>
      </c>
      <c r="D238" s="271"/>
      <c r="E238" s="264"/>
      <c r="F238" s="3"/>
    </row>
    <row r="239" spans="1:6" ht="15">
      <c r="A239" s="263">
        <f>'Worksheet presence'!E215</f>
        <v>181</v>
      </c>
      <c r="B239" s="205" t="str">
        <f>'Worksheet presence'!B215</f>
        <v>Crombain Gaethan</v>
      </c>
      <c r="D239" s="271"/>
      <c r="E239" s="264"/>
      <c r="F239" s="3"/>
    </row>
    <row r="240" spans="1:6" ht="15">
      <c r="A240" s="263">
        <f>'Worksheet presence'!E216</f>
        <v>956</v>
      </c>
      <c r="B240" s="205" t="str">
        <f>'Worksheet presence'!B216</f>
        <v>De Boeck Nico</v>
      </c>
      <c r="D240" s="271"/>
      <c r="E240" s="205"/>
      <c r="F240" s="3"/>
    </row>
    <row r="241" spans="1:6" ht="15">
      <c r="A241" s="263">
        <f>'Worksheet presence'!E217</f>
        <v>278</v>
      </c>
      <c r="B241" s="205" t="str">
        <f>'Worksheet presence'!B217</f>
        <v>Dibundu Aka</v>
      </c>
      <c r="D241" s="271"/>
      <c r="E241" s="205"/>
      <c r="F241" s="3"/>
    </row>
    <row r="242" spans="1:6" ht="15">
      <c r="A242" s="263">
        <f>'Worksheet presence'!E218</f>
        <v>22</v>
      </c>
      <c r="B242" s="205" t="str">
        <f>'Worksheet presence'!B218</f>
        <v>El Haddadi Laaziz</v>
      </c>
      <c r="D242" s="271"/>
      <c r="E242" s="205"/>
      <c r="F242" s="3"/>
    </row>
    <row r="243" spans="1:6" ht="15">
      <c r="A243" s="263">
        <f>'Worksheet presence'!E219</f>
        <v>145</v>
      </c>
      <c r="B243" s="205" t="str">
        <f>'Worksheet presence'!B219</f>
        <v>Joos Jimmy</v>
      </c>
      <c r="D243" s="271"/>
      <c r="E243" s="264"/>
      <c r="F243" s="3"/>
    </row>
    <row r="244" spans="1:6" ht="15">
      <c r="A244" s="263">
        <f>'Worksheet presence'!E220</f>
        <v>307</v>
      </c>
      <c r="B244" s="205" t="str">
        <f>'Worksheet presence'!B220</f>
        <v>Kassemi Abdelaziz</v>
      </c>
      <c r="D244" s="271"/>
      <c r="E244" s="205"/>
      <c r="F244" s="3"/>
    </row>
    <row r="245" spans="1:6" ht="15">
      <c r="A245" s="263">
        <f>'Worksheet presence'!E221</f>
        <v>841</v>
      </c>
      <c r="B245" s="205" t="str">
        <f>'Worksheet presence'!B221</f>
        <v>Lisassi Boeka</v>
      </c>
      <c r="D245" s="271"/>
      <c r="E245" s="264"/>
      <c r="F245" s="3"/>
    </row>
    <row r="246" spans="1:6" ht="15">
      <c r="A246" s="263">
        <f>'Worksheet presence'!E222</f>
        <v>72</v>
      </c>
      <c r="B246" s="205" t="str">
        <f>'Worksheet presence'!B222</f>
        <v>Mbamby Katay</v>
      </c>
      <c r="D246" s="271"/>
      <c r="E246" s="264"/>
      <c r="F246" s="3"/>
    </row>
    <row r="247" spans="1:6" ht="15">
      <c r="A247" s="263">
        <f>'Worksheet presence'!E223</f>
        <v>731</v>
      </c>
      <c r="B247" s="205" t="str">
        <f>'Worksheet presence'!B223</f>
        <v>Melhaoui Hicham</v>
      </c>
      <c r="D247" s="271"/>
      <c r="E247" s="264"/>
      <c r="F247" s="3"/>
    </row>
    <row r="248" spans="1:6" ht="15">
      <c r="A248" s="263">
        <f>'Worksheet presence'!E224</f>
        <v>152</v>
      </c>
      <c r="B248" s="205" t="str">
        <f>'Worksheet presence'!B224</f>
        <v>Moens Stefan</v>
      </c>
      <c r="D248" s="271"/>
      <c r="E248" s="205"/>
      <c r="F248" s="3"/>
    </row>
    <row r="249" spans="1:6" ht="15">
      <c r="A249" s="263">
        <f>'Worksheet presence'!E225</f>
        <v>414</v>
      </c>
      <c r="B249" s="205" t="str">
        <f>'Worksheet presence'!B225</f>
        <v>Nlandu Lumingu Aime</v>
      </c>
      <c r="D249" s="271"/>
      <c r="E249" s="205"/>
      <c r="F249" s="3"/>
    </row>
    <row r="250" spans="1:6" ht="15">
      <c r="A250" s="263">
        <f>'Worksheet presence'!E226</f>
        <v>420</v>
      </c>
      <c r="B250" s="205" t="str">
        <f>'Worksheet presence'!B226</f>
        <v>Sillah Mohamed</v>
      </c>
      <c r="D250" s="271"/>
      <c r="E250" s="205"/>
      <c r="F250" s="3"/>
    </row>
    <row r="251" spans="1:6" ht="15">
      <c r="A251" s="263">
        <f>'Worksheet presence'!E227</f>
        <v>76</v>
      </c>
      <c r="B251" s="205" t="str">
        <f>'Worksheet presence'!B227</f>
        <v>Taminau Joeri</v>
      </c>
      <c r="D251" s="271"/>
      <c r="E251" s="205"/>
      <c r="F251" s="3"/>
    </row>
    <row r="252" spans="1:6" ht="15">
      <c r="A252" s="263">
        <f>'Worksheet presence'!E228</f>
        <v>271</v>
      </c>
      <c r="B252" s="205" t="str">
        <f>'Worksheet presence'!B228</f>
        <v>Tirry Rafael</v>
      </c>
      <c r="D252" s="271"/>
      <c r="E252" s="265"/>
      <c r="F252" s="3"/>
    </row>
    <row r="253" spans="1:6" ht="15">
      <c r="A253" s="263">
        <f>'Worksheet presence'!E229</f>
        <v>411</v>
      </c>
      <c r="B253" s="205" t="str">
        <f>'Worksheet presence'!B229</f>
        <v>Tsibango - Ngalamulume C</v>
      </c>
      <c r="D253" s="271"/>
      <c r="E253" s="205"/>
      <c r="F253" s="3"/>
    </row>
    <row r="254" spans="1:6" ht="15">
      <c r="A254" s="263">
        <f>'Worksheet presence'!E230</f>
        <v>33</v>
      </c>
      <c r="B254" s="205" t="str">
        <f>'Worksheet presence'!B230</f>
        <v>Van Der Veken Davy</v>
      </c>
      <c r="D254" s="271"/>
      <c r="E254" s="205"/>
      <c r="F254" s="3"/>
    </row>
    <row r="255" spans="1:6" ht="15">
      <c r="A255" s="263">
        <f>'Worksheet presence'!E231</f>
        <v>381</v>
      </c>
      <c r="B255" s="205" t="str">
        <f>'Worksheet presence'!B231</f>
        <v>Wauters Patrick</v>
      </c>
      <c r="D255" s="271"/>
      <c r="E255" s="205"/>
      <c r="F255" s="3"/>
    </row>
    <row r="256" spans="1:6" ht="15">
      <c r="A256" s="263">
        <f>'Worksheet presence'!E232</f>
        <v>428</v>
      </c>
      <c r="B256" s="205" t="str">
        <f>'Worksheet presence'!B232</f>
        <v>El Ghanouti Souleyman</v>
      </c>
      <c r="D256" s="271"/>
      <c r="E256" s="265"/>
      <c r="F256" s="3"/>
    </row>
    <row r="257" spans="1:6" ht="15">
      <c r="A257" s="263">
        <f>'Worksheet presence'!E233</f>
        <v>362</v>
      </c>
      <c r="B257" s="205" t="str">
        <f>'Worksheet presence'!B233</f>
        <v>Van Hemelrijck Ben</v>
      </c>
      <c r="D257" s="271"/>
      <c r="E257" s="205"/>
      <c r="F257" s="3"/>
    </row>
    <row r="258" spans="1:6" ht="15">
      <c r="A258" s="263">
        <f>'Worksheet presence'!E234</f>
        <v>297</v>
      </c>
      <c r="B258" s="205" t="str">
        <f>'Worksheet presence'!B234</f>
        <v>Zarguit Mohamed</v>
      </c>
      <c r="D258" s="271"/>
      <c r="E258" s="205"/>
      <c r="F258" s="3"/>
    </row>
    <row r="259" spans="1:6" ht="15">
      <c r="A259" s="263">
        <f>'Worksheet presence'!E235</f>
        <v>261</v>
      </c>
      <c r="B259" s="205" t="str">
        <f>'Worksheet presence'!B235</f>
        <v>Fouani Moufid</v>
      </c>
      <c r="D259" s="271"/>
      <c r="E259" s="205"/>
      <c r="F259" s="3"/>
    </row>
    <row r="260" spans="1:6" ht="15">
      <c r="A260" s="263"/>
      <c r="B260" s="205" t="str">
        <f>'Worksheet presence'!B236</f>
        <v>Van De Velde Jan</v>
      </c>
      <c r="D260" s="271"/>
      <c r="E260" s="265"/>
      <c r="F260" s="3"/>
    </row>
    <row r="261" spans="1:6" ht="15">
      <c r="A261" s="263">
        <f>'Worksheet presence'!E239</f>
        <v>5</v>
      </c>
      <c r="B261" s="205" t="str">
        <f>'Worksheet presence'!B239</f>
        <v>Ciatto Giuseppe</v>
      </c>
      <c r="D261" s="271"/>
      <c r="E261" s="205"/>
      <c r="F261" s="3"/>
    </row>
    <row r="262" spans="1:6" ht="15">
      <c r="A262" s="263">
        <f>'Worksheet presence'!E240</f>
        <v>58</v>
      </c>
      <c r="B262" s="205" t="str">
        <f>'Worksheet presence'!B240</f>
        <v>De Block Sander</v>
      </c>
      <c r="D262" s="271"/>
      <c r="E262" s="205"/>
      <c r="F262" s="3"/>
    </row>
    <row r="263" spans="1:6" ht="15">
      <c r="A263" s="263">
        <f>'Worksheet presence'!E241</f>
        <v>141</v>
      </c>
      <c r="B263" s="205" t="str">
        <f>'Worksheet presence'!B241</f>
        <v>Djitia Hervé</v>
      </c>
      <c r="D263" s="271"/>
      <c r="E263" s="205"/>
      <c r="F263" s="3"/>
    </row>
    <row r="264" spans="1:6" ht="15">
      <c r="A264" s="263">
        <f>'Worksheet presence'!E242</f>
        <v>149</v>
      </c>
      <c r="B264" s="205" t="str">
        <f>'Worksheet presence'!B242</f>
        <v>Djouge Bernard</v>
      </c>
      <c r="D264" s="271"/>
      <c r="E264" s="205"/>
      <c r="F264" s="3"/>
    </row>
    <row r="265" spans="1:6" ht="15">
      <c r="A265" s="263">
        <f>'Worksheet presence'!E243</f>
        <v>292</v>
      </c>
      <c r="B265" s="205" t="str">
        <f>'Worksheet presence'!B243</f>
        <v>Ghembu Henri</v>
      </c>
      <c r="D265" s="271"/>
      <c r="E265" s="265"/>
      <c r="F265" s="3"/>
    </row>
    <row r="266" spans="1:6" ht="15">
      <c r="A266" s="263">
        <f>'Worksheet presence'!E244</f>
        <v>150</v>
      </c>
      <c r="B266" s="205" t="str">
        <f>'Worksheet presence'!B244</f>
        <v>Kasongo Kentin</v>
      </c>
      <c r="D266" s="271"/>
      <c r="E266" s="205"/>
      <c r="F266" s="3"/>
    </row>
    <row r="267" spans="1:6" ht="15">
      <c r="A267" s="263"/>
      <c r="B267" s="205" t="str">
        <f>'Worksheet presence'!B245</f>
        <v>Sidal Sostene</v>
      </c>
      <c r="D267" s="271"/>
      <c r="E267" s="205"/>
      <c r="F267" s="3"/>
    </row>
    <row r="268" spans="1:6" ht="15">
      <c r="A268" s="263"/>
      <c r="B268" s="205" t="str">
        <f>'Worksheet presence'!B246</f>
        <v>Jordi Stiegler</v>
      </c>
      <c r="D268" s="271"/>
      <c r="E268" s="205"/>
      <c r="F268" s="3"/>
    </row>
    <row r="269" spans="1:6" ht="15">
      <c r="A269" s="263">
        <f>'Worksheet presence'!E247</f>
        <v>666</v>
      </c>
      <c r="B269" s="205" t="str">
        <f>'Worksheet presence'!B247</f>
        <v>Tsemo Christian</v>
      </c>
      <c r="D269" s="271"/>
      <c r="E269" s="265"/>
      <c r="F269" s="3"/>
    </row>
    <row r="270" spans="1:6" ht="15">
      <c r="A270" s="263">
        <f>'Worksheet presence'!E248</f>
        <v>775</v>
      </c>
      <c r="B270" s="205" t="str">
        <f>'Worksheet presence'!B248</f>
        <v>Zarguit Abdenacer</v>
      </c>
      <c r="D270" s="271"/>
      <c r="E270" s="205"/>
      <c r="F270" s="3"/>
    </row>
    <row r="271" spans="1:6" ht="15">
      <c r="A271" s="263">
        <f>'Worksheet presence'!E249</f>
        <v>884</v>
      </c>
      <c r="B271" s="205" t="str">
        <f>'Worksheet presence'!B249</f>
        <v>Nana Serge</v>
      </c>
      <c r="D271" s="271"/>
      <c r="E271" s="265"/>
      <c r="F271" s="3"/>
    </row>
    <row r="272" spans="1:6" ht="15">
      <c r="A272" s="263">
        <f>'Worksheet presence'!E250</f>
        <v>134</v>
      </c>
      <c r="B272" s="205" t="str">
        <f>'Worksheet presence'!B250</f>
        <v>Ndjameni Ponchel</v>
      </c>
      <c r="D272" s="271"/>
      <c r="E272" s="205"/>
      <c r="F272" s="3"/>
    </row>
    <row r="273" spans="1:6" ht="15">
      <c r="A273" s="263">
        <f>'Worksheet presence'!E251</f>
        <v>982</v>
      </c>
      <c r="B273" s="205" t="str">
        <f>'Worksheet presence'!B251</f>
        <v>Ngounou Frietz</v>
      </c>
      <c r="D273" s="271"/>
      <c r="E273" s="205"/>
      <c r="F273" s="3"/>
    </row>
    <row r="274" spans="1:6" ht="15">
      <c r="A274" s="263">
        <f>'Worksheet presence'!E252</f>
        <v>191</v>
      </c>
      <c r="B274" s="205" t="str">
        <f>'Worksheet presence'!B252</f>
        <v>Ntambwé Olivier</v>
      </c>
      <c r="D274" s="271"/>
      <c r="E274" s="265"/>
      <c r="F274" s="3"/>
    </row>
    <row r="275" spans="1:6" ht="15">
      <c r="A275" s="263">
        <f>'Worksheet presence'!E253</f>
        <v>59</v>
      </c>
      <c r="B275" s="205" t="str">
        <f>'Worksheet presence'!B253</f>
        <v>Oulad Mohammed</v>
      </c>
      <c r="D275" s="271"/>
      <c r="E275" s="205"/>
      <c r="F275" s="3"/>
    </row>
    <row r="276" spans="1:6" ht="15">
      <c r="A276" s="263"/>
      <c r="B276" s="205" t="str">
        <f>'Worksheet presence'!B254</f>
        <v>Silva Dias Sebastien</v>
      </c>
      <c r="D276" s="271"/>
      <c r="E276" s="205"/>
      <c r="F276" s="3"/>
    </row>
    <row r="277" spans="1:6" ht="15">
      <c r="A277" s="263">
        <f>'Worksheet presence'!E255</f>
        <v>300</v>
      </c>
      <c r="B277" s="205" t="str">
        <f>'Worksheet presence'!B255</f>
        <v>Tchamani Boniface</v>
      </c>
      <c r="D277" s="271"/>
      <c r="E277" s="265"/>
      <c r="F277" s="3"/>
    </row>
    <row r="278" spans="1:6" ht="15">
      <c r="A278" s="263">
        <f>'Worksheet presence'!E256</f>
        <v>297</v>
      </c>
      <c r="B278" s="205" t="str">
        <f>'Worksheet presence'!B256</f>
        <v>Koudjo Fabrice</v>
      </c>
      <c r="D278" s="271"/>
      <c r="E278" s="205"/>
      <c r="F278" s="3"/>
    </row>
    <row r="279" spans="1:6" ht="15">
      <c r="A279" s="263">
        <f>'Worksheet presence'!E257</f>
        <v>217</v>
      </c>
      <c r="B279" s="205" t="str">
        <f>'Worksheet presence'!B257</f>
        <v>Vermeir Han</v>
      </c>
      <c r="D279" s="271"/>
      <c r="E279" s="265"/>
      <c r="F279" s="3"/>
    </row>
    <row r="280" spans="1:6" ht="15">
      <c r="A280" s="263">
        <f>'Worksheet presence'!E266</f>
        <v>605</v>
      </c>
      <c r="B280" s="205" t="str">
        <f>'Worksheet presence'!B266</f>
        <v>Bilgili Mouhammed</v>
      </c>
      <c r="D280" s="271"/>
      <c r="E280" s="205"/>
      <c r="F280" s="3"/>
    </row>
    <row r="281" spans="1:6" ht="15">
      <c r="A281" s="263">
        <f>'Worksheet presence'!E267</f>
        <v>236</v>
      </c>
      <c r="B281" s="205" t="str">
        <f>'Worksheet presence'!B267</f>
        <v>Azzi Mossaab</v>
      </c>
      <c r="D281" s="271"/>
      <c r="E281" s="205"/>
      <c r="F281" s="3"/>
    </row>
    <row r="282" spans="1:6" ht="15">
      <c r="A282" s="263">
        <f>'Worksheet presence'!E268</f>
        <v>19</v>
      </c>
      <c r="B282" s="205" t="str">
        <f>'Worksheet presence'!B268</f>
        <v>Barrie Boubacar</v>
      </c>
      <c r="D282" s="271"/>
      <c r="E282" s="205"/>
      <c r="F282" s="3"/>
    </row>
    <row r="283" spans="1:6" ht="15">
      <c r="A283" s="263">
        <f>'Worksheet presence'!E269</f>
        <v>603</v>
      </c>
      <c r="B283" s="205" t="str">
        <f>'Worksheet presence'!B269</f>
        <v>Bilgili Mucahid</v>
      </c>
      <c r="D283" s="271"/>
      <c r="E283" s="205"/>
      <c r="F283" s="3"/>
    </row>
    <row r="284" spans="1:6" ht="15">
      <c r="A284" s="263">
        <f>'Worksheet presence'!E270</f>
        <v>651</v>
      </c>
      <c r="B284" s="205" t="str">
        <f>'Worksheet presence'!B270</f>
        <v>Chountkoue Alex</v>
      </c>
      <c r="D284" s="271"/>
      <c r="E284" s="205"/>
      <c r="F284" s="3"/>
    </row>
    <row r="285" spans="1:6" ht="15">
      <c r="A285" s="263">
        <f>'Worksheet presence'!E271</f>
        <v>653</v>
      </c>
      <c r="B285" s="205" t="str">
        <f>'Worksheet presence'!B271</f>
        <v>Curtis Kembongo</v>
      </c>
      <c r="D285" s="271"/>
      <c r="E285" s="205"/>
      <c r="F285" s="3"/>
    </row>
    <row r="286" spans="1:6" ht="15">
      <c r="A286" s="263">
        <f>'Worksheet presence'!E272</f>
        <v>585</v>
      </c>
      <c r="B286" s="205" t="str">
        <f>'Worksheet presence'!B272</f>
        <v>Dejean Frederick(vis)</v>
      </c>
      <c r="D286" s="271"/>
      <c r="E286" s="205"/>
      <c r="F286" s="3"/>
    </row>
    <row r="287" spans="1:6" ht="15">
      <c r="A287" s="263">
        <f>'Worksheet presence'!E273</f>
        <v>99</v>
      </c>
      <c r="B287" s="205" t="str">
        <f>'Worksheet presence'!B273</f>
        <v>Diallo Cheriff</v>
      </c>
      <c r="D287" s="271"/>
      <c r="E287" s="205"/>
      <c r="F287" s="3"/>
    </row>
    <row r="288" spans="1:6" ht="15">
      <c r="A288" s="263">
        <f>'Worksheet presence'!E274</f>
        <v>748</v>
      </c>
      <c r="B288" s="205" t="str">
        <f>'Worksheet presence'!B274</f>
        <v>Dialo Alpha(vis)</v>
      </c>
      <c r="D288" s="271"/>
      <c r="E288" s="205"/>
      <c r="F288" s="3"/>
    </row>
    <row r="289" spans="1:6" ht="15">
      <c r="A289" s="263">
        <f>'Worksheet presence'!E275</f>
        <v>750</v>
      </c>
      <c r="B289" s="205" t="str">
        <f>'Worksheet presence'!B275</f>
        <v>Diallo Ibrahima</v>
      </c>
      <c r="D289" s="271"/>
      <c r="E289" s="205"/>
      <c r="F289" s="3"/>
    </row>
    <row r="290" spans="1:6" ht="15">
      <c r="A290" s="263">
        <f>'Worksheet presence'!E276</f>
        <v>590</v>
      </c>
      <c r="B290" s="205" t="str">
        <f>'Worksheet presence'!B276</f>
        <v>Dierckx Jens</v>
      </c>
      <c r="D290" s="271"/>
      <c r="E290" s="205"/>
      <c r="F290" s="3"/>
    </row>
    <row r="291" spans="1:6" ht="15">
      <c r="A291" s="263">
        <f>'Worksheet presence'!E277</f>
        <v>47</v>
      </c>
      <c r="B291" s="205" t="str">
        <f>'Worksheet presence'!B277</f>
        <v>El Bachiri Daoud</v>
      </c>
      <c r="D291" s="271"/>
      <c r="E291" s="205"/>
      <c r="F291" s="3"/>
    </row>
    <row r="292" spans="1:6" ht="15">
      <c r="A292" s="263">
        <f>'Worksheet presence'!E278</f>
        <v>722</v>
      </c>
      <c r="B292" s="205" t="str">
        <f>'Worksheet presence'!B278</f>
        <v>El Amine Abdellah</v>
      </c>
      <c r="D292" s="271"/>
      <c r="E292" s="205"/>
      <c r="F292" s="3"/>
    </row>
    <row r="293" spans="1:6" ht="15">
      <c r="A293" s="263">
        <f>'Worksheet presence'!E279</f>
        <v>262</v>
      </c>
      <c r="B293" s="205" t="str">
        <f>'Worksheet presence'!B279</f>
        <v>Ezziani Mohamed</v>
      </c>
      <c r="D293" s="271"/>
      <c r="E293" s="205"/>
      <c r="F293" s="3"/>
    </row>
    <row r="294" spans="1:6" ht="15">
      <c r="A294" s="263">
        <f>'Worksheet presence'!E280</f>
        <v>911</v>
      </c>
      <c r="B294" s="205" t="str">
        <f>'Worksheet presence'!B280</f>
        <v>Goune Tatang</v>
      </c>
      <c r="D294" s="271"/>
      <c r="E294" s="205"/>
      <c r="F294" s="3"/>
    </row>
    <row r="295" spans="1:6" ht="15">
      <c r="A295" s="263">
        <f>'Worksheet presence'!E281</f>
        <v>611</v>
      </c>
      <c r="B295" s="205" t="str">
        <f>'Worksheet presence'!B281</f>
        <v>Houari Younes</v>
      </c>
      <c r="D295" s="271"/>
      <c r="E295" s="205"/>
      <c r="F295" s="3"/>
    </row>
    <row r="296" spans="1:6" ht="15">
      <c r="A296" s="263">
        <f>'Worksheet presence'!E282</f>
        <v>705</v>
      </c>
      <c r="B296" s="205" t="str">
        <f>'Worksheet presence'!B282</f>
        <v>Jean-bosco Junior</v>
      </c>
      <c r="D296" s="271"/>
      <c r="E296" s="267"/>
      <c r="F296" s="3"/>
    </row>
    <row r="297" spans="1:6" ht="15">
      <c r="A297" s="263">
        <f>'Worksheet presence'!E283</f>
        <v>614</v>
      </c>
      <c r="B297" s="205" t="str">
        <f>'Worksheet presence'!B283</f>
        <v>Kaba Mamadou</v>
      </c>
      <c r="D297" s="271"/>
      <c r="E297" s="267"/>
      <c r="F297" s="3"/>
    </row>
    <row r="298" spans="1:6" ht="15">
      <c r="A298" s="263">
        <f>'Worksheet presence'!E284</f>
        <v>732</v>
      </c>
      <c r="B298" s="205" t="str">
        <f>'Worksheet presence'!B284</f>
        <v>Kamwa Njeumen</v>
      </c>
      <c r="D298" s="271"/>
      <c r="E298" s="267"/>
      <c r="F298" s="3"/>
    </row>
    <row r="299" spans="1:6" ht="15">
      <c r="A299" s="263">
        <f>'Worksheet presence'!E285</f>
        <v>979</v>
      </c>
      <c r="B299" s="205" t="str">
        <f>'Worksheet presence'!B285</f>
        <v>Kazadi Moise</v>
      </c>
      <c r="D299" s="271"/>
      <c r="E299" s="267"/>
      <c r="F299" s="3"/>
    </row>
    <row r="300" spans="1:6" ht="15">
      <c r="A300" s="263">
        <f>'Worksheet presence'!E286</f>
        <v>707</v>
      </c>
      <c r="B300" s="205" t="str">
        <f>'Worksheet presence'!B286</f>
        <v>Lokambadjema Mbaka(vis)</v>
      </c>
      <c r="D300" s="271"/>
      <c r="E300" s="267"/>
      <c r="F300" s="3"/>
    </row>
    <row r="301" spans="1:6" ht="15">
      <c r="A301" s="263">
        <f>'Worksheet presence'!E287</f>
        <v>659</v>
      </c>
      <c r="B301" s="205" t="str">
        <f>'Worksheet presence'!B287</f>
        <v>Mbuyammba Roffi</v>
      </c>
      <c r="D301" s="271"/>
      <c r="E301" s="267"/>
      <c r="F301" s="3"/>
    </row>
    <row r="302" spans="1:6" ht="15">
      <c r="A302" s="263">
        <f>'Worksheet presence'!E288</f>
        <v>598</v>
      </c>
      <c r="B302" s="205" t="str">
        <f>'Worksheet presence'!B288</f>
        <v>Nindjeu Guyssel</v>
      </c>
      <c r="D302" s="271"/>
      <c r="E302" s="267"/>
      <c r="F302" s="3"/>
    </row>
    <row r="303" spans="1:6" ht="15">
      <c r="A303" s="263">
        <f>'Worksheet presence'!E289</f>
        <v>644</v>
      </c>
      <c r="B303" s="205" t="str">
        <f>'Worksheet presence'!B289</f>
        <v>Nangisa Gaethan(vis)</v>
      </c>
    </row>
    <row r="304" spans="1:6" ht="15">
      <c r="A304" s="263"/>
      <c r="B304" s="205" t="str">
        <f>'Worksheet presence'!B290</f>
        <v>Nadal Ben Mahjoub(kuis)</v>
      </c>
    </row>
    <row r="305" spans="1:2" ht="15">
      <c r="A305" s="263">
        <f>'Worksheet presence'!E291</f>
        <v>657</v>
      </c>
      <c r="B305" s="205" t="str">
        <f>'Worksheet presence'!B291</f>
        <v>Ndjeka Jean</v>
      </c>
    </row>
    <row r="306" spans="1:2" ht="15">
      <c r="A306" s="263">
        <f>'Worksheet presence'!E292</f>
        <v>738</v>
      </c>
      <c r="B306" s="205" t="str">
        <f>'Worksheet presence'!B292</f>
        <v>Ndaka Isaac</v>
      </c>
    </row>
    <row r="307" spans="1:2" ht="15">
      <c r="A307" s="263">
        <f>'Worksheet presence'!E293</f>
        <v>601</v>
      </c>
      <c r="B307" s="205" t="str">
        <f>'Worksheet presence'!B293</f>
        <v>Rugamba Axel</v>
      </c>
    </row>
    <row r="308" spans="1:2" ht="15">
      <c r="A308" s="263">
        <f>'Worksheet presence'!E294</f>
        <v>30</v>
      </c>
      <c r="B308" s="205" t="str">
        <f>'Worksheet presence'!B294</f>
        <v>Tuyizere Christian</v>
      </c>
    </row>
    <row r="309" spans="1:2" ht="15">
      <c r="A309" s="263">
        <f>'Worksheet presence'!E295</f>
        <v>633</v>
      </c>
      <c r="B309" s="205" t="str">
        <f>'Worksheet presence'!B295</f>
        <v>Verpaelst Arno(vis)</v>
      </c>
    </row>
    <row r="310" spans="1:2" ht="15">
      <c r="A310" s="263">
        <f>'Worksheet presence'!E296</f>
        <v>263</v>
      </c>
      <c r="B310" s="205" t="str">
        <f>'Worksheet presence'!B296</f>
        <v>Wansuki Loic</v>
      </c>
    </row>
    <row r="311" spans="1:2" ht="15">
      <c r="A311" s="263">
        <f>'Worksheet presence'!E305</f>
        <v>611</v>
      </c>
      <c r="B311" s="205" t="str">
        <f>'Worksheet presence'!B305</f>
        <v>Saizonou Axel</v>
      </c>
    </row>
    <row r="312" spans="1:2" ht="15">
      <c r="A312" s="263">
        <f>'Worksheet presence'!E306</f>
        <v>665</v>
      </c>
      <c r="B312" s="205" t="str">
        <f>'Worksheet presence'!B306</f>
        <v>Moussa Ayoub</v>
      </c>
    </row>
    <row r="313" spans="1:2" ht="15">
      <c r="A313" s="263">
        <f>'Worksheet presence'!E307</f>
        <v>666</v>
      </c>
      <c r="B313" s="205" t="str">
        <f>'Worksheet presence'!B307</f>
        <v>Kemongne Christian</v>
      </c>
    </row>
    <row r="314" spans="1:2" ht="15">
      <c r="A314" s="263">
        <f>'Worksheet presence'!E308</f>
        <v>673</v>
      </c>
      <c r="B314" s="205" t="str">
        <f>'Worksheet presence'!B308</f>
        <v>Sieuwe Sylvestre</v>
      </c>
    </row>
    <row r="315" spans="1:2" ht="15">
      <c r="A315" s="263">
        <f>'Worksheet presence'!E309</f>
        <v>676</v>
      </c>
      <c r="B315" s="205" t="str">
        <f>'Worksheet presence'!B309</f>
        <v>Wankoua Paul</v>
      </c>
    </row>
    <row r="316" spans="1:2" ht="15">
      <c r="A316" s="263">
        <f>'Worksheet presence'!E310</f>
        <v>716</v>
      </c>
      <c r="B316" s="205" t="str">
        <f>'Worksheet presence'!B310</f>
        <v>Wilson Tunde</v>
      </c>
    </row>
    <row r="317" spans="1:2" ht="15">
      <c r="A317" s="263">
        <f>'Worksheet presence'!E311</f>
        <v>683</v>
      </c>
      <c r="B317" s="205" t="str">
        <f>'Worksheet presence'!B311</f>
        <v>Chouambe Thierry</v>
      </c>
    </row>
    <row r="318" spans="1:2" ht="15">
      <c r="A318" s="263">
        <f>'Worksheet presence'!E312</f>
        <v>686</v>
      </c>
      <c r="B318" s="205" t="str">
        <f>'Worksheet presence'!B312</f>
        <v>Yacouba Nasser</v>
      </c>
    </row>
    <row r="319" spans="1:2" ht="15">
      <c r="A319" s="263">
        <f>'Worksheet presence'!E313</f>
        <v>689</v>
      </c>
      <c r="B319" s="205" t="str">
        <f>'Worksheet presence'!B313</f>
        <v>Djomd Nils</v>
      </c>
    </row>
    <row r="320" spans="1:2" ht="15">
      <c r="A320" s="263">
        <f>'Worksheet presence'!E314</f>
        <v>690</v>
      </c>
      <c r="B320" s="205" t="str">
        <f>'Worksheet presence'!B314</f>
        <v>Kengmo Siewe</v>
      </c>
    </row>
    <row r="321" spans="1:2" ht="15">
      <c r="A321" s="263">
        <f>'Worksheet presence'!E315</f>
        <v>775</v>
      </c>
      <c r="B321" s="205" t="str">
        <f>'Worksheet presence'!B315</f>
        <v>Zarguit Abdenacer</v>
      </c>
    </row>
    <row r="322" spans="1:2" ht="15">
      <c r="A322" s="263">
        <f>'Worksheet presence'!E316</f>
        <v>698</v>
      </c>
      <c r="B322" s="205" t="str">
        <f>'Worksheet presence'!B316</f>
        <v>Eloime Dohmen(vis)</v>
      </c>
    </row>
    <row r="323" spans="1:2" ht="15">
      <c r="A323" s="263"/>
      <c r="B323" s="205" t="str">
        <f>'Worksheet presence'!B317</f>
        <v>Mediani Karim(kuis)</v>
      </c>
    </row>
    <row r="324" spans="1:2" ht="15">
      <c r="A324" s="263"/>
      <c r="B324" s="205" t="str">
        <f>'Worksheet presence'!B318</f>
        <v>Idal Sostene</v>
      </c>
    </row>
    <row r="325" spans="1:2" ht="15">
      <c r="A325" s="263">
        <f>'Worksheet presence'!E319</f>
        <v>738</v>
      </c>
      <c r="B325" s="205" t="str">
        <f>'Worksheet presence'!B319</f>
        <v>Isaac Ndoka</v>
      </c>
    </row>
    <row r="326" spans="1:2" ht="15">
      <c r="A326" s="263">
        <f>'Worksheet presence'!E320</f>
        <v>757</v>
      </c>
      <c r="B326" s="205" t="str">
        <f>'Worksheet presence'!B320</f>
        <v>De Brouwer Brian(vis)</v>
      </c>
    </row>
    <row r="327" spans="1:2" ht="15">
      <c r="A327" s="263">
        <f>'Worksheet presence'!E321</f>
        <v>763</v>
      </c>
      <c r="B327" s="205" t="str">
        <f>'Worksheet presence'!B321</f>
        <v>Leeman Vincent</v>
      </c>
    </row>
    <row r="328" spans="1:2" ht="15">
      <c r="A328" s="263">
        <f>'Worksheet presence'!E322</f>
        <v>758</v>
      </c>
      <c r="B328" s="205" t="str">
        <f>'Worksheet presence'!B322</f>
        <v>Tiegoum Arnoud</v>
      </c>
    </row>
    <row r="329" spans="1:2" ht="15">
      <c r="A329" s="263">
        <f>'Worksheet presence'!E323</f>
        <v>886</v>
      </c>
      <c r="B329" s="205" t="str">
        <f>'Worksheet presence'!B323</f>
        <v>Misi Mpie</v>
      </c>
    </row>
    <row r="330" spans="1:2" ht="15">
      <c r="A330" s="263"/>
      <c r="B330" s="205" t="str">
        <f>'Worksheet presence'!B324</f>
        <v>Yanes Ngassan</v>
      </c>
    </row>
    <row r="331" spans="1:2" ht="15">
      <c r="A331" s="263">
        <f>'Worksheet presence'!E325</f>
        <v>777</v>
      </c>
      <c r="B331" s="205" t="str">
        <f>'Worksheet presence'!B325</f>
        <v>Mbakup Ulrick</v>
      </c>
    </row>
    <row r="332" spans="1:2" ht="15">
      <c r="A332" s="263">
        <f>'Worksheet presence'!E326</f>
        <v>779</v>
      </c>
      <c r="B332" s="205" t="str">
        <f>'Worksheet presence'!B326</f>
        <v>Tchiaze Yvans</v>
      </c>
    </row>
    <row r="333" spans="1:2" ht="15">
      <c r="A333" s="263">
        <f>'Worksheet presence'!E327</f>
        <v>780</v>
      </c>
      <c r="B333" s="205" t="str">
        <f>'Worksheet presence'!B327</f>
        <v>Diglila Patrick</v>
      </c>
    </row>
    <row r="334" spans="1:2" ht="15">
      <c r="A334" s="263">
        <f>'Worksheet presence'!E328</f>
        <v>65</v>
      </c>
      <c r="B334" s="205" t="str">
        <f>'Worksheet presence'!B328</f>
        <v>De Mulder Nick</v>
      </c>
    </row>
    <row r="335" spans="1:2" ht="15">
      <c r="A335" s="263">
        <f>'Worksheet presence'!E329</f>
        <v>598</v>
      </c>
      <c r="B335" s="205" t="str">
        <f>'Worksheet presence'!B329</f>
        <v>Nindjeu Nangmo</v>
      </c>
    </row>
    <row r="336" spans="1:2" ht="15">
      <c r="A336" s="263">
        <f>'Worksheet presence'!E330</f>
        <v>717</v>
      </c>
      <c r="B336" s="205" t="str">
        <f>'Worksheet presence'!B330</f>
        <v>Nibifira Salix</v>
      </c>
    </row>
    <row r="337" spans="1:2" ht="15">
      <c r="A337" s="263">
        <f>'Worksheet presence'!E331</f>
        <v>581</v>
      </c>
      <c r="B337" s="205" t="str">
        <f>'Worksheet presence'!B331</f>
        <v>bomolo joel</v>
      </c>
    </row>
    <row r="338" spans="1:2" ht="15">
      <c r="A338" s="263">
        <f>'Worksheet presence'!E347</f>
        <v>788</v>
      </c>
      <c r="B338" s="205" t="str">
        <f>'Worksheet presence'!B347</f>
        <v>Bosakisoke Aime</v>
      </c>
    </row>
    <row r="339" spans="1:2" ht="15">
      <c r="A339" s="263">
        <f>'Worksheet presence'!E348</f>
        <v>802</v>
      </c>
      <c r="B339" s="205" t="str">
        <f>'Worksheet presence'!B348</f>
        <v>Dikima Andre</v>
      </c>
    </row>
    <row r="340" spans="1:2" ht="15">
      <c r="A340" s="263">
        <f>'Worksheet presence'!E349</f>
        <v>849</v>
      </c>
      <c r="B340" s="205" t="str">
        <f>'Worksheet presence'!B349</f>
        <v>Mamadou Diallo</v>
      </c>
    </row>
    <row r="341" spans="1:2" ht="15">
      <c r="A341" s="263">
        <f>'Worksheet presence'!E350</f>
        <v>851</v>
      </c>
      <c r="B341" s="205" t="str">
        <f>'Worksheet presence'!B350</f>
        <v>El Kalousi Ilias</v>
      </c>
    </row>
    <row r="342" spans="1:2" ht="15">
      <c r="A342" s="263">
        <f>'Worksheet presence'!E351</f>
        <v>852</v>
      </c>
      <c r="B342" s="205" t="str">
        <f>'Worksheet presence'!B351</f>
        <v>Imad Fakh Fakhy</v>
      </c>
    </row>
    <row r="343" spans="1:2" ht="15">
      <c r="A343" s="263">
        <f>'Worksheet presence'!E352</f>
        <v>855</v>
      </c>
      <c r="B343" s="205" t="str">
        <f>'Worksheet presence'!B352</f>
        <v>Mathieu Makuta Kindenga</v>
      </c>
    </row>
    <row r="344" spans="1:2" ht="15">
      <c r="A344" s="263">
        <f>'Worksheet presence'!E353</f>
        <v>893</v>
      </c>
      <c r="B344" s="205" t="str">
        <f>'Worksheet presence'!B353</f>
        <v>Hamza Haddad</v>
      </c>
    </row>
    <row r="345" spans="1:2" ht="15">
      <c r="A345" s="263">
        <f>'Worksheet presence'!E354</f>
        <v>892</v>
      </c>
      <c r="B345" s="205" t="str">
        <f>'Worksheet presence'!B354</f>
        <v>Sabakinu Mikalukidi Guy</v>
      </c>
    </row>
    <row r="346" spans="1:2" ht="15">
      <c r="A346" s="263">
        <f>'Worksheet presence'!E355</f>
        <v>885</v>
      </c>
      <c r="B346" s="205" t="str">
        <f>'Worksheet presence'!B355</f>
        <v>Anasala Bakinkokela Simon</v>
      </c>
    </row>
    <row r="347" spans="1:2" ht="15">
      <c r="A347" s="263"/>
      <c r="B347" s="205" t="str">
        <f>'Worksheet presence'!B356</f>
        <v xml:space="preserve">Nahnahi Yassine </v>
      </c>
    </row>
    <row r="348" spans="1:2" ht="15">
      <c r="A348" s="263">
        <f>'Worksheet presence'!E357</f>
        <v>898</v>
      </c>
      <c r="B348" s="205" t="str">
        <f>'Worksheet presence'!B357</f>
        <v>Richman Bakina</v>
      </c>
    </row>
    <row r="349" spans="1:2" ht="15">
      <c r="A349" s="263">
        <f>'Worksheet presence'!E358</f>
        <v>902</v>
      </c>
      <c r="B349" s="205" t="str">
        <f>'Worksheet presence'!B358</f>
        <v>Wattra Mohamed</v>
      </c>
    </row>
    <row r="350" spans="1:2" ht="15">
      <c r="A350" s="263">
        <f>'Worksheet presence'!E359</f>
        <v>903</v>
      </c>
      <c r="B350" s="205" t="str">
        <f>'Worksheet presence'!B359</f>
        <v>Iyeli Mpia Dieudonne</v>
      </c>
    </row>
    <row r="351" spans="1:2" ht="15">
      <c r="A351" s="263">
        <f>'Worksheet presence'!E360</f>
        <v>904</v>
      </c>
      <c r="B351" s="205" t="str">
        <f>'Worksheet presence'!B360</f>
        <v>Rahaoui Fakhreddine</v>
      </c>
    </row>
    <row r="352" spans="1:2" ht="15">
      <c r="A352" s="263">
        <f>'Worksheet presence'!E361</f>
        <v>905</v>
      </c>
      <c r="B352" s="205" t="str">
        <f>'Worksheet presence'!B361</f>
        <v>Gallouj Abderrahim</v>
      </c>
    </row>
    <row r="353" spans="1:2" ht="15">
      <c r="A353" s="263">
        <f>'Worksheet presence'!E388</f>
        <v>646</v>
      </c>
      <c r="B353" s="205" t="str">
        <f>'Worksheet presence'!B388</f>
        <v>De Boeck Gert</v>
      </c>
    </row>
    <row r="354" spans="1:2" ht="15">
      <c r="A354" s="263"/>
      <c r="B354" s="205" t="str">
        <f>'Worksheet presence'!B389</f>
        <v>Vervondel Eric</v>
      </c>
    </row>
    <row r="355" spans="1:2" ht="15">
      <c r="A355" s="263"/>
      <c r="B355" s="205" t="str">
        <f>'Worksheet presence'!B390</f>
        <v>Wart Gilles</v>
      </c>
    </row>
    <row r="356" spans="1:2" ht="15">
      <c r="A356" s="263">
        <f>'Worksheet presence'!E391</f>
        <v>67</v>
      </c>
      <c r="B356" s="205" t="str">
        <f>'Worksheet presence'!B391</f>
        <v xml:space="preserve">Vermeir Hunter </v>
      </c>
    </row>
    <row r="357" spans="1:2" ht="15">
      <c r="A357" s="263">
        <f>'Worksheet presence'!E392</f>
        <v>586</v>
      </c>
      <c r="B357" s="205" t="str">
        <f>'Worksheet presence'!B392</f>
        <v>De Block Gilles</v>
      </c>
    </row>
    <row r="358" spans="1:2" ht="15">
      <c r="A358" s="263">
        <f>'Worksheet presence'!E393</f>
        <v>284</v>
      </c>
      <c r="B358" s="205" t="str">
        <f>'Worksheet presence'!B393</f>
        <v>Wille Tonny</v>
      </c>
    </row>
    <row r="359" spans="1:2" ht="15">
      <c r="A359" s="263"/>
      <c r="B359" s="205"/>
    </row>
    <row r="360" spans="1:2" ht="15">
      <c r="A360" s="263"/>
      <c r="B360" s="205"/>
    </row>
    <row r="361" spans="1:2" ht="15">
      <c r="A361" s="263"/>
      <c r="B361" s="205"/>
    </row>
    <row r="362" spans="1:2" ht="15">
      <c r="A362" s="263"/>
      <c r="B362" s="205"/>
    </row>
    <row r="363" spans="1:2" ht="15">
      <c r="A363" s="263"/>
      <c r="B363" s="205"/>
    </row>
    <row r="364" spans="1:2" ht="15">
      <c r="A364" s="263"/>
      <c r="B364" s="205"/>
    </row>
    <row r="365" spans="1:2" ht="15">
      <c r="A365" s="263"/>
      <c r="B365" s="205"/>
    </row>
    <row r="366" spans="1:2" ht="15">
      <c r="A366" s="263"/>
      <c r="B366" s="205"/>
    </row>
    <row r="367" spans="1:2" ht="15">
      <c r="A367" s="263"/>
      <c r="B367" s="205"/>
    </row>
    <row r="368" spans="1:2" ht="15">
      <c r="A368" s="263"/>
      <c r="B368" s="205"/>
    </row>
    <row r="369" spans="1:2" ht="15">
      <c r="A369" s="263"/>
      <c r="B369" s="205"/>
    </row>
    <row r="370" spans="1:2" ht="15">
      <c r="A370" s="263"/>
      <c r="B370" s="205"/>
    </row>
    <row r="371" spans="1:2" ht="15">
      <c r="A371" s="263"/>
      <c r="B371" s="205"/>
    </row>
    <row r="372" spans="1:2" ht="15">
      <c r="A372" s="263"/>
      <c r="B372" s="205"/>
    </row>
    <row r="373" spans="1:2" ht="15">
      <c r="A373" s="263"/>
      <c r="B373" s="205"/>
    </row>
    <row r="374" spans="1:2" ht="15">
      <c r="A374" s="263"/>
      <c r="B374" s="205"/>
    </row>
    <row r="375" spans="1:2" ht="15">
      <c r="A375" s="263"/>
      <c r="B375" s="205"/>
    </row>
    <row r="376" spans="1:2" ht="15">
      <c r="A376" s="263"/>
      <c r="B376" s="205"/>
    </row>
    <row r="377" spans="1:2" ht="15">
      <c r="A377" s="263"/>
      <c r="B377" s="205"/>
    </row>
    <row r="378" spans="1:2" ht="15">
      <c r="A378" s="263"/>
      <c r="B378" s="205"/>
    </row>
    <row r="379" spans="1:2" ht="15">
      <c r="A379" s="263"/>
      <c r="B379" s="205"/>
    </row>
    <row r="380" spans="1:2" ht="15">
      <c r="A380" s="263"/>
      <c r="B380" s="205"/>
    </row>
    <row r="381" spans="1:2" ht="15">
      <c r="A381" s="263"/>
      <c r="B381" s="205"/>
    </row>
    <row r="382" spans="1:2" ht="15">
      <c r="A382" s="263"/>
      <c r="B382" s="205"/>
    </row>
    <row r="383" spans="1:2" ht="15">
      <c r="A383" s="263"/>
      <c r="B383" s="205"/>
    </row>
    <row r="384" spans="1:2" ht="15">
      <c r="A384" s="263"/>
      <c r="B384" s="205"/>
    </row>
    <row r="385" spans="1:2" ht="15">
      <c r="A385" s="263"/>
      <c r="B385" s="205"/>
    </row>
    <row r="386" spans="1:2" ht="15">
      <c r="A386" s="263"/>
      <c r="B386" s="205"/>
    </row>
    <row r="387" spans="1:2" ht="15">
      <c r="A387" s="263"/>
      <c r="B387" s="205"/>
    </row>
    <row r="388" spans="1:2" ht="15">
      <c r="A388" s="263"/>
      <c r="B388" s="205"/>
    </row>
    <row r="389" spans="1:2" ht="15">
      <c r="A389" s="263"/>
      <c r="B389" s="205"/>
    </row>
    <row r="390" spans="1:2" ht="15">
      <c r="A390" s="263"/>
      <c r="B390" s="205"/>
    </row>
    <row r="391" spans="1:2" ht="15">
      <c r="A391" s="263"/>
      <c r="B391" s="205"/>
    </row>
    <row r="392" spans="1:2" ht="15">
      <c r="A392" s="263"/>
      <c r="B392" s="205"/>
    </row>
    <row r="393" spans="1:2" ht="15">
      <c r="A393" s="263"/>
      <c r="B393" s="205"/>
    </row>
    <row r="394" spans="1:2" ht="15">
      <c r="A394" s="263"/>
      <c r="B394" s="205"/>
    </row>
    <row r="395" spans="1:2" ht="15">
      <c r="A395" s="263"/>
      <c r="B395" s="205"/>
    </row>
    <row r="396" spans="1:2" ht="15">
      <c r="A396" s="263"/>
      <c r="B396" s="205"/>
    </row>
    <row r="397" spans="1:2" ht="15">
      <c r="A397" s="263"/>
      <c r="B397" s="205"/>
    </row>
    <row r="398" spans="1:2" ht="15">
      <c r="A398" s="263"/>
      <c r="B398" s="205"/>
    </row>
    <row r="399" spans="1:2" ht="15">
      <c r="A399" s="263"/>
      <c r="B399" s="205"/>
    </row>
    <row r="400" spans="1:2" ht="15">
      <c r="A400" s="263"/>
      <c r="B400" s="205"/>
    </row>
    <row r="401" spans="1:2" ht="15">
      <c r="A401" s="263"/>
      <c r="B401" s="205"/>
    </row>
    <row r="402" spans="1:2" ht="15">
      <c r="A402" s="263"/>
      <c r="B402" s="205"/>
    </row>
    <row r="403" spans="1:2" ht="15">
      <c r="A403" s="263"/>
      <c r="B403" s="205"/>
    </row>
    <row r="404" spans="1:2" ht="15">
      <c r="A404" s="263"/>
      <c r="B404" s="205"/>
    </row>
    <row r="405" spans="1:2" ht="15">
      <c r="A405" s="263"/>
      <c r="B405" s="205"/>
    </row>
    <row r="406" spans="1:2" ht="15">
      <c r="A406" s="263"/>
      <c r="B406" s="205"/>
    </row>
    <row r="407" spans="1:2" ht="15">
      <c r="A407" s="263"/>
      <c r="B407" s="205"/>
    </row>
    <row r="408" spans="1:2" ht="15">
      <c r="A408" s="263"/>
      <c r="B408" s="205"/>
    </row>
    <row r="409" spans="1:2" ht="15">
      <c r="A409" s="263"/>
      <c r="B409" s="205"/>
    </row>
    <row r="410" spans="1:2" ht="15">
      <c r="A410" s="263"/>
      <c r="B410" s="205"/>
    </row>
    <row r="411" spans="1:2" ht="15">
      <c r="A411" s="263"/>
      <c r="B411" s="205"/>
    </row>
  </sheetData>
  <pageMargins left="0.7" right="0.7" top="0.75" bottom="0.75" header="0.3" footer="0.3"/>
  <pageSetup paperSize="9" scale="81" orientation="landscape" r:id="rId1"/>
  <rowBreaks count="1" manualBreakCount="1">
    <brk id="29" max="16383" man="1"/>
  </rowBreaks>
  <colBreaks count="1" manualBreakCount="1">
    <brk id="2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4"/>
  <sheetViews>
    <sheetView tabSelected="1" topLeftCell="A9" zoomScaleNormal="100" workbookViewId="0">
      <selection activeCell="L17" sqref="L17"/>
    </sheetView>
  </sheetViews>
  <sheetFormatPr defaultRowHeight="15.75"/>
  <cols>
    <col min="1" max="1" width="3.7109375" style="76" customWidth="1"/>
    <col min="2" max="2" width="26.140625" customWidth="1"/>
    <col min="3" max="3" width="3.28515625" customWidth="1"/>
    <col min="4" max="4" width="3.42578125" customWidth="1"/>
    <col min="5" max="5" width="10.42578125" style="77" customWidth="1"/>
    <col min="6" max="6" width="27.7109375" customWidth="1"/>
    <col min="7" max="8" width="10.42578125" customWidth="1"/>
    <col min="9" max="9" width="14.5703125" customWidth="1"/>
    <col min="10" max="11" width="9.140625" customWidth="1"/>
  </cols>
  <sheetData>
    <row r="1" spans="1:9" ht="22.5" customHeight="1" thickBot="1"/>
    <row r="2" spans="1:9" ht="22.5" customHeight="1" thickTop="1" thickBot="1">
      <c r="B2" s="284" t="s">
        <v>41</v>
      </c>
      <c r="C2" s="285"/>
      <c r="D2" s="285"/>
      <c r="E2" s="285"/>
      <c r="F2" s="285"/>
      <c r="G2" s="285"/>
      <c r="H2" s="285"/>
      <c r="I2" s="286"/>
    </row>
    <row r="3" spans="1:9" ht="22.5" customHeight="1" thickTop="1" thickBot="1"/>
    <row r="4" spans="1:9" ht="22.5" customHeight="1" thickBot="1">
      <c r="B4" s="78" t="s">
        <v>42</v>
      </c>
      <c r="C4" s="79"/>
      <c r="D4" s="79"/>
      <c r="E4" s="80"/>
      <c r="F4" s="81"/>
      <c r="G4" s="82"/>
      <c r="H4" s="82"/>
      <c r="I4" s="83"/>
    </row>
    <row r="5" spans="1:9" ht="22.5" customHeight="1"/>
    <row r="6" spans="1:9" ht="22.5" customHeight="1" thickBot="1">
      <c r="B6" s="84">
        <f>'worksheet zaterdag'!G2</f>
        <v>43145</v>
      </c>
      <c r="C6" s="85"/>
      <c r="D6" s="85"/>
      <c r="E6" s="86"/>
      <c r="F6" s="87"/>
      <c r="G6" s="87"/>
      <c r="H6" s="87"/>
      <c r="I6" s="87"/>
    </row>
    <row r="7" spans="1:9" ht="22.5" customHeight="1" thickBot="1">
      <c r="B7" s="88" t="s">
        <v>43</v>
      </c>
      <c r="C7" s="89" t="s">
        <v>44</v>
      </c>
      <c r="D7" s="89" t="s">
        <v>45</v>
      </c>
      <c r="E7" s="90"/>
      <c r="F7" s="91" t="s">
        <v>46</v>
      </c>
      <c r="G7" s="91" t="s">
        <v>47</v>
      </c>
      <c r="H7" s="91" t="s">
        <v>48</v>
      </c>
      <c r="I7" s="92" t="s">
        <v>49</v>
      </c>
    </row>
    <row r="8" spans="1:9" ht="8.25" customHeight="1">
      <c r="B8" s="93"/>
      <c r="C8" s="93"/>
      <c r="D8" s="93"/>
      <c r="E8" s="94"/>
      <c r="F8" s="95"/>
      <c r="G8" s="95"/>
      <c r="H8" s="95"/>
      <c r="I8" s="96"/>
    </row>
    <row r="9" spans="1:9" ht="22.5" customHeight="1">
      <c r="A9" s="97"/>
      <c r="B9" s="98" t="s">
        <v>50</v>
      </c>
      <c r="C9" s="99"/>
      <c r="D9" s="99"/>
      <c r="E9" s="100">
        <v>55</v>
      </c>
      <c r="F9" s="101"/>
      <c r="G9" s="98"/>
      <c r="H9" s="98"/>
      <c r="I9" s="275"/>
    </row>
    <row r="10" spans="1:9" ht="22.5" customHeight="1">
      <c r="A10" s="97"/>
      <c r="B10" s="105" t="s">
        <v>51</v>
      </c>
      <c r="C10" s="105"/>
      <c r="D10" s="106"/>
      <c r="E10" s="107">
        <v>275</v>
      </c>
      <c r="F10" s="111"/>
      <c r="G10" s="105"/>
      <c r="H10" s="105"/>
      <c r="I10" s="276"/>
    </row>
    <row r="11" spans="1:9" ht="22.5" customHeight="1">
      <c r="A11" s="97"/>
      <c r="B11" s="105" t="s">
        <v>52</v>
      </c>
      <c r="C11" s="105"/>
      <c r="D11" s="106"/>
      <c r="E11" s="107">
        <v>42</v>
      </c>
      <c r="F11" s="111"/>
      <c r="G11" s="105"/>
      <c r="H11" s="105"/>
      <c r="I11" s="276"/>
    </row>
    <row r="12" spans="1:9" ht="22.5" customHeight="1">
      <c r="A12" s="97"/>
      <c r="B12" s="105" t="s">
        <v>53</v>
      </c>
      <c r="C12" s="105"/>
      <c r="D12" s="106"/>
      <c r="E12" s="107">
        <v>47</v>
      </c>
      <c r="F12" s="111"/>
      <c r="G12" s="105"/>
      <c r="H12" s="105"/>
      <c r="I12" s="276"/>
    </row>
    <row r="13" spans="1:9" ht="22.5" customHeight="1">
      <c r="A13" s="97"/>
      <c r="B13" s="299" t="s">
        <v>54</v>
      </c>
      <c r="C13" s="300"/>
      <c r="D13" s="299"/>
      <c r="E13" s="301">
        <v>397</v>
      </c>
      <c r="F13" s="302"/>
      <c r="G13" s="303"/>
      <c r="H13" s="303"/>
      <c r="I13" s="304"/>
    </row>
    <row r="14" spans="1:9" ht="22.5" customHeight="1">
      <c r="A14" s="97"/>
      <c r="B14" s="105" t="s">
        <v>55</v>
      </c>
      <c r="C14" s="105"/>
      <c r="D14" s="106"/>
      <c r="E14" s="107">
        <v>214</v>
      </c>
      <c r="F14" s="111"/>
      <c r="G14" s="114"/>
      <c r="H14" s="115"/>
      <c r="I14" s="45"/>
    </row>
    <row r="15" spans="1:9" ht="22.5" customHeight="1">
      <c r="A15" s="116"/>
      <c r="B15" s="105" t="s">
        <v>56</v>
      </c>
      <c r="C15" s="117"/>
      <c r="D15" s="117"/>
      <c r="E15" s="118">
        <v>418</v>
      </c>
      <c r="F15" s="119"/>
      <c r="G15" s="120"/>
      <c r="H15" s="121"/>
      <c r="I15" s="122"/>
    </row>
    <row r="16" spans="1:9" ht="22.5" customHeight="1">
      <c r="A16" s="97"/>
      <c r="B16" s="105" t="s">
        <v>57</v>
      </c>
      <c r="C16" s="105"/>
      <c r="D16" s="106"/>
      <c r="E16" s="107">
        <v>237</v>
      </c>
      <c r="F16" s="111"/>
      <c r="G16" s="109"/>
      <c r="H16" s="110"/>
      <c r="I16" s="45"/>
    </row>
    <row r="17" spans="1:9" ht="22.5" customHeight="1">
      <c r="A17" s="97"/>
      <c r="B17" s="184" t="s">
        <v>58</v>
      </c>
      <c r="C17" s="123"/>
      <c r="D17" s="124"/>
      <c r="E17" s="107">
        <v>530</v>
      </c>
      <c r="F17" s="119"/>
      <c r="G17" s="53"/>
      <c r="H17" s="21"/>
      <c r="I17" s="45"/>
    </row>
    <row r="18" spans="1:9" ht="22.5" customHeight="1">
      <c r="A18" s="97"/>
      <c r="B18" s="123" t="s">
        <v>59</v>
      </c>
      <c r="C18" s="123"/>
      <c r="D18" s="124"/>
      <c r="E18" s="107">
        <v>200</v>
      </c>
      <c r="F18" s="125"/>
      <c r="G18" s="53"/>
      <c r="H18" s="21"/>
      <c r="I18" s="45"/>
    </row>
    <row r="19" spans="1:9" ht="22.5" customHeight="1">
      <c r="A19" s="97"/>
      <c r="B19" s="105" t="s">
        <v>60</v>
      </c>
      <c r="C19" s="105"/>
      <c r="D19" s="106"/>
      <c r="E19" s="107">
        <v>545</v>
      </c>
      <c r="F19" s="126"/>
      <c r="G19" s="109"/>
      <c r="H19" s="110"/>
      <c r="I19" s="45"/>
    </row>
    <row r="20" spans="1:9" ht="22.5" customHeight="1">
      <c r="A20" s="97"/>
      <c r="B20" s="105" t="s">
        <v>61</v>
      </c>
      <c r="C20" s="105"/>
      <c r="D20" s="106"/>
      <c r="E20" s="107">
        <v>174</v>
      </c>
      <c r="F20" s="111"/>
      <c r="G20" s="114"/>
      <c r="H20" s="127"/>
      <c r="I20" s="45"/>
    </row>
    <row r="21" spans="1:9" ht="22.5" customHeight="1">
      <c r="A21" s="97"/>
      <c r="B21" s="105" t="s">
        <v>62</v>
      </c>
      <c r="C21" s="106"/>
      <c r="D21" s="106"/>
      <c r="E21" s="107">
        <v>538</v>
      </c>
      <c r="F21" s="111"/>
      <c r="G21" s="114"/>
      <c r="H21" s="127"/>
      <c r="I21" s="45"/>
    </row>
    <row r="22" spans="1:9" ht="22.5" customHeight="1">
      <c r="A22" s="97"/>
      <c r="B22" s="129" t="s">
        <v>63</v>
      </c>
      <c r="C22" s="106"/>
      <c r="D22" s="106"/>
      <c r="E22" s="107">
        <v>797</v>
      </c>
      <c r="F22" s="111"/>
      <c r="G22" s="114"/>
      <c r="H22" s="127"/>
      <c r="I22" s="45"/>
    </row>
    <row r="23" spans="1:9" ht="22.5" customHeight="1">
      <c r="A23" s="97"/>
      <c r="B23" s="105" t="s">
        <v>64</v>
      </c>
      <c r="C23" s="106"/>
      <c r="D23" s="106"/>
      <c r="E23" s="107">
        <v>869</v>
      </c>
      <c r="F23" s="111"/>
      <c r="G23" s="114"/>
      <c r="H23" s="127"/>
      <c r="I23" s="45"/>
    </row>
    <row r="24" spans="1:9" ht="22.5" customHeight="1">
      <c r="A24" s="97"/>
      <c r="B24" s="105" t="s">
        <v>65</v>
      </c>
      <c r="C24" s="106"/>
      <c r="D24" s="106"/>
      <c r="E24" s="107">
        <v>306</v>
      </c>
      <c r="F24" s="111"/>
      <c r="G24" s="109"/>
      <c r="H24" s="110"/>
      <c r="I24" s="45"/>
    </row>
    <row r="25" spans="1:9" ht="22.5" customHeight="1">
      <c r="A25" s="97"/>
      <c r="B25" s="105" t="s">
        <v>66</v>
      </c>
      <c r="C25" s="105"/>
      <c r="D25" s="106"/>
      <c r="E25" s="107">
        <v>250</v>
      </c>
      <c r="F25" s="119"/>
      <c r="G25" s="120"/>
      <c r="H25" s="121"/>
      <c r="I25" s="122"/>
    </row>
    <row r="26" spans="1:9" ht="22.5" customHeight="1">
      <c r="A26" s="97"/>
      <c r="B26" s="105" t="s">
        <v>67</v>
      </c>
      <c r="C26" s="106"/>
      <c r="D26" s="106"/>
      <c r="E26" s="107">
        <v>31</v>
      </c>
      <c r="F26" s="111"/>
      <c r="G26" s="53"/>
      <c r="H26" s="21"/>
      <c r="I26" s="45"/>
    </row>
    <row r="27" spans="1:9" ht="22.5" customHeight="1">
      <c r="A27" s="97"/>
      <c r="B27" s="129" t="s">
        <v>68</v>
      </c>
      <c r="C27" s="130"/>
      <c r="D27" s="131"/>
      <c r="E27" s="100">
        <v>522</v>
      </c>
      <c r="F27" s="101"/>
      <c r="G27" s="102"/>
      <c r="H27" s="103"/>
      <c r="I27" s="104"/>
    </row>
    <row r="28" spans="1:9" ht="22.5" customHeight="1">
      <c r="A28" s="97"/>
      <c r="B28" s="132" t="s">
        <v>69</v>
      </c>
      <c r="C28" s="130"/>
      <c r="D28" s="131"/>
      <c r="E28" s="100">
        <v>923</v>
      </c>
      <c r="F28" s="101"/>
      <c r="G28" s="102"/>
      <c r="H28" s="103"/>
      <c r="I28" s="104"/>
    </row>
    <row r="29" spans="1:9" ht="22.5" customHeight="1">
      <c r="A29" s="97"/>
      <c r="B29" s="132" t="s">
        <v>70</v>
      </c>
      <c r="C29" s="130"/>
      <c r="D29" s="131"/>
      <c r="E29" s="100"/>
      <c r="F29" s="101"/>
      <c r="G29" s="102"/>
      <c r="H29" s="103"/>
      <c r="I29" s="104"/>
    </row>
    <row r="30" spans="1:9" ht="22.5" customHeight="1">
      <c r="A30" s="97"/>
      <c r="B30" s="105" t="s">
        <v>71</v>
      </c>
      <c r="C30" s="105"/>
      <c r="D30" s="106"/>
      <c r="E30" s="107">
        <v>309</v>
      </c>
      <c r="F30" s="119"/>
      <c r="G30" s="53"/>
      <c r="H30" s="21"/>
      <c r="I30" s="45"/>
    </row>
    <row r="31" spans="1:9" ht="22.5" customHeight="1">
      <c r="A31" s="97"/>
      <c r="B31" s="129" t="s">
        <v>72</v>
      </c>
      <c r="C31" s="133"/>
      <c r="D31" s="134"/>
      <c r="E31" s="107">
        <v>509</v>
      </c>
      <c r="F31" s="108"/>
      <c r="G31" s="109"/>
      <c r="H31" s="110"/>
      <c r="I31" s="45"/>
    </row>
    <row r="32" spans="1:9" ht="22.5" customHeight="1">
      <c r="A32" s="97"/>
      <c r="B32" s="133" t="s">
        <v>73</v>
      </c>
      <c r="C32" s="133"/>
      <c r="D32" s="134"/>
      <c r="E32" s="107">
        <v>786</v>
      </c>
      <c r="F32" s="108"/>
      <c r="G32" s="109"/>
      <c r="H32" s="110"/>
      <c r="I32" s="45"/>
    </row>
    <row r="33" spans="1:9" ht="22.5" customHeight="1">
      <c r="A33" s="97"/>
      <c r="B33" s="112" t="s">
        <v>74</v>
      </c>
      <c r="C33" s="112"/>
      <c r="D33" s="113"/>
      <c r="E33" s="107">
        <v>396</v>
      </c>
      <c r="F33" s="119"/>
      <c r="G33" s="53"/>
      <c r="H33" s="21"/>
      <c r="I33" s="45"/>
    </row>
    <row r="34" spans="1:9" ht="22.5" customHeight="1">
      <c r="A34" s="97"/>
      <c r="B34" s="105" t="s">
        <v>75</v>
      </c>
      <c r="C34" s="106"/>
      <c r="D34" s="106"/>
      <c r="E34" s="107">
        <v>490</v>
      </c>
      <c r="F34" s="108"/>
      <c r="G34" s="53"/>
      <c r="H34" s="21"/>
      <c r="I34" s="45"/>
    </row>
    <row r="35" spans="1:9" ht="22.5" customHeight="1">
      <c r="A35" s="97"/>
      <c r="B35" s="105" t="s">
        <v>76</v>
      </c>
      <c r="C35" s="117"/>
      <c r="D35" s="117"/>
      <c r="E35" s="107">
        <v>720</v>
      </c>
      <c r="F35" s="108"/>
      <c r="G35" s="135"/>
      <c r="H35" s="21"/>
      <c r="I35" s="45"/>
    </row>
    <row r="36" spans="1:9" ht="22.5" customHeight="1">
      <c r="A36" s="97"/>
      <c r="B36" s="105" t="s">
        <v>77</v>
      </c>
      <c r="C36" s="106"/>
      <c r="D36" s="106"/>
      <c r="E36" s="107">
        <v>652</v>
      </c>
      <c r="F36" s="108"/>
      <c r="G36" s="53"/>
      <c r="H36" s="21"/>
      <c r="I36" s="45"/>
    </row>
    <row r="37" spans="1:9" ht="22.5" customHeight="1">
      <c r="A37" s="97"/>
      <c r="B37" s="132" t="s">
        <v>78</v>
      </c>
      <c r="C37" s="136"/>
      <c r="D37" s="136"/>
      <c r="E37" s="137">
        <v>44</v>
      </c>
      <c r="F37" s="138"/>
      <c r="G37" s="139"/>
      <c r="H37" s="26"/>
      <c r="I37" s="140"/>
    </row>
    <row r="38" spans="1:9" ht="22.5" customHeight="1">
      <c r="A38" s="97"/>
      <c r="B38" s="105" t="s">
        <v>79</v>
      </c>
      <c r="C38" s="106"/>
      <c r="D38" s="106"/>
      <c r="E38" s="107">
        <v>403</v>
      </c>
      <c r="F38" s="108"/>
      <c r="G38" s="109"/>
      <c r="H38" s="110"/>
      <c r="I38" s="45"/>
    </row>
    <row r="39" spans="1:9" ht="22.5" customHeight="1">
      <c r="A39" s="97"/>
      <c r="B39" s="133" t="s">
        <v>80</v>
      </c>
      <c r="C39" s="141"/>
      <c r="D39" s="141"/>
      <c r="E39" s="107">
        <v>606</v>
      </c>
      <c r="F39" s="108"/>
      <c r="G39" s="109"/>
      <c r="H39" s="110"/>
      <c r="I39" s="45"/>
    </row>
    <row r="40" spans="1:9" ht="22.5" customHeight="1">
      <c r="A40" s="97"/>
      <c r="B40" s="129" t="s">
        <v>81</v>
      </c>
      <c r="C40" s="134"/>
      <c r="D40" s="133"/>
      <c r="E40" s="107">
        <v>510</v>
      </c>
      <c r="F40" s="108"/>
      <c r="G40" s="109"/>
      <c r="H40" s="110"/>
      <c r="I40" s="45"/>
    </row>
    <row r="41" spans="1:9" ht="22.5" customHeight="1">
      <c r="A41" s="97"/>
      <c r="B41" s="105" t="s">
        <v>82</v>
      </c>
      <c r="C41" s="106"/>
      <c r="D41" s="105"/>
      <c r="E41" s="107">
        <v>351</v>
      </c>
      <c r="F41" s="108"/>
      <c r="G41" s="109"/>
      <c r="H41" s="110"/>
      <c r="I41" s="45"/>
    </row>
    <row r="42" spans="1:9" ht="22.5" customHeight="1">
      <c r="A42" s="116"/>
      <c r="B42" s="105" t="s">
        <v>83</v>
      </c>
      <c r="C42" s="117"/>
      <c r="D42" s="117"/>
      <c r="E42" s="118">
        <v>36</v>
      </c>
      <c r="F42" s="119"/>
      <c r="G42" s="120"/>
      <c r="H42" s="121"/>
      <c r="I42" s="122"/>
    </row>
    <row r="43" spans="1:9" ht="22.5" customHeight="1">
      <c r="A43" s="97"/>
      <c r="B43" s="105" t="s">
        <v>84</v>
      </c>
      <c r="C43" s="117"/>
      <c r="D43" s="117"/>
      <c r="E43" s="107">
        <v>122</v>
      </c>
      <c r="F43" s="108"/>
      <c r="G43" s="109"/>
      <c r="H43" s="110"/>
      <c r="I43" s="45"/>
    </row>
    <row r="44" spans="1:9" ht="22.5" customHeight="1">
      <c r="A44" s="97"/>
      <c r="B44" s="105" t="s">
        <v>85</v>
      </c>
      <c r="C44" s="117"/>
      <c r="D44" s="117"/>
      <c r="E44" s="107">
        <v>364</v>
      </c>
      <c r="F44" s="108"/>
      <c r="G44" s="109"/>
      <c r="H44" s="110"/>
      <c r="I44" s="45"/>
    </row>
    <row r="45" spans="1:9" ht="22.5" customHeight="1">
      <c r="A45" s="97"/>
      <c r="B45" s="105" t="s">
        <v>86</v>
      </c>
      <c r="C45" s="117"/>
      <c r="D45" s="117"/>
      <c r="E45" s="107">
        <v>772</v>
      </c>
      <c r="F45" s="142"/>
      <c r="G45" s="114"/>
      <c r="H45" s="127"/>
      <c r="I45" s="45"/>
    </row>
    <row r="46" spans="1:9" ht="22.5" customHeight="1">
      <c r="A46" s="97"/>
      <c r="B46" s="105" t="s">
        <v>87</v>
      </c>
      <c r="C46" s="117"/>
      <c r="D46" s="117"/>
      <c r="E46" s="107">
        <v>268</v>
      </c>
      <c r="F46" s="108"/>
      <c r="G46" s="109"/>
      <c r="H46" s="110"/>
      <c r="I46" s="45"/>
    </row>
    <row r="47" spans="1:9" ht="22.5" customHeight="1" thickBot="1">
      <c r="A47" s="97"/>
      <c r="B47" s="143" t="s">
        <v>88</v>
      </c>
      <c r="C47" s="144"/>
      <c r="D47" s="144"/>
      <c r="E47" s="145"/>
      <c r="F47" s="146"/>
      <c r="G47" s="147"/>
      <c r="H47" s="148"/>
      <c r="I47" s="149"/>
    </row>
    <row r="48" spans="1:9" ht="22.5" customHeight="1" thickBot="1">
      <c r="B48" s="150"/>
      <c r="C48" s="150"/>
      <c r="D48" s="150"/>
      <c r="E48" s="151"/>
      <c r="F48" s="150"/>
    </row>
    <row r="49" spans="2:9" ht="22.5" customHeight="1" thickTop="1" thickBot="1">
      <c r="B49" s="280"/>
      <c r="C49" s="152"/>
      <c r="D49" s="153"/>
      <c r="E49" s="152"/>
      <c r="F49" s="152"/>
      <c r="G49" s="152"/>
      <c r="H49" s="153"/>
      <c r="I49" s="153"/>
    </row>
    <row r="50" spans="2:9" ht="22.5" customHeight="1" thickTop="1" thickBot="1">
      <c r="B50" s="150"/>
      <c r="C50" s="150"/>
      <c r="D50" s="150"/>
      <c r="E50" s="151"/>
      <c r="F50" s="150"/>
    </row>
    <row r="51" spans="2:9" ht="22.5" customHeight="1" thickBot="1">
      <c r="B51" s="154" t="s">
        <v>42</v>
      </c>
      <c r="C51" s="155"/>
      <c r="D51" s="155"/>
      <c r="E51" s="156"/>
      <c r="F51" s="81"/>
      <c r="G51" s="82"/>
      <c r="H51" s="82"/>
      <c r="I51" s="83"/>
    </row>
    <row r="52" spans="2:9" ht="22.5" customHeight="1">
      <c r="B52" s="150"/>
      <c r="C52" s="150"/>
      <c r="D52" s="150"/>
      <c r="E52" s="151"/>
      <c r="F52" s="150"/>
    </row>
    <row r="53" spans="2:9" ht="18" customHeight="1" thickBot="1">
      <c r="B53" s="283">
        <f>'worksheet zaterdag'!G2</f>
        <v>43145</v>
      </c>
      <c r="C53" s="157"/>
      <c r="D53" s="157"/>
      <c r="E53" s="158"/>
      <c r="F53" s="159"/>
      <c r="G53" s="87"/>
      <c r="H53" s="87"/>
      <c r="I53" s="87"/>
    </row>
    <row r="54" spans="2:9" ht="22.5" customHeight="1" thickBot="1">
      <c r="B54" s="160" t="s">
        <v>89</v>
      </c>
      <c r="C54" s="161" t="s">
        <v>44</v>
      </c>
      <c r="D54" s="161" t="s">
        <v>45</v>
      </c>
      <c r="E54" s="162"/>
      <c r="F54" s="163"/>
      <c r="G54" s="164" t="s">
        <v>47</v>
      </c>
      <c r="H54" s="164" t="s">
        <v>48</v>
      </c>
      <c r="I54" s="165" t="s">
        <v>49</v>
      </c>
    </row>
    <row r="55" spans="2:9" ht="22.5" customHeight="1">
      <c r="B55" s="98" t="s">
        <v>90</v>
      </c>
      <c r="C55" s="166"/>
      <c r="D55" s="166"/>
      <c r="E55" s="100">
        <v>735</v>
      </c>
      <c r="F55" s="101"/>
      <c r="G55" s="102"/>
      <c r="H55" s="103"/>
      <c r="I55" s="104"/>
    </row>
    <row r="56" spans="2:9" ht="22.5" customHeight="1">
      <c r="B56" s="105" t="s">
        <v>91</v>
      </c>
      <c r="C56" s="117"/>
      <c r="D56" s="117"/>
      <c r="E56" s="107">
        <v>241</v>
      </c>
      <c r="F56" s="108"/>
      <c r="G56" s="102"/>
      <c r="H56" s="110"/>
      <c r="I56" s="45"/>
    </row>
    <row r="57" spans="2:9" ht="22.5" customHeight="1">
      <c r="B57" s="129" t="s">
        <v>92</v>
      </c>
      <c r="C57" s="167"/>
      <c r="D57" s="134"/>
      <c r="E57" s="107">
        <v>506</v>
      </c>
      <c r="F57" s="108"/>
      <c r="G57" s="102"/>
      <c r="H57" s="110"/>
      <c r="I57" s="45"/>
    </row>
    <row r="58" spans="2:9" ht="22.5" customHeight="1">
      <c r="B58" s="105" t="s">
        <v>93</v>
      </c>
      <c r="C58" s="117"/>
      <c r="D58" s="117"/>
      <c r="E58" s="107">
        <v>359</v>
      </c>
      <c r="F58" s="108"/>
      <c r="G58" s="109"/>
      <c r="H58" s="110"/>
      <c r="I58" s="45"/>
    </row>
    <row r="59" spans="2:9" ht="22.5" customHeight="1">
      <c r="B59" s="105" t="s">
        <v>94</v>
      </c>
      <c r="C59" s="117"/>
      <c r="D59" s="117"/>
      <c r="E59" s="107">
        <v>461</v>
      </c>
      <c r="F59" s="108"/>
      <c r="G59" s="114"/>
      <c r="H59" s="115"/>
      <c r="I59" s="45"/>
    </row>
    <row r="60" spans="2:9" ht="22.5" customHeight="1">
      <c r="B60" s="105" t="s">
        <v>95</v>
      </c>
      <c r="C60" s="117"/>
      <c r="D60" s="117"/>
      <c r="E60" s="107">
        <v>209</v>
      </c>
      <c r="F60" s="108"/>
      <c r="G60" s="168"/>
      <c r="H60" s="115"/>
      <c r="I60" s="45"/>
    </row>
    <row r="61" spans="2:9" ht="22.5" customHeight="1">
      <c r="B61" s="105" t="s">
        <v>96</v>
      </c>
      <c r="C61" s="117"/>
      <c r="D61" s="117"/>
      <c r="E61" s="107">
        <v>312</v>
      </c>
      <c r="F61" s="108"/>
      <c r="G61" s="102"/>
      <c r="H61" s="110"/>
      <c r="I61" s="45"/>
    </row>
    <row r="62" spans="2:9" ht="22.5" customHeight="1">
      <c r="B62" s="105" t="s">
        <v>97</v>
      </c>
      <c r="C62" s="117"/>
      <c r="D62" s="117"/>
      <c r="E62" s="107">
        <v>204</v>
      </c>
      <c r="F62" s="119"/>
      <c r="G62" s="120"/>
      <c r="H62" s="121"/>
      <c r="I62" s="122"/>
    </row>
    <row r="63" spans="2:9" ht="22.5" customHeight="1">
      <c r="B63" s="105" t="s">
        <v>98</v>
      </c>
      <c r="C63" s="117"/>
      <c r="D63" s="117"/>
      <c r="E63" s="107">
        <v>547</v>
      </c>
      <c r="F63" s="108"/>
      <c r="G63" s="102"/>
      <c r="H63" s="110"/>
      <c r="I63" s="45"/>
    </row>
    <row r="64" spans="2:9" ht="22.5" customHeight="1">
      <c r="B64" s="105" t="s">
        <v>99</v>
      </c>
      <c r="C64" s="106"/>
      <c r="D64" s="106"/>
      <c r="E64" s="107">
        <v>238</v>
      </c>
      <c r="F64" s="108"/>
      <c r="G64" s="109"/>
      <c r="H64" s="110"/>
      <c r="I64" s="45"/>
    </row>
    <row r="65" spans="2:9" ht="22.5" customHeight="1">
      <c r="B65" s="105" t="s">
        <v>100</v>
      </c>
      <c r="C65" s="117"/>
      <c r="D65" s="117"/>
      <c r="E65" s="107">
        <v>276</v>
      </c>
      <c r="F65" s="108"/>
      <c r="G65" s="114"/>
      <c r="H65" s="127"/>
      <c r="I65" s="45"/>
    </row>
    <row r="66" spans="2:9" ht="22.5" customHeight="1">
      <c r="B66" s="105" t="s">
        <v>101</v>
      </c>
      <c r="C66" s="117"/>
      <c r="D66" s="117"/>
      <c r="E66" s="107">
        <v>546</v>
      </c>
      <c r="F66" s="108"/>
      <c r="G66" s="109"/>
      <c r="H66" s="110"/>
      <c r="I66" s="45"/>
    </row>
    <row r="67" spans="2:9" ht="22.5" customHeight="1">
      <c r="B67" s="105" t="s">
        <v>102</v>
      </c>
      <c r="C67" s="117"/>
      <c r="D67" s="117"/>
      <c r="E67" s="107">
        <v>568</v>
      </c>
      <c r="F67" s="108"/>
      <c r="G67" s="109"/>
      <c r="H67" s="110"/>
      <c r="I67" s="45"/>
    </row>
    <row r="68" spans="2:9" ht="22.5" customHeight="1">
      <c r="B68" s="105" t="s">
        <v>103</v>
      </c>
      <c r="C68" s="117"/>
      <c r="D68" s="117"/>
      <c r="E68" s="107">
        <v>727</v>
      </c>
      <c r="F68" s="119"/>
      <c r="G68" s="120"/>
      <c r="H68" s="121"/>
      <c r="I68" s="122"/>
    </row>
    <row r="69" spans="2:9" ht="22.5" customHeight="1">
      <c r="B69" s="129" t="s">
        <v>104</v>
      </c>
      <c r="C69" s="167"/>
      <c r="D69" s="134"/>
      <c r="E69" s="107">
        <v>516</v>
      </c>
      <c r="F69" s="119"/>
      <c r="G69" s="109"/>
      <c r="H69" s="121"/>
      <c r="I69" s="122"/>
    </row>
    <row r="70" spans="2:9" ht="22.5" customHeight="1">
      <c r="B70" s="129" t="s">
        <v>105</v>
      </c>
      <c r="C70" s="134"/>
      <c r="D70" s="133"/>
      <c r="E70" s="107">
        <v>514</v>
      </c>
      <c r="F70" s="108"/>
      <c r="G70" s="109"/>
      <c r="H70" s="110"/>
      <c r="I70" s="45"/>
    </row>
    <row r="71" spans="2:9" ht="22.5" customHeight="1">
      <c r="B71" s="105" t="s">
        <v>106</v>
      </c>
      <c r="C71" s="117"/>
      <c r="D71" s="117"/>
      <c r="E71" s="107">
        <v>531</v>
      </c>
      <c r="F71" s="108"/>
      <c r="G71" s="109"/>
      <c r="H71" s="21"/>
      <c r="I71" s="45"/>
    </row>
    <row r="72" spans="2:9" ht="22.5" customHeight="1">
      <c r="B72" s="105" t="s">
        <v>107</v>
      </c>
      <c r="C72" s="117"/>
      <c r="D72" s="117"/>
      <c r="E72" s="107">
        <v>642</v>
      </c>
      <c r="F72" s="119"/>
      <c r="G72" s="53"/>
      <c r="H72" s="21"/>
      <c r="I72" s="45"/>
    </row>
    <row r="73" spans="2:9" ht="22.5" customHeight="1">
      <c r="B73" s="105" t="s">
        <v>108</v>
      </c>
      <c r="C73" s="117"/>
      <c r="D73" s="117"/>
      <c r="E73" s="107">
        <v>41</v>
      </c>
      <c r="F73" s="169"/>
      <c r="G73" s="53"/>
      <c r="H73" s="21"/>
      <c r="I73" s="45"/>
    </row>
    <row r="74" spans="2:9" ht="22.5" customHeight="1">
      <c r="B74" s="105" t="s">
        <v>109</v>
      </c>
      <c r="C74" s="117"/>
      <c r="D74" s="117"/>
      <c r="E74" s="107">
        <v>915</v>
      </c>
      <c r="F74" s="169"/>
      <c r="G74" s="53"/>
      <c r="H74" s="21"/>
      <c r="I74" s="45"/>
    </row>
    <row r="75" spans="2:9" ht="22.5" customHeight="1">
      <c r="B75" s="105" t="s">
        <v>110</v>
      </c>
      <c r="C75" s="105"/>
      <c r="D75" s="117"/>
      <c r="E75" s="107">
        <v>369</v>
      </c>
      <c r="F75" s="108"/>
      <c r="G75" s="109"/>
      <c r="H75" s="21"/>
      <c r="I75" s="45"/>
    </row>
    <row r="76" spans="2:9" ht="22.5" customHeight="1">
      <c r="B76" s="128" t="s">
        <v>111</v>
      </c>
      <c r="C76" s="105"/>
      <c r="D76" s="117"/>
      <c r="E76" s="107">
        <v>822</v>
      </c>
      <c r="F76" s="108"/>
      <c r="G76" s="109"/>
      <c r="H76" s="21"/>
      <c r="I76" s="45"/>
    </row>
    <row r="77" spans="2:9" ht="22.5" customHeight="1">
      <c r="B77" s="105" t="s">
        <v>112</v>
      </c>
      <c r="C77" s="105"/>
      <c r="D77" s="117"/>
      <c r="E77" s="107">
        <v>614</v>
      </c>
      <c r="F77" s="108"/>
      <c r="G77" s="109"/>
      <c r="H77" s="21"/>
      <c r="I77" s="45"/>
    </row>
    <row r="78" spans="2:9" ht="22.5" customHeight="1">
      <c r="B78" s="105" t="s">
        <v>113</v>
      </c>
      <c r="C78" s="117"/>
      <c r="D78" s="117"/>
      <c r="E78" s="107">
        <v>543</v>
      </c>
      <c r="F78" s="108"/>
      <c r="G78" s="53"/>
      <c r="H78" s="21"/>
      <c r="I78" s="45"/>
    </row>
    <row r="79" spans="2:9" ht="22.5" customHeight="1">
      <c r="B79" s="129" t="s">
        <v>114</v>
      </c>
      <c r="C79" s="133"/>
      <c r="D79" s="134"/>
      <c r="E79" s="107">
        <v>512</v>
      </c>
      <c r="F79" s="108"/>
      <c r="G79" s="114"/>
      <c r="H79" s="115"/>
      <c r="I79" s="45"/>
    </row>
    <row r="80" spans="2:9" ht="22.5" customHeight="1">
      <c r="B80" s="105" t="s">
        <v>115</v>
      </c>
      <c r="C80" s="117"/>
      <c r="D80" s="117"/>
      <c r="E80" s="107">
        <v>355</v>
      </c>
      <c r="F80" s="108"/>
      <c r="G80" s="53"/>
      <c r="H80" s="21"/>
      <c r="I80" s="45"/>
    </row>
    <row r="81" spans="2:9" ht="22.5" customHeight="1">
      <c r="B81" s="105" t="s">
        <v>116</v>
      </c>
      <c r="C81" s="117"/>
      <c r="D81" s="117"/>
      <c r="E81" s="107">
        <v>610</v>
      </c>
      <c r="F81" s="108"/>
      <c r="G81" s="53"/>
      <c r="H81" s="21"/>
      <c r="I81" s="45"/>
    </row>
    <row r="82" spans="2:9" ht="22.5" customHeight="1">
      <c r="B82" s="105" t="s">
        <v>117</v>
      </c>
      <c r="C82" s="170"/>
      <c r="D82" s="170"/>
      <c r="E82" s="137">
        <v>323</v>
      </c>
      <c r="F82" s="108"/>
      <c r="G82" s="171"/>
      <c r="H82" s="26"/>
      <c r="I82" s="140"/>
    </row>
    <row r="83" spans="2:9" ht="22.5" customHeight="1">
      <c r="B83" s="112" t="s">
        <v>118</v>
      </c>
      <c r="C83" s="172"/>
      <c r="D83" s="173"/>
      <c r="E83" s="137">
        <v>395</v>
      </c>
      <c r="F83" s="108"/>
      <c r="G83" s="171"/>
      <c r="H83" s="26"/>
      <c r="I83" s="140"/>
    </row>
    <row r="84" spans="2:9" ht="22.5" customHeight="1">
      <c r="B84" s="112" t="s">
        <v>119</v>
      </c>
      <c r="C84" s="113"/>
      <c r="D84" s="112"/>
      <c r="E84" s="107">
        <v>393</v>
      </c>
      <c r="F84" s="108"/>
      <c r="G84" s="109"/>
      <c r="H84" s="110"/>
      <c r="I84" s="45"/>
    </row>
    <row r="85" spans="2:9" ht="22.5" customHeight="1">
      <c r="B85" s="105" t="s">
        <v>120</v>
      </c>
      <c r="C85" s="106"/>
      <c r="D85" s="106"/>
      <c r="E85" s="107">
        <v>706</v>
      </c>
      <c r="F85" s="108"/>
      <c r="G85" s="109"/>
      <c r="H85" s="110"/>
      <c r="I85" s="45"/>
    </row>
    <row r="86" spans="2:9" ht="22.5" customHeight="1">
      <c r="B86" s="105" t="s">
        <v>121</v>
      </c>
      <c r="C86" s="117"/>
      <c r="D86" s="117"/>
      <c r="E86" s="107">
        <v>140</v>
      </c>
      <c r="F86" s="108"/>
      <c r="G86" s="109"/>
      <c r="H86" s="110"/>
      <c r="I86" s="45"/>
    </row>
    <row r="87" spans="2:9" ht="22.5" customHeight="1">
      <c r="B87" s="105" t="s">
        <v>122</v>
      </c>
      <c r="C87" s="105"/>
      <c r="D87" s="106"/>
      <c r="E87" s="107">
        <v>563</v>
      </c>
      <c r="F87" s="108"/>
      <c r="G87" s="109"/>
      <c r="H87" s="115"/>
      <c r="I87" s="45"/>
    </row>
    <row r="88" spans="2:9" ht="22.5" customHeight="1">
      <c r="B88" s="105" t="s">
        <v>123</v>
      </c>
      <c r="C88" s="117"/>
      <c r="D88" s="117"/>
      <c r="E88" s="107">
        <v>180</v>
      </c>
      <c r="F88" s="108"/>
      <c r="G88" s="109"/>
      <c r="H88" s="110"/>
      <c r="I88" s="45"/>
    </row>
    <row r="89" spans="2:9" ht="22.5" customHeight="1">
      <c r="B89" s="105" t="s">
        <v>124</v>
      </c>
      <c r="C89" s="117"/>
      <c r="D89" s="117"/>
      <c r="E89" s="107">
        <v>965</v>
      </c>
      <c r="F89" s="108"/>
      <c r="G89" s="109"/>
      <c r="H89" s="110"/>
      <c r="I89" s="45"/>
    </row>
    <row r="90" spans="2:9" ht="22.5" customHeight="1">
      <c r="B90" s="105" t="s">
        <v>125</v>
      </c>
      <c r="C90" s="117"/>
      <c r="D90" s="117"/>
      <c r="E90" s="107">
        <v>190</v>
      </c>
      <c r="F90" s="119"/>
      <c r="G90" s="120"/>
      <c r="H90" s="121"/>
      <c r="I90" s="122"/>
    </row>
    <row r="91" spans="2:9" ht="22.5" customHeight="1">
      <c r="B91" s="105" t="s">
        <v>126</v>
      </c>
      <c r="C91" s="117"/>
      <c r="D91" s="117"/>
      <c r="E91" s="107">
        <v>730</v>
      </c>
      <c r="F91" s="108"/>
      <c r="G91" s="109"/>
      <c r="H91" s="110"/>
      <c r="I91" s="45"/>
    </row>
    <row r="92" spans="2:9" ht="22.5" customHeight="1">
      <c r="B92" s="105" t="s">
        <v>127</v>
      </c>
      <c r="C92" s="117"/>
      <c r="D92" s="117"/>
      <c r="E92" s="107">
        <v>283</v>
      </c>
      <c r="F92" s="108"/>
      <c r="G92" s="109"/>
      <c r="H92" s="110"/>
      <c r="I92" s="45"/>
    </row>
    <row r="93" spans="2:9" ht="22.5" customHeight="1">
      <c r="B93" s="105" t="s">
        <v>128</v>
      </c>
      <c r="C93" s="117"/>
      <c r="D93" s="117"/>
      <c r="E93" s="107">
        <v>57</v>
      </c>
      <c r="F93" s="108"/>
      <c r="G93" s="114"/>
      <c r="H93" s="127"/>
      <c r="I93" s="45"/>
    </row>
    <row r="94" spans="2:9" ht="22.5" customHeight="1">
      <c r="B94" s="105" t="s">
        <v>129</v>
      </c>
      <c r="C94" s="117"/>
      <c r="D94" s="117"/>
      <c r="E94" s="107">
        <v>692</v>
      </c>
      <c r="F94" s="108"/>
      <c r="G94" s="109"/>
      <c r="H94" s="110"/>
      <c r="I94" s="45"/>
    </row>
    <row r="95" spans="2:9" ht="22.5" customHeight="1">
      <c r="B95" s="132" t="s">
        <v>130</v>
      </c>
      <c r="C95" s="170"/>
      <c r="D95" s="170"/>
      <c r="E95" s="137"/>
      <c r="F95" s="138"/>
      <c r="G95" s="139"/>
      <c r="H95" s="174"/>
      <c r="I95" s="140"/>
    </row>
    <row r="96" spans="2:9" ht="22.5" customHeight="1" thickBot="1">
      <c r="B96" s="175" t="s">
        <v>131</v>
      </c>
      <c r="C96" s="176"/>
      <c r="D96" s="176"/>
      <c r="E96" s="145">
        <v>525</v>
      </c>
      <c r="F96" s="143"/>
      <c r="G96" s="147"/>
      <c r="H96" s="148"/>
      <c r="I96" s="22"/>
    </row>
    <row r="97" spans="2:9" ht="22.5" customHeight="1" thickBot="1">
      <c r="B97" s="150"/>
      <c r="C97" s="150"/>
      <c r="D97" s="150"/>
      <c r="E97" s="151"/>
      <c r="F97" s="177"/>
    </row>
    <row r="98" spans="2:9" ht="22.5" customHeight="1" thickTop="1" thickBot="1">
      <c r="B98" s="280"/>
      <c r="C98" s="152"/>
      <c r="D98" s="153"/>
      <c r="E98" s="152"/>
      <c r="F98" s="152"/>
      <c r="G98" s="152"/>
      <c r="H98" s="153"/>
      <c r="I98" s="153"/>
    </row>
    <row r="99" spans="2:9" ht="22.5" customHeight="1" thickTop="1" thickBot="1">
      <c r="B99" s="150"/>
      <c r="C99" s="150"/>
      <c r="D99" s="150"/>
      <c r="E99" s="151"/>
      <c r="F99" s="177"/>
    </row>
    <row r="100" spans="2:9" ht="22.5" customHeight="1" thickBot="1">
      <c r="B100" s="154" t="s">
        <v>42</v>
      </c>
      <c r="C100" s="155"/>
      <c r="D100" s="155"/>
      <c r="E100" s="156"/>
      <c r="F100" s="81"/>
      <c r="G100" s="82"/>
      <c r="H100" s="82"/>
      <c r="I100" s="83"/>
    </row>
    <row r="101" spans="2:9" ht="21.75" customHeight="1">
      <c r="B101" s="150"/>
      <c r="C101" s="150"/>
      <c r="D101" s="150"/>
      <c r="E101" s="151"/>
      <c r="F101" s="177"/>
    </row>
    <row r="102" spans="2:9" ht="18.75" customHeight="1" thickBot="1">
      <c r="B102" s="283">
        <f>'worksheet zaterdag'!G2</f>
        <v>43145</v>
      </c>
      <c r="C102" s="157"/>
      <c r="D102" s="157"/>
      <c r="E102" s="158"/>
      <c r="F102" s="177"/>
      <c r="G102" s="87"/>
      <c r="H102" s="87"/>
      <c r="I102" s="87"/>
    </row>
    <row r="103" spans="2:9" ht="22.5" customHeight="1" thickBot="1">
      <c r="B103" s="160" t="s">
        <v>132</v>
      </c>
      <c r="C103" s="161" t="s">
        <v>44</v>
      </c>
      <c r="D103" s="161" t="s">
        <v>45</v>
      </c>
      <c r="E103" s="162"/>
      <c r="F103" s="163"/>
      <c r="G103" s="164" t="s">
        <v>47</v>
      </c>
      <c r="H103" s="164" t="s">
        <v>48</v>
      </c>
      <c r="I103" s="165" t="s">
        <v>49</v>
      </c>
    </row>
    <row r="104" spans="2:9" ht="22.5" customHeight="1">
      <c r="B104" s="98" t="s">
        <v>133</v>
      </c>
      <c r="C104" s="150"/>
      <c r="D104" s="166"/>
      <c r="E104" s="100">
        <v>264</v>
      </c>
      <c r="F104" s="101"/>
      <c r="G104" s="102"/>
      <c r="H104" s="103"/>
      <c r="I104" s="104"/>
    </row>
    <row r="105" spans="2:9" ht="22.5" customHeight="1">
      <c r="B105" s="105" t="s">
        <v>134</v>
      </c>
      <c r="C105" s="117"/>
      <c r="D105" s="166"/>
      <c r="E105" s="107">
        <v>473</v>
      </c>
      <c r="F105" s="108"/>
      <c r="G105" s="109"/>
      <c r="H105" s="110"/>
      <c r="I105" s="45"/>
    </row>
    <row r="106" spans="2:9" ht="22.5" customHeight="1">
      <c r="B106" s="105" t="s">
        <v>135</v>
      </c>
      <c r="C106" s="117"/>
      <c r="D106" s="117"/>
      <c r="E106" s="107">
        <v>439</v>
      </c>
      <c r="F106" s="108"/>
      <c r="G106" s="109"/>
      <c r="H106" s="110"/>
      <c r="I106" s="45"/>
    </row>
    <row r="107" spans="2:9" ht="22.5" customHeight="1">
      <c r="B107" s="105" t="s">
        <v>136</v>
      </c>
      <c r="C107" s="178"/>
      <c r="D107" s="178"/>
      <c r="E107" s="107">
        <v>644</v>
      </c>
      <c r="F107" s="108"/>
      <c r="G107" s="109"/>
      <c r="H107" s="110"/>
      <c r="I107" s="45"/>
    </row>
    <row r="108" spans="2:9" ht="22.5" customHeight="1">
      <c r="B108" s="105" t="s">
        <v>137</v>
      </c>
      <c r="C108" s="134"/>
      <c r="D108" s="133"/>
      <c r="E108" s="107">
        <v>511</v>
      </c>
      <c r="F108" s="108"/>
      <c r="G108" s="109"/>
      <c r="H108" s="127"/>
      <c r="I108" s="45"/>
    </row>
    <row r="109" spans="2:9" ht="22.5" customHeight="1">
      <c r="B109" s="105" t="s">
        <v>138</v>
      </c>
      <c r="C109" s="117"/>
      <c r="D109" s="117"/>
      <c r="E109" s="107">
        <v>328</v>
      </c>
      <c r="F109" s="108"/>
      <c r="G109" s="114"/>
      <c r="H109" s="115"/>
      <c r="I109" s="45"/>
    </row>
    <row r="110" spans="2:9" ht="22.5" customHeight="1">
      <c r="B110" s="105" t="s">
        <v>139</v>
      </c>
      <c r="C110" s="105"/>
      <c r="D110" s="106"/>
      <c r="E110" s="107">
        <v>165</v>
      </c>
      <c r="F110" s="108"/>
      <c r="G110" s="109"/>
      <c r="H110" s="110"/>
      <c r="I110" s="45"/>
    </row>
    <row r="111" spans="2:9" ht="22.5" customHeight="1">
      <c r="B111" s="105" t="s">
        <v>140</v>
      </c>
      <c r="C111" s="117"/>
      <c r="D111" s="117"/>
      <c r="E111" s="107">
        <v>166</v>
      </c>
      <c r="F111" s="108"/>
      <c r="G111" s="109"/>
      <c r="H111" s="110"/>
      <c r="I111" s="45"/>
    </row>
    <row r="112" spans="2:9" ht="22.5" customHeight="1">
      <c r="B112" s="112" t="s">
        <v>141</v>
      </c>
      <c r="C112" s="113"/>
      <c r="D112" s="112"/>
      <c r="E112" s="107">
        <v>401</v>
      </c>
      <c r="F112" s="108"/>
      <c r="G112" s="109"/>
      <c r="H112" s="110"/>
      <c r="I112" s="45"/>
    </row>
    <row r="113" spans="2:9" ht="22.5" customHeight="1">
      <c r="B113" s="105" t="s">
        <v>142</v>
      </c>
      <c r="C113" s="117"/>
      <c r="D113" s="105"/>
      <c r="E113" s="107">
        <v>324</v>
      </c>
      <c r="F113" s="108"/>
      <c r="G113" s="109"/>
      <c r="H113" s="127"/>
      <c r="I113" s="45"/>
    </row>
    <row r="114" spans="2:9" ht="22.5" customHeight="1">
      <c r="B114" s="105" t="s">
        <v>143</v>
      </c>
      <c r="C114" s="117"/>
      <c r="D114" s="105"/>
      <c r="E114" s="107">
        <v>279</v>
      </c>
      <c r="F114" s="108"/>
      <c r="G114" s="109"/>
      <c r="H114" s="110"/>
      <c r="I114" s="45"/>
    </row>
    <row r="115" spans="2:9" ht="22.5" customHeight="1">
      <c r="B115" s="105" t="s">
        <v>144</v>
      </c>
      <c r="C115" s="117"/>
      <c r="D115" s="117"/>
      <c r="E115" s="107">
        <v>479</v>
      </c>
      <c r="F115" s="108"/>
      <c r="G115" s="109"/>
      <c r="H115" s="110"/>
      <c r="I115" s="45"/>
    </row>
    <row r="116" spans="2:9" ht="22.5" customHeight="1">
      <c r="B116" s="105" t="s">
        <v>145</v>
      </c>
      <c r="C116" s="117"/>
      <c r="D116" s="117"/>
      <c r="E116" s="107">
        <v>864</v>
      </c>
      <c r="F116" s="108"/>
      <c r="G116" s="109"/>
      <c r="H116" s="110"/>
      <c r="I116" s="45"/>
    </row>
    <row r="117" spans="2:9" ht="22.5" customHeight="1">
      <c r="B117" s="105" t="s">
        <v>146</v>
      </c>
      <c r="C117" s="106"/>
      <c r="D117" s="105"/>
      <c r="E117" s="107">
        <v>466</v>
      </c>
      <c r="F117" s="108"/>
      <c r="G117" s="109"/>
      <c r="H117" s="110"/>
      <c r="I117" s="45"/>
    </row>
    <row r="118" spans="2:9" ht="22.5" customHeight="1">
      <c r="B118" s="105" t="s">
        <v>147</v>
      </c>
      <c r="C118" s="117"/>
      <c r="D118" s="117"/>
      <c r="E118" s="118">
        <v>184</v>
      </c>
      <c r="F118" s="119"/>
      <c r="G118" s="120"/>
      <c r="H118" s="121"/>
      <c r="I118" s="122"/>
    </row>
    <row r="119" spans="2:9" ht="22.5" customHeight="1">
      <c r="B119" s="105" t="s">
        <v>148</v>
      </c>
      <c r="C119" s="105"/>
      <c r="D119" s="117"/>
      <c r="E119" s="107">
        <v>528</v>
      </c>
      <c r="F119" s="108"/>
      <c r="G119" s="109"/>
      <c r="H119" s="21"/>
      <c r="I119" s="45"/>
    </row>
    <row r="120" spans="2:9" ht="22.5" customHeight="1">
      <c r="B120" s="179" t="s">
        <v>149</v>
      </c>
      <c r="C120" s="180"/>
      <c r="D120" s="181"/>
      <c r="E120" s="107">
        <v>549</v>
      </c>
      <c r="F120" s="108"/>
      <c r="G120" s="53"/>
      <c r="H120" s="21"/>
      <c r="I120" s="45"/>
    </row>
    <row r="121" spans="2:9" ht="22.5" customHeight="1">
      <c r="B121" s="182" t="s">
        <v>150</v>
      </c>
      <c r="C121" s="182"/>
      <c r="D121" s="183"/>
      <c r="E121" s="100">
        <v>827</v>
      </c>
      <c r="F121" s="101"/>
      <c r="G121" s="56"/>
      <c r="H121" s="27"/>
      <c r="I121" s="104"/>
    </row>
    <row r="122" spans="2:9" ht="22.5" customHeight="1">
      <c r="B122" s="133" t="s">
        <v>151</v>
      </c>
      <c r="C122" s="134"/>
      <c r="D122" s="134"/>
      <c r="E122" s="107">
        <v>978</v>
      </c>
      <c r="F122" s="101"/>
      <c r="G122" s="56"/>
      <c r="H122" s="27"/>
      <c r="I122" s="104"/>
    </row>
    <row r="123" spans="2:9" ht="22.5" customHeight="1">
      <c r="B123" s="98" t="s">
        <v>152</v>
      </c>
      <c r="C123" s="166"/>
      <c r="D123" s="166"/>
      <c r="E123" s="100">
        <v>343</v>
      </c>
      <c r="F123" s="101"/>
      <c r="G123" s="102"/>
      <c r="H123" s="27"/>
      <c r="I123" s="104"/>
    </row>
    <row r="124" spans="2:9" ht="22.5" customHeight="1">
      <c r="B124" s="105" t="s">
        <v>153</v>
      </c>
      <c r="C124" s="166"/>
      <c r="D124" s="166"/>
      <c r="E124" s="107">
        <v>790</v>
      </c>
      <c r="F124" s="101"/>
      <c r="G124" s="102"/>
      <c r="H124" s="27"/>
      <c r="I124" s="104"/>
    </row>
    <row r="125" spans="2:9" ht="22.5" customHeight="1">
      <c r="B125" s="105" t="s">
        <v>154</v>
      </c>
      <c r="C125" s="117"/>
      <c r="D125" s="117"/>
      <c r="E125" s="107">
        <v>535</v>
      </c>
      <c r="F125" s="108"/>
      <c r="G125" s="109"/>
      <c r="H125" s="21"/>
      <c r="I125" s="45"/>
    </row>
    <row r="126" spans="2:9" ht="22.5" customHeight="1">
      <c r="B126" s="105" t="s">
        <v>155</v>
      </c>
      <c r="C126" s="105"/>
      <c r="D126" s="117"/>
      <c r="E126" s="107">
        <v>534</v>
      </c>
      <c r="F126" s="108"/>
      <c r="G126" s="53"/>
      <c r="H126" s="21"/>
      <c r="I126" s="45"/>
    </row>
    <row r="127" spans="2:9" ht="22.5" customHeight="1">
      <c r="B127" s="105" t="s">
        <v>156</v>
      </c>
      <c r="C127" s="117"/>
      <c r="D127" s="117"/>
      <c r="E127" s="107">
        <v>394</v>
      </c>
      <c r="F127" s="108"/>
      <c r="G127" s="53"/>
      <c r="H127" s="21"/>
      <c r="I127" s="45"/>
    </row>
    <row r="128" spans="2:9" ht="22.5" customHeight="1">
      <c r="B128" s="105" t="s">
        <v>157</v>
      </c>
      <c r="C128" s="170"/>
      <c r="D128" s="170"/>
      <c r="E128" s="137">
        <v>293</v>
      </c>
      <c r="F128" s="138"/>
      <c r="G128" s="171"/>
      <c r="H128" s="26"/>
      <c r="I128" s="140"/>
    </row>
    <row r="129" spans="2:9" ht="22.5" customHeight="1">
      <c r="B129" s="129" t="s">
        <v>158</v>
      </c>
      <c r="C129" s="133"/>
      <c r="D129" s="134"/>
      <c r="E129" s="107">
        <v>504</v>
      </c>
      <c r="F129" s="108"/>
      <c r="G129" s="109"/>
      <c r="H129" s="110"/>
      <c r="I129" s="45"/>
    </row>
    <row r="130" spans="2:9" ht="22.5" customHeight="1">
      <c r="B130" s="105" t="s">
        <v>159</v>
      </c>
      <c r="C130" s="105"/>
      <c r="D130" s="117"/>
      <c r="E130" s="107">
        <v>357</v>
      </c>
      <c r="F130" s="108"/>
      <c r="G130" s="109"/>
      <c r="H130" s="110"/>
      <c r="I130" s="45"/>
    </row>
    <row r="131" spans="2:9" ht="22.5" customHeight="1">
      <c r="B131" s="112" t="s">
        <v>160</v>
      </c>
      <c r="C131" s="113"/>
      <c r="D131" s="113"/>
      <c r="E131" s="107">
        <v>346</v>
      </c>
      <c r="F131" s="108"/>
      <c r="G131" s="109"/>
      <c r="H131" s="110"/>
      <c r="I131" s="45"/>
    </row>
    <row r="132" spans="2:9" ht="22.5" customHeight="1">
      <c r="B132" s="105" t="s">
        <v>161</v>
      </c>
      <c r="C132" s="106"/>
      <c r="D132" s="105"/>
      <c r="E132" s="107">
        <v>35</v>
      </c>
      <c r="F132" s="108"/>
      <c r="G132" s="109"/>
      <c r="H132" s="110"/>
      <c r="I132" s="45"/>
    </row>
    <row r="133" spans="2:9" ht="22.5" customHeight="1">
      <c r="B133" s="105" t="s">
        <v>162</v>
      </c>
      <c r="C133" s="106"/>
      <c r="D133" s="105"/>
      <c r="E133" s="107">
        <v>389</v>
      </c>
      <c r="F133" s="108"/>
      <c r="G133" s="109"/>
      <c r="H133" s="110"/>
      <c r="I133" s="45"/>
    </row>
    <row r="134" spans="2:9" ht="22.5" customHeight="1">
      <c r="B134" s="105" t="s">
        <v>163</v>
      </c>
      <c r="C134" s="106"/>
      <c r="D134" s="106"/>
      <c r="E134" s="107">
        <v>75</v>
      </c>
      <c r="F134" s="108"/>
      <c r="G134" s="114"/>
      <c r="H134" s="115"/>
      <c r="I134" s="45"/>
    </row>
    <row r="135" spans="2:9" ht="22.5" customHeight="1">
      <c r="B135" s="105" t="s">
        <v>164</v>
      </c>
      <c r="C135" s="117"/>
      <c r="D135" s="117"/>
      <c r="E135" s="107">
        <v>737</v>
      </c>
      <c r="F135" s="108"/>
      <c r="G135" s="109"/>
      <c r="H135" s="110"/>
      <c r="I135" s="45"/>
    </row>
    <row r="136" spans="2:9" ht="22.5" customHeight="1">
      <c r="B136" s="105" t="s">
        <v>165</v>
      </c>
      <c r="C136" s="117"/>
      <c r="D136" s="117"/>
      <c r="E136" s="107">
        <v>775</v>
      </c>
      <c r="F136" s="108"/>
      <c r="G136" s="109"/>
      <c r="H136" s="110"/>
      <c r="I136" s="45"/>
    </row>
    <row r="137" spans="2:9" ht="22.5" customHeight="1">
      <c r="B137" s="105" t="s">
        <v>166</v>
      </c>
      <c r="C137" s="117"/>
      <c r="D137" s="117"/>
      <c r="E137" s="107">
        <v>592</v>
      </c>
      <c r="F137" s="119"/>
      <c r="G137" s="120"/>
      <c r="H137" s="121"/>
      <c r="I137" s="122"/>
    </row>
    <row r="138" spans="2:9" ht="22.5" customHeight="1">
      <c r="B138" s="105" t="s">
        <v>167</v>
      </c>
      <c r="C138" s="117"/>
      <c r="D138" s="117"/>
      <c r="E138" s="107">
        <v>569</v>
      </c>
      <c r="F138" s="108"/>
      <c r="G138" s="109"/>
      <c r="H138" s="110"/>
      <c r="I138" s="45"/>
    </row>
    <row r="139" spans="2:9" ht="22.5" customHeight="1">
      <c r="B139" s="105" t="s">
        <v>168</v>
      </c>
      <c r="C139" s="117"/>
      <c r="D139" s="117"/>
      <c r="E139" s="107">
        <v>366</v>
      </c>
      <c r="F139" s="108"/>
      <c r="G139" s="109"/>
      <c r="H139" s="110"/>
      <c r="I139" s="45"/>
    </row>
    <row r="140" spans="2:9" ht="22.5" customHeight="1">
      <c r="B140" s="105" t="s">
        <v>169</v>
      </c>
      <c r="C140" s="117"/>
      <c r="D140" s="117"/>
      <c r="E140" s="107">
        <v>317</v>
      </c>
      <c r="F140" s="108"/>
      <c r="G140" s="114"/>
      <c r="H140" s="127"/>
      <c r="I140" s="45"/>
    </row>
    <row r="141" spans="2:9" ht="22.5" customHeight="1">
      <c r="B141" s="105" t="s">
        <v>170</v>
      </c>
      <c r="C141" s="117"/>
      <c r="D141" s="117"/>
      <c r="E141" s="107">
        <v>227</v>
      </c>
      <c r="F141" s="108"/>
      <c r="G141" s="109"/>
      <c r="H141" s="110"/>
      <c r="I141" s="45"/>
    </row>
    <row r="142" spans="2:9" ht="22.5" customHeight="1" thickBot="1">
      <c r="B142" s="143" t="s">
        <v>171</v>
      </c>
      <c r="C142" s="144"/>
      <c r="D142" s="144"/>
      <c r="E142" s="145">
        <v>314</v>
      </c>
      <c r="F142" s="146"/>
      <c r="G142" s="147"/>
      <c r="H142" s="148"/>
      <c r="I142" s="149"/>
    </row>
    <row r="143" spans="2:9" ht="22.5" customHeight="1" thickBot="1">
      <c r="B143" s="150"/>
      <c r="C143" s="150"/>
      <c r="D143" s="150"/>
      <c r="E143" s="151"/>
      <c r="F143" s="150"/>
    </row>
    <row r="144" spans="2:9" ht="22.5" customHeight="1" thickTop="1" thickBot="1">
      <c r="B144" s="280"/>
      <c r="C144" s="152"/>
      <c r="D144" s="153"/>
      <c r="E144" s="152"/>
      <c r="F144" s="152"/>
      <c r="G144" s="152"/>
      <c r="H144" s="153"/>
      <c r="I144" s="153"/>
    </row>
    <row r="145" spans="1:9" ht="22.5" customHeight="1" thickTop="1" thickBot="1">
      <c r="B145" s="150"/>
      <c r="C145" s="150"/>
      <c r="D145" s="150"/>
      <c r="E145" s="151"/>
      <c r="F145" s="150"/>
    </row>
    <row r="146" spans="1:9" ht="22.5" customHeight="1" thickBot="1">
      <c r="B146" s="154" t="s">
        <v>42</v>
      </c>
      <c r="C146" s="155"/>
      <c r="D146" s="155"/>
      <c r="E146" s="156"/>
      <c r="F146" s="81"/>
      <c r="G146" s="82"/>
      <c r="H146" s="82"/>
      <c r="I146" s="83"/>
    </row>
    <row r="147" spans="1:9" ht="9" customHeight="1">
      <c r="B147" s="150"/>
      <c r="C147" s="150"/>
      <c r="D147" s="150"/>
      <c r="E147" s="151"/>
      <c r="F147" s="150"/>
    </row>
    <row r="148" spans="1:9" ht="22.5" customHeight="1" thickBot="1">
      <c r="B148" s="283">
        <f>'worksheet zaterdag'!G2</f>
        <v>43145</v>
      </c>
      <c r="C148" s="157"/>
      <c r="D148" s="157"/>
      <c r="E148" s="158"/>
      <c r="F148" s="159"/>
      <c r="G148" s="87"/>
      <c r="H148" s="87"/>
      <c r="I148" s="87"/>
    </row>
    <row r="149" spans="1:9" ht="22.5" customHeight="1" thickBot="1">
      <c r="B149" s="160" t="s">
        <v>172</v>
      </c>
      <c r="C149" s="161" t="s">
        <v>44</v>
      </c>
      <c r="D149" s="161" t="s">
        <v>45</v>
      </c>
      <c r="E149" s="162"/>
      <c r="F149" s="163"/>
      <c r="G149" s="164" t="s">
        <v>47</v>
      </c>
      <c r="H149" s="164" t="s">
        <v>48</v>
      </c>
      <c r="I149" s="165" t="s">
        <v>49</v>
      </c>
    </row>
    <row r="150" spans="1:9" ht="22.5" customHeight="1">
      <c r="A150" s="97"/>
      <c r="B150" s="98" t="s">
        <v>173</v>
      </c>
      <c r="C150" s="166"/>
      <c r="D150" s="166"/>
      <c r="E150" s="100">
        <v>267</v>
      </c>
      <c r="F150" s="101"/>
      <c r="G150" s="102"/>
      <c r="H150" s="103"/>
      <c r="I150" s="104"/>
    </row>
    <row r="151" spans="1:9" ht="22.5" customHeight="1">
      <c r="A151" s="97"/>
      <c r="B151" s="105" t="s">
        <v>174</v>
      </c>
      <c r="C151" s="106"/>
      <c r="D151" s="106"/>
      <c r="E151" s="107">
        <v>27</v>
      </c>
      <c r="F151" s="108"/>
      <c r="G151" s="109"/>
      <c r="H151" s="110"/>
      <c r="I151" s="45"/>
    </row>
    <row r="152" spans="1:9" ht="22.5" customHeight="1">
      <c r="A152" s="97"/>
      <c r="B152" s="105" t="s">
        <v>175</v>
      </c>
      <c r="C152" s="105"/>
      <c r="D152" s="106"/>
      <c r="E152" s="107">
        <v>734</v>
      </c>
      <c r="F152" s="108"/>
      <c r="G152" s="109"/>
      <c r="H152" s="110"/>
      <c r="I152" s="45"/>
    </row>
    <row r="153" spans="1:9" ht="22.5" customHeight="1">
      <c r="A153" s="97"/>
      <c r="B153" s="105" t="s">
        <v>176</v>
      </c>
      <c r="C153" s="105"/>
      <c r="D153" s="106"/>
      <c r="E153" s="107">
        <v>314</v>
      </c>
      <c r="F153" s="108"/>
      <c r="G153" s="109"/>
      <c r="H153" s="110"/>
      <c r="I153" s="45"/>
    </row>
    <row r="154" spans="1:9" ht="22.5" customHeight="1">
      <c r="A154" s="97"/>
      <c r="B154" s="105" t="s">
        <v>177</v>
      </c>
      <c r="C154" s="106"/>
      <c r="D154" s="106"/>
      <c r="E154" s="107">
        <v>20</v>
      </c>
      <c r="F154" s="108"/>
      <c r="G154" s="109"/>
      <c r="H154" s="110"/>
      <c r="I154" s="45"/>
    </row>
    <row r="155" spans="1:9" ht="22.5" customHeight="1">
      <c r="A155" s="97"/>
      <c r="B155" s="105" t="s">
        <v>178</v>
      </c>
      <c r="C155" s="106"/>
      <c r="D155" s="106"/>
      <c r="E155" s="107">
        <v>484</v>
      </c>
      <c r="F155" s="108"/>
      <c r="G155" s="109"/>
      <c r="H155" s="110"/>
      <c r="I155" s="45"/>
    </row>
    <row r="156" spans="1:9" ht="22.5" customHeight="1">
      <c r="A156" s="97"/>
      <c r="B156" s="112" t="s">
        <v>179</v>
      </c>
      <c r="C156" s="113"/>
      <c r="D156" s="113"/>
      <c r="E156" s="107">
        <v>407</v>
      </c>
      <c r="F156" s="108"/>
      <c r="G156" s="109"/>
      <c r="H156" s="110"/>
      <c r="I156" s="45"/>
    </row>
    <row r="157" spans="1:9" ht="22.5" customHeight="1">
      <c r="A157" s="97"/>
      <c r="B157" s="112" t="s">
        <v>180</v>
      </c>
      <c r="C157" s="113"/>
      <c r="D157" s="113"/>
      <c r="E157" s="107">
        <v>405</v>
      </c>
      <c r="F157" s="108"/>
      <c r="G157" s="109"/>
      <c r="H157" s="110"/>
      <c r="I157" s="45"/>
    </row>
    <row r="158" spans="1:9" ht="22.5" customHeight="1">
      <c r="A158" s="97"/>
      <c r="B158" s="112" t="s">
        <v>181</v>
      </c>
      <c r="C158" s="113"/>
      <c r="D158" s="113"/>
      <c r="E158" s="107">
        <v>835</v>
      </c>
      <c r="F158" s="108"/>
      <c r="G158" s="109"/>
      <c r="H158" s="110"/>
      <c r="I158" s="45"/>
    </row>
    <row r="159" spans="1:9" ht="22.5" customHeight="1">
      <c r="A159" s="97"/>
      <c r="B159" s="105" t="s">
        <v>182</v>
      </c>
      <c r="C159" s="117"/>
      <c r="D159" s="117"/>
      <c r="E159" s="107">
        <v>450</v>
      </c>
      <c r="F159" s="119"/>
      <c r="G159" s="120"/>
      <c r="H159" s="121"/>
      <c r="I159" s="122"/>
    </row>
    <row r="160" spans="1:9" ht="22.5" customHeight="1">
      <c r="A160" s="97"/>
      <c r="B160" s="105" t="s">
        <v>183</v>
      </c>
      <c r="C160" s="105"/>
      <c r="D160" s="106"/>
      <c r="E160" s="107">
        <v>266</v>
      </c>
      <c r="F160" s="108"/>
      <c r="G160" s="53"/>
      <c r="H160" s="21"/>
      <c r="I160" s="45"/>
    </row>
    <row r="161" spans="1:9" ht="22.5" customHeight="1">
      <c r="A161" s="97"/>
      <c r="B161" s="105" t="s">
        <v>184</v>
      </c>
      <c r="C161" s="105"/>
      <c r="D161" s="106"/>
      <c r="E161" s="107">
        <v>787</v>
      </c>
      <c r="F161" s="108"/>
      <c r="G161" s="53"/>
      <c r="H161" s="21"/>
      <c r="I161" s="45"/>
    </row>
    <row r="162" spans="1:9" ht="22.5" customHeight="1">
      <c r="A162" s="97"/>
      <c r="B162" s="105" t="s">
        <v>185</v>
      </c>
      <c r="C162" s="106"/>
      <c r="D162" s="106"/>
      <c r="E162" s="107">
        <v>621</v>
      </c>
      <c r="F162" s="108"/>
      <c r="G162" s="109"/>
      <c r="H162" s="21"/>
      <c r="I162" s="45"/>
    </row>
    <row r="163" spans="1:9" ht="22.5" customHeight="1">
      <c r="A163" s="97"/>
      <c r="B163" s="128" t="s">
        <v>186</v>
      </c>
      <c r="C163" s="106"/>
      <c r="D163" s="106"/>
      <c r="E163" s="107">
        <v>809</v>
      </c>
      <c r="F163" s="108"/>
      <c r="G163" s="109"/>
      <c r="H163" s="21"/>
      <c r="I163" s="45"/>
    </row>
    <row r="164" spans="1:9" ht="22.5" customHeight="1">
      <c r="A164" s="97"/>
      <c r="B164" s="105" t="s">
        <v>187</v>
      </c>
      <c r="C164" s="106"/>
      <c r="D164" s="106"/>
      <c r="E164" s="107">
        <v>882</v>
      </c>
      <c r="F164" s="108"/>
      <c r="G164" s="109"/>
      <c r="H164" s="21"/>
      <c r="I164" s="45"/>
    </row>
    <row r="165" spans="1:9" ht="22.5" customHeight="1">
      <c r="A165" s="97"/>
      <c r="B165" s="105" t="s">
        <v>188</v>
      </c>
      <c r="C165" s="105"/>
      <c r="D165" s="117"/>
      <c r="E165" s="107">
        <v>347</v>
      </c>
      <c r="F165" s="108"/>
      <c r="G165" s="109"/>
      <c r="H165" s="21"/>
      <c r="I165" s="45"/>
    </row>
    <row r="166" spans="1:9" ht="22.5" customHeight="1">
      <c r="A166" s="97"/>
      <c r="B166" s="105" t="s">
        <v>189</v>
      </c>
      <c r="C166" s="117"/>
      <c r="D166" s="117"/>
      <c r="E166" s="107">
        <v>536</v>
      </c>
      <c r="F166" s="108"/>
      <c r="G166" s="53"/>
      <c r="H166" s="21"/>
      <c r="I166" s="45"/>
    </row>
    <row r="167" spans="1:9" ht="22.5" customHeight="1">
      <c r="A167" s="97"/>
      <c r="B167" s="184" t="s">
        <v>190</v>
      </c>
      <c r="C167" s="185"/>
      <c r="D167" s="124"/>
      <c r="E167" s="107">
        <v>529</v>
      </c>
      <c r="F167" s="108"/>
      <c r="G167" s="120"/>
      <c r="H167" s="121"/>
      <c r="I167" s="122"/>
    </row>
    <row r="168" spans="1:9" ht="22.5" customHeight="1">
      <c r="A168" s="97"/>
      <c r="B168" s="105" t="s">
        <v>191</v>
      </c>
      <c r="C168" s="117"/>
      <c r="D168" s="117"/>
      <c r="E168" s="107">
        <v>170</v>
      </c>
      <c r="F168" s="108"/>
      <c r="G168" s="53"/>
      <c r="H168" s="21"/>
      <c r="I168" s="45"/>
    </row>
    <row r="169" spans="1:9" ht="22.5" customHeight="1">
      <c r="A169" s="97"/>
      <c r="B169" s="105" t="s">
        <v>192</v>
      </c>
      <c r="C169" s="136"/>
      <c r="D169" s="136"/>
      <c r="E169" s="137">
        <v>340</v>
      </c>
      <c r="F169" s="138"/>
      <c r="G169" s="171"/>
      <c r="H169" s="26"/>
      <c r="I169" s="140"/>
    </row>
    <row r="170" spans="1:9" ht="22.5" customHeight="1">
      <c r="A170" s="97"/>
      <c r="B170" s="105" t="s">
        <v>193</v>
      </c>
      <c r="C170" s="105"/>
      <c r="D170" s="117"/>
      <c r="E170" s="107">
        <v>508</v>
      </c>
      <c r="F170" s="108"/>
      <c r="G170" s="109"/>
      <c r="H170" s="110"/>
      <c r="I170" s="45"/>
    </row>
    <row r="171" spans="1:9" ht="22.5" customHeight="1">
      <c r="A171" s="97"/>
      <c r="B171" s="105" t="s">
        <v>194</v>
      </c>
      <c r="C171" s="106"/>
      <c r="D171" s="105"/>
      <c r="E171" s="107">
        <v>285</v>
      </c>
      <c r="F171" s="108"/>
      <c r="G171" s="109"/>
      <c r="H171" s="110"/>
      <c r="I171" s="45"/>
    </row>
    <row r="172" spans="1:9" ht="22.5" customHeight="1">
      <c r="A172" s="97"/>
      <c r="B172" s="105" t="s">
        <v>195</v>
      </c>
      <c r="C172" s="117"/>
      <c r="D172" s="117"/>
      <c r="E172" s="107">
        <v>556</v>
      </c>
      <c r="F172" s="108"/>
      <c r="G172" s="109"/>
      <c r="H172" s="110"/>
      <c r="I172" s="45"/>
    </row>
    <row r="173" spans="1:9" ht="22.5" customHeight="1">
      <c r="A173" s="97"/>
      <c r="B173" s="105" t="s">
        <v>196</v>
      </c>
      <c r="C173" s="106"/>
      <c r="D173" s="106"/>
      <c r="E173" s="107">
        <v>628</v>
      </c>
      <c r="F173" s="108"/>
      <c r="G173" s="109"/>
      <c r="H173" s="110"/>
      <c r="I173" s="45"/>
    </row>
    <row r="174" spans="1:9" ht="22.5" customHeight="1">
      <c r="A174" s="97"/>
      <c r="B174" s="105" t="s">
        <v>197</v>
      </c>
      <c r="C174" s="117"/>
      <c r="D174" s="117"/>
      <c r="E174" s="107">
        <v>70</v>
      </c>
      <c r="F174" s="108"/>
      <c r="G174" s="114"/>
      <c r="H174" s="115"/>
      <c r="I174" s="45"/>
    </row>
    <row r="175" spans="1:9" ht="22.5" customHeight="1">
      <c r="A175" s="97"/>
      <c r="B175" s="105" t="s">
        <v>198</v>
      </c>
      <c r="C175" s="106"/>
      <c r="D175" s="106"/>
      <c r="E175" s="107">
        <v>3</v>
      </c>
      <c r="F175" s="108"/>
      <c r="G175" s="109"/>
      <c r="H175" s="110"/>
      <c r="I175" s="45"/>
    </row>
    <row r="176" spans="1:9" ht="22.5" customHeight="1">
      <c r="A176" s="97"/>
      <c r="B176" s="105" t="s">
        <v>199</v>
      </c>
      <c r="C176" s="117"/>
      <c r="D176" s="117"/>
      <c r="E176" s="107">
        <v>242</v>
      </c>
      <c r="F176" s="119"/>
      <c r="G176" s="120"/>
      <c r="H176" s="121"/>
      <c r="I176" s="122"/>
    </row>
    <row r="177" spans="1:9" ht="22.5" customHeight="1">
      <c r="A177" s="97"/>
      <c r="B177" s="105" t="s">
        <v>200</v>
      </c>
      <c r="C177" s="117"/>
      <c r="D177" s="117"/>
      <c r="E177" s="107">
        <v>444</v>
      </c>
      <c r="F177" s="108"/>
      <c r="G177" s="109"/>
      <c r="H177" s="110"/>
      <c r="I177" s="45"/>
    </row>
    <row r="178" spans="1:9" ht="22.5" customHeight="1">
      <c r="A178" s="97"/>
      <c r="B178" s="105" t="s">
        <v>201</v>
      </c>
      <c r="C178" s="117"/>
      <c r="D178" s="117"/>
      <c r="E178" s="107">
        <v>367</v>
      </c>
      <c r="F178" s="108"/>
      <c r="G178" s="109"/>
      <c r="H178" s="110"/>
      <c r="I178" s="45"/>
    </row>
    <row r="179" spans="1:9" ht="22.5" customHeight="1">
      <c r="A179" s="97"/>
      <c r="B179" s="105" t="s">
        <v>202</v>
      </c>
      <c r="C179" s="117"/>
      <c r="D179" s="117"/>
      <c r="E179" s="107">
        <v>685</v>
      </c>
      <c r="F179" s="108"/>
      <c r="G179" s="114"/>
      <c r="H179" s="127"/>
      <c r="I179" s="45"/>
    </row>
    <row r="180" spans="1:9" ht="22.5" customHeight="1">
      <c r="A180" s="97"/>
      <c r="B180" s="105" t="s">
        <v>203</v>
      </c>
      <c r="C180" s="117"/>
      <c r="D180" s="117"/>
      <c r="E180" s="107">
        <v>581</v>
      </c>
      <c r="F180" s="108"/>
      <c r="G180" s="109"/>
      <c r="H180" s="110"/>
      <c r="I180" s="45"/>
    </row>
    <row r="181" spans="1:9" ht="22.5" customHeight="1" thickBot="1">
      <c r="A181" s="97"/>
      <c r="B181" s="143" t="s">
        <v>204</v>
      </c>
      <c r="C181" s="144"/>
      <c r="D181" s="144"/>
      <c r="E181" s="145"/>
      <c r="F181" s="146"/>
      <c r="G181" s="147"/>
      <c r="H181" s="148"/>
      <c r="I181" s="149"/>
    </row>
    <row r="182" spans="1:9" ht="22.5" customHeight="1" thickBot="1">
      <c r="B182" s="186"/>
      <c r="C182" s="186"/>
      <c r="D182" s="186"/>
      <c r="E182" s="156"/>
      <c r="F182" s="187"/>
      <c r="G182" s="188"/>
      <c r="H182" s="188"/>
      <c r="I182" s="189"/>
    </row>
    <row r="183" spans="1:9" ht="22.5" customHeight="1">
      <c r="B183" s="190" t="s">
        <v>205</v>
      </c>
      <c r="C183" s="191"/>
      <c r="D183" s="191"/>
      <c r="E183" s="100">
        <v>216</v>
      </c>
      <c r="F183" s="192"/>
      <c r="G183" s="103"/>
      <c r="H183" s="103"/>
      <c r="I183" s="104"/>
    </row>
    <row r="184" spans="1:9" ht="22.5" customHeight="1">
      <c r="B184" s="105" t="s">
        <v>206</v>
      </c>
      <c r="C184" s="117"/>
      <c r="D184" s="117"/>
      <c r="E184" s="107">
        <v>203</v>
      </c>
      <c r="F184" s="126"/>
      <c r="G184" s="110"/>
      <c r="H184" s="110"/>
      <c r="I184" s="45"/>
    </row>
    <row r="185" spans="1:9" ht="22.5" customHeight="1">
      <c r="B185" s="105" t="s">
        <v>207</v>
      </c>
      <c r="C185" s="106"/>
      <c r="D185" s="106"/>
      <c r="E185" s="107">
        <v>8</v>
      </c>
      <c r="F185" s="119"/>
      <c r="G185" s="121"/>
      <c r="H185" s="121"/>
      <c r="I185" s="122"/>
    </row>
    <row r="186" spans="1:9" ht="22.5" customHeight="1">
      <c r="B186" s="112" t="s">
        <v>208</v>
      </c>
      <c r="C186" s="113"/>
      <c r="D186" s="113"/>
      <c r="E186" s="107">
        <v>378</v>
      </c>
      <c r="F186" s="126"/>
      <c r="G186" s="21"/>
      <c r="H186" s="21"/>
      <c r="I186" s="45"/>
    </row>
    <row r="187" spans="1:9" ht="22.5" customHeight="1">
      <c r="B187" s="105" t="s">
        <v>209</v>
      </c>
      <c r="C187" s="117"/>
      <c r="D187" s="117"/>
      <c r="E187" s="107">
        <v>239</v>
      </c>
      <c r="F187" s="126"/>
      <c r="G187" s="21"/>
      <c r="H187" s="21"/>
      <c r="I187" s="45"/>
    </row>
    <row r="188" spans="1:9" ht="22.5" customHeight="1">
      <c r="B188" s="105" t="s">
        <v>210</v>
      </c>
      <c r="C188" s="117"/>
      <c r="D188" s="117"/>
      <c r="E188" s="107">
        <v>78</v>
      </c>
      <c r="F188" s="126"/>
      <c r="G188" s="21"/>
      <c r="H188" s="21"/>
      <c r="I188" s="45"/>
    </row>
    <row r="189" spans="1:9" ht="22.5" customHeight="1">
      <c r="B189" s="112" t="s">
        <v>211</v>
      </c>
      <c r="C189" s="113"/>
      <c r="D189" s="113"/>
      <c r="E189" s="107">
        <v>322</v>
      </c>
      <c r="F189" s="126"/>
      <c r="G189" s="21"/>
      <c r="H189" s="21"/>
      <c r="I189" s="45"/>
    </row>
    <row r="190" spans="1:9" ht="22.5" customHeight="1">
      <c r="B190" s="105" t="s">
        <v>212</v>
      </c>
      <c r="C190" s="106"/>
      <c r="D190" s="106"/>
      <c r="E190" s="107">
        <v>11</v>
      </c>
      <c r="F190" s="126"/>
      <c r="G190" s="21"/>
      <c r="H190" s="21"/>
      <c r="I190" s="45"/>
    </row>
    <row r="191" spans="1:9" ht="22.5" customHeight="1">
      <c r="B191" s="105" t="s">
        <v>213</v>
      </c>
      <c r="C191" s="136"/>
      <c r="D191" s="136"/>
      <c r="E191" s="137">
        <v>451</v>
      </c>
      <c r="F191" s="193"/>
      <c r="G191" s="26"/>
      <c r="H191" s="26"/>
      <c r="I191" s="140"/>
    </row>
    <row r="192" spans="1:9" ht="22.5" customHeight="1">
      <c r="B192" s="105" t="s">
        <v>214</v>
      </c>
      <c r="C192" s="136"/>
      <c r="D192" s="136"/>
      <c r="E192" s="137">
        <v>732</v>
      </c>
      <c r="F192" s="193"/>
      <c r="G192" s="26"/>
      <c r="H192" s="26"/>
      <c r="I192" s="140"/>
    </row>
    <row r="193" spans="2:9" ht="22.5" customHeight="1">
      <c r="B193" s="105" t="s">
        <v>215</v>
      </c>
      <c r="C193" s="117"/>
      <c r="D193" s="117"/>
      <c r="E193" s="107">
        <v>719</v>
      </c>
      <c r="F193" s="126"/>
      <c r="G193" s="110"/>
      <c r="H193" s="110"/>
      <c r="I193" s="45"/>
    </row>
    <row r="194" spans="2:9" ht="22.5" customHeight="1">
      <c r="B194" s="105" t="s">
        <v>216</v>
      </c>
      <c r="C194" s="117"/>
      <c r="D194" s="117"/>
      <c r="E194" s="107"/>
      <c r="F194" s="194"/>
      <c r="G194" s="110"/>
      <c r="H194" s="110"/>
      <c r="I194" s="45"/>
    </row>
    <row r="195" spans="2:9" ht="22.5" customHeight="1">
      <c r="B195" s="112" t="s">
        <v>217</v>
      </c>
      <c r="C195" s="113"/>
      <c r="D195" s="113"/>
      <c r="E195" s="107">
        <v>390</v>
      </c>
      <c r="F195" s="108"/>
      <c r="G195" s="110"/>
      <c r="H195" s="110"/>
      <c r="I195" s="45"/>
    </row>
    <row r="196" spans="2:9" ht="22.5" customHeight="1">
      <c r="B196" s="172" t="s">
        <v>218</v>
      </c>
      <c r="C196" s="173"/>
      <c r="D196" s="173"/>
      <c r="E196" s="107">
        <v>507</v>
      </c>
      <c r="F196" s="194"/>
      <c r="G196" s="127"/>
      <c r="H196" s="115"/>
      <c r="I196" s="45"/>
    </row>
    <row r="197" spans="2:9" ht="22.5" customHeight="1">
      <c r="B197" s="105" t="s">
        <v>219</v>
      </c>
      <c r="C197" s="106"/>
      <c r="D197" s="106"/>
      <c r="E197" s="107">
        <v>54</v>
      </c>
      <c r="F197" s="194"/>
      <c r="G197" s="110"/>
      <c r="H197" s="110"/>
      <c r="I197" s="45"/>
    </row>
    <row r="198" spans="2:9" ht="22.5" customHeight="1">
      <c r="B198" s="105" t="s">
        <v>220</v>
      </c>
      <c r="C198" s="106"/>
      <c r="D198" s="106"/>
      <c r="E198" s="107">
        <v>215</v>
      </c>
      <c r="F198" s="119"/>
      <c r="G198" s="121"/>
      <c r="H198" s="121"/>
      <c r="I198" s="122"/>
    </row>
    <row r="199" spans="2:9" ht="22.5" customHeight="1" thickBot="1">
      <c r="B199" s="195" t="s">
        <v>221</v>
      </c>
      <c r="C199" s="196"/>
      <c r="D199" s="196"/>
      <c r="E199" s="145">
        <v>258</v>
      </c>
      <c r="F199" s="197"/>
      <c r="G199" s="148"/>
      <c r="H199" s="148"/>
      <c r="I199" s="149"/>
    </row>
    <row r="200" spans="2:9" ht="22.5" customHeight="1" thickBot="1">
      <c r="B200" s="150"/>
      <c r="C200" s="150"/>
      <c r="D200" s="150"/>
      <c r="E200" s="151"/>
      <c r="F200" s="150"/>
    </row>
    <row r="201" spans="2:9" ht="22.5" customHeight="1" thickTop="1" thickBot="1">
      <c r="B201" s="280"/>
      <c r="C201" s="152"/>
      <c r="D201" s="153"/>
      <c r="E201" s="152"/>
      <c r="F201" s="152"/>
      <c r="G201" s="152"/>
      <c r="H201" s="153"/>
      <c r="I201" s="153"/>
    </row>
    <row r="202" spans="2:9" ht="22.5" customHeight="1" thickTop="1" thickBot="1">
      <c r="B202" s="150"/>
      <c r="C202" s="150"/>
      <c r="D202" s="150"/>
      <c r="E202" s="151"/>
      <c r="F202" s="150"/>
    </row>
    <row r="203" spans="2:9" ht="23.25" customHeight="1" thickBot="1">
      <c r="B203" s="154" t="s">
        <v>42</v>
      </c>
      <c r="C203" s="155"/>
      <c r="D203" s="155"/>
      <c r="E203" s="156"/>
      <c r="F203" s="81"/>
      <c r="G203" s="82"/>
      <c r="H203" s="82"/>
      <c r="I203" s="83"/>
    </row>
    <row r="204" spans="2:9" ht="22.5" customHeight="1">
      <c r="B204" s="150"/>
      <c r="C204" s="150"/>
      <c r="D204" s="150"/>
      <c r="E204" s="151"/>
      <c r="F204" s="150"/>
    </row>
    <row r="205" spans="2:9" ht="22.5" customHeight="1" thickBot="1">
      <c r="B205" s="283">
        <f>'worksheet zaterdag'!G2</f>
        <v>43145</v>
      </c>
      <c r="C205" s="157"/>
      <c r="D205" s="157"/>
      <c r="E205" s="158"/>
      <c r="F205" s="159"/>
      <c r="G205" s="87"/>
      <c r="H205" s="87"/>
      <c r="I205" s="87"/>
    </row>
    <row r="206" spans="2:9" ht="22.5" customHeight="1" thickBot="1">
      <c r="B206" s="160" t="s">
        <v>222</v>
      </c>
      <c r="C206" s="161" t="s">
        <v>44</v>
      </c>
      <c r="D206" s="161" t="s">
        <v>45</v>
      </c>
      <c r="E206" s="162"/>
      <c r="F206" s="163"/>
      <c r="G206" s="164" t="s">
        <v>47</v>
      </c>
      <c r="H206" s="164" t="s">
        <v>48</v>
      </c>
      <c r="I206" s="165" t="s">
        <v>49</v>
      </c>
    </row>
    <row r="207" spans="2:9" ht="22.5" customHeight="1">
      <c r="B207" s="98"/>
      <c r="C207" s="99"/>
      <c r="D207" s="99"/>
      <c r="E207" s="278"/>
      <c r="F207" s="238"/>
      <c r="G207" s="239"/>
      <c r="H207" s="239"/>
      <c r="I207" s="279"/>
    </row>
    <row r="208" spans="2:9" ht="22.5" customHeight="1">
      <c r="B208" s="105" t="s">
        <v>223</v>
      </c>
      <c r="C208" s="99"/>
      <c r="D208" s="99"/>
      <c r="E208" s="100">
        <v>138</v>
      </c>
      <c r="F208" s="101"/>
      <c r="G208" s="102"/>
      <c r="H208" s="103"/>
      <c r="I208" s="104"/>
    </row>
    <row r="209" spans="2:12" ht="22.5" customHeight="1">
      <c r="B209" s="105" t="s">
        <v>224</v>
      </c>
      <c r="C209" s="99"/>
      <c r="D209" s="99"/>
      <c r="E209" s="100">
        <v>872</v>
      </c>
      <c r="F209" s="101"/>
      <c r="G209" s="102"/>
      <c r="H209" s="103"/>
      <c r="I209" s="104"/>
    </row>
    <row r="210" spans="2:12" ht="22.5" customHeight="1">
      <c r="B210" s="105" t="s">
        <v>225</v>
      </c>
      <c r="C210" s="99"/>
      <c r="D210" s="99"/>
      <c r="E210" s="107">
        <v>789</v>
      </c>
      <c r="F210" s="101"/>
      <c r="G210" s="102"/>
      <c r="H210" s="103"/>
      <c r="I210" s="104"/>
    </row>
    <row r="211" spans="2:12" ht="22.5" customHeight="1">
      <c r="B211" s="105" t="s">
        <v>226</v>
      </c>
      <c r="C211" s="106"/>
      <c r="D211" s="106"/>
      <c r="E211" s="107">
        <v>463</v>
      </c>
      <c r="F211" s="108"/>
      <c r="G211" s="109"/>
      <c r="H211" s="110"/>
      <c r="I211" s="45"/>
    </row>
    <row r="212" spans="2:12" ht="22.5" customHeight="1">
      <c r="B212" s="105" t="s">
        <v>227</v>
      </c>
      <c r="C212" s="105"/>
      <c r="D212" s="106"/>
      <c r="E212" s="107">
        <v>373</v>
      </c>
      <c r="F212" s="108"/>
      <c r="G212" s="109"/>
      <c r="H212" s="110"/>
      <c r="I212" s="45"/>
    </row>
    <row r="213" spans="2:12" ht="22.5" customHeight="1">
      <c r="B213" s="105" t="s">
        <v>228</v>
      </c>
      <c r="C213" s="106"/>
      <c r="D213" s="106"/>
      <c r="E213" s="107">
        <v>310</v>
      </c>
      <c r="F213" s="108"/>
      <c r="G213" s="114"/>
      <c r="H213" s="115"/>
      <c r="I213" s="45"/>
    </row>
    <row r="214" spans="2:12" ht="22.5" customHeight="1">
      <c r="B214" s="105" t="s">
        <v>229</v>
      </c>
      <c r="C214" s="106"/>
      <c r="D214" s="106"/>
      <c r="E214" s="107">
        <v>146</v>
      </c>
      <c r="F214" s="108"/>
      <c r="G214" s="109"/>
      <c r="H214" s="110"/>
      <c r="I214" s="45"/>
    </row>
    <row r="215" spans="2:12" ht="22.5" customHeight="1">
      <c r="B215" s="105" t="s">
        <v>230</v>
      </c>
      <c r="C215" s="105"/>
      <c r="D215" s="106"/>
      <c r="E215" s="107">
        <v>181</v>
      </c>
      <c r="F215" s="108"/>
      <c r="G215" s="120"/>
      <c r="H215" s="121"/>
      <c r="I215" s="122"/>
    </row>
    <row r="216" spans="2:12" ht="22.5" customHeight="1">
      <c r="B216" s="105" t="s">
        <v>231</v>
      </c>
      <c r="C216" s="105"/>
      <c r="D216" s="106"/>
      <c r="E216" s="107">
        <v>956</v>
      </c>
      <c r="F216" s="200"/>
      <c r="G216" s="109"/>
      <c r="H216" s="110"/>
      <c r="I216" s="45"/>
    </row>
    <row r="217" spans="2:12" ht="22.5" customHeight="1">
      <c r="B217" s="105" t="s">
        <v>232</v>
      </c>
      <c r="C217" s="106"/>
      <c r="D217" s="106"/>
      <c r="E217" s="107">
        <v>278</v>
      </c>
      <c r="F217" s="108"/>
      <c r="G217" s="114"/>
      <c r="H217" s="127"/>
      <c r="I217" s="45"/>
    </row>
    <row r="218" spans="2:12" ht="22.5" customHeight="1">
      <c r="B218" s="105" t="s">
        <v>233</v>
      </c>
      <c r="C218" s="105"/>
      <c r="D218" s="106"/>
      <c r="E218" s="107">
        <v>22</v>
      </c>
      <c r="F218" s="201"/>
      <c r="G218" s="109"/>
      <c r="H218" s="110"/>
      <c r="I218" s="45"/>
    </row>
    <row r="219" spans="2:12" ht="22.5" customHeight="1">
      <c r="B219" s="105" t="s">
        <v>234</v>
      </c>
      <c r="C219" s="105"/>
      <c r="D219" s="106"/>
      <c r="E219" s="107">
        <v>145</v>
      </c>
      <c r="F219" s="119"/>
      <c r="G219" s="120"/>
      <c r="H219" s="121"/>
      <c r="I219" s="122"/>
    </row>
    <row r="220" spans="2:12" ht="22.5" customHeight="1">
      <c r="B220" s="105" t="s">
        <v>235</v>
      </c>
      <c r="C220" s="105"/>
      <c r="D220" s="106"/>
      <c r="E220" s="107">
        <v>307</v>
      </c>
      <c r="F220" s="108"/>
      <c r="G220" s="109"/>
      <c r="H220" s="21"/>
      <c r="I220" s="45"/>
      <c r="L220" s="202"/>
    </row>
    <row r="221" spans="2:12" ht="22.5" customHeight="1">
      <c r="B221" s="105" t="s">
        <v>236</v>
      </c>
      <c r="C221" s="105"/>
      <c r="D221" s="106"/>
      <c r="E221" s="107">
        <v>841</v>
      </c>
      <c r="F221" s="108"/>
      <c r="G221" s="109"/>
      <c r="H221" s="21"/>
      <c r="I221" s="45"/>
      <c r="L221" s="202"/>
    </row>
    <row r="222" spans="2:12" ht="22.5" customHeight="1">
      <c r="B222" s="105" t="s">
        <v>237</v>
      </c>
      <c r="C222" s="106"/>
      <c r="D222" s="106"/>
      <c r="E222" s="107">
        <v>72</v>
      </c>
      <c r="F222" s="108"/>
      <c r="G222" s="109"/>
      <c r="H222" s="21"/>
      <c r="I222" s="45"/>
    </row>
    <row r="223" spans="2:12" ht="22.5" customHeight="1">
      <c r="B223" s="105" t="s">
        <v>238</v>
      </c>
      <c r="C223" s="106"/>
      <c r="D223" s="105"/>
      <c r="E223" s="107">
        <v>731</v>
      </c>
      <c r="F223" s="108"/>
      <c r="G223" s="109"/>
      <c r="H223" s="21"/>
      <c r="I223" s="45"/>
    </row>
    <row r="224" spans="2:12" ht="22.5" customHeight="1">
      <c r="B224" s="105" t="s">
        <v>239</v>
      </c>
      <c r="C224" s="105"/>
      <c r="D224" s="106"/>
      <c r="E224" s="107">
        <v>152</v>
      </c>
      <c r="F224" s="108"/>
      <c r="G224" s="109"/>
      <c r="H224" s="21"/>
      <c r="I224" s="45"/>
    </row>
    <row r="225" spans="2:9" ht="22.5" customHeight="1">
      <c r="B225" s="112" t="s">
        <v>240</v>
      </c>
      <c r="C225" s="113"/>
      <c r="D225" s="113"/>
      <c r="E225" s="107">
        <v>414</v>
      </c>
      <c r="F225" s="108"/>
      <c r="G225" s="109"/>
      <c r="H225" s="21"/>
      <c r="I225" s="45"/>
    </row>
    <row r="226" spans="2:9" ht="22.5" customHeight="1">
      <c r="B226" s="105" t="s">
        <v>241</v>
      </c>
      <c r="C226" s="132"/>
      <c r="D226" s="136"/>
      <c r="E226" s="137">
        <v>420</v>
      </c>
      <c r="F226" s="138"/>
      <c r="G226" s="109"/>
      <c r="H226" s="26"/>
      <c r="I226" s="140"/>
    </row>
    <row r="227" spans="2:9" ht="22.5" customHeight="1">
      <c r="B227" s="105" t="s">
        <v>242</v>
      </c>
      <c r="C227" s="105"/>
      <c r="D227" s="106"/>
      <c r="E227" s="107">
        <v>76</v>
      </c>
      <c r="F227" s="108"/>
      <c r="G227" s="109"/>
      <c r="H227" s="110"/>
      <c r="I227" s="45"/>
    </row>
    <row r="228" spans="2:9" ht="22.5" customHeight="1">
      <c r="B228" s="105" t="s">
        <v>243</v>
      </c>
      <c r="C228" s="106"/>
      <c r="D228" s="106"/>
      <c r="E228" s="107">
        <v>271</v>
      </c>
      <c r="F228" s="108"/>
      <c r="G228" s="109"/>
      <c r="H228" s="110"/>
      <c r="I228" s="45"/>
    </row>
    <row r="229" spans="2:9" ht="22.5" customHeight="1">
      <c r="B229" s="112" t="s">
        <v>244</v>
      </c>
      <c r="C229" s="113"/>
      <c r="D229" s="113"/>
      <c r="E229" s="107">
        <v>411</v>
      </c>
      <c r="F229" s="108"/>
      <c r="G229" s="109"/>
      <c r="H229" s="115"/>
      <c r="I229" s="45"/>
    </row>
    <row r="230" spans="2:9" ht="22.5" customHeight="1">
      <c r="B230" s="105" t="s">
        <v>245</v>
      </c>
      <c r="C230" s="106"/>
      <c r="D230" s="106"/>
      <c r="E230" s="107">
        <v>33</v>
      </c>
      <c r="F230" s="108"/>
      <c r="G230" s="109"/>
      <c r="H230" s="110"/>
      <c r="I230" s="45"/>
    </row>
    <row r="231" spans="2:9" ht="22.5" customHeight="1">
      <c r="B231" s="105" t="s">
        <v>246</v>
      </c>
      <c r="C231" s="106"/>
      <c r="D231" s="106"/>
      <c r="E231" s="107">
        <v>381</v>
      </c>
      <c r="F231" s="108"/>
      <c r="G231" s="109"/>
      <c r="H231" s="110"/>
      <c r="I231" s="45"/>
    </row>
    <row r="232" spans="2:9" ht="22.5" customHeight="1">
      <c r="B232" s="105" t="s">
        <v>247</v>
      </c>
      <c r="C232" s="106"/>
      <c r="D232" s="106"/>
      <c r="E232" s="107">
        <v>428</v>
      </c>
      <c r="F232" s="108"/>
      <c r="G232" s="109"/>
      <c r="H232" s="110"/>
      <c r="I232" s="45"/>
    </row>
    <row r="233" spans="2:9" ht="22.5" customHeight="1">
      <c r="B233" s="105" t="s">
        <v>248</v>
      </c>
      <c r="C233" s="106"/>
      <c r="D233" s="106"/>
      <c r="E233" s="107">
        <v>362</v>
      </c>
      <c r="F233" s="108"/>
      <c r="G233" s="114"/>
      <c r="H233" s="127"/>
      <c r="I233" s="45"/>
    </row>
    <row r="234" spans="2:9" ht="22.5" customHeight="1">
      <c r="B234" s="105" t="s">
        <v>249</v>
      </c>
      <c r="C234" s="106"/>
      <c r="D234" s="106"/>
      <c r="E234" s="107">
        <v>297</v>
      </c>
      <c r="F234" s="108"/>
      <c r="G234" s="109"/>
      <c r="H234" s="110"/>
      <c r="I234" s="45"/>
    </row>
    <row r="235" spans="2:9" ht="22.5" customHeight="1">
      <c r="B235" s="105" t="s">
        <v>250</v>
      </c>
      <c r="C235" s="136"/>
      <c r="D235" s="136"/>
      <c r="E235" s="137">
        <v>261</v>
      </c>
      <c r="F235" s="138"/>
      <c r="G235" s="109"/>
      <c r="H235" s="174"/>
      <c r="I235" s="140"/>
    </row>
    <row r="236" spans="2:9" ht="22.5" customHeight="1" thickBot="1">
      <c r="B236" s="195" t="s">
        <v>251</v>
      </c>
      <c r="C236" s="196"/>
      <c r="D236" s="196"/>
      <c r="E236" s="145"/>
      <c r="F236" s="146"/>
      <c r="G236" s="147"/>
      <c r="H236" s="148"/>
      <c r="I236" s="149"/>
    </row>
    <row r="237" spans="2:9" ht="22.5" customHeight="1" thickBot="1">
      <c r="B237" s="203"/>
      <c r="C237" s="203"/>
      <c r="D237" s="203"/>
      <c r="E237" s="204"/>
      <c r="F237" s="205"/>
      <c r="G237" s="206"/>
      <c r="H237" s="207"/>
      <c r="I237" s="3"/>
    </row>
    <row r="238" spans="2:9" ht="22.5" customHeight="1" thickBot="1">
      <c r="B238" s="208"/>
      <c r="C238" s="208"/>
      <c r="D238" s="208"/>
      <c r="E238" s="209"/>
      <c r="F238" s="210"/>
      <c r="G238" s="211"/>
      <c r="H238" s="211"/>
      <c r="I238" s="212"/>
    </row>
    <row r="239" spans="2:9" ht="22.5" customHeight="1">
      <c r="B239" s="213" t="s">
        <v>252</v>
      </c>
      <c r="C239" s="214"/>
      <c r="D239" s="214"/>
      <c r="E239" s="215">
        <v>5</v>
      </c>
      <c r="F239" s="198"/>
      <c r="G239" s="216"/>
      <c r="H239" s="216"/>
      <c r="I239" s="217"/>
    </row>
    <row r="240" spans="2:9" ht="22.5" customHeight="1">
      <c r="B240" s="112" t="s">
        <v>253</v>
      </c>
      <c r="C240" s="113"/>
      <c r="D240" s="113"/>
      <c r="E240" s="107">
        <v>58</v>
      </c>
      <c r="F240" s="119"/>
      <c r="G240" s="121"/>
      <c r="H240" s="121"/>
      <c r="I240" s="122"/>
    </row>
    <row r="241" spans="2:9" ht="22.5" customHeight="1">
      <c r="B241" s="112" t="s">
        <v>254</v>
      </c>
      <c r="C241" s="113"/>
      <c r="D241" s="113"/>
      <c r="E241" s="107">
        <v>141</v>
      </c>
      <c r="F241" s="126"/>
      <c r="G241" s="21"/>
      <c r="H241" s="21"/>
      <c r="I241" s="45"/>
    </row>
    <row r="242" spans="2:9" ht="22.5" customHeight="1">
      <c r="B242" s="112" t="s">
        <v>255</v>
      </c>
      <c r="C242" s="113"/>
      <c r="D242" s="113"/>
      <c r="E242" s="107">
        <v>149</v>
      </c>
      <c r="F242" s="126"/>
      <c r="G242" s="21"/>
      <c r="H242" s="21"/>
      <c r="I242" s="45"/>
    </row>
    <row r="243" spans="2:9" ht="22.5" customHeight="1">
      <c r="B243" s="105" t="s">
        <v>256</v>
      </c>
      <c r="C243" s="106"/>
      <c r="D243" s="106"/>
      <c r="E243" s="107">
        <v>292</v>
      </c>
      <c r="F243" s="126"/>
      <c r="G243" s="21"/>
      <c r="H243" s="21"/>
      <c r="I243" s="45"/>
    </row>
    <row r="244" spans="2:9" ht="22.5" customHeight="1">
      <c r="B244" s="112" t="s">
        <v>257</v>
      </c>
      <c r="C244" s="113"/>
      <c r="D244" s="113"/>
      <c r="E244" s="107">
        <v>150</v>
      </c>
      <c r="F244" s="126"/>
      <c r="G244" s="21"/>
      <c r="H244" s="21"/>
      <c r="I244" s="45"/>
    </row>
    <row r="245" spans="2:9" ht="22.5" customHeight="1">
      <c r="B245" s="112" t="s">
        <v>258</v>
      </c>
      <c r="C245" s="113"/>
      <c r="D245" s="113"/>
      <c r="E245" s="107"/>
      <c r="F245" s="126"/>
      <c r="G245" s="21"/>
      <c r="H245" s="21"/>
      <c r="I245" s="45"/>
    </row>
    <row r="246" spans="2:9" ht="22.5" customHeight="1">
      <c r="B246" s="112" t="s">
        <v>259</v>
      </c>
      <c r="C246" s="113"/>
      <c r="D246" s="113"/>
      <c r="E246" s="107"/>
      <c r="F246" s="126"/>
      <c r="G246" s="21"/>
      <c r="H246" s="21"/>
      <c r="I246" s="45"/>
    </row>
    <row r="247" spans="2:9" ht="22.5" customHeight="1">
      <c r="B247" s="112" t="s">
        <v>260</v>
      </c>
      <c r="C247" s="113"/>
      <c r="D247" s="113"/>
      <c r="E247" s="107">
        <v>666</v>
      </c>
      <c r="F247" s="126"/>
      <c r="G247" s="21"/>
      <c r="H247" s="21"/>
      <c r="I247" s="45"/>
    </row>
    <row r="248" spans="2:9" ht="22.5" customHeight="1">
      <c r="B248" s="112" t="s">
        <v>165</v>
      </c>
      <c r="C248" s="113"/>
      <c r="D248" s="113"/>
      <c r="E248" s="107">
        <v>775</v>
      </c>
      <c r="F248" s="126"/>
      <c r="G248" s="21"/>
      <c r="H248" s="21"/>
      <c r="I248" s="45"/>
    </row>
    <row r="249" spans="2:9" ht="22.5" customHeight="1">
      <c r="B249" s="112" t="s">
        <v>261</v>
      </c>
      <c r="C249" s="113"/>
      <c r="D249" s="113"/>
      <c r="E249" s="107">
        <v>884</v>
      </c>
      <c r="F249" s="126"/>
      <c r="G249" s="21"/>
      <c r="H249" s="21"/>
      <c r="I249" s="45"/>
    </row>
    <row r="250" spans="2:9" ht="22.5" customHeight="1">
      <c r="B250" s="105" t="s">
        <v>262</v>
      </c>
      <c r="C250" s="136"/>
      <c r="D250" s="136"/>
      <c r="E250" s="137">
        <v>134</v>
      </c>
      <c r="F250" s="193"/>
      <c r="G250" s="26"/>
      <c r="H250" s="26"/>
      <c r="I250" s="140"/>
    </row>
    <row r="251" spans="2:9" ht="22.5" customHeight="1">
      <c r="B251" s="105" t="s">
        <v>263</v>
      </c>
      <c r="C251" s="106"/>
      <c r="D251" s="106"/>
      <c r="E251" s="107">
        <v>982</v>
      </c>
      <c r="F251" s="126"/>
      <c r="G251" s="110"/>
      <c r="H251" s="110"/>
      <c r="I251" s="45"/>
    </row>
    <row r="252" spans="2:9" ht="22.5" customHeight="1">
      <c r="B252" s="105" t="s">
        <v>264</v>
      </c>
      <c r="C252" s="117"/>
      <c r="D252" s="117"/>
      <c r="E252" s="107">
        <v>191</v>
      </c>
      <c r="F252" s="194"/>
      <c r="G252" s="110"/>
      <c r="H252" s="110"/>
      <c r="I252" s="45"/>
    </row>
    <row r="253" spans="2:9" ht="22.5" customHeight="1">
      <c r="B253" s="112" t="s">
        <v>265</v>
      </c>
      <c r="C253" s="113"/>
      <c r="D253" s="113"/>
      <c r="E253" s="107">
        <v>59</v>
      </c>
      <c r="F253" s="126"/>
      <c r="G253" s="110"/>
      <c r="H253" s="110"/>
      <c r="I253" s="45"/>
    </row>
    <row r="254" spans="2:9" ht="22.5" customHeight="1">
      <c r="B254" s="105" t="s">
        <v>266</v>
      </c>
      <c r="C254" s="117"/>
      <c r="D254" s="117"/>
      <c r="E254" s="107"/>
      <c r="F254" s="194"/>
      <c r="G254" s="127"/>
      <c r="H254" s="115"/>
      <c r="I254" s="45"/>
    </row>
    <row r="255" spans="2:9" ht="22.5" customHeight="1">
      <c r="B255" s="112" t="s">
        <v>267</v>
      </c>
      <c r="C255" s="113"/>
      <c r="D255" s="113"/>
      <c r="E255" s="107">
        <v>300</v>
      </c>
      <c r="F255" s="194"/>
      <c r="G255" s="110"/>
      <c r="H255" s="110"/>
      <c r="I255" s="45"/>
    </row>
    <row r="256" spans="2:9" ht="22.5" customHeight="1">
      <c r="B256" s="112" t="s">
        <v>268</v>
      </c>
      <c r="C256" s="113"/>
      <c r="D256" s="113"/>
      <c r="E256" s="107">
        <v>297</v>
      </c>
      <c r="F256" s="119"/>
      <c r="G256" s="121"/>
      <c r="H256" s="121"/>
      <c r="I256" s="122"/>
    </row>
    <row r="257" spans="2:9" ht="22.5" customHeight="1" thickBot="1">
      <c r="B257" s="195" t="s">
        <v>269</v>
      </c>
      <c r="C257" s="196"/>
      <c r="D257" s="196"/>
      <c r="E257" s="145">
        <v>217</v>
      </c>
      <c r="F257" s="197"/>
      <c r="G257" s="148"/>
      <c r="H257" s="148"/>
      <c r="I257" s="149"/>
    </row>
    <row r="258" spans="2:9" ht="22.5" customHeight="1">
      <c r="B258" s="150"/>
      <c r="C258" s="150"/>
      <c r="D258" s="150"/>
      <c r="E258" s="151"/>
      <c r="F258" s="150"/>
    </row>
    <row r="259" spans="2:9" ht="22.5" customHeight="1" thickBot="1">
      <c r="B259" s="150"/>
      <c r="C259" s="150"/>
      <c r="D259" s="150"/>
      <c r="E259" s="151"/>
      <c r="F259" s="150"/>
    </row>
    <row r="260" spans="2:9" ht="22.5" customHeight="1" thickTop="1" thickBot="1">
      <c r="B260" s="280"/>
      <c r="C260" s="152"/>
      <c r="D260" s="153"/>
      <c r="E260" s="152"/>
      <c r="F260" s="152"/>
      <c r="G260" s="152"/>
      <c r="H260" s="153"/>
      <c r="I260" s="153"/>
    </row>
    <row r="261" spans="2:9" ht="22.5" customHeight="1" thickTop="1" thickBot="1">
      <c r="B261" s="150"/>
      <c r="C261" s="150"/>
      <c r="D261" s="150"/>
      <c r="E261" s="151"/>
      <c r="F261" s="150"/>
    </row>
    <row r="262" spans="2:9" ht="22.5" customHeight="1" thickBot="1">
      <c r="B262" s="154" t="s">
        <v>42</v>
      </c>
      <c r="C262" s="155"/>
      <c r="D262" s="155"/>
      <c r="E262" s="156"/>
      <c r="F262" s="81"/>
      <c r="G262" s="82"/>
      <c r="H262" s="82"/>
      <c r="I262" s="83"/>
    </row>
    <row r="263" spans="2:9" ht="22.5" customHeight="1">
      <c r="B263" s="150"/>
      <c r="C263" s="150"/>
      <c r="D263" s="150"/>
      <c r="E263" s="151"/>
      <c r="F263" s="150"/>
    </row>
    <row r="264" spans="2:9" ht="22.5" customHeight="1" thickBot="1">
      <c r="B264" s="283">
        <f>'worksheet zaterdag'!G2</f>
        <v>43145</v>
      </c>
      <c r="C264" s="218"/>
      <c r="D264" s="218"/>
      <c r="E264" s="204"/>
      <c r="F264" s="219"/>
      <c r="G264" s="220"/>
      <c r="H264" s="220"/>
      <c r="I264" s="220"/>
    </row>
    <row r="265" spans="2:9" ht="22.5" customHeight="1" thickBot="1">
      <c r="B265" s="160" t="s">
        <v>270</v>
      </c>
      <c r="C265" s="161" t="s">
        <v>44</v>
      </c>
      <c r="D265" s="161" t="s">
        <v>45</v>
      </c>
      <c r="E265" s="162"/>
      <c r="F265" s="163"/>
      <c r="G265" s="164" t="s">
        <v>47</v>
      </c>
      <c r="H265" s="164" t="s">
        <v>48</v>
      </c>
      <c r="I265" s="165" t="s">
        <v>49</v>
      </c>
    </row>
    <row r="266" spans="2:9" ht="22.5" customHeight="1">
      <c r="B266" s="223" t="s">
        <v>271</v>
      </c>
      <c r="C266" s="224"/>
      <c r="D266" s="224"/>
      <c r="E266" s="100">
        <v>605</v>
      </c>
      <c r="F266" s="192"/>
      <c r="G266" s="103"/>
      <c r="H266" s="103"/>
      <c r="I266" s="104"/>
    </row>
    <row r="267" spans="2:9" ht="22.5" customHeight="1">
      <c r="B267" s="129" t="s">
        <v>272</v>
      </c>
      <c r="C267" s="134"/>
      <c r="D267" s="134"/>
      <c r="E267" s="107">
        <v>236</v>
      </c>
      <c r="F267" s="194"/>
      <c r="G267" s="110"/>
      <c r="H267" s="110"/>
      <c r="I267" s="45"/>
    </row>
    <row r="268" spans="2:9" ht="22.5" customHeight="1">
      <c r="B268" s="221" t="s">
        <v>273</v>
      </c>
      <c r="C268" s="222"/>
      <c r="D268" s="222"/>
      <c r="E268" s="107">
        <v>19</v>
      </c>
      <c r="F268" s="126"/>
      <c r="G268" s="110"/>
      <c r="H268" s="110"/>
      <c r="I268" s="45"/>
    </row>
    <row r="269" spans="2:9" ht="22.5" customHeight="1">
      <c r="B269" s="221" t="s">
        <v>274</v>
      </c>
      <c r="C269" s="222"/>
      <c r="D269" s="222"/>
      <c r="E269" s="107">
        <v>603</v>
      </c>
      <c r="F269" s="194"/>
      <c r="G269" s="127"/>
      <c r="H269" s="115"/>
      <c r="I269" s="45"/>
    </row>
    <row r="270" spans="2:9" ht="22.5" customHeight="1">
      <c r="B270" s="184" t="s">
        <v>275</v>
      </c>
      <c r="C270" s="124"/>
      <c r="D270" s="124"/>
      <c r="E270" s="107">
        <v>651</v>
      </c>
      <c r="F270" s="193"/>
      <c r="G270" s="174"/>
      <c r="H270" s="174"/>
      <c r="I270" s="140"/>
    </row>
    <row r="271" spans="2:9" ht="22.5" customHeight="1">
      <c r="B271" s="129" t="s">
        <v>276</v>
      </c>
      <c r="C271" s="134"/>
      <c r="D271" s="134"/>
      <c r="E271" s="107">
        <v>653</v>
      </c>
      <c r="F271" s="126"/>
      <c r="G271" s="110"/>
      <c r="H271" s="110"/>
      <c r="I271" s="45"/>
    </row>
    <row r="272" spans="2:9" ht="22.5" customHeight="1">
      <c r="B272" s="223" t="s">
        <v>277</v>
      </c>
      <c r="C272" s="224"/>
      <c r="D272" s="224"/>
      <c r="E272" s="100">
        <v>585</v>
      </c>
      <c r="F272" s="225"/>
      <c r="G272" s="30"/>
      <c r="H272" s="30"/>
      <c r="I272" s="226"/>
    </row>
    <row r="273" spans="2:9" ht="22.5" customHeight="1">
      <c r="B273" s="221" t="s">
        <v>278</v>
      </c>
      <c r="C273" s="222"/>
      <c r="D273" s="222"/>
      <c r="E273" s="107">
        <v>99</v>
      </c>
      <c r="F273" s="194"/>
      <c r="G273" s="110"/>
      <c r="H273" s="110"/>
      <c r="I273" s="45"/>
    </row>
    <row r="274" spans="2:9" ht="22.5" customHeight="1">
      <c r="B274" s="184" t="s">
        <v>279</v>
      </c>
      <c r="C274" s="124"/>
      <c r="D274" s="124"/>
      <c r="E274" s="107">
        <v>748</v>
      </c>
      <c r="F274" s="119"/>
      <c r="G274" s="121"/>
      <c r="H274" s="121"/>
      <c r="I274" s="122"/>
    </row>
    <row r="275" spans="2:9" ht="22.5" customHeight="1">
      <c r="B275" s="129" t="s">
        <v>280</v>
      </c>
      <c r="C275" s="134"/>
      <c r="D275" s="134"/>
      <c r="E275" s="107">
        <v>750</v>
      </c>
      <c r="F275" s="126"/>
      <c r="G275" s="110"/>
      <c r="H275" s="110"/>
      <c r="I275" s="45"/>
    </row>
    <row r="276" spans="2:9" ht="22.5" customHeight="1">
      <c r="B276" s="133" t="s">
        <v>281</v>
      </c>
      <c r="C276" s="222"/>
      <c r="D276" s="222"/>
      <c r="E276" s="137">
        <v>590</v>
      </c>
      <c r="F276" s="126"/>
      <c r="G276" s="110"/>
      <c r="H276" s="110"/>
      <c r="I276" s="45"/>
    </row>
    <row r="277" spans="2:9" ht="22.5" customHeight="1">
      <c r="B277" s="133" t="s">
        <v>282</v>
      </c>
      <c r="C277" s="222"/>
      <c r="D277" s="222"/>
      <c r="E277" s="137">
        <v>47</v>
      </c>
      <c r="F277" s="126"/>
      <c r="G277" s="110"/>
      <c r="H277" s="110"/>
      <c r="I277" s="45"/>
    </row>
    <row r="278" spans="2:9" ht="22.5" customHeight="1">
      <c r="B278" s="179" t="s">
        <v>283</v>
      </c>
      <c r="C278" s="124"/>
      <c r="D278" s="124"/>
      <c r="E278" s="137">
        <v>722</v>
      </c>
      <c r="F278" s="126"/>
      <c r="G278" s="110"/>
      <c r="H278" s="110"/>
      <c r="I278" s="45"/>
    </row>
    <row r="279" spans="2:9" ht="22.5" customHeight="1">
      <c r="B279" s="129" t="s">
        <v>284</v>
      </c>
      <c r="C279" s="222"/>
      <c r="D279" s="222"/>
      <c r="E279" s="137">
        <v>262</v>
      </c>
      <c r="F279" s="126"/>
      <c r="G279" s="110"/>
      <c r="H279" s="110"/>
      <c r="I279" s="45"/>
    </row>
    <row r="280" spans="2:9" ht="22.5" customHeight="1">
      <c r="B280" s="221" t="s">
        <v>285</v>
      </c>
      <c r="C280" s="222"/>
      <c r="D280" s="222"/>
      <c r="E280" s="137">
        <v>911</v>
      </c>
      <c r="F280" s="119"/>
      <c r="G280" s="121"/>
      <c r="H280" s="121"/>
      <c r="I280" s="122"/>
    </row>
    <row r="281" spans="2:9" ht="22.5" customHeight="1">
      <c r="B281" s="227" t="s">
        <v>286</v>
      </c>
      <c r="C281" s="222"/>
      <c r="D281" s="222"/>
      <c r="E281" s="137">
        <v>611</v>
      </c>
      <c r="F281" s="169"/>
      <c r="G281" s="121"/>
      <c r="H281" s="121"/>
      <c r="I281" s="122"/>
    </row>
    <row r="282" spans="2:9" ht="22.5" customHeight="1">
      <c r="B282" s="129" t="s">
        <v>287</v>
      </c>
      <c r="C282" s="222"/>
      <c r="D282" s="222"/>
      <c r="E282" s="137">
        <v>705</v>
      </c>
      <c r="F282" s="126"/>
      <c r="G282" s="127"/>
      <c r="H282" s="127"/>
      <c r="I282" s="45"/>
    </row>
    <row r="283" spans="2:9" ht="22.5" customHeight="1">
      <c r="B283" s="221" t="s">
        <v>288</v>
      </c>
      <c r="C283" s="222"/>
      <c r="D283" s="222"/>
      <c r="E283" s="107">
        <v>614</v>
      </c>
      <c r="F283" s="126"/>
      <c r="G283" s="21"/>
      <c r="H283" s="21"/>
      <c r="I283" s="45"/>
    </row>
    <row r="284" spans="2:9" ht="22.5" customHeight="1">
      <c r="B284" s="221" t="s">
        <v>289</v>
      </c>
      <c r="C284" s="222"/>
      <c r="D284" s="222"/>
      <c r="E284" s="107">
        <v>732</v>
      </c>
      <c r="F284" s="126"/>
      <c r="G284" s="21"/>
      <c r="H284" s="21"/>
      <c r="I284" s="45"/>
    </row>
    <row r="285" spans="2:9" ht="22.5" customHeight="1">
      <c r="B285" s="184" t="s">
        <v>290</v>
      </c>
      <c r="C285" s="124"/>
      <c r="D285" s="124"/>
      <c r="E285" s="107">
        <v>979</v>
      </c>
      <c r="F285" s="126"/>
      <c r="G285" s="21"/>
      <c r="H285" s="21"/>
      <c r="I285" s="45"/>
    </row>
    <row r="286" spans="2:9" ht="22.5" customHeight="1">
      <c r="B286" s="221" t="s">
        <v>291</v>
      </c>
      <c r="C286" s="222"/>
      <c r="D286" s="222"/>
      <c r="E286" s="107">
        <v>707</v>
      </c>
      <c r="F286" s="126"/>
      <c r="G286" s="21"/>
      <c r="H286" s="21"/>
      <c r="I286" s="45"/>
    </row>
    <row r="287" spans="2:9" ht="22.5" customHeight="1">
      <c r="B287" s="133" t="s">
        <v>292</v>
      </c>
      <c r="C287" s="134"/>
      <c r="D287" s="134"/>
      <c r="E287" s="107">
        <v>659</v>
      </c>
      <c r="F287" s="66"/>
      <c r="G287" s="110"/>
      <c r="H287" s="110"/>
      <c r="I287" s="21"/>
    </row>
    <row r="288" spans="2:9" ht="22.5" customHeight="1">
      <c r="B288" s="223" t="s">
        <v>293</v>
      </c>
      <c r="C288" s="224"/>
      <c r="D288" s="224"/>
      <c r="E288" s="100">
        <v>598</v>
      </c>
      <c r="F288" s="192"/>
      <c r="G288" s="27"/>
      <c r="H288" s="27"/>
      <c r="I288" s="104"/>
    </row>
    <row r="289" spans="2:9" ht="22.5" customHeight="1">
      <c r="B289" s="184" t="s">
        <v>294</v>
      </c>
      <c r="C289" s="124"/>
      <c r="D289" s="124"/>
      <c r="E289" s="107">
        <v>644</v>
      </c>
      <c r="F289" s="193"/>
      <c r="G289" s="26"/>
      <c r="H289" s="26"/>
      <c r="I289" s="140"/>
    </row>
    <row r="290" spans="2:9" ht="22.5" customHeight="1">
      <c r="B290" s="221" t="s">
        <v>295</v>
      </c>
      <c r="C290" s="222"/>
      <c r="D290" s="222"/>
      <c r="E290" s="107"/>
      <c r="F290" s="193"/>
      <c r="G290" s="26"/>
      <c r="H290" s="26"/>
      <c r="I290" s="140"/>
    </row>
    <row r="291" spans="2:9" ht="22.5" customHeight="1">
      <c r="B291" s="184" t="s">
        <v>296</v>
      </c>
      <c r="C291" s="124"/>
      <c r="D291" s="124"/>
      <c r="E291" s="137">
        <v>657</v>
      </c>
      <c r="F291" s="193"/>
      <c r="G291" s="174"/>
      <c r="H291" s="174"/>
      <c r="I291" s="140"/>
    </row>
    <row r="292" spans="2:9" ht="22.5" customHeight="1">
      <c r="B292" s="227" t="s">
        <v>297</v>
      </c>
      <c r="C292" s="222"/>
      <c r="D292" s="222"/>
      <c r="E292" s="137">
        <v>738</v>
      </c>
      <c r="F292" s="193"/>
      <c r="G292" s="174"/>
      <c r="H292" s="174"/>
      <c r="I292" s="140"/>
    </row>
    <row r="293" spans="2:9" ht="22.5" customHeight="1">
      <c r="B293" s="221" t="s">
        <v>298</v>
      </c>
      <c r="C293" s="222"/>
      <c r="D293" s="222"/>
      <c r="E293" s="107">
        <v>601</v>
      </c>
      <c r="F293" s="126"/>
      <c r="G293" s="21"/>
      <c r="H293" s="21"/>
      <c r="I293" s="45"/>
    </row>
    <row r="294" spans="2:9" ht="22.5" customHeight="1">
      <c r="B294" s="184" t="s">
        <v>299</v>
      </c>
      <c r="C294" s="124"/>
      <c r="D294" s="124"/>
      <c r="E294" s="107">
        <v>30</v>
      </c>
      <c r="F294" s="126"/>
      <c r="G294" s="21"/>
      <c r="H294" s="21"/>
      <c r="I294" s="45"/>
    </row>
    <row r="295" spans="2:9" ht="22.5" customHeight="1">
      <c r="B295" s="221" t="s">
        <v>300</v>
      </c>
      <c r="C295" s="222"/>
      <c r="D295" s="222"/>
      <c r="E295" s="107">
        <v>633</v>
      </c>
      <c r="F295" s="193"/>
      <c r="G295" s="26"/>
      <c r="H295" s="26"/>
      <c r="I295" s="140"/>
    </row>
    <row r="296" spans="2:9" ht="22.5" customHeight="1" thickBot="1">
      <c r="B296" s="228" t="s">
        <v>301</v>
      </c>
      <c r="C296" s="229"/>
      <c r="D296" s="229"/>
      <c r="E296" s="145">
        <v>263</v>
      </c>
      <c r="F296" s="197"/>
      <c r="G296" s="22"/>
      <c r="H296" s="22"/>
      <c r="I296" s="149"/>
    </row>
    <row r="297" spans="2:9" ht="22.5" customHeight="1"/>
    <row r="298" spans="2:9" ht="22.5" customHeight="1" thickBot="1">
      <c r="B298" s="150"/>
      <c r="C298" s="150"/>
      <c r="D298" s="150"/>
      <c r="E298" s="151"/>
      <c r="F298" s="150"/>
    </row>
    <row r="299" spans="2:9" ht="22.5" customHeight="1" thickTop="1" thickBot="1">
      <c r="B299" s="280"/>
      <c r="C299" s="152"/>
      <c r="D299" s="153"/>
      <c r="E299" s="152"/>
      <c r="F299" s="152"/>
      <c r="G299" s="152"/>
      <c r="H299" s="153"/>
      <c r="I299" s="153"/>
    </row>
    <row r="300" spans="2:9" ht="22.5" customHeight="1" thickTop="1" thickBot="1">
      <c r="B300" s="150"/>
      <c r="C300" s="150"/>
      <c r="D300" s="150"/>
      <c r="E300" s="151"/>
      <c r="F300" s="150"/>
    </row>
    <row r="301" spans="2:9" ht="22.5" customHeight="1" thickBot="1">
      <c r="B301" s="154" t="s">
        <v>42</v>
      </c>
      <c r="C301" s="155"/>
      <c r="D301" s="155"/>
      <c r="E301" s="156"/>
      <c r="F301" s="81"/>
      <c r="G301" s="82"/>
      <c r="H301" s="82"/>
      <c r="I301" s="83"/>
    </row>
    <row r="302" spans="2:9" ht="22.5" customHeight="1">
      <c r="B302" s="150"/>
      <c r="C302" s="150"/>
      <c r="D302" s="150"/>
      <c r="E302" s="151"/>
      <c r="F302" s="150"/>
    </row>
    <row r="303" spans="2:9" ht="22.5" customHeight="1" thickBot="1">
      <c r="B303" s="283">
        <f>'worksheet zaterdag'!G2</f>
        <v>43145</v>
      </c>
      <c r="C303" s="157"/>
      <c r="D303" s="157"/>
      <c r="E303" s="158"/>
      <c r="F303" s="159"/>
      <c r="G303" s="87"/>
      <c r="H303" s="87"/>
      <c r="I303" s="87"/>
    </row>
    <row r="304" spans="2:9" ht="22.5" customHeight="1" thickBot="1">
      <c r="B304" s="160" t="s">
        <v>270</v>
      </c>
      <c r="C304" s="161" t="s">
        <v>44</v>
      </c>
      <c r="D304" s="244" t="s">
        <v>45</v>
      </c>
      <c r="E304" s="162"/>
      <c r="F304" s="163"/>
      <c r="G304" s="164" t="s">
        <v>47</v>
      </c>
      <c r="H304" s="164" t="s">
        <v>48</v>
      </c>
      <c r="I304" s="165" t="s">
        <v>49</v>
      </c>
    </row>
    <row r="305" spans="2:9" ht="22.5" customHeight="1">
      <c r="B305" s="277" t="s">
        <v>302</v>
      </c>
      <c r="C305" s="231"/>
      <c r="D305" s="231"/>
      <c r="E305" s="278">
        <v>611</v>
      </c>
      <c r="F305" s="238"/>
      <c r="G305" s="239"/>
      <c r="H305" s="239"/>
      <c r="I305" s="279"/>
    </row>
    <row r="306" spans="2:9" ht="22.5" customHeight="1">
      <c r="B306" s="105" t="s">
        <v>303</v>
      </c>
      <c r="C306" s="232"/>
      <c r="D306" s="232"/>
      <c r="E306" s="100">
        <v>665</v>
      </c>
      <c r="F306" s="192"/>
      <c r="G306" s="103"/>
      <c r="H306" s="103"/>
      <c r="I306" s="104"/>
    </row>
    <row r="307" spans="2:9" ht="22.5" customHeight="1">
      <c r="B307" s="230" t="s">
        <v>304</v>
      </c>
      <c r="C307" s="233"/>
      <c r="D307" s="233"/>
      <c r="E307" s="107">
        <v>666</v>
      </c>
      <c r="F307" s="194"/>
      <c r="G307" s="110"/>
      <c r="H307" s="110"/>
      <c r="I307" s="45"/>
    </row>
    <row r="308" spans="2:9" ht="22.5" customHeight="1">
      <c r="B308" s="105" t="s">
        <v>305</v>
      </c>
      <c r="C308" s="234"/>
      <c r="D308" s="234"/>
      <c r="E308" s="107">
        <v>673</v>
      </c>
      <c r="F308" s="126"/>
      <c r="G308" s="110"/>
      <c r="H308" s="110"/>
      <c r="I308" s="45"/>
    </row>
    <row r="309" spans="2:9" ht="22.5" customHeight="1">
      <c r="B309" s="105" t="s">
        <v>306</v>
      </c>
      <c r="C309" s="234"/>
      <c r="D309" s="234"/>
      <c r="E309" s="107">
        <v>676</v>
      </c>
      <c r="F309" s="194"/>
      <c r="G309" s="127"/>
      <c r="H309" s="115"/>
      <c r="I309" s="45"/>
    </row>
    <row r="310" spans="2:9" ht="22.5" customHeight="1">
      <c r="B310" s="105" t="s">
        <v>307</v>
      </c>
      <c r="C310" s="234"/>
      <c r="D310" s="234"/>
      <c r="E310" s="107">
        <v>716</v>
      </c>
      <c r="F310" s="194"/>
      <c r="G310" s="110"/>
      <c r="H310" s="110"/>
      <c r="I310" s="45"/>
    </row>
    <row r="311" spans="2:9" ht="22.5" customHeight="1">
      <c r="B311" s="230" t="s">
        <v>308</v>
      </c>
      <c r="C311" s="233"/>
      <c r="D311" s="233"/>
      <c r="E311" s="107">
        <v>683</v>
      </c>
      <c r="F311" s="119"/>
      <c r="G311" s="121"/>
      <c r="H311" s="121"/>
      <c r="I311" s="122"/>
    </row>
    <row r="312" spans="2:9" ht="22.5" customHeight="1">
      <c r="B312" s="105" t="s">
        <v>309</v>
      </c>
      <c r="C312" s="234"/>
      <c r="D312" s="234"/>
      <c r="E312" s="107">
        <v>686</v>
      </c>
      <c r="F312" s="126"/>
      <c r="G312" s="110"/>
      <c r="H312" s="110"/>
      <c r="I312" s="45"/>
    </row>
    <row r="313" spans="2:9" ht="22.5" customHeight="1">
      <c r="B313" s="105" t="s">
        <v>310</v>
      </c>
      <c r="C313" s="66"/>
      <c r="D313" s="66"/>
      <c r="E313" s="107">
        <v>689</v>
      </c>
      <c r="F313" s="126"/>
      <c r="G313" s="110"/>
      <c r="H313" s="110"/>
      <c r="I313" s="45"/>
    </row>
    <row r="314" spans="2:9" ht="22.5" customHeight="1">
      <c r="B314" s="105" t="s">
        <v>311</v>
      </c>
      <c r="C314" s="66"/>
      <c r="D314" s="66"/>
      <c r="E314" s="107">
        <v>690</v>
      </c>
      <c r="F314" s="126"/>
      <c r="G314" s="127"/>
      <c r="H314" s="127"/>
      <c r="I314" s="45"/>
    </row>
    <row r="315" spans="2:9" ht="22.5" customHeight="1">
      <c r="B315" s="105" t="s">
        <v>165</v>
      </c>
      <c r="C315" s="66"/>
      <c r="D315" s="66"/>
      <c r="E315" s="107">
        <v>775</v>
      </c>
      <c r="F315" s="126"/>
      <c r="G315" s="110"/>
      <c r="H315" s="110"/>
      <c r="I315" s="45"/>
    </row>
    <row r="316" spans="2:9" ht="22.5" customHeight="1">
      <c r="B316" s="105" t="s">
        <v>312</v>
      </c>
      <c r="C316" s="66"/>
      <c r="D316" s="66"/>
      <c r="E316" s="107">
        <v>698</v>
      </c>
      <c r="F316" s="126"/>
      <c r="G316" s="110"/>
      <c r="H316" s="110"/>
      <c r="I316" s="45"/>
    </row>
    <row r="317" spans="2:9" ht="22.5" customHeight="1">
      <c r="B317" s="105" t="s">
        <v>313</v>
      </c>
      <c r="C317" s="66"/>
      <c r="D317" s="66"/>
      <c r="E317" s="107"/>
      <c r="F317" s="119"/>
      <c r="G317" s="121"/>
      <c r="H317" s="121"/>
      <c r="I317" s="122"/>
    </row>
    <row r="318" spans="2:9" ht="22.5" customHeight="1">
      <c r="B318" s="105" t="s">
        <v>315</v>
      </c>
      <c r="C318" s="66"/>
      <c r="D318" s="66"/>
      <c r="E318" s="107" t="s">
        <v>314</v>
      </c>
      <c r="F318" s="169"/>
      <c r="G318" s="121"/>
      <c r="H318" s="121"/>
      <c r="I318" s="122"/>
    </row>
    <row r="319" spans="2:9" ht="22.5" customHeight="1">
      <c r="B319" s="105" t="s">
        <v>316</v>
      </c>
      <c r="C319" s="234"/>
      <c r="D319" s="234"/>
      <c r="E319" s="107">
        <v>738</v>
      </c>
      <c r="F319" s="126"/>
      <c r="G319" s="21"/>
      <c r="H319" s="21"/>
      <c r="I319" s="45"/>
    </row>
    <row r="320" spans="2:9" ht="22.5" customHeight="1">
      <c r="B320" s="105" t="s">
        <v>317</v>
      </c>
      <c r="C320" s="66"/>
      <c r="D320" s="66"/>
      <c r="E320" s="107">
        <v>757</v>
      </c>
      <c r="F320" s="126"/>
      <c r="G320" s="21"/>
      <c r="H320" s="21"/>
      <c r="I320" s="45"/>
    </row>
    <row r="321" spans="2:9" ht="22.5" customHeight="1">
      <c r="B321" s="105" t="s">
        <v>318</v>
      </c>
      <c r="C321" s="66"/>
      <c r="D321" s="66"/>
      <c r="E321" s="107">
        <v>763</v>
      </c>
      <c r="F321" s="126"/>
      <c r="G321" s="21"/>
      <c r="H321" s="21"/>
      <c r="I321" s="45"/>
    </row>
    <row r="322" spans="2:9" ht="22.5" customHeight="1">
      <c r="B322" s="221" t="s">
        <v>319</v>
      </c>
      <c r="C322" s="222"/>
      <c r="D322" s="222"/>
      <c r="E322" s="107">
        <v>758</v>
      </c>
      <c r="F322" s="126"/>
      <c r="G322" s="21"/>
      <c r="H322" s="21"/>
      <c r="I322" s="45"/>
    </row>
    <row r="323" spans="2:9" ht="22.5" customHeight="1">
      <c r="B323" s="221" t="s">
        <v>320</v>
      </c>
      <c r="C323" s="222"/>
      <c r="D323" s="222"/>
      <c r="E323" s="107">
        <v>886</v>
      </c>
      <c r="F323" s="126"/>
      <c r="G323" s="21"/>
      <c r="H323" s="21"/>
      <c r="I323" s="45"/>
    </row>
    <row r="324" spans="2:9" ht="22.5" customHeight="1">
      <c r="B324" s="221" t="s">
        <v>321</v>
      </c>
      <c r="C324" s="222"/>
      <c r="D324" s="222"/>
      <c r="E324" s="107" t="s">
        <v>314</v>
      </c>
      <c r="F324" s="126"/>
      <c r="G324" s="21"/>
      <c r="H324" s="21"/>
      <c r="I324" s="45"/>
    </row>
    <row r="325" spans="2:9" ht="22.5" customHeight="1">
      <c r="B325" s="221" t="s">
        <v>322</v>
      </c>
      <c r="C325" s="222"/>
      <c r="D325" s="222"/>
      <c r="E325" s="107">
        <v>777</v>
      </c>
      <c r="F325" s="126"/>
      <c r="G325" s="21"/>
      <c r="H325" s="21"/>
      <c r="I325" s="45"/>
    </row>
    <row r="326" spans="2:9" ht="22.5" customHeight="1">
      <c r="B326" s="221" t="s">
        <v>323</v>
      </c>
      <c r="C326" s="222"/>
      <c r="D326" s="222"/>
      <c r="E326" s="107">
        <v>779</v>
      </c>
      <c r="F326" s="126"/>
      <c r="G326" s="21"/>
      <c r="H326" s="21"/>
      <c r="I326" s="45"/>
    </row>
    <row r="327" spans="2:9" ht="22.5" customHeight="1">
      <c r="B327" s="129" t="s">
        <v>324</v>
      </c>
      <c r="C327" s="134"/>
      <c r="D327" s="134"/>
      <c r="E327" s="107">
        <v>780</v>
      </c>
      <c r="F327" s="126"/>
      <c r="G327" s="21"/>
      <c r="H327" s="21"/>
      <c r="I327" s="45"/>
    </row>
    <row r="328" spans="2:9" ht="22.5" customHeight="1">
      <c r="B328" s="129" t="s">
        <v>325</v>
      </c>
      <c r="C328" s="235"/>
      <c r="D328" s="222"/>
      <c r="E328" s="137">
        <v>65</v>
      </c>
      <c r="F328" s="193"/>
      <c r="G328" s="139"/>
      <c r="H328" s="26"/>
      <c r="I328" s="140"/>
    </row>
    <row r="329" spans="2:9" ht="22.5" customHeight="1">
      <c r="B329" s="129" t="s">
        <v>326</v>
      </c>
      <c r="C329" s="222"/>
      <c r="D329" s="222"/>
      <c r="E329" s="137">
        <v>598</v>
      </c>
      <c r="F329" s="193"/>
      <c r="G329" s="26"/>
      <c r="H329" s="26"/>
      <c r="I329" s="140"/>
    </row>
    <row r="330" spans="2:9" ht="22.5" customHeight="1">
      <c r="B330" s="227" t="s">
        <v>327</v>
      </c>
      <c r="C330" s="222"/>
      <c r="D330" s="222"/>
      <c r="E330" s="137">
        <v>717</v>
      </c>
      <c r="F330" s="193"/>
      <c r="G330" s="174"/>
      <c r="H330" s="174"/>
      <c r="I330" s="140"/>
    </row>
    <row r="331" spans="2:9" ht="22.5" customHeight="1">
      <c r="B331" s="129" t="s">
        <v>328</v>
      </c>
      <c r="C331" s="222"/>
      <c r="D331" s="222"/>
      <c r="E331" s="137">
        <v>581</v>
      </c>
      <c r="F331" s="193"/>
      <c r="G331" s="26"/>
      <c r="H331" s="26"/>
      <c r="I331" s="140"/>
    </row>
    <row r="332" spans="2:9" ht="22.5" customHeight="1">
      <c r="B332" s="236"/>
      <c r="C332" s="222"/>
      <c r="D332" s="222"/>
      <c r="E332" s="137"/>
      <c r="F332" s="193"/>
      <c r="G332" s="26"/>
      <c r="H332" s="26"/>
      <c r="I332" s="140"/>
    </row>
    <row r="333" spans="2:9" ht="22.5" customHeight="1">
      <c r="B333" s="237"/>
      <c r="C333" s="222"/>
      <c r="D333" s="222"/>
      <c r="E333" s="137"/>
      <c r="F333" s="193"/>
      <c r="G333" s="174"/>
      <c r="H333" s="174"/>
      <c r="I333" s="140"/>
    </row>
    <row r="334" spans="2:9" ht="22.5" customHeight="1">
      <c r="B334" s="222"/>
      <c r="C334" s="222"/>
      <c r="D334" s="222"/>
      <c r="E334" s="137"/>
      <c r="F334" s="193"/>
      <c r="G334" s="174"/>
      <c r="H334" s="174"/>
      <c r="I334" s="140"/>
    </row>
    <row r="335" spans="2:9" ht="22.5" customHeight="1">
      <c r="B335" s="222"/>
      <c r="C335" s="222"/>
      <c r="D335" s="222"/>
      <c r="E335" s="137"/>
      <c r="F335" s="193"/>
      <c r="G335" s="174"/>
      <c r="H335" s="174"/>
      <c r="I335" s="140"/>
    </row>
    <row r="336" spans="2:9" ht="22.5" customHeight="1">
      <c r="B336" s="222"/>
      <c r="C336" s="222"/>
      <c r="D336" s="222"/>
      <c r="E336" s="137"/>
      <c r="F336" s="193"/>
      <c r="G336" s="174"/>
      <c r="H336" s="174"/>
      <c r="I336" s="140"/>
    </row>
    <row r="337" spans="2:9" ht="22.5" customHeight="1">
      <c r="B337" s="222"/>
      <c r="C337" s="222"/>
      <c r="D337" s="222"/>
      <c r="E337" s="137"/>
      <c r="F337" s="193"/>
      <c r="G337" s="174"/>
      <c r="H337" s="174"/>
      <c r="I337" s="140"/>
    </row>
    <row r="338" spans="2:9" ht="22.5" customHeight="1" thickBot="1">
      <c r="B338" s="229"/>
      <c r="C338" s="229"/>
      <c r="D338" s="229"/>
      <c r="E338" s="145"/>
      <c r="F338" s="176"/>
      <c r="G338" s="148"/>
      <c r="H338" s="148"/>
      <c r="I338" s="22"/>
    </row>
    <row r="339" spans="2:9" ht="22.5" customHeight="1">
      <c r="B339" s="150"/>
      <c r="C339" s="150"/>
      <c r="D339" s="150"/>
      <c r="E339" s="151"/>
      <c r="F339" s="150"/>
    </row>
    <row r="340" spans="2:9" ht="22.5" customHeight="1" thickBot="1">
      <c r="B340" s="150"/>
      <c r="C340" s="150"/>
      <c r="D340" s="150"/>
      <c r="E340" s="151"/>
      <c r="F340" s="150"/>
    </row>
    <row r="341" spans="2:9" ht="22.5" customHeight="1" thickTop="1" thickBot="1">
      <c r="B341" s="280"/>
      <c r="C341" s="152"/>
      <c r="D341" s="153"/>
      <c r="E341" s="152"/>
      <c r="F341" s="152"/>
      <c r="G341" s="152"/>
      <c r="H341" s="153"/>
      <c r="I341" s="153"/>
    </row>
    <row r="342" spans="2:9" ht="22.5" customHeight="1" thickTop="1" thickBot="1">
      <c r="B342" s="150"/>
      <c r="C342" s="150"/>
      <c r="D342" s="150"/>
      <c r="E342" s="151"/>
      <c r="F342" s="150"/>
    </row>
    <row r="343" spans="2:9" ht="22.5" customHeight="1" thickBot="1">
      <c r="B343" s="154" t="s">
        <v>42</v>
      </c>
      <c r="C343" s="155"/>
      <c r="D343" s="155"/>
      <c r="E343" s="156"/>
      <c r="F343" s="81"/>
      <c r="G343" s="82"/>
      <c r="H343" s="82"/>
      <c r="I343" s="83"/>
    </row>
    <row r="344" spans="2:9" ht="22.5" customHeight="1">
      <c r="B344" s="150"/>
      <c r="C344" s="150"/>
      <c r="D344" s="150"/>
      <c r="E344" s="151"/>
      <c r="F344" s="150"/>
    </row>
    <row r="345" spans="2:9" ht="22.5" customHeight="1" thickBot="1">
      <c r="B345" s="283">
        <f>'worksheet zaterdag'!G2</f>
        <v>43145</v>
      </c>
      <c r="C345" s="157"/>
      <c r="D345" s="157"/>
      <c r="E345" s="158"/>
      <c r="F345" s="159"/>
      <c r="G345" s="87"/>
      <c r="H345" s="87"/>
      <c r="I345" s="87"/>
    </row>
    <row r="346" spans="2:9" ht="22.5" customHeight="1" thickBot="1">
      <c r="B346" s="160" t="s">
        <v>329</v>
      </c>
      <c r="C346" s="161" t="s">
        <v>44</v>
      </c>
      <c r="D346" s="161" t="s">
        <v>45</v>
      </c>
      <c r="E346" s="162"/>
      <c r="F346" s="163"/>
      <c r="G346" s="164" t="s">
        <v>47</v>
      </c>
      <c r="H346" s="164" t="s">
        <v>48</v>
      </c>
      <c r="I346" s="92" t="s">
        <v>49</v>
      </c>
    </row>
    <row r="347" spans="2:9" ht="22.5" customHeight="1">
      <c r="B347" s="213" t="s">
        <v>330</v>
      </c>
      <c r="C347" s="231"/>
      <c r="D347" s="231"/>
      <c r="E347" s="100">
        <v>788</v>
      </c>
      <c r="F347" s="238"/>
      <c r="G347" s="239"/>
      <c r="H347" s="239"/>
      <c r="I347" s="96"/>
    </row>
    <row r="348" spans="2:9" ht="22.5" customHeight="1">
      <c r="B348" s="110" t="s">
        <v>331</v>
      </c>
      <c r="C348" s="232"/>
      <c r="D348" s="232"/>
      <c r="E348" s="107">
        <v>802</v>
      </c>
      <c r="F348" s="192"/>
      <c r="G348" s="103"/>
      <c r="H348" s="103"/>
      <c r="I348" s="104"/>
    </row>
    <row r="349" spans="2:9" ht="22.5" customHeight="1">
      <c r="B349" s="112" t="s">
        <v>332</v>
      </c>
      <c r="C349" s="233"/>
      <c r="D349" s="233"/>
      <c r="E349" s="107">
        <v>849</v>
      </c>
      <c r="F349" s="194"/>
      <c r="G349" s="110"/>
      <c r="H349" s="110"/>
      <c r="I349" s="45"/>
    </row>
    <row r="350" spans="2:9" ht="22.5" customHeight="1">
      <c r="B350" s="105" t="s">
        <v>333</v>
      </c>
      <c r="C350" s="234"/>
      <c r="D350" s="234"/>
      <c r="E350" s="107">
        <v>851</v>
      </c>
      <c r="F350" s="126"/>
      <c r="G350" s="110"/>
      <c r="H350" s="110"/>
      <c r="I350" s="45"/>
    </row>
    <row r="351" spans="2:9" ht="22.5" customHeight="1">
      <c r="B351" s="105" t="s">
        <v>334</v>
      </c>
      <c r="C351" s="234"/>
      <c r="D351" s="234"/>
      <c r="E351" s="107">
        <v>852</v>
      </c>
      <c r="F351" s="194"/>
      <c r="G351" s="127"/>
      <c r="H351" s="115"/>
      <c r="I351" s="45"/>
    </row>
    <row r="352" spans="2:9" ht="22.5" customHeight="1">
      <c r="B352" s="105" t="s">
        <v>335</v>
      </c>
      <c r="C352" s="234"/>
      <c r="D352" s="234"/>
      <c r="E352" s="107">
        <v>855</v>
      </c>
      <c r="F352" s="194"/>
      <c r="G352" s="110"/>
      <c r="H352" s="110"/>
      <c r="I352" s="45"/>
    </row>
    <row r="353" spans="2:9" ht="22.5" customHeight="1">
      <c r="B353" s="105" t="s">
        <v>336</v>
      </c>
      <c r="C353" s="233"/>
      <c r="D353" s="233"/>
      <c r="E353" s="137">
        <v>893</v>
      </c>
      <c r="F353" s="119"/>
      <c r="G353" s="121"/>
      <c r="H353" s="121"/>
      <c r="I353" s="122"/>
    </row>
    <row r="354" spans="2:9" ht="22.5" customHeight="1">
      <c r="B354" s="110" t="s">
        <v>337</v>
      </c>
      <c r="C354" s="234"/>
      <c r="D354" s="234"/>
      <c r="E354" s="107">
        <v>892</v>
      </c>
      <c r="F354" s="126"/>
      <c r="G354" s="110"/>
      <c r="H354" s="110"/>
      <c r="I354" s="45"/>
    </row>
    <row r="355" spans="2:9" ht="22.5" customHeight="1">
      <c r="B355" s="110" t="s">
        <v>338</v>
      </c>
      <c r="C355" s="66"/>
      <c r="D355" s="66"/>
      <c r="E355" s="107">
        <v>885</v>
      </c>
      <c r="F355" s="126"/>
      <c r="G355" s="110"/>
      <c r="H355" s="110"/>
      <c r="I355" s="45"/>
    </row>
    <row r="356" spans="2:9" ht="22.5" customHeight="1">
      <c r="B356" s="240" t="s">
        <v>339</v>
      </c>
      <c r="C356" s="66"/>
      <c r="D356" s="66"/>
      <c r="E356" s="118"/>
      <c r="F356" s="126"/>
      <c r="G356" s="127"/>
      <c r="H356" s="127"/>
      <c r="I356" s="45"/>
    </row>
    <row r="357" spans="2:9" ht="22.5" customHeight="1">
      <c r="B357" s="105" t="s">
        <v>340</v>
      </c>
      <c r="C357" s="66"/>
      <c r="D357" s="66"/>
      <c r="E357" s="107">
        <v>898</v>
      </c>
      <c r="F357" s="126"/>
      <c r="G357" s="110"/>
      <c r="H357" s="110"/>
      <c r="I357" s="45"/>
    </row>
    <row r="358" spans="2:9" ht="22.5" customHeight="1">
      <c r="B358" s="105" t="s">
        <v>341</v>
      </c>
      <c r="C358" s="66"/>
      <c r="D358" s="66"/>
      <c r="E358" s="107">
        <v>902</v>
      </c>
      <c r="F358" s="126"/>
      <c r="G358" s="110"/>
      <c r="H358" s="110"/>
      <c r="I358" s="45"/>
    </row>
    <row r="359" spans="2:9" ht="22.5" customHeight="1">
      <c r="B359" s="105" t="s">
        <v>342</v>
      </c>
      <c r="C359" s="66"/>
      <c r="D359" s="66"/>
      <c r="E359" s="107">
        <v>903</v>
      </c>
      <c r="F359" s="119"/>
      <c r="G359" s="121"/>
      <c r="H359" s="121"/>
      <c r="I359" s="122"/>
    </row>
    <row r="360" spans="2:9" ht="22.5" customHeight="1">
      <c r="B360" s="105" t="s">
        <v>343</v>
      </c>
      <c r="C360" s="66"/>
      <c r="D360" s="66"/>
      <c r="E360" s="107">
        <v>904</v>
      </c>
      <c r="F360" s="169"/>
      <c r="G360" s="121"/>
      <c r="H360" s="121"/>
      <c r="I360" s="122"/>
    </row>
    <row r="361" spans="2:9" ht="22.5" customHeight="1" thickBot="1">
      <c r="B361" s="105" t="s">
        <v>344</v>
      </c>
      <c r="C361" s="234"/>
      <c r="D361" s="234"/>
      <c r="E361" s="145">
        <v>905</v>
      </c>
      <c r="F361" s="126"/>
      <c r="G361" s="21"/>
      <c r="H361" s="21"/>
      <c r="I361" s="45"/>
    </row>
    <row r="362" spans="2:9" ht="22.5" customHeight="1">
      <c r="B362" s="105"/>
      <c r="C362" s="66"/>
      <c r="D362" s="66"/>
      <c r="E362" s="107"/>
      <c r="F362" s="126"/>
      <c r="G362" s="21"/>
      <c r="H362" s="21"/>
      <c r="I362" s="45"/>
    </row>
    <row r="363" spans="2:9" ht="22.5" customHeight="1">
      <c r="B363" s="105"/>
      <c r="C363" s="66"/>
      <c r="D363" s="66"/>
      <c r="E363" s="107"/>
      <c r="F363" s="126"/>
      <c r="G363" s="21"/>
      <c r="H363" s="21"/>
      <c r="I363" s="45"/>
    </row>
    <row r="364" spans="2:9" ht="22.5" customHeight="1">
      <c r="B364" s="105"/>
      <c r="C364" s="222"/>
      <c r="D364" s="222"/>
      <c r="E364" s="107"/>
      <c r="F364" s="126"/>
      <c r="G364" s="21"/>
      <c r="H364" s="21"/>
      <c r="I364" s="45"/>
    </row>
    <row r="365" spans="2:9" ht="22.5" customHeight="1">
      <c r="B365" s="105"/>
      <c r="C365" s="222"/>
      <c r="D365" s="222"/>
      <c r="E365" s="107"/>
      <c r="F365" s="126"/>
      <c r="G365" s="21"/>
      <c r="H365" s="21"/>
      <c r="I365" s="45"/>
    </row>
    <row r="366" spans="2:9" ht="22.5" customHeight="1">
      <c r="B366" s="105"/>
      <c r="C366" s="222"/>
      <c r="D366" s="222"/>
      <c r="E366" s="107"/>
      <c r="F366" s="126"/>
      <c r="G366" s="21"/>
      <c r="H366" s="21"/>
      <c r="I366" s="45"/>
    </row>
    <row r="367" spans="2:9" ht="22.5" customHeight="1">
      <c r="B367" s="105"/>
      <c r="C367" s="222"/>
      <c r="D367" s="222"/>
      <c r="E367" s="107"/>
      <c r="F367" s="126"/>
      <c r="G367" s="21"/>
      <c r="H367" s="21"/>
      <c r="I367" s="45"/>
    </row>
    <row r="368" spans="2:9" ht="22.5" customHeight="1">
      <c r="B368" s="105"/>
      <c r="C368" s="222"/>
      <c r="D368" s="222"/>
      <c r="E368" s="107"/>
      <c r="F368" s="126"/>
      <c r="G368" s="21"/>
      <c r="H368" s="21"/>
      <c r="I368" s="45"/>
    </row>
    <row r="369" spans="2:9" ht="22.5" customHeight="1">
      <c r="B369" s="105"/>
      <c r="C369" s="134"/>
      <c r="D369" s="134"/>
      <c r="E369" s="107"/>
      <c r="F369" s="126"/>
      <c r="G369" s="21"/>
      <c r="H369" s="21"/>
      <c r="I369" s="45"/>
    </row>
    <row r="370" spans="2:9" ht="22.5" customHeight="1">
      <c r="B370" s="105"/>
      <c r="C370" s="235"/>
      <c r="D370" s="222"/>
      <c r="E370" s="137"/>
      <c r="F370" s="193"/>
      <c r="G370" s="139"/>
      <c r="H370" s="26"/>
      <c r="I370" s="140"/>
    </row>
    <row r="371" spans="2:9" ht="22.5" customHeight="1">
      <c r="B371" s="105"/>
      <c r="C371" s="222"/>
      <c r="D371" s="222"/>
      <c r="E371" s="137"/>
      <c r="F371" s="193"/>
      <c r="G371" s="26"/>
      <c r="H371" s="26"/>
      <c r="I371" s="140"/>
    </row>
    <row r="372" spans="2:9" ht="22.5" customHeight="1">
      <c r="B372" s="105"/>
      <c r="C372" s="222"/>
      <c r="D372" s="222"/>
      <c r="E372" s="137"/>
      <c r="F372" s="193"/>
      <c r="G372" s="174"/>
      <c r="H372" s="174"/>
      <c r="I372" s="140"/>
    </row>
    <row r="373" spans="2:9" ht="22.5" customHeight="1">
      <c r="B373" s="105"/>
      <c r="C373" s="222"/>
      <c r="D373" s="222"/>
      <c r="E373" s="137"/>
      <c r="F373" s="193"/>
      <c r="G373" s="26"/>
      <c r="H373" s="26"/>
      <c r="I373" s="140"/>
    </row>
    <row r="374" spans="2:9" ht="22.5" customHeight="1">
      <c r="B374" s="234"/>
      <c r="C374" s="222"/>
      <c r="D374" s="222"/>
      <c r="E374" s="137"/>
      <c r="F374" s="193"/>
      <c r="G374" s="26"/>
      <c r="H374" s="26"/>
      <c r="I374" s="140"/>
    </row>
    <row r="375" spans="2:9" ht="22.5" customHeight="1">
      <c r="B375" s="234"/>
      <c r="C375" s="222"/>
      <c r="D375" s="222"/>
      <c r="E375" s="137"/>
      <c r="F375" s="193"/>
      <c r="G375" s="174"/>
      <c r="H375" s="174"/>
      <c r="I375" s="140"/>
    </row>
    <row r="376" spans="2:9" ht="22.5" customHeight="1">
      <c r="B376" s="234"/>
      <c r="C376" s="222"/>
      <c r="D376" s="222"/>
      <c r="E376" s="137"/>
      <c r="F376" s="193"/>
      <c r="G376" s="174"/>
      <c r="H376" s="174"/>
      <c r="I376" s="140"/>
    </row>
    <row r="377" spans="2:9" ht="22.5" customHeight="1">
      <c r="B377" s="234"/>
      <c r="C377" s="222"/>
      <c r="D377" s="222"/>
      <c r="E377" s="137"/>
      <c r="F377" s="193"/>
      <c r="G377" s="174"/>
      <c r="H377" s="174"/>
      <c r="I377" s="140"/>
    </row>
    <row r="378" spans="2:9" ht="22.5" customHeight="1">
      <c r="B378" s="234"/>
      <c r="C378" s="222"/>
      <c r="D378" s="222"/>
      <c r="E378" s="137"/>
      <c r="F378" s="193"/>
      <c r="G378" s="174"/>
      <c r="H378" s="174"/>
      <c r="I378" s="140"/>
    </row>
    <row r="379" spans="2:9" ht="22.5" customHeight="1">
      <c r="B379" s="234"/>
      <c r="C379" s="222"/>
      <c r="D379" s="222"/>
      <c r="E379" s="137"/>
      <c r="F379" s="193"/>
      <c r="G379" s="174"/>
      <c r="H379" s="174"/>
      <c r="I379" s="140"/>
    </row>
    <row r="380" spans="2:9" ht="22.5" customHeight="1" thickBot="1">
      <c r="B380" s="241"/>
      <c r="C380" s="229"/>
      <c r="D380" s="229"/>
      <c r="E380" s="145"/>
      <c r="F380" s="176"/>
      <c r="G380" s="148"/>
      <c r="H380" s="148"/>
      <c r="I380" s="22"/>
    </row>
    <row r="381" spans="2:9" ht="22.5" customHeight="1" thickBot="1">
      <c r="B381" s="150"/>
      <c r="C381" s="150"/>
      <c r="D381" s="150"/>
      <c r="E381" s="151"/>
      <c r="F381" s="150"/>
    </row>
    <row r="382" spans="2:9" ht="22.5" customHeight="1" thickTop="1" thickBot="1">
      <c r="B382" s="280"/>
      <c r="C382" s="152"/>
      <c r="D382" s="153"/>
      <c r="E382" s="152"/>
      <c r="F382" s="152"/>
      <c r="G382" s="152"/>
      <c r="H382" s="153"/>
      <c r="I382" s="153"/>
    </row>
    <row r="383" spans="2:9" ht="22.5" customHeight="1" thickTop="1" thickBot="1">
      <c r="B383" s="150"/>
      <c r="C383" s="150"/>
      <c r="D383" s="150"/>
      <c r="E383" s="151"/>
      <c r="F383" s="150"/>
    </row>
    <row r="384" spans="2:9" ht="22.5" customHeight="1" thickBot="1">
      <c r="B384" s="154" t="s">
        <v>42</v>
      </c>
      <c r="C384" s="155"/>
      <c r="D384" s="155"/>
      <c r="E384" s="156"/>
      <c r="F384" s="242"/>
      <c r="G384" s="82"/>
      <c r="H384" s="82"/>
      <c r="I384" s="83"/>
    </row>
    <row r="385" spans="2:9" ht="22.5" customHeight="1">
      <c r="B385" s="150"/>
      <c r="C385" s="150"/>
      <c r="D385" s="150"/>
      <c r="E385" s="151"/>
      <c r="F385" s="150"/>
    </row>
    <row r="386" spans="2:9" ht="22.5" customHeight="1" thickBot="1">
      <c r="B386" s="283">
        <f>'worksheet zaterdag'!G2</f>
        <v>43145</v>
      </c>
      <c r="C386" s="157"/>
      <c r="D386" s="157"/>
      <c r="E386" s="158"/>
      <c r="F386" s="159"/>
      <c r="G386" s="87"/>
      <c r="H386" s="87"/>
      <c r="I386" s="87"/>
    </row>
    <row r="387" spans="2:9" ht="22.5" customHeight="1" thickBot="1">
      <c r="B387" s="243" t="s">
        <v>345</v>
      </c>
      <c r="C387" s="161" t="s">
        <v>44</v>
      </c>
      <c r="D387" s="244" t="s">
        <v>45</v>
      </c>
      <c r="E387" s="90"/>
      <c r="F387" s="81"/>
      <c r="G387" s="91" t="s">
        <v>47</v>
      </c>
      <c r="H387" s="91" t="s">
        <v>48</v>
      </c>
      <c r="I387" s="92" t="s">
        <v>49</v>
      </c>
    </row>
    <row r="388" spans="2:9" ht="22.5" customHeight="1">
      <c r="B388" s="245" t="s">
        <v>346</v>
      </c>
      <c r="C388" s="246"/>
      <c r="D388" s="246"/>
      <c r="E388" s="215">
        <v>646</v>
      </c>
      <c r="F388" s="199"/>
      <c r="G388" s="95"/>
      <c r="H388" s="95"/>
      <c r="I388" s="96"/>
    </row>
    <row r="389" spans="2:9" ht="22.5" customHeight="1">
      <c r="B389" s="247" t="s">
        <v>222</v>
      </c>
      <c r="C389" s="246"/>
      <c r="D389" s="246"/>
      <c r="E389" s="100"/>
      <c r="F389" s="192"/>
      <c r="G389" s="103"/>
      <c r="H389" s="103"/>
      <c r="I389" s="104"/>
    </row>
    <row r="390" spans="2:9" ht="22.5" customHeight="1">
      <c r="B390" s="247" t="s">
        <v>347</v>
      </c>
      <c r="C390" s="246"/>
      <c r="D390" s="246"/>
      <c r="E390" s="100"/>
      <c r="F390" s="192"/>
      <c r="G390" s="103"/>
      <c r="H390" s="103"/>
      <c r="I390" s="104"/>
    </row>
    <row r="391" spans="2:9" ht="22.5" customHeight="1">
      <c r="B391" s="247" t="s">
        <v>348</v>
      </c>
      <c r="C391" s="248"/>
      <c r="D391" s="248"/>
      <c r="E391" s="107">
        <v>67</v>
      </c>
      <c r="F391" s="194"/>
      <c r="G391" s="110"/>
      <c r="H391" s="110"/>
      <c r="I391" s="45"/>
    </row>
    <row r="392" spans="2:9" ht="22.5" customHeight="1">
      <c r="B392" s="247" t="s">
        <v>172</v>
      </c>
      <c r="C392" s="248"/>
      <c r="D392" s="248"/>
      <c r="E392" s="107">
        <v>586</v>
      </c>
      <c r="F392" s="126"/>
      <c r="G392" s="110"/>
      <c r="H392" s="110"/>
      <c r="I392" s="45"/>
    </row>
    <row r="393" spans="2:9" ht="22.5" customHeight="1" thickBot="1">
      <c r="B393" s="249" t="s">
        <v>132</v>
      </c>
      <c r="C393" s="250"/>
      <c r="D393" s="250"/>
      <c r="E393" s="145">
        <v>284</v>
      </c>
      <c r="F393" s="251"/>
      <c r="G393" s="252"/>
      <c r="H393" s="253"/>
      <c r="I393" s="149"/>
    </row>
    <row r="394" spans="2:9" ht="22.5" customHeight="1"/>
  </sheetData>
  <mergeCells count="1">
    <mergeCell ref="B2:I2"/>
  </mergeCells>
  <conditionalFormatting sqref="B9:I400">
    <cfRule type="expression" dxfId="0" priority="1" stopIfTrue="1">
      <formula>MATCH($E9,vwogebied1,0)</formula>
    </cfRule>
  </conditionalFormatting>
  <pageMargins left="0.7" right="0.7" top="0.75" bottom="0.75" header="0.3" footer="0.3"/>
  <pageSetup paperSize="9" scale="69" orientation="portrait" r:id="rId1"/>
  <rowBreaks count="10" manualBreakCount="10">
    <brk id="47" max="8" man="1"/>
    <brk id="96" max="8" man="1"/>
    <brk id="142" max="8" man="1"/>
    <brk id="181" max="8" man="1"/>
    <brk id="199" max="8" man="1"/>
    <brk id="236" max="8" man="1"/>
    <brk id="257" max="8" man="1"/>
    <brk id="297" max="8" man="1"/>
    <brk id="338" max="8" man="1"/>
    <brk id="380" max="8" man="1"/>
  </rowBreaks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worksheet zaterdag</vt:lpstr>
      <vt:lpstr>Worksheet presence</vt:lpstr>
      <vt:lpstr>'Worksheet presence'!Print_Area</vt:lpstr>
      <vt:lpstr>'worksheet zaterdag'!Print_Area</vt:lpstr>
      <vt:lpstr>vwogebied1</vt:lpstr>
    </vt:vector>
  </TitlesOfParts>
  <Company>Delhaize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jcal</dc:creator>
  <cp:lastModifiedBy>De Block Gilles</cp:lastModifiedBy>
  <cp:lastPrinted>2017-02-11T08:27:00Z</cp:lastPrinted>
  <dcterms:created xsi:type="dcterms:W3CDTF">2005-08-12T12:02:19Z</dcterms:created>
  <dcterms:modified xsi:type="dcterms:W3CDTF">2018-02-22T11:03:27Z</dcterms:modified>
</cp:coreProperties>
</file>