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5912" windowHeight="5820"/>
  </bookViews>
  <sheets>
    <sheet name="Blad1" sheetId="1" r:id="rId1"/>
    <sheet name="Blad2" sheetId="2" r:id="rId2"/>
    <sheet name="Blad3" sheetId="3" r:id="rId3"/>
  </sheets>
  <definedNames>
    <definedName name="A">Blad2!$A$1:$A$3</definedName>
    <definedName name="B">Blad2!$B$1:$B$3</definedName>
    <definedName name="diensten_A">Blad1!$C$21:$C$25</definedName>
    <definedName name="diensten_B">Blad1!$C$26:$C$30</definedName>
    <definedName name="leveringen_A">Blad1!$C$11:$C$15</definedName>
    <definedName name="leveringen_B">Blad1!$C$16:$C$20</definedName>
    <definedName name="werken_A">Blad1!$C$1:$C$5</definedName>
    <definedName name="werken_B">Blad1!$C$6:$C$10</definedName>
  </definedNames>
  <calcPr calcId="145621"/>
</workbook>
</file>

<file path=xl/calcChain.xml><?xml version="1.0" encoding="utf-8"?>
<calcChain xmlns="http://schemas.openxmlformats.org/spreadsheetml/2006/main">
  <c r="G7" i="1" l="1"/>
  <c r="G6" i="1"/>
  <c r="G1" i="1"/>
  <c r="G2" i="1"/>
  <c r="G3" i="1"/>
</calcChain>
</file>

<file path=xl/sharedStrings.xml><?xml version="1.0" encoding="utf-8"?>
<sst xmlns="http://schemas.openxmlformats.org/spreadsheetml/2006/main" count="50" uniqueCount="25">
  <si>
    <t>werken</t>
  </si>
  <si>
    <t>Administrateur - generaal</t>
  </si>
  <si>
    <t>Directeur - generaal</t>
  </si>
  <si>
    <t>Afdelingshoofd</t>
  </si>
  <si>
    <t>Projectmanager</t>
  </si>
  <si>
    <t>Diensthoofd</t>
  </si>
  <si>
    <t>leveringen</t>
  </si>
  <si>
    <t>diensten</t>
  </si>
  <si>
    <t>werken A                                                                                                                                                                   Openbare procedure
Niet-openbare procedure
Concurrentiegerichte dialoog</t>
  </si>
  <si>
    <t xml:space="preserve">werken B                                                                                                                                                                    mededingsprocedure met onderhandeling
onderhandelingsprocedure zonder voorafgaande bekendmaking
vereenvoudigde onderhandelingsprocedure met voorafgaande bekendmaking
</t>
  </si>
  <si>
    <t>leveringen A                                                                                                                                                                   Openbare procedure
Niet-openbare procedure
Concurrentiegerichte dialoog</t>
  </si>
  <si>
    <t xml:space="preserve">leveringen B                                                                                                                                                                    mededingsprocedure met onderhandeling
onderhandelingsprocedure zonder voorafgaande bekendmaking
vereenvoudigde onderhandelingsprocedure met voorafgaande bekendmaking
</t>
  </si>
  <si>
    <t>diensten A                                                                                                                                                                   Openbare procedure
Niet-openbare procedure
Concurrentiegerichte dialoog</t>
  </si>
  <si>
    <t xml:space="preserve">diensten B                                                                                                                                                                    mededingsprocedure met onderhandeling
onderhandelingsprocedure zonder voorafgaande bekendmaking
vereenvoudigde onderhandelingsprocedure met voorafgaande bekendmaking
</t>
  </si>
  <si>
    <t>Openbare procedure</t>
  </si>
  <si>
    <t>Niet-openbare procedure</t>
  </si>
  <si>
    <t>Concurrentiegerichte dialoog</t>
  </si>
  <si>
    <t>mededingsprocedure met onderhandeling</t>
  </si>
  <si>
    <t>onderhandelingsprocedure zonder voorafgaande bekendmaking</t>
  </si>
  <si>
    <t>vereenvoudigde onderhandlingsprocedure met voorafgaande bekendmaking</t>
  </si>
  <si>
    <t>Bedrag</t>
  </si>
  <si>
    <t>Kolom A zou je kunne verwijderen</t>
  </si>
  <si>
    <t xml:space="preserve">Op Blad2 staan twee selecties, met een namen A en B </t>
  </si>
  <si>
    <t>die worden gebruikt voor de cellen G1;2 en 3</t>
  </si>
  <si>
    <t>werken_A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</si>
</sst>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 &quot;€&quot;\ * #,##0_ ;_ &quot;€&quot;\ * \-#,##0_ ;_ &quot;€&quot;\ * &quot;-&quot;_ ;_ @_ "/>
    <numFmt numFmtId="164" formatCode="_-* #,##0.00\ [$€-1]_-;\-* #,##0.00\ [$€-1]_-;_-* &quot;-&quot;??\ [$€-1]_-"/>
  </numFmts>
  <fonts count="6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CDDFB"/>
        <bgColor indexed="64"/>
      </patternFill>
    </fill>
    <fill>
      <patternFill patternType="solid">
        <fgColor rgb="FFBDFFDE"/>
        <bgColor indexed="64"/>
      </patternFill>
    </fill>
    <fill>
      <patternFill patternType="solid">
        <fgColor rgb="FFC9E8FF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dotted">
        <color rgb="FF7030A0"/>
      </left>
      <right style="dotted">
        <color rgb="FF7030A0"/>
      </right>
      <top style="medium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medium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 style="medium">
        <color rgb="FF00B050"/>
      </bottom>
      <diagonal/>
    </border>
    <border>
      <left style="dotted">
        <color rgb="FF7030A0"/>
      </left>
      <right style="medium">
        <color rgb="FF7030A0"/>
      </right>
      <top style="thin">
        <color rgb="FF7030A0"/>
      </top>
      <bottom style="medium">
        <color rgb="FF00B050"/>
      </bottom>
      <diagonal/>
    </border>
    <border>
      <left style="dotted">
        <color rgb="FF00B050"/>
      </left>
      <right style="dotted">
        <color rgb="FF00B050"/>
      </right>
      <top style="medium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thin">
        <color rgb="FF00B05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dotted">
        <color rgb="FF00B050"/>
      </left>
      <right style="dotted">
        <color rgb="FF00B050"/>
      </right>
      <top style="thin">
        <color rgb="FF00B050"/>
      </top>
      <bottom style="medium">
        <color rgb="FF0070C0"/>
      </bottom>
      <diagonal/>
    </border>
    <border>
      <left style="dotted">
        <color rgb="FF00B050"/>
      </left>
      <right style="medium">
        <color rgb="FF00B050"/>
      </right>
      <top style="thin">
        <color rgb="FF00B050"/>
      </top>
      <bottom style="medium">
        <color rgb="FF0070C0"/>
      </bottom>
      <diagonal/>
    </border>
    <border>
      <left style="dotted">
        <color rgb="FF0070C0"/>
      </left>
      <right style="dotted">
        <color rgb="FF0070C0"/>
      </right>
      <top style="medium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dotted">
        <color rgb="FF0070C0"/>
      </left>
      <right style="dotted">
        <color rgb="FF0070C0"/>
      </right>
      <top style="thin">
        <color rgb="FF0070C0"/>
      </top>
      <bottom style="medium">
        <color rgb="FF0070C0"/>
      </bottom>
      <diagonal/>
    </border>
    <border>
      <left style="dotted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medium">
        <color rgb="FF7030A0"/>
      </left>
      <right style="dotted">
        <color rgb="FF7030A0"/>
      </right>
      <top style="medium">
        <color rgb="FF7030A0"/>
      </top>
      <bottom/>
      <diagonal/>
    </border>
    <border>
      <left style="medium">
        <color rgb="FF7030A0"/>
      </left>
      <right style="dotted">
        <color rgb="FF7030A0"/>
      </right>
      <top/>
      <bottom/>
      <diagonal/>
    </border>
    <border>
      <left style="medium">
        <color rgb="FF7030A0"/>
      </left>
      <right style="dotted">
        <color rgb="FF7030A0"/>
      </right>
      <top/>
      <bottom style="medium">
        <color rgb="FF00B050"/>
      </bottom>
      <diagonal/>
    </border>
    <border>
      <left style="dotted">
        <color rgb="FF7030A0"/>
      </left>
      <right style="dotted">
        <color rgb="FF7030A0"/>
      </right>
      <top style="thin">
        <color rgb="FF7030A0"/>
      </top>
      <bottom/>
      <diagonal/>
    </border>
    <border>
      <left style="dotted">
        <color rgb="FF7030A0"/>
      </left>
      <right style="dotted">
        <color rgb="FF7030A0"/>
      </right>
      <top/>
      <bottom/>
      <diagonal/>
    </border>
    <border>
      <left style="dotted">
        <color rgb="FF7030A0"/>
      </left>
      <right style="dotted">
        <color rgb="FF7030A0"/>
      </right>
      <top/>
      <bottom style="medium">
        <color rgb="FF7030A0"/>
      </bottom>
      <diagonal/>
    </border>
    <border>
      <left style="dotted">
        <color rgb="FF7030A0"/>
      </left>
      <right style="dotted">
        <color rgb="FF7030A0"/>
      </right>
      <top style="medium">
        <color rgb="FF7030A0"/>
      </top>
      <bottom/>
      <diagonal/>
    </border>
    <border>
      <left style="dotted">
        <color rgb="FF7030A0"/>
      </left>
      <right style="dotted">
        <color rgb="FF7030A0"/>
      </right>
      <top/>
      <bottom style="thin">
        <color rgb="FF7030A0"/>
      </bottom>
      <diagonal/>
    </border>
    <border>
      <left style="medium">
        <color rgb="FF00B050"/>
      </left>
      <right style="dotted">
        <color rgb="FF7030A0"/>
      </right>
      <top/>
      <bottom/>
      <diagonal/>
    </border>
    <border>
      <left style="medium">
        <color rgb="FF00B050"/>
      </left>
      <right style="dotted">
        <color rgb="FF7030A0"/>
      </right>
      <top/>
      <bottom style="medium">
        <color rgb="FF0070C0"/>
      </bottom>
      <diagonal/>
    </border>
    <border>
      <left style="medium">
        <color rgb="FF00B050"/>
      </left>
      <right style="dotted">
        <color rgb="FF7030A0"/>
      </right>
      <top style="medium">
        <color rgb="FF00B050"/>
      </top>
      <bottom/>
      <diagonal/>
    </border>
    <border>
      <left style="medium">
        <color rgb="FF0070C0"/>
      </left>
      <right style="dotted">
        <color rgb="FF7030A0"/>
      </right>
      <top style="medium">
        <color rgb="FF0070C0"/>
      </top>
      <bottom/>
      <diagonal/>
    </border>
    <border>
      <left style="medium">
        <color rgb="FF0070C0"/>
      </left>
      <right style="dotted">
        <color rgb="FF7030A0"/>
      </right>
      <top/>
      <bottom/>
      <diagonal/>
    </border>
    <border>
      <left style="medium">
        <color rgb="FF0070C0"/>
      </left>
      <right style="dotted">
        <color rgb="FF7030A0"/>
      </right>
      <top/>
      <bottom style="medium">
        <color rgb="FF0070C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0">
    <xf numFmtId="0" fontId="0" fillId="0" borderId="0" xfId="0"/>
    <xf numFmtId="0" fontId="1" fillId="2" borderId="2" xfId="0" applyFont="1" applyFill="1" applyBorder="1"/>
    <xf numFmtId="0" fontId="2" fillId="2" borderId="4" xfId="0" applyFont="1" applyFill="1" applyBorder="1"/>
    <xf numFmtId="0" fontId="1" fillId="2" borderId="4" xfId="0" applyFont="1" applyFill="1" applyBorder="1"/>
    <xf numFmtId="0" fontId="2" fillId="2" borderId="6" xfId="0" applyFont="1" applyFill="1" applyBorder="1"/>
    <xf numFmtId="0" fontId="1" fillId="3" borderId="8" xfId="0" applyFont="1" applyFill="1" applyBorder="1"/>
    <xf numFmtId="0" fontId="2" fillId="3" borderId="10" xfId="0" applyFont="1" applyFill="1" applyBorder="1"/>
    <xf numFmtId="0" fontId="1" fillId="3" borderId="10" xfId="0" applyFont="1" applyFill="1" applyBorder="1"/>
    <xf numFmtId="0" fontId="2" fillId="3" borderId="12" xfId="0" applyFont="1" applyFill="1" applyBorder="1"/>
    <xf numFmtId="0" fontId="1" fillId="4" borderId="14" xfId="0" applyFont="1" applyFill="1" applyBorder="1"/>
    <xf numFmtId="0" fontId="2" fillId="4" borderId="16" xfId="0" applyFont="1" applyFill="1" applyBorder="1"/>
    <xf numFmtId="0" fontId="1" fillId="4" borderId="16" xfId="0" applyFont="1" applyFill="1" applyBorder="1"/>
    <xf numFmtId="0" fontId="2" fillId="4" borderId="18" xfId="0" applyFont="1" applyFill="1" applyBorder="1"/>
    <xf numFmtId="0" fontId="0" fillId="0" borderId="0" xfId="0" applyFill="1" applyAlignment="1">
      <alignment horizontal="left"/>
    </xf>
    <xf numFmtId="0" fontId="0" fillId="0" borderId="0" xfId="0" quotePrefix="1" applyFill="1" applyAlignment="1">
      <alignment horizontal="left"/>
    </xf>
    <xf numFmtId="0" fontId="0" fillId="0" borderId="0" xfId="0" applyFill="1"/>
    <xf numFmtId="42" fontId="1" fillId="2" borderId="1" xfId="0" applyNumberFormat="1" applyFont="1" applyFill="1" applyBorder="1" applyAlignment="1">
      <alignment horizontal="center"/>
    </xf>
    <xf numFmtId="42" fontId="1" fillId="2" borderId="3" xfId="0" applyNumberFormat="1" applyFont="1" applyFill="1" applyBorder="1" applyAlignment="1">
      <alignment horizontal="center"/>
    </xf>
    <xf numFmtId="42" fontId="1" fillId="2" borderId="3" xfId="1" applyNumberFormat="1" applyFont="1" applyFill="1" applyBorder="1" applyAlignment="1">
      <alignment horizontal="center" vertical="center"/>
    </xf>
    <xf numFmtId="42" fontId="2" fillId="2" borderId="3" xfId="1" applyNumberFormat="1" applyFont="1" applyFill="1" applyBorder="1" applyAlignment="1">
      <alignment horizontal="center" vertical="center"/>
    </xf>
    <xf numFmtId="42" fontId="2" fillId="2" borderId="5" xfId="1" applyNumberFormat="1" applyFont="1" applyFill="1" applyBorder="1" applyAlignment="1">
      <alignment horizontal="center" vertical="center"/>
    </xf>
    <xf numFmtId="42" fontId="1" fillId="3" borderId="7" xfId="0" applyNumberFormat="1" applyFont="1" applyFill="1" applyBorder="1" applyAlignment="1">
      <alignment horizontal="center"/>
    </xf>
    <xf numFmtId="42" fontId="1" fillId="3" borderId="9" xfId="0" applyNumberFormat="1" applyFont="1" applyFill="1" applyBorder="1" applyAlignment="1">
      <alignment horizontal="center"/>
    </xf>
    <xf numFmtId="42" fontId="2" fillId="3" borderId="9" xfId="0" applyNumberFormat="1" applyFont="1" applyFill="1" applyBorder="1" applyAlignment="1">
      <alignment horizontal="center"/>
    </xf>
    <xf numFmtId="42" fontId="1" fillId="3" borderId="9" xfId="1" applyNumberFormat="1" applyFont="1" applyFill="1" applyBorder="1" applyAlignment="1">
      <alignment horizontal="center"/>
    </xf>
    <xf numFmtId="42" fontId="2" fillId="3" borderId="9" xfId="1" applyNumberFormat="1" applyFont="1" applyFill="1" applyBorder="1" applyAlignment="1">
      <alignment horizontal="center"/>
    </xf>
    <xf numFmtId="42" fontId="2" fillId="3" borderId="11" xfId="1" applyNumberFormat="1" applyFont="1" applyFill="1" applyBorder="1" applyAlignment="1">
      <alignment horizontal="center"/>
    </xf>
    <xf numFmtId="42" fontId="1" fillId="4" borderId="13" xfId="0" applyNumberFormat="1" applyFont="1" applyFill="1" applyBorder="1" applyAlignment="1">
      <alignment horizontal="center"/>
    </xf>
    <xf numFmtId="42" fontId="1" fillId="4" borderId="15" xfId="0" applyNumberFormat="1" applyFont="1" applyFill="1" applyBorder="1" applyAlignment="1">
      <alignment horizontal="center"/>
    </xf>
    <xf numFmtId="42" fontId="2" fillId="4" borderId="15" xfId="0" applyNumberFormat="1" applyFont="1" applyFill="1" applyBorder="1" applyAlignment="1">
      <alignment horizontal="center"/>
    </xf>
    <xf numFmtId="42" fontId="1" fillId="4" borderId="15" xfId="1" applyNumberFormat="1" applyFont="1" applyFill="1" applyBorder="1" applyAlignment="1">
      <alignment horizontal="center"/>
    </xf>
    <xf numFmtId="42" fontId="2" fillId="4" borderId="15" xfId="1" applyNumberFormat="1" applyFont="1" applyFill="1" applyBorder="1" applyAlignment="1">
      <alignment horizontal="center"/>
    </xf>
    <xf numFmtId="42" fontId="2" fillId="4" borderId="17" xfId="1" applyNumberFormat="1" applyFont="1" applyFill="1" applyBorder="1" applyAlignment="1">
      <alignment horizontal="center"/>
    </xf>
    <xf numFmtId="42" fontId="1" fillId="3" borderId="0" xfId="0" applyNumberFormat="1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0" fillId="4" borderId="30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3" borderId="29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25" xfId="0" applyFill="1" applyBorder="1" applyAlignment="1">
      <alignment horizontal="left" vertical="center" wrapText="1"/>
    </xf>
    <xf numFmtId="0" fontId="0" fillId="3" borderId="23" xfId="0" applyFill="1" applyBorder="1" applyAlignment="1">
      <alignment horizontal="left" vertical="center" wrapText="1"/>
    </xf>
    <xf numFmtId="0" fontId="0" fillId="3" borderId="26" xfId="0" applyFill="1" applyBorder="1" applyAlignment="1">
      <alignment horizontal="left" vertical="center" wrapText="1"/>
    </xf>
    <xf numFmtId="0" fontId="0" fillId="3" borderId="22" xfId="0" applyFill="1" applyBorder="1" applyAlignment="1">
      <alignment horizontal="left" wrapText="1"/>
    </xf>
    <xf numFmtId="0" fontId="0" fillId="3" borderId="23" xfId="0" applyFill="1" applyBorder="1" applyAlignment="1">
      <alignment horizontal="left" wrapText="1"/>
    </xf>
    <xf numFmtId="0" fontId="0" fillId="3" borderId="24" xfId="0" applyFill="1" applyBorder="1" applyAlignment="1">
      <alignment horizontal="left" wrapText="1"/>
    </xf>
    <xf numFmtId="0" fontId="4" fillId="5" borderId="0" xfId="0" applyFont="1" applyFill="1"/>
  </cellXfs>
  <cellStyles count="2">
    <cellStyle name="Euro" xfId="1"/>
    <cellStyle name="Standaard" xfId="0" builtinId="0"/>
  </cellStyles>
  <dxfs count="0"/>
  <tableStyles count="0" defaultTableStyle="TableStyleMedium2" defaultPivotStyle="PivotStyleLight16"/>
  <colors>
    <mruColors>
      <color rgb="FF0000FF"/>
      <color rgb="FFC9E8FF"/>
      <color rgb="FFBDFFDE"/>
      <color rgb="FFCDD9FF"/>
      <color rgb="FFECDDFB"/>
      <color rgb="FFE4CFF9"/>
      <color rgb="FFECDF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C1" workbookViewId="0">
      <selection activeCell="G1" sqref="G1"/>
    </sheetView>
  </sheetViews>
  <sheetFormatPr defaultRowHeight="14.4" x14ac:dyDescent="0.3"/>
  <cols>
    <col min="1" max="1" width="10.88671875" customWidth="1"/>
    <col min="2" max="2" width="71.6640625" customWidth="1"/>
    <col min="3" max="3" width="19.33203125" customWidth="1"/>
    <col min="4" max="4" width="23" customWidth="1"/>
    <col min="5" max="5" width="13.44140625" customWidth="1"/>
    <col min="6" max="6" width="2.6640625" customWidth="1"/>
    <col min="7" max="7" width="69.44140625" customWidth="1"/>
    <col min="8" max="8" width="11.109375" bestFit="1" customWidth="1"/>
  </cols>
  <sheetData>
    <row r="1" spans="1:8" ht="17.25" customHeight="1" x14ac:dyDescent="0.3">
      <c r="A1" s="43" t="s">
        <v>0</v>
      </c>
      <c r="B1" s="46" t="s">
        <v>8</v>
      </c>
      <c r="C1" s="16">
        <v>2700000</v>
      </c>
      <c r="D1" s="1" t="s">
        <v>1</v>
      </c>
      <c r="E1" t="s">
        <v>24</v>
      </c>
      <c r="G1" t="str">
        <f ca="1">INDIRECT(RIGHT($E$1,1))</f>
        <v>Openbare procedure</v>
      </c>
      <c r="H1" s="13" t="s">
        <v>20</v>
      </c>
    </row>
    <row r="2" spans="1:8" ht="17.25" customHeight="1" x14ac:dyDescent="0.3">
      <c r="A2" s="44"/>
      <c r="B2" s="47"/>
      <c r="C2" s="17">
        <v>2000000</v>
      </c>
      <c r="D2" s="2" t="s">
        <v>2</v>
      </c>
      <c r="G2" t="str">
        <f t="shared" ref="G2:G3" ca="1" si="0">INDIRECT(RIGHT($E$1,1))</f>
        <v>Niet-openbare procedure</v>
      </c>
      <c r="H2" s="33">
        <v>750000</v>
      </c>
    </row>
    <row r="3" spans="1:8" ht="17.25" customHeight="1" x14ac:dyDescent="0.3">
      <c r="A3" s="44"/>
      <c r="B3" s="47"/>
      <c r="C3" s="17">
        <v>1400000</v>
      </c>
      <c r="D3" s="2" t="s">
        <v>3</v>
      </c>
      <c r="G3" t="str">
        <f t="shared" ca="1" si="0"/>
        <v>Concurrentiegerichte dialoog</v>
      </c>
      <c r="H3" s="14"/>
    </row>
    <row r="4" spans="1:8" ht="17.25" customHeight="1" x14ac:dyDescent="0.3">
      <c r="A4" s="44"/>
      <c r="B4" s="47"/>
      <c r="C4" s="17">
        <v>900000</v>
      </c>
      <c r="D4" s="2" t="s">
        <v>4</v>
      </c>
      <c r="H4" s="15"/>
    </row>
    <row r="5" spans="1:8" ht="17.25" customHeight="1" x14ac:dyDescent="0.3">
      <c r="A5" s="44"/>
      <c r="B5" s="47"/>
      <c r="C5" s="17">
        <v>400000</v>
      </c>
      <c r="D5" s="2" t="s">
        <v>5</v>
      </c>
    </row>
    <row r="6" spans="1:8" ht="17.25" customHeight="1" x14ac:dyDescent="0.3">
      <c r="A6" s="44"/>
      <c r="B6" s="48" t="s">
        <v>9</v>
      </c>
      <c r="C6" s="18">
        <v>750000</v>
      </c>
      <c r="D6" s="3" t="s">
        <v>1</v>
      </c>
      <c r="G6" s="34" t="str">
        <f ca="1">IFERROR(VLOOKUP(FLOOR(H2,100000),INDIRECT(E1),2,1),"Waarde komt niet voor in  "&amp; E1)</f>
        <v>Waarde komt niet voor in  werken_A</v>
      </c>
    </row>
    <row r="7" spans="1:8" ht="17.25" customHeight="1" x14ac:dyDescent="0.3">
      <c r="A7" s="44"/>
      <c r="B7" s="48"/>
      <c r="C7" s="19">
        <v>600000</v>
      </c>
      <c r="D7" s="2" t="s">
        <v>2</v>
      </c>
      <c r="G7" s="59" t="str">
        <f ca="1">IF(H2&gt;=MAX(INDIRECT(E1)),D1,INDEX($D$1:$D$5,MATCH(CEILING(H2,100000),INDIRECT(E1),-1)))</f>
        <v>Projectmanager</v>
      </c>
    </row>
    <row r="8" spans="1:8" ht="17.25" customHeight="1" x14ac:dyDescent="0.3">
      <c r="A8" s="44"/>
      <c r="B8" s="48"/>
      <c r="C8" s="18">
        <v>400000</v>
      </c>
      <c r="D8" s="2" t="s">
        <v>3</v>
      </c>
    </row>
    <row r="9" spans="1:8" ht="17.25" customHeight="1" x14ac:dyDescent="0.3">
      <c r="A9" s="44"/>
      <c r="B9" s="48"/>
      <c r="C9" s="19">
        <v>200000</v>
      </c>
      <c r="D9" s="2" t="s">
        <v>4</v>
      </c>
    </row>
    <row r="10" spans="1:8" ht="17.25" customHeight="1" thickBot="1" x14ac:dyDescent="0.35">
      <c r="A10" s="45"/>
      <c r="B10" s="49"/>
      <c r="C10" s="20">
        <v>100000</v>
      </c>
      <c r="D10" s="4" t="s">
        <v>5</v>
      </c>
      <c r="G10" s="35" t="s">
        <v>21</v>
      </c>
    </row>
    <row r="11" spans="1:8" ht="17.25" customHeight="1" x14ac:dyDescent="0.3">
      <c r="A11" s="50" t="s">
        <v>6</v>
      </c>
      <c r="B11" s="53" t="s">
        <v>10</v>
      </c>
      <c r="C11" s="21">
        <v>900000</v>
      </c>
      <c r="D11" s="5" t="s">
        <v>1</v>
      </c>
    </row>
    <row r="12" spans="1:8" ht="17.25" customHeight="1" x14ac:dyDescent="0.3">
      <c r="A12" s="51"/>
      <c r="B12" s="54"/>
      <c r="C12" s="22">
        <v>700000</v>
      </c>
      <c r="D12" s="6" t="s">
        <v>2</v>
      </c>
      <c r="G12" s="35" t="s">
        <v>22</v>
      </c>
    </row>
    <row r="13" spans="1:8" ht="17.25" customHeight="1" x14ac:dyDescent="0.3">
      <c r="A13" s="51"/>
      <c r="B13" s="54"/>
      <c r="C13" s="23">
        <v>400000</v>
      </c>
      <c r="D13" s="6" t="s">
        <v>3</v>
      </c>
      <c r="G13" s="35" t="s">
        <v>23</v>
      </c>
    </row>
    <row r="14" spans="1:8" ht="17.25" customHeight="1" x14ac:dyDescent="0.3">
      <c r="A14" s="51"/>
      <c r="B14" s="54"/>
      <c r="C14" s="23">
        <v>200000</v>
      </c>
      <c r="D14" s="6" t="s">
        <v>4</v>
      </c>
    </row>
    <row r="15" spans="1:8" ht="17.25" customHeight="1" x14ac:dyDescent="0.3">
      <c r="A15" s="51"/>
      <c r="B15" s="55"/>
      <c r="C15" s="23">
        <v>100000</v>
      </c>
      <c r="D15" s="6" t="s">
        <v>5</v>
      </c>
    </row>
    <row r="16" spans="1:8" ht="17.25" customHeight="1" x14ac:dyDescent="0.3">
      <c r="A16" s="51"/>
      <c r="B16" s="56" t="s">
        <v>11</v>
      </c>
      <c r="C16" s="24">
        <v>135000</v>
      </c>
      <c r="D16" s="7" t="s">
        <v>1</v>
      </c>
    </row>
    <row r="17" spans="1:4" ht="17.25" customHeight="1" x14ac:dyDescent="0.3">
      <c r="A17" s="51"/>
      <c r="B17" s="57"/>
      <c r="C17" s="25">
        <v>110000</v>
      </c>
      <c r="D17" s="6" t="s">
        <v>2</v>
      </c>
    </row>
    <row r="18" spans="1:4" ht="17.25" customHeight="1" x14ac:dyDescent="0.3">
      <c r="A18" s="51"/>
      <c r="B18" s="57"/>
      <c r="C18" s="24">
        <v>80000</v>
      </c>
      <c r="D18" s="6" t="s">
        <v>3</v>
      </c>
    </row>
    <row r="19" spans="1:4" ht="17.25" customHeight="1" x14ac:dyDescent="0.3">
      <c r="A19" s="51"/>
      <c r="B19" s="57"/>
      <c r="C19" s="25">
        <v>40000</v>
      </c>
      <c r="D19" s="6" t="s">
        <v>4</v>
      </c>
    </row>
    <row r="20" spans="1:4" ht="17.25" customHeight="1" thickBot="1" x14ac:dyDescent="0.35">
      <c r="A20" s="52"/>
      <c r="B20" s="58"/>
      <c r="C20" s="26">
        <v>20000</v>
      </c>
      <c r="D20" s="8" t="s">
        <v>5</v>
      </c>
    </row>
    <row r="21" spans="1:4" ht="17.25" customHeight="1" x14ac:dyDescent="0.3">
      <c r="A21" s="36" t="s">
        <v>7</v>
      </c>
      <c r="B21" s="39" t="s">
        <v>12</v>
      </c>
      <c r="C21" s="27">
        <v>700000</v>
      </c>
      <c r="D21" s="9" t="s">
        <v>1</v>
      </c>
    </row>
    <row r="22" spans="1:4" ht="17.25" customHeight="1" x14ac:dyDescent="0.3">
      <c r="A22" s="37"/>
      <c r="B22" s="40"/>
      <c r="C22" s="28">
        <v>600000</v>
      </c>
      <c r="D22" s="10" t="s">
        <v>2</v>
      </c>
    </row>
    <row r="23" spans="1:4" ht="17.25" customHeight="1" x14ac:dyDescent="0.3">
      <c r="A23" s="37"/>
      <c r="B23" s="40"/>
      <c r="C23" s="29">
        <v>400000</v>
      </c>
      <c r="D23" s="10" t="s">
        <v>3</v>
      </c>
    </row>
    <row r="24" spans="1:4" ht="17.25" customHeight="1" x14ac:dyDescent="0.3">
      <c r="A24" s="37"/>
      <c r="B24" s="40"/>
      <c r="C24" s="29">
        <v>200000</v>
      </c>
      <c r="D24" s="10" t="s">
        <v>4</v>
      </c>
    </row>
    <row r="25" spans="1:4" ht="17.25" customHeight="1" x14ac:dyDescent="0.3">
      <c r="A25" s="37"/>
      <c r="B25" s="40"/>
      <c r="C25" s="29">
        <v>100000</v>
      </c>
      <c r="D25" s="10" t="s">
        <v>5</v>
      </c>
    </row>
    <row r="26" spans="1:4" ht="17.25" customHeight="1" x14ac:dyDescent="0.3">
      <c r="A26" s="37"/>
      <c r="B26" s="41" t="s">
        <v>13</v>
      </c>
      <c r="C26" s="30">
        <v>135000</v>
      </c>
      <c r="D26" s="11" t="s">
        <v>1</v>
      </c>
    </row>
    <row r="27" spans="1:4" ht="17.25" customHeight="1" x14ac:dyDescent="0.3">
      <c r="A27" s="37"/>
      <c r="B27" s="41"/>
      <c r="C27" s="31">
        <v>110000</v>
      </c>
      <c r="D27" s="10" t="s">
        <v>2</v>
      </c>
    </row>
    <row r="28" spans="1:4" ht="17.25" customHeight="1" x14ac:dyDescent="0.3">
      <c r="A28" s="37"/>
      <c r="B28" s="41"/>
      <c r="C28" s="30">
        <v>80000</v>
      </c>
      <c r="D28" s="10" t="s">
        <v>3</v>
      </c>
    </row>
    <row r="29" spans="1:4" ht="17.25" customHeight="1" x14ac:dyDescent="0.3">
      <c r="A29" s="37"/>
      <c r="B29" s="41"/>
      <c r="C29" s="31">
        <v>40000</v>
      </c>
      <c r="D29" s="10" t="s">
        <v>4</v>
      </c>
    </row>
    <row r="30" spans="1:4" ht="17.25" customHeight="1" thickBot="1" x14ac:dyDescent="0.35">
      <c r="A30" s="38"/>
      <c r="B30" s="42"/>
      <c r="C30" s="32">
        <v>20000</v>
      </c>
      <c r="D30" s="12" t="s">
        <v>5</v>
      </c>
    </row>
  </sheetData>
  <mergeCells count="9">
    <mergeCell ref="A21:A30"/>
    <mergeCell ref="B21:B25"/>
    <mergeCell ref="B26:B30"/>
    <mergeCell ref="A1:A10"/>
    <mergeCell ref="B1:B5"/>
    <mergeCell ref="B6:B10"/>
    <mergeCell ref="A11:A20"/>
    <mergeCell ref="B11:B15"/>
    <mergeCell ref="B16:B20"/>
  </mergeCells>
  <dataValidations count="1">
    <dataValidation type="list" allowBlank="1" showInputMessage="1" showErrorMessage="1" sqref="E1">
      <formula1>"werken_A,werken_B,leveringen_A,leveringen_B,diensten_A,diensten_B"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A19" sqref="A19"/>
    </sheetView>
  </sheetViews>
  <sheetFormatPr defaultRowHeight="14.4" x14ac:dyDescent="0.3"/>
  <cols>
    <col min="1" max="1" width="27.5546875" customWidth="1"/>
    <col min="2" max="2" width="72.5546875" customWidth="1"/>
  </cols>
  <sheetData>
    <row r="1" spans="1:2" x14ac:dyDescent="0.25">
      <c r="A1" t="s">
        <v>14</v>
      </c>
      <c r="B1" t="s">
        <v>17</v>
      </c>
    </row>
    <row r="2" spans="1:2" x14ac:dyDescent="0.25">
      <c r="A2" t="s">
        <v>15</v>
      </c>
      <c r="B2" t="s">
        <v>18</v>
      </c>
    </row>
    <row r="3" spans="1:2" x14ac:dyDescent="0.25">
      <c r="A3" t="s">
        <v>16</v>
      </c>
      <c r="B3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8</vt:i4>
      </vt:variant>
    </vt:vector>
  </HeadingPairs>
  <TitlesOfParts>
    <vt:vector size="11" baseType="lpstr">
      <vt:lpstr>Blad1</vt:lpstr>
      <vt:lpstr>Blad2</vt:lpstr>
      <vt:lpstr>Blad3</vt:lpstr>
      <vt:lpstr>A</vt:lpstr>
      <vt:lpstr>B</vt:lpstr>
      <vt:lpstr>diensten_A</vt:lpstr>
      <vt:lpstr>diensten_B</vt:lpstr>
      <vt:lpstr>leveringen_A</vt:lpstr>
      <vt:lpstr>leveringen_B</vt:lpstr>
      <vt:lpstr>werken_A</vt:lpstr>
      <vt:lpstr>werken_B</vt:lpstr>
    </vt:vector>
  </TitlesOfParts>
  <Company>PRIMINFO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D'haese Karlien</dc:creator>
  <cp:lastModifiedBy>Geert</cp:lastModifiedBy>
  <dcterms:created xsi:type="dcterms:W3CDTF">2018-04-26T13:03:14Z</dcterms:created>
  <dcterms:modified xsi:type="dcterms:W3CDTF">2018-05-30T20:21:01Z</dcterms:modified>
</cp:coreProperties>
</file>