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DownlInternet\"/>
    </mc:Choice>
  </mc:AlternateContent>
  <bookViews>
    <workbookView xWindow="0" yWindow="45" windowWidth="15960" windowHeight="18075"/>
  </bookViews>
  <sheets>
    <sheet name="Werkblad 1" sheetId="1" r:id="rId1"/>
  </sheets>
  <calcPr calcId="152511"/>
</workbook>
</file>

<file path=xl/calcChain.xml><?xml version="1.0" encoding="utf-8"?>
<calcChain xmlns="http://schemas.openxmlformats.org/spreadsheetml/2006/main">
  <c r="M2" i="1" l="1"/>
  <c r="M1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3" i="1"/>
</calcChain>
</file>

<file path=xl/sharedStrings.xml><?xml version="1.0" encoding="utf-8"?>
<sst xmlns="http://schemas.openxmlformats.org/spreadsheetml/2006/main" count="193" uniqueCount="93">
  <si>
    <t>Tabel 1</t>
  </si>
  <si>
    <t>id</t>
  </si>
  <si>
    <t>timestamp</t>
  </si>
  <si>
    <t>reference</t>
  </si>
  <si>
    <t>contract_type</t>
  </si>
  <si>
    <t>entry_tick</t>
  </si>
  <si>
    <t>exit_tick</t>
  </si>
  <si>
    <t>sell_spot</t>
  </si>
  <si>
    <t>2018-06-22 16:24:46 GMT+0200</t>
  </si>
  <si>
    <t>DIGITEVEN</t>
  </si>
  <si>
    <t>5932.47</t>
  </si>
  <si>
    <t>5930.69</t>
  </si>
  <si>
    <t>10.00</t>
  </si>
  <si>
    <t>0.00</t>
  </si>
  <si>
    <t>-10.00</t>
  </si>
  <si>
    <t>2018-06-22 16:25:10 GMT+0200</t>
  </si>
  <si>
    <t>DIGITODD</t>
  </si>
  <si>
    <t>5942.36</t>
  </si>
  <si>
    <t>5945.87</t>
  </si>
  <si>
    <t>20.71</t>
  </si>
  <si>
    <t>40.61</t>
  </si>
  <si>
    <t>19.90</t>
  </si>
  <si>
    <t>2018-06-22 16:25:52 GMT+0200</t>
  </si>
  <si>
    <t>5938.34</t>
  </si>
  <si>
    <t>5941.96</t>
  </si>
  <si>
    <t>2018-06-22 16:26:06 GMT+0200</t>
  </si>
  <si>
    <t>5942.84</t>
  </si>
  <si>
    <t>5936.34</t>
  </si>
  <si>
    <t>5935.17</t>
  </si>
  <si>
    <t>2018-06-22 16:27:43 GMT+0200</t>
  </si>
  <si>
    <t>5940.50</t>
  </si>
  <si>
    <t>5944.34</t>
  </si>
  <si>
    <t>5943.02</t>
  </si>
  <si>
    <t>19.61</t>
  </si>
  <si>
    <t>9.61</t>
  </si>
  <si>
    <t>2018-06-22 16:29:18 GMT+0200</t>
  </si>
  <si>
    <t>5946.57</t>
  </si>
  <si>
    <t>5945.52</t>
  </si>
  <si>
    <t>2018-06-22 16:30:14 GMT+0200</t>
  </si>
  <si>
    <t>5937.83</t>
  </si>
  <si>
    <t>5938.29</t>
  </si>
  <si>
    <t>2018-06-22 16:30:56 GMT+0200</t>
  </si>
  <si>
    <t>5928.38</t>
  </si>
  <si>
    <t>5928.14</t>
  </si>
  <si>
    <t>2018-06-22 16:32:10 GMT+0200</t>
  </si>
  <si>
    <t>5923.80</t>
  </si>
  <si>
    <t>5926.66</t>
  </si>
  <si>
    <t>2018-06-22 16:34:54 GMT+0200</t>
  </si>
  <si>
    <t>5910.31</t>
  </si>
  <si>
    <t>5916.62</t>
  </si>
  <si>
    <t>2018-06-22 16:35:24 GMT+0200</t>
  </si>
  <si>
    <t>5914.21</t>
  </si>
  <si>
    <t>5908.85</t>
  </si>
  <si>
    <t>2018-06-22 16:36:58 GMT+0200</t>
  </si>
  <si>
    <t>5896.28</t>
  </si>
  <si>
    <t>5895.22</t>
  </si>
  <si>
    <t>2018-06-22 16:37:16 GMT+0200</t>
  </si>
  <si>
    <t>5889.59</t>
  </si>
  <si>
    <t>5887.87</t>
  </si>
  <si>
    <t>-20.71</t>
  </si>
  <si>
    <t>2018-06-22 16:38:08 GMT+0200</t>
  </si>
  <si>
    <t>5894.35</t>
  </si>
  <si>
    <t>5893.14</t>
  </si>
  <si>
    <t>42.89</t>
  </si>
  <si>
    <t>84.10</t>
  </si>
  <si>
    <t>41.21</t>
  </si>
  <si>
    <t>2018-06-22 16:38:21 GMT+0200</t>
  </si>
  <si>
    <t>5892.63</t>
  </si>
  <si>
    <t>5893.85</t>
  </si>
  <si>
    <t>2018-06-22 16:38:54 GMT+0200</t>
  </si>
  <si>
    <t>5886.78</t>
  </si>
  <si>
    <t>5885.01</t>
  </si>
  <si>
    <t>2018-06-22 16:39:39 GMT+0200</t>
  </si>
  <si>
    <t>5879.74</t>
  </si>
  <si>
    <t>5877.62</t>
  </si>
  <si>
    <t>2018-06-22 16:40:20 GMT+0200</t>
  </si>
  <si>
    <t>5866.48</t>
  </si>
  <si>
    <t>5866.58</t>
  </si>
  <si>
    <t>2018-06-22 16:41:30 GMT+0200</t>
  </si>
  <si>
    <t>5881.73</t>
  </si>
  <si>
    <t>5880.47</t>
  </si>
  <si>
    <t>2018-06-22 16:42:02 GMT+0200</t>
  </si>
  <si>
    <t>5883.80</t>
  </si>
  <si>
    <t>5882.49</t>
  </si>
  <si>
    <t>2018-06-22 16:43:22 GMT+0200</t>
  </si>
  <si>
    <t>5885.55</t>
  </si>
  <si>
    <t>5888.95</t>
  </si>
  <si>
    <t>2018-06-22 16:43:48 GMT+0200</t>
  </si>
  <si>
    <t>5890.78</t>
  </si>
  <si>
    <t>5887.76</t>
  </si>
  <si>
    <t>2018-06-22 16:44:10 GMT+0200</t>
  </si>
  <si>
    <t>5889.14</t>
  </si>
  <si>
    <t>timestamp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</si>
</sst>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0"/>
      <color indexed="8"/>
      <name val="Helvetica"/>
    </font>
    <font>
      <sz val="12"/>
      <color indexed="8"/>
      <name val="Helvetica"/>
    </font>
    <font>
      <b/>
      <sz val="10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7">
    <xf numFmtId="0" fontId="0" fillId="0" borderId="0" xfId="0" applyFont="1" applyAlignment="1">
      <alignment vertical="top" wrapText="1"/>
    </xf>
    <xf numFmtId="0" fontId="0" fillId="0" borderId="0" xfId="0" applyNumberFormat="1" applyFont="1" applyAlignment="1"/>
    <xf numFmtId="0" fontId="0" fillId="0" borderId="0" xfId="0" quotePrefix="1" applyNumberFormat="1" applyFont="1" applyAlignment="1"/>
    <xf numFmtId="49" fontId="0" fillId="0" borderId="0" xfId="0" applyNumberFormat="1" applyFont="1" applyAlignment="1"/>
    <xf numFmtId="0" fontId="0" fillId="0" borderId="0" xfId="0" applyFont="1" applyAlignment="1">
      <alignment wrapText="1"/>
    </xf>
    <xf numFmtId="49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/>
    <xf numFmtId="0" fontId="2" fillId="3" borderId="2" xfId="0" applyNumberFormat="1" applyFont="1" applyFill="1" applyBorder="1" applyAlignment="1"/>
    <xf numFmtId="164" fontId="0" fillId="0" borderId="3" xfId="0" applyNumberFormat="1" applyFont="1" applyBorder="1" applyAlignment="1"/>
    <xf numFmtId="0" fontId="0" fillId="0" borderId="4" xfId="0" applyNumberFormat="1" applyFont="1" applyBorder="1" applyAlignment="1"/>
    <xf numFmtId="49" fontId="0" fillId="0" borderId="4" xfId="0" applyNumberFormat="1" applyFont="1" applyBorder="1" applyAlignment="1"/>
    <xf numFmtId="0" fontId="2" fillId="3" borderId="5" xfId="0" applyNumberFormat="1" applyFont="1" applyFill="1" applyBorder="1" applyAlignment="1"/>
    <xf numFmtId="49" fontId="0" fillId="0" borderId="6" xfId="0" applyNumberFormat="1" applyFont="1" applyBorder="1" applyAlignment="1"/>
    <xf numFmtId="0" fontId="0" fillId="0" borderId="7" xfId="0" applyNumberFormat="1" applyFont="1" applyBorder="1" applyAlignment="1"/>
    <xf numFmtId="49" fontId="0" fillId="0" borderId="7" xfId="0" applyNumberFormat="1" applyFont="1" applyBorder="1" applyAlignment="1"/>
    <xf numFmtId="0" fontId="1" fillId="0" borderId="0" xfId="0" applyFont="1" applyAlignment="1"/>
    <xf numFmtId="164" fontId="0" fillId="0" borderId="0" xfId="0" applyNumberFormat="1" applyFont="1" applyAlignment="1"/>
  </cellXfs>
  <cellStyles count="1">
    <cellStyle name="Standa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5"/>
  <sheetViews>
    <sheetView showGridLines="0" tabSelected="1" workbookViewId="0">
      <selection activeCell="M5" sqref="M5"/>
    </sheetView>
  </sheetViews>
  <sheetFormatPr defaultColWidth="8.28515625" defaultRowHeight="18" customHeight="1" x14ac:dyDescent="0.2"/>
  <cols>
    <col min="1" max="1" width="3.28515625" style="1" customWidth="1"/>
    <col min="2" max="2" width="33.85546875" style="1" customWidth="1"/>
    <col min="3" max="3" width="11.7109375" style="1" customWidth="1"/>
    <col min="4" max="4" width="12.28515625" style="1" customWidth="1"/>
    <col min="5" max="5" width="10.7109375" style="1" customWidth="1"/>
    <col min="6" max="6" width="8.140625" style="1" customWidth="1"/>
    <col min="7" max="7" width="8.7109375" style="1" customWidth="1"/>
    <col min="8" max="8" width="9.28515625" style="1" customWidth="1"/>
    <col min="9" max="9" width="9.140625" style="1" customWidth="1"/>
    <col min="10" max="10" width="6.140625" style="1" customWidth="1"/>
    <col min="11" max="11" width="12.7109375" style="1" customWidth="1"/>
    <col min="12" max="12" width="8.28515625" style="1" customWidth="1"/>
    <col min="13" max="13" width="19.85546875" style="1" customWidth="1"/>
    <col min="14" max="256" width="8.28515625" style="1" customWidth="1"/>
    <col min="257" max="16384" width="8.28515625" style="4"/>
  </cols>
  <sheetData>
    <row r="1" spans="1:14" ht="27.9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M1" s="1" t="str">
        <f>CONCATENATE("DIGITEVEN","  ",COUNTIF($D$3:$D$25,"DIGITEVEN"),"  ",SUMPRODUCT(($D$3:$D$25="DIGITEVEN")*(SUBSTITUTE($J$3:$J$25,".",",")*1)*1))</f>
        <v>DIGITEVEN  9  79,42</v>
      </c>
      <c r="N1" s="2"/>
    </row>
    <row r="2" spans="1:14" ht="20.65" customHeight="1" x14ac:dyDescent="0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>
        <v>1</v>
      </c>
      <c r="I2" s="6">
        <v>2</v>
      </c>
      <c r="J2" s="6">
        <v>3</v>
      </c>
      <c r="K2" s="5" t="s">
        <v>92</v>
      </c>
      <c r="M2" s="1" t="str">
        <f>CONCATENATE("DIGITODD","  ",COUNTIF($D$3:$D$25,"DIGITODD"),"  ",SUMPRODUCT(($D$3:$D$25="DIGITODD")*(SUBSTITUTE($J$3:$J$25,".",",")*1)*1))</f>
        <v>DIGITODD  14  49,03</v>
      </c>
    </row>
    <row r="3" spans="1:14" ht="20.65" customHeight="1" x14ac:dyDescent="0.2">
      <c r="A3" s="7">
        <v>1</v>
      </c>
      <c r="B3" s="8" t="s">
        <v>8</v>
      </c>
      <c r="C3" s="9">
        <v>56612108028</v>
      </c>
      <c r="D3" s="10" t="s">
        <v>9</v>
      </c>
      <c r="E3" s="10" t="s">
        <v>10</v>
      </c>
      <c r="F3" s="10" t="s">
        <v>11</v>
      </c>
      <c r="G3" s="10" t="s">
        <v>11</v>
      </c>
      <c r="H3" s="10" t="s">
        <v>12</v>
      </c>
      <c r="I3" s="10" t="s">
        <v>13</v>
      </c>
      <c r="J3" s="10" t="s">
        <v>14</v>
      </c>
      <c r="K3" s="16">
        <f>TIME(MID(B3,12,2),MID(B3,15,2),MID(B3,18,2))</f>
        <v>0.68386574074074069</v>
      </c>
      <c r="L3" s="3"/>
    </row>
    <row r="4" spans="1:14" ht="20.45" customHeight="1" x14ac:dyDescent="0.2">
      <c r="A4" s="11">
        <v>2</v>
      </c>
      <c r="B4" s="12" t="s">
        <v>15</v>
      </c>
      <c r="C4" s="13">
        <v>56612138068</v>
      </c>
      <c r="D4" s="14" t="s">
        <v>16</v>
      </c>
      <c r="E4" s="14" t="s">
        <v>17</v>
      </c>
      <c r="F4" s="14" t="s">
        <v>18</v>
      </c>
      <c r="G4" s="14" t="s">
        <v>18</v>
      </c>
      <c r="H4" s="14" t="s">
        <v>19</v>
      </c>
      <c r="I4" s="14" t="s">
        <v>20</v>
      </c>
      <c r="J4" s="14" t="s">
        <v>21</v>
      </c>
      <c r="K4" s="16">
        <f t="shared" ref="K4:K25" si="0">TIME(MID(B4,12,2),MID(B4,15,2),MID(B4,18,2))</f>
        <v>0.68414351851851851</v>
      </c>
    </row>
    <row r="5" spans="1:14" ht="20.45" customHeight="1" x14ac:dyDescent="0.2">
      <c r="A5" s="11">
        <v>3</v>
      </c>
      <c r="B5" s="12" t="s">
        <v>22</v>
      </c>
      <c r="C5" s="13">
        <v>56612183888</v>
      </c>
      <c r="D5" s="14" t="s">
        <v>16</v>
      </c>
      <c r="E5" s="14" t="s">
        <v>23</v>
      </c>
      <c r="F5" s="14" t="s">
        <v>24</v>
      </c>
      <c r="G5" s="14" t="s">
        <v>24</v>
      </c>
      <c r="H5" s="14" t="s">
        <v>12</v>
      </c>
      <c r="I5" s="14" t="s">
        <v>13</v>
      </c>
      <c r="J5" s="14" t="s">
        <v>14</v>
      </c>
      <c r="K5" s="16">
        <f t="shared" si="0"/>
        <v>0.68462962962962959</v>
      </c>
    </row>
    <row r="6" spans="1:14" ht="20.45" customHeight="1" x14ac:dyDescent="0.2">
      <c r="A6" s="11">
        <v>4</v>
      </c>
      <c r="B6" s="12" t="s">
        <v>25</v>
      </c>
      <c r="C6" s="13">
        <v>56612200488</v>
      </c>
      <c r="D6" s="14" t="s">
        <v>9</v>
      </c>
      <c r="E6" s="14" t="s">
        <v>26</v>
      </c>
      <c r="F6" s="14" t="s">
        <v>27</v>
      </c>
      <c r="G6" s="14" t="s">
        <v>28</v>
      </c>
      <c r="H6" s="14" t="s">
        <v>19</v>
      </c>
      <c r="I6" s="14" t="s">
        <v>20</v>
      </c>
      <c r="J6" s="14" t="s">
        <v>21</v>
      </c>
      <c r="K6" s="16">
        <f t="shared" si="0"/>
        <v>0.68479166666666658</v>
      </c>
    </row>
    <row r="7" spans="1:14" ht="20.45" customHeight="1" x14ac:dyDescent="0.2">
      <c r="A7" s="11">
        <v>5</v>
      </c>
      <c r="B7" s="12" t="s">
        <v>29</v>
      </c>
      <c r="C7" s="13">
        <v>56612309168</v>
      </c>
      <c r="D7" s="14" t="s">
        <v>9</v>
      </c>
      <c r="E7" s="14" t="s">
        <v>30</v>
      </c>
      <c r="F7" s="14" t="s">
        <v>31</v>
      </c>
      <c r="G7" s="14" t="s">
        <v>32</v>
      </c>
      <c r="H7" s="14" t="s">
        <v>12</v>
      </c>
      <c r="I7" s="14" t="s">
        <v>33</v>
      </c>
      <c r="J7" s="14" t="s">
        <v>34</v>
      </c>
      <c r="K7" s="16">
        <f t="shared" si="0"/>
        <v>0.6859143518518519</v>
      </c>
    </row>
    <row r="8" spans="1:14" ht="20.45" customHeight="1" x14ac:dyDescent="0.2">
      <c r="A8" s="11">
        <v>6</v>
      </c>
      <c r="B8" s="12" t="s">
        <v>35</v>
      </c>
      <c r="C8" s="13">
        <v>56612418348</v>
      </c>
      <c r="D8" s="14" t="s">
        <v>9</v>
      </c>
      <c r="E8" s="14" t="s">
        <v>36</v>
      </c>
      <c r="F8" s="14" t="s">
        <v>37</v>
      </c>
      <c r="G8" s="14" t="s">
        <v>37</v>
      </c>
      <c r="H8" s="14" t="s">
        <v>12</v>
      </c>
      <c r="I8" s="14" t="s">
        <v>33</v>
      </c>
      <c r="J8" s="14" t="s">
        <v>34</v>
      </c>
      <c r="K8" s="16">
        <f t="shared" si="0"/>
        <v>0.68701388888888892</v>
      </c>
    </row>
    <row r="9" spans="1:14" ht="20.45" customHeight="1" x14ac:dyDescent="0.2">
      <c r="A9" s="11">
        <v>7</v>
      </c>
      <c r="B9" s="12" t="s">
        <v>38</v>
      </c>
      <c r="C9" s="13">
        <v>56612486408</v>
      </c>
      <c r="D9" s="14" t="s">
        <v>16</v>
      </c>
      <c r="E9" s="14" t="s">
        <v>39</v>
      </c>
      <c r="F9" s="14" t="s">
        <v>40</v>
      </c>
      <c r="G9" s="14" t="s">
        <v>40</v>
      </c>
      <c r="H9" s="14" t="s">
        <v>12</v>
      </c>
      <c r="I9" s="14" t="s">
        <v>33</v>
      </c>
      <c r="J9" s="14" t="s">
        <v>34</v>
      </c>
      <c r="K9" s="16">
        <f t="shared" si="0"/>
        <v>0.68766203703703699</v>
      </c>
    </row>
    <row r="10" spans="1:14" ht="20.45" customHeight="1" x14ac:dyDescent="0.2">
      <c r="A10" s="11">
        <v>8</v>
      </c>
      <c r="B10" s="12" t="s">
        <v>41</v>
      </c>
      <c r="C10" s="13">
        <v>56612532528</v>
      </c>
      <c r="D10" s="14" t="s">
        <v>16</v>
      </c>
      <c r="E10" s="14" t="s">
        <v>42</v>
      </c>
      <c r="F10" s="14" t="s">
        <v>43</v>
      </c>
      <c r="G10" s="14" t="s">
        <v>43</v>
      </c>
      <c r="H10" s="14" t="s">
        <v>12</v>
      </c>
      <c r="I10" s="14" t="s">
        <v>13</v>
      </c>
      <c r="J10" s="14" t="s">
        <v>14</v>
      </c>
      <c r="K10" s="16">
        <f t="shared" si="0"/>
        <v>0.68814814814814806</v>
      </c>
    </row>
    <row r="11" spans="1:14" ht="20.45" customHeight="1" x14ac:dyDescent="0.2">
      <c r="A11" s="11">
        <v>9</v>
      </c>
      <c r="B11" s="12" t="s">
        <v>44</v>
      </c>
      <c r="C11" s="13">
        <v>56612613248</v>
      </c>
      <c r="D11" s="14" t="s">
        <v>9</v>
      </c>
      <c r="E11" s="14" t="s">
        <v>45</v>
      </c>
      <c r="F11" s="14" t="s">
        <v>46</v>
      </c>
      <c r="G11" s="14" t="s">
        <v>46</v>
      </c>
      <c r="H11" s="14" t="s">
        <v>19</v>
      </c>
      <c r="I11" s="14" t="s">
        <v>20</v>
      </c>
      <c r="J11" s="14" t="s">
        <v>21</v>
      </c>
      <c r="K11" s="16">
        <f t="shared" si="0"/>
        <v>0.68900462962962961</v>
      </c>
    </row>
    <row r="12" spans="1:14" ht="20.45" customHeight="1" x14ac:dyDescent="0.2">
      <c r="A12" s="11">
        <v>10</v>
      </c>
      <c r="B12" s="12" t="s">
        <v>47</v>
      </c>
      <c r="C12" s="13">
        <v>56612789028</v>
      </c>
      <c r="D12" s="14" t="s">
        <v>16</v>
      </c>
      <c r="E12" s="14" t="s">
        <v>48</v>
      </c>
      <c r="F12" s="14" t="s">
        <v>49</v>
      </c>
      <c r="G12" s="14" t="s">
        <v>49</v>
      </c>
      <c r="H12" s="14" t="s">
        <v>12</v>
      </c>
      <c r="I12" s="14" t="s">
        <v>13</v>
      </c>
      <c r="J12" s="14" t="s">
        <v>14</v>
      </c>
      <c r="K12" s="16">
        <f t="shared" si="0"/>
        <v>0.69090277777777775</v>
      </c>
    </row>
    <row r="13" spans="1:14" ht="20.45" customHeight="1" x14ac:dyDescent="0.2">
      <c r="A13" s="11">
        <v>11</v>
      </c>
      <c r="B13" s="12" t="s">
        <v>50</v>
      </c>
      <c r="C13" s="13">
        <v>56612827128</v>
      </c>
      <c r="D13" s="14" t="s">
        <v>16</v>
      </c>
      <c r="E13" s="14" t="s">
        <v>51</v>
      </c>
      <c r="F13" s="14" t="s">
        <v>52</v>
      </c>
      <c r="G13" s="14" t="s">
        <v>52</v>
      </c>
      <c r="H13" s="14" t="s">
        <v>19</v>
      </c>
      <c r="I13" s="14" t="s">
        <v>20</v>
      </c>
      <c r="J13" s="14" t="s">
        <v>21</v>
      </c>
      <c r="K13" s="16">
        <f t="shared" si="0"/>
        <v>0.69125000000000003</v>
      </c>
    </row>
    <row r="14" spans="1:14" ht="20.45" customHeight="1" x14ac:dyDescent="0.2">
      <c r="A14" s="11">
        <v>12</v>
      </c>
      <c r="B14" s="12" t="s">
        <v>53</v>
      </c>
      <c r="C14" s="13">
        <v>56612929108</v>
      </c>
      <c r="D14" s="14" t="s">
        <v>16</v>
      </c>
      <c r="E14" s="14" t="s">
        <v>54</v>
      </c>
      <c r="F14" s="14" t="s">
        <v>55</v>
      </c>
      <c r="G14" s="14" t="s">
        <v>55</v>
      </c>
      <c r="H14" s="14" t="s">
        <v>12</v>
      </c>
      <c r="I14" s="14" t="s">
        <v>13</v>
      </c>
      <c r="J14" s="14" t="s">
        <v>14</v>
      </c>
      <c r="K14" s="16">
        <f t="shared" si="0"/>
        <v>0.69233796296296291</v>
      </c>
    </row>
    <row r="15" spans="1:14" ht="20.45" customHeight="1" x14ac:dyDescent="0.2">
      <c r="A15" s="11">
        <v>13</v>
      </c>
      <c r="B15" s="12" t="s">
        <v>56</v>
      </c>
      <c r="C15" s="13">
        <v>56612949728</v>
      </c>
      <c r="D15" s="14" t="s">
        <v>9</v>
      </c>
      <c r="E15" s="14" t="s">
        <v>57</v>
      </c>
      <c r="F15" s="14" t="s">
        <v>58</v>
      </c>
      <c r="G15" s="14" t="s">
        <v>58</v>
      </c>
      <c r="H15" s="14" t="s">
        <v>19</v>
      </c>
      <c r="I15" s="14" t="s">
        <v>13</v>
      </c>
      <c r="J15" s="14" t="s">
        <v>59</v>
      </c>
      <c r="K15" s="16">
        <f t="shared" si="0"/>
        <v>0.69254629629629638</v>
      </c>
    </row>
    <row r="16" spans="1:14" ht="20.45" customHeight="1" x14ac:dyDescent="0.2">
      <c r="A16" s="11">
        <v>14</v>
      </c>
      <c r="B16" s="12" t="s">
        <v>60</v>
      </c>
      <c r="C16" s="13">
        <v>56613008188</v>
      </c>
      <c r="D16" s="14" t="s">
        <v>9</v>
      </c>
      <c r="E16" s="14" t="s">
        <v>61</v>
      </c>
      <c r="F16" s="14" t="s">
        <v>62</v>
      </c>
      <c r="G16" s="14" t="s">
        <v>62</v>
      </c>
      <c r="H16" s="14" t="s">
        <v>63</v>
      </c>
      <c r="I16" s="14" t="s">
        <v>64</v>
      </c>
      <c r="J16" s="14" t="s">
        <v>65</v>
      </c>
      <c r="K16" s="16">
        <f t="shared" si="0"/>
        <v>0.69314814814814818</v>
      </c>
    </row>
    <row r="17" spans="1:11" ht="20.45" customHeight="1" x14ac:dyDescent="0.2">
      <c r="A17" s="11">
        <v>15</v>
      </c>
      <c r="B17" s="12" t="s">
        <v>66</v>
      </c>
      <c r="C17" s="13">
        <v>56613022708</v>
      </c>
      <c r="D17" s="14" t="s">
        <v>9</v>
      </c>
      <c r="E17" s="14" t="s">
        <v>67</v>
      </c>
      <c r="F17" s="14" t="s">
        <v>68</v>
      </c>
      <c r="G17" s="14" t="s">
        <v>68</v>
      </c>
      <c r="H17" s="14" t="s">
        <v>12</v>
      </c>
      <c r="I17" s="14" t="s">
        <v>13</v>
      </c>
      <c r="J17" s="14" t="s">
        <v>14</v>
      </c>
      <c r="K17" s="16">
        <f t="shared" si="0"/>
        <v>0.69329861111111113</v>
      </c>
    </row>
    <row r="18" spans="1:11" ht="20.45" customHeight="1" x14ac:dyDescent="0.2">
      <c r="A18" s="11">
        <v>16</v>
      </c>
      <c r="B18" s="12" t="s">
        <v>69</v>
      </c>
      <c r="C18" s="13">
        <v>56613057788</v>
      </c>
      <c r="D18" s="14" t="s">
        <v>16</v>
      </c>
      <c r="E18" s="14" t="s">
        <v>70</v>
      </c>
      <c r="F18" s="14" t="s">
        <v>71</v>
      </c>
      <c r="G18" s="14" t="s">
        <v>71</v>
      </c>
      <c r="H18" s="14" t="s">
        <v>19</v>
      </c>
      <c r="I18" s="14" t="s">
        <v>20</v>
      </c>
      <c r="J18" s="14" t="s">
        <v>21</v>
      </c>
      <c r="K18" s="16">
        <f t="shared" si="0"/>
        <v>0.69368055555555552</v>
      </c>
    </row>
    <row r="19" spans="1:11" ht="20.45" customHeight="1" x14ac:dyDescent="0.2">
      <c r="A19" s="11">
        <v>17</v>
      </c>
      <c r="B19" s="12" t="s">
        <v>72</v>
      </c>
      <c r="C19" s="13">
        <v>56613109508</v>
      </c>
      <c r="D19" s="14" t="s">
        <v>16</v>
      </c>
      <c r="E19" s="14" t="s">
        <v>73</v>
      </c>
      <c r="F19" s="14" t="s">
        <v>74</v>
      </c>
      <c r="G19" s="14" t="s">
        <v>74</v>
      </c>
      <c r="H19" s="14" t="s">
        <v>12</v>
      </c>
      <c r="I19" s="14" t="s">
        <v>13</v>
      </c>
      <c r="J19" s="14" t="s">
        <v>14</v>
      </c>
      <c r="K19" s="16">
        <f t="shared" si="0"/>
        <v>0.69420138888888883</v>
      </c>
    </row>
    <row r="20" spans="1:11" ht="20.45" customHeight="1" x14ac:dyDescent="0.2">
      <c r="A20" s="11">
        <v>18</v>
      </c>
      <c r="B20" s="12" t="s">
        <v>75</v>
      </c>
      <c r="C20" s="13">
        <v>56613161068</v>
      </c>
      <c r="D20" s="14" t="s">
        <v>16</v>
      </c>
      <c r="E20" s="14" t="s">
        <v>76</v>
      </c>
      <c r="F20" s="14" t="s">
        <v>77</v>
      </c>
      <c r="G20" s="14" t="s">
        <v>77</v>
      </c>
      <c r="H20" s="14" t="s">
        <v>19</v>
      </c>
      <c r="I20" s="14" t="s">
        <v>13</v>
      </c>
      <c r="J20" s="14" t="s">
        <v>59</v>
      </c>
      <c r="K20" s="16">
        <f t="shared" si="0"/>
        <v>0.69467592592592586</v>
      </c>
    </row>
    <row r="21" spans="1:11" ht="20.45" customHeight="1" x14ac:dyDescent="0.2">
      <c r="A21" s="11">
        <v>19</v>
      </c>
      <c r="B21" s="12" t="s">
        <v>78</v>
      </c>
      <c r="C21" s="13">
        <v>56613238528</v>
      </c>
      <c r="D21" s="14" t="s">
        <v>16</v>
      </c>
      <c r="E21" s="14" t="s">
        <v>79</v>
      </c>
      <c r="F21" s="14" t="s">
        <v>80</v>
      </c>
      <c r="G21" s="14" t="s">
        <v>80</v>
      </c>
      <c r="H21" s="14" t="s">
        <v>63</v>
      </c>
      <c r="I21" s="14" t="s">
        <v>64</v>
      </c>
      <c r="J21" s="14" t="s">
        <v>65</v>
      </c>
      <c r="K21" s="16">
        <f t="shared" si="0"/>
        <v>0.69548611111111114</v>
      </c>
    </row>
    <row r="22" spans="1:11" ht="20.45" customHeight="1" x14ac:dyDescent="0.2">
      <c r="A22" s="11">
        <v>20</v>
      </c>
      <c r="B22" s="12" t="s">
        <v>81</v>
      </c>
      <c r="C22" s="13">
        <v>56613274428</v>
      </c>
      <c r="D22" s="14" t="s">
        <v>16</v>
      </c>
      <c r="E22" s="14" t="s">
        <v>82</v>
      </c>
      <c r="F22" s="14" t="s">
        <v>83</v>
      </c>
      <c r="G22" s="14" t="s">
        <v>83</v>
      </c>
      <c r="H22" s="14" t="s">
        <v>12</v>
      </c>
      <c r="I22" s="14" t="s">
        <v>33</v>
      </c>
      <c r="J22" s="14" t="s">
        <v>34</v>
      </c>
      <c r="K22" s="16">
        <f t="shared" si="0"/>
        <v>0.69585648148148149</v>
      </c>
    </row>
    <row r="23" spans="1:11" ht="20.45" customHeight="1" x14ac:dyDescent="0.2">
      <c r="A23" s="11">
        <v>21</v>
      </c>
      <c r="B23" s="12" t="s">
        <v>84</v>
      </c>
      <c r="C23" s="13">
        <v>56613365708</v>
      </c>
      <c r="D23" s="14" t="s">
        <v>16</v>
      </c>
      <c r="E23" s="14" t="s">
        <v>85</v>
      </c>
      <c r="F23" s="14" t="s">
        <v>86</v>
      </c>
      <c r="G23" s="14" t="s">
        <v>86</v>
      </c>
      <c r="H23" s="14" t="s">
        <v>12</v>
      </c>
      <c r="I23" s="14" t="s">
        <v>33</v>
      </c>
      <c r="J23" s="14" t="s">
        <v>34</v>
      </c>
      <c r="K23" s="16">
        <f t="shared" si="0"/>
        <v>0.69678240740740749</v>
      </c>
    </row>
    <row r="24" spans="1:11" ht="20.45" customHeight="1" x14ac:dyDescent="0.2">
      <c r="A24" s="11">
        <v>22</v>
      </c>
      <c r="B24" s="12" t="s">
        <v>87</v>
      </c>
      <c r="C24" s="13">
        <v>56613393628</v>
      </c>
      <c r="D24" s="14" t="s">
        <v>16</v>
      </c>
      <c r="E24" s="14" t="s">
        <v>88</v>
      </c>
      <c r="F24" s="14" t="s">
        <v>89</v>
      </c>
      <c r="G24" s="14" t="s">
        <v>89</v>
      </c>
      <c r="H24" s="14" t="s">
        <v>12</v>
      </c>
      <c r="I24" s="14" t="s">
        <v>13</v>
      </c>
      <c r="J24" s="14" t="s">
        <v>14</v>
      </c>
      <c r="K24" s="16">
        <f t="shared" si="0"/>
        <v>0.69708333333333339</v>
      </c>
    </row>
    <row r="25" spans="1:11" ht="20.45" customHeight="1" x14ac:dyDescent="0.2">
      <c r="A25" s="11">
        <v>23</v>
      </c>
      <c r="B25" s="12" t="s">
        <v>90</v>
      </c>
      <c r="C25" s="13">
        <v>56613421308</v>
      </c>
      <c r="D25" s="14" t="s">
        <v>9</v>
      </c>
      <c r="E25" s="14" t="s">
        <v>91</v>
      </c>
      <c r="F25" s="14" t="s">
        <v>88</v>
      </c>
      <c r="G25" s="14" t="s">
        <v>88</v>
      </c>
      <c r="H25" s="14" t="s">
        <v>19</v>
      </c>
      <c r="I25" s="14" t="s">
        <v>20</v>
      </c>
      <c r="J25" s="14" t="s">
        <v>21</v>
      </c>
      <c r="K25" s="16">
        <f t="shared" si="0"/>
        <v>0.69733796296296291</v>
      </c>
    </row>
  </sheetData>
  <mergeCells count="1">
    <mergeCell ref="A1:J1"/>
  </mergeCells>
  <pageMargins left="1" right="1" top="1" bottom="1" header="0.25" footer="0.25"/>
  <pageSetup orientation="portrait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Jean-Paul</dc:creator>
  <cp:lastModifiedBy>jp</cp:lastModifiedBy>
  <dcterms:created xsi:type="dcterms:W3CDTF">2018-06-23T13:05:47Z</dcterms:created>
  <dcterms:modified xsi:type="dcterms:W3CDTF">2018-06-23T14:32:19Z</dcterms:modified>
</cp:coreProperties>
</file>