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8515" windowHeight="1281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Q22" i="1"/>
  <c r="Q21"/>
  <c r="X21"/>
  <c r="AJ21" s="1"/>
  <c r="X22"/>
  <c r="X16"/>
  <c r="AJ16" s="1"/>
  <c r="Q12"/>
  <c r="Q11"/>
  <c r="Q6"/>
  <c r="AG23"/>
  <c r="AE23"/>
  <c r="AC23"/>
  <c r="AA23"/>
  <c r="U23"/>
  <c r="S23"/>
  <c r="N23"/>
  <c r="L23"/>
  <c r="AG18"/>
  <c r="AE18"/>
  <c r="AC18"/>
  <c r="AA18"/>
  <c r="U18"/>
  <c r="S18"/>
  <c r="N18"/>
  <c r="L18"/>
  <c r="X17"/>
  <c r="AJ17" s="1"/>
  <c r="Q17"/>
  <c r="Q16"/>
  <c r="AG13"/>
  <c r="AE13"/>
  <c r="AC13"/>
  <c r="AA13"/>
  <c r="U13"/>
  <c r="S13"/>
  <c r="N13"/>
  <c r="L13"/>
  <c r="X12"/>
  <c r="AJ12" s="1"/>
  <c r="X11"/>
  <c r="AJ11" s="1"/>
  <c r="Q8"/>
  <c r="Q7"/>
  <c r="C3"/>
  <c r="X6"/>
  <c r="AJ6" s="1"/>
  <c r="AJ8" s="1"/>
  <c r="X7"/>
  <c r="AJ7" s="1"/>
  <c r="AG8"/>
  <c r="AE8"/>
  <c r="AC8"/>
  <c r="AA8"/>
  <c r="U8"/>
  <c r="S8"/>
  <c r="N8"/>
  <c r="L8"/>
  <c r="Q23" l="1"/>
  <c r="X23"/>
  <c r="AJ22"/>
  <c r="AJ23" s="1"/>
  <c r="X18"/>
  <c r="Q18"/>
  <c r="AJ18"/>
  <c r="Q13"/>
  <c r="AJ13"/>
  <c r="X13"/>
  <c r="X8"/>
</calcChain>
</file>

<file path=xl/sharedStrings.xml><?xml version="1.0" encoding="utf-8"?>
<sst xmlns="http://schemas.openxmlformats.org/spreadsheetml/2006/main" count="101" uniqueCount="33">
  <si>
    <t>SERIES</t>
  </si>
  <si>
    <t>Q1</t>
  </si>
  <si>
    <t>Q2</t>
  </si>
  <si>
    <t>Q3</t>
  </si>
  <si>
    <t>Q4</t>
  </si>
  <si>
    <t>SCORE</t>
  </si>
  <si>
    <t>OT1</t>
  </si>
  <si>
    <t>OT2</t>
  </si>
  <si>
    <t>OT3</t>
  </si>
  <si>
    <t>OT4</t>
  </si>
  <si>
    <t>FINAL</t>
  </si>
  <si>
    <t>May 31</t>
  </si>
  <si>
    <t>A</t>
  </si>
  <si>
    <t xml:space="preserve">CLEVELAND CAVALIERS  </t>
  </si>
  <si>
    <t>(</t>
  </si>
  <si>
    <t>)</t>
  </si>
  <si>
    <t>H</t>
  </si>
  <si>
    <t>GOLDEN STATE WARRIORS</t>
  </si>
  <si>
    <t>NBA - FINAL - PLAY-OFFS (BEST OF 7)</t>
  </si>
  <si>
    <t>National Basketball Association's 2017–2018 Season ( 4 x 12 min. = 48 min. + 5 min. per OT)</t>
  </si>
  <si>
    <t xml:space="preserve"> </t>
  </si>
  <si>
    <t>June 3</t>
  </si>
  <si>
    <t>Oracle Arena, Oakland, California</t>
  </si>
  <si>
    <t>June 6</t>
  </si>
  <si>
    <t>Quicken Loans Arena, Cleveland, Ohio</t>
  </si>
  <si>
    <t xml:space="preserve">WEDSTRIJDEN: </t>
  </si>
  <si>
    <t>June 8</t>
  </si>
  <si>
    <t>HT</t>
  </si>
  <si>
    <t>← RGB: 247, 139, 49</t>
  </si>
  <si>
    <t>← RGB: 252, 209, 174</t>
  </si>
  <si>
    <t>NBA: away team wordt als eerste genoteerd</t>
  </si>
  <si>
    <t>Formule gevraagd die het home team koppelt aan de stadionnaam, zodat laatstgenoemde automatisch doorgevoerd kan worden.</t>
  </si>
  <si>
    <t>TAGS: Excel 2007, gegevens koppelen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</si>
</sst>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CD1AE"/>
      <name val="Calibri"/>
      <family val="2"/>
    </font>
    <font>
      <b/>
      <sz val="11"/>
      <color rgb="FFF78B31"/>
      <name val="Calibri"/>
      <family val="2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8B31"/>
        <bgColor indexed="64"/>
      </patternFill>
    </fill>
    <fill>
      <patternFill patternType="solid">
        <fgColor rgb="FFFCD1A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18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3" borderId="4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/>
    <xf numFmtId="0" fontId="7" fillId="0" borderId="0" xfId="0" applyFont="1"/>
    <xf numFmtId="0" fontId="8" fillId="0" borderId="0" xfId="0" applyFont="1"/>
    <xf numFmtId="0" fontId="1" fillId="3" borderId="0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9" fillId="0" borderId="10" xfId="0" applyFont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CD1AE"/>
      <color rgb="FFF78B31"/>
      <color rgb="FFFAB88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0"/>
  <sheetViews>
    <sheetView tabSelected="1" zoomScale="115" zoomScaleNormal="115" workbookViewId="0">
      <selection activeCell="E33" sqref="E33"/>
    </sheetView>
  </sheetViews>
  <sheetFormatPr defaultRowHeight="15"/>
  <cols>
    <col min="2" max="2" width="9.140625" customWidth="1"/>
    <col min="3" max="3" width="2" bestFit="1" customWidth="1"/>
    <col min="4" max="4" width="5.7109375" customWidth="1"/>
    <col min="5" max="5" width="30.85546875" customWidth="1"/>
    <col min="6" max="6" width="2.7109375" customWidth="1"/>
    <col min="7" max="7" width="1.7109375" customWidth="1"/>
    <col min="8" max="8" width="2.140625" customWidth="1"/>
    <col min="9" max="9" width="1.7109375" customWidth="1"/>
    <col min="10" max="10" width="4.7109375" customWidth="1"/>
    <col min="11" max="11" width="2.7109375" customWidth="1"/>
    <col min="12" max="15" width="3.7109375" customWidth="1"/>
    <col min="16" max="16" width="2.7109375" customWidth="1"/>
    <col min="17" max="17" width="6.7109375" customWidth="1"/>
    <col min="18" max="18" width="2.7109375" customWidth="1"/>
    <col min="19" max="22" width="3.7109375" customWidth="1"/>
    <col min="23" max="23" width="2.7109375" customWidth="1"/>
    <col min="24" max="25" width="3.7109375" customWidth="1"/>
    <col min="26" max="26" width="2.7109375" customWidth="1"/>
    <col min="27" max="34" width="3.7109375" customWidth="1"/>
    <col min="35" max="35" width="2.7109375" customWidth="1"/>
    <col min="36" max="37" width="3.7109375" customWidth="1"/>
  </cols>
  <sheetData>
    <row r="1" spans="1:39" ht="23.25">
      <c r="A1" s="5" t="s">
        <v>19</v>
      </c>
      <c r="B1" s="5"/>
      <c r="C1" s="5"/>
      <c r="D1" s="5"/>
      <c r="E1" s="5"/>
    </row>
    <row r="3" spans="1:39">
      <c r="A3" s="49" t="s">
        <v>25</v>
      </c>
      <c r="B3" s="49"/>
      <c r="C3">
        <f>SUM(C5:C982)</f>
        <v>4</v>
      </c>
    </row>
    <row r="4" spans="1:39" ht="15.75" thickBot="1"/>
    <row r="5" spans="1:39" ht="16.5" thickTop="1" thickBot="1">
      <c r="B5" s="1">
        <v>2018</v>
      </c>
      <c r="C5" s="4">
        <v>1</v>
      </c>
      <c r="D5" s="46" t="s">
        <v>18</v>
      </c>
      <c r="E5" s="47"/>
      <c r="G5" s="31" t="s">
        <v>0</v>
      </c>
      <c r="H5" s="48"/>
      <c r="I5" s="48"/>
      <c r="J5" s="32"/>
      <c r="L5" s="31" t="s">
        <v>1</v>
      </c>
      <c r="M5" s="32"/>
      <c r="N5" s="31" t="s">
        <v>2</v>
      </c>
      <c r="O5" s="32"/>
      <c r="P5" s="2"/>
      <c r="Q5" s="19" t="s">
        <v>27</v>
      </c>
      <c r="S5" s="31" t="s">
        <v>3</v>
      </c>
      <c r="T5" s="32"/>
      <c r="U5" s="31" t="s">
        <v>4</v>
      </c>
      <c r="V5" s="32"/>
      <c r="X5" s="31" t="s">
        <v>5</v>
      </c>
      <c r="Y5" s="32"/>
      <c r="AA5" s="31" t="s">
        <v>6</v>
      </c>
      <c r="AB5" s="32"/>
      <c r="AC5" s="31" t="s">
        <v>7</v>
      </c>
      <c r="AD5" s="32"/>
      <c r="AE5" s="31" t="s">
        <v>8</v>
      </c>
      <c r="AF5" s="32"/>
      <c r="AG5" s="31" t="s">
        <v>9</v>
      </c>
      <c r="AH5" s="32"/>
      <c r="AJ5" s="31" t="s">
        <v>10</v>
      </c>
      <c r="AK5" s="32"/>
      <c r="AM5" s="23" t="s">
        <v>28</v>
      </c>
    </row>
    <row r="6" spans="1:39" ht="16.5" thickTop="1" thickBot="1">
      <c r="B6" s="1" t="s">
        <v>11</v>
      </c>
      <c r="C6" s="1"/>
      <c r="D6" s="9" t="s">
        <v>12</v>
      </c>
      <c r="E6" s="10" t="s">
        <v>13</v>
      </c>
      <c r="G6" s="16" t="s">
        <v>14</v>
      </c>
      <c r="H6" s="20">
        <v>0</v>
      </c>
      <c r="I6" s="17" t="s">
        <v>15</v>
      </c>
      <c r="J6" s="12">
        <v>0</v>
      </c>
      <c r="L6" s="35">
        <v>30</v>
      </c>
      <c r="M6" s="35"/>
      <c r="N6" s="36">
        <v>26</v>
      </c>
      <c r="O6" s="36"/>
      <c r="P6" s="7"/>
      <c r="Q6" s="18">
        <f>SUM(L6,N6)</f>
        <v>56</v>
      </c>
      <c r="S6" s="36">
        <v>22</v>
      </c>
      <c r="T6" s="36"/>
      <c r="U6" s="41">
        <v>29</v>
      </c>
      <c r="V6" s="41"/>
      <c r="X6" s="42">
        <f>SUM(L6,N6,S6,U6)</f>
        <v>107</v>
      </c>
      <c r="Y6" s="43"/>
      <c r="AA6" s="42">
        <v>7</v>
      </c>
      <c r="AB6" s="43"/>
      <c r="AC6" s="36">
        <v>0</v>
      </c>
      <c r="AD6" s="36"/>
      <c r="AE6" s="36">
        <v>0</v>
      </c>
      <c r="AF6" s="36"/>
      <c r="AG6" s="36">
        <v>0</v>
      </c>
      <c r="AH6" s="36"/>
      <c r="AJ6" s="36">
        <f>SUM(X6,AA6)</f>
        <v>114</v>
      </c>
      <c r="AK6" s="36"/>
    </row>
    <row r="7" spans="1:39" ht="16.5" thickTop="1" thickBot="1">
      <c r="B7" s="3">
        <v>0.875</v>
      </c>
      <c r="C7" s="3"/>
      <c r="D7" s="9" t="s">
        <v>16</v>
      </c>
      <c r="E7" s="11" t="s">
        <v>17</v>
      </c>
      <c r="G7" s="15" t="s">
        <v>14</v>
      </c>
      <c r="H7" s="21">
        <v>0</v>
      </c>
      <c r="I7" s="14" t="s">
        <v>15</v>
      </c>
      <c r="J7" s="13">
        <v>1</v>
      </c>
      <c r="L7" s="41">
        <v>29</v>
      </c>
      <c r="M7" s="41"/>
      <c r="N7" s="41">
        <v>27</v>
      </c>
      <c r="O7" s="41"/>
      <c r="P7" s="2"/>
      <c r="Q7" s="18">
        <f>SUM(L7,N7)</f>
        <v>56</v>
      </c>
      <c r="S7" s="41">
        <v>28</v>
      </c>
      <c r="T7" s="41"/>
      <c r="U7" s="35">
        <v>23</v>
      </c>
      <c r="V7" s="35"/>
      <c r="X7" s="42">
        <f>SUM(L7,N7,S7,U7)</f>
        <v>107</v>
      </c>
      <c r="Y7" s="43"/>
      <c r="AA7" s="44">
        <v>17</v>
      </c>
      <c r="AB7" s="45"/>
      <c r="AC7" s="35">
        <v>0</v>
      </c>
      <c r="AD7" s="35"/>
      <c r="AE7" s="35">
        <v>0</v>
      </c>
      <c r="AF7" s="35"/>
      <c r="AG7" s="35">
        <v>0</v>
      </c>
      <c r="AH7" s="35"/>
      <c r="AJ7" s="41">
        <f>SUM(X7,AA7)</f>
        <v>124</v>
      </c>
      <c r="AK7" s="41"/>
      <c r="AM7" s="22" t="s">
        <v>29</v>
      </c>
    </row>
    <row r="8" spans="1:39" ht="16.5" thickTop="1" thickBot="1">
      <c r="B8" s="4"/>
      <c r="D8" s="37" t="s">
        <v>22</v>
      </c>
      <c r="E8" s="38"/>
      <c r="G8" s="39">
        <v>19596</v>
      </c>
      <c r="H8" s="40"/>
      <c r="I8" s="40"/>
      <c r="J8" s="40"/>
      <c r="L8" s="33">
        <f>L6+L7</f>
        <v>59</v>
      </c>
      <c r="M8" s="34"/>
      <c r="N8" s="33">
        <f>N6+N7</f>
        <v>53</v>
      </c>
      <c r="O8" s="34"/>
      <c r="P8" s="8"/>
      <c r="Q8" s="6">
        <f>SUM(Q6:Q7)</f>
        <v>112</v>
      </c>
      <c r="S8" s="33">
        <f>S6+S7</f>
        <v>50</v>
      </c>
      <c r="T8" s="34"/>
      <c r="U8" s="33">
        <f>U6+U7</f>
        <v>52</v>
      </c>
      <c r="V8" s="34"/>
      <c r="X8" s="33">
        <f>SUM(X6:Y7)</f>
        <v>214</v>
      </c>
      <c r="Y8" s="34"/>
      <c r="AA8" s="33">
        <f>AA6+AA7</f>
        <v>24</v>
      </c>
      <c r="AB8" s="34"/>
      <c r="AC8" s="33">
        <f>AC6+AC7</f>
        <v>0</v>
      </c>
      <c r="AD8" s="34"/>
      <c r="AE8" s="33">
        <f>AE6+AE7</f>
        <v>0</v>
      </c>
      <c r="AF8" s="34"/>
      <c r="AG8" s="33">
        <f>AG6+AG7</f>
        <v>0</v>
      </c>
      <c r="AH8" s="34"/>
      <c r="AJ8" s="33">
        <f>SUM(AJ6:AK7)</f>
        <v>238</v>
      </c>
      <c r="AK8" s="34"/>
    </row>
    <row r="9" spans="1:39" ht="16.5" thickTop="1" thickBot="1"/>
    <row r="10" spans="1:39" ht="16.5" thickTop="1" thickBot="1">
      <c r="B10" s="1">
        <v>2018</v>
      </c>
      <c r="C10" s="4">
        <v>1</v>
      </c>
      <c r="D10" s="46" t="s">
        <v>18</v>
      </c>
      <c r="E10" s="47"/>
      <c r="G10" s="31" t="s">
        <v>0</v>
      </c>
      <c r="H10" s="48"/>
      <c r="I10" s="48"/>
      <c r="J10" s="32"/>
      <c r="L10" s="31" t="s">
        <v>1</v>
      </c>
      <c r="M10" s="32"/>
      <c r="N10" s="31" t="s">
        <v>2</v>
      </c>
      <c r="O10" s="32"/>
      <c r="P10" s="2"/>
      <c r="Q10" s="19" t="s">
        <v>27</v>
      </c>
      <c r="S10" s="31" t="s">
        <v>3</v>
      </c>
      <c r="T10" s="32"/>
      <c r="U10" s="31" t="s">
        <v>4</v>
      </c>
      <c r="V10" s="32"/>
      <c r="X10" s="31" t="s">
        <v>5</v>
      </c>
      <c r="Y10" s="32"/>
      <c r="AA10" s="31" t="s">
        <v>6</v>
      </c>
      <c r="AB10" s="32"/>
      <c r="AC10" s="31" t="s">
        <v>7</v>
      </c>
      <c r="AD10" s="32"/>
      <c r="AE10" s="31" t="s">
        <v>8</v>
      </c>
      <c r="AF10" s="32"/>
      <c r="AG10" s="31" t="s">
        <v>9</v>
      </c>
      <c r="AH10" s="32"/>
      <c r="AJ10" s="31" t="s">
        <v>10</v>
      </c>
      <c r="AK10" s="32"/>
    </row>
    <row r="11" spans="1:39" ht="16.5" thickTop="1" thickBot="1">
      <c r="B11" s="1" t="s">
        <v>21</v>
      </c>
      <c r="C11" s="1"/>
      <c r="D11" s="9" t="s">
        <v>12</v>
      </c>
      <c r="E11" s="10" t="s">
        <v>13</v>
      </c>
      <c r="G11" s="16" t="s">
        <v>14</v>
      </c>
      <c r="H11" s="20">
        <v>0</v>
      </c>
      <c r="I11" s="17" t="s">
        <v>15</v>
      </c>
      <c r="J11" s="12">
        <v>0</v>
      </c>
      <c r="L11" s="35">
        <v>28</v>
      </c>
      <c r="M11" s="35"/>
      <c r="N11" s="36">
        <v>18</v>
      </c>
      <c r="O11" s="36"/>
      <c r="P11" s="7"/>
      <c r="Q11" s="18">
        <f>SUM(L11,N11)</f>
        <v>46</v>
      </c>
      <c r="S11" s="41">
        <v>34</v>
      </c>
      <c r="T11" s="41"/>
      <c r="U11" s="36">
        <v>23</v>
      </c>
      <c r="V11" s="36"/>
      <c r="X11" s="42">
        <f>SUM(L11,N11,S11,U11)</f>
        <v>103</v>
      </c>
      <c r="Y11" s="43"/>
      <c r="AA11" s="42">
        <v>0</v>
      </c>
      <c r="AB11" s="43"/>
      <c r="AC11" s="36">
        <v>0</v>
      </c>
      <c r="AD11" s="36"/>
      <c r="AE11" s="36">
        <v>0</v>
      </c>
      <c r="AF11" s="36"/>
      <c r="AG11" s="36">
        <v>0</v>
      </c>
      <c r="AH11" s="36"/>
      <c r="AJ11" s="36">
        <f>SUM(X11,AA11)</f>
        <v>103</v>
      </c>
      <c r="AK11" s="36"/>
    </row>
    <row r="12" spans="1:39" ht="16.5" thickTop="1" thickBot="1">
      <c r="B12" s="3">
        <v>0.83333333333333337</v>
      </c>
      <c r="C12" s="3"/>
      <c r="D12" s="9" t="s">
        <v>16</v>
      </c>
      <c r="E12" s="11" t="s">
        <v>17</v>
      </c>
      <c r="G12" s="15" t="s">
        <v>14</v>
      </c>
      <c r="H12" s="21">
        <v>1</v>
      </c>
      <c r="I12" s="14" t="s">
        <v>15</v>
      </c>
      <c r="J12" s="13">
        <v>2</v>
      </c>
      <c r="L12" s="41">
        <v>32</v>
      </c>
      <c r="M12" s="41"/>
      <c r="N12" s="41">
        <v>27</v>
      </c>
      <c r="O12" s="41"/>
      <c r="P12" s="2"/>
      <c r="Q12" s="24">
        <f>SUM(L12,N12)</f>
        <v>59</v>
      </c>
      <c r="S12" s="36">
        <v>31</v>
      </c>
      <c r="T12" s="36"/>
      <c r="U12" s="41">
        <v>32</v>
      </c>
      <c r="V12" s="41"/>
      <c r="X12" s="44">
        <f>SUM(L12,N12,S12,U12)</f>
        <v>122</v>
      </c>
      <c r="Y12" s="45"/>
      <c r="AA12" s="42">
        <v>0</v>
      </c>
      <c r="AB12" s="43"/>
      <c r="AC12" s="35">
        <v>0</v>
      </c>
      <c r="AD12" s="35"/>
      <c r="AE12" s="35">
        <v>0</v>
      </c>
      <c r="AF12" s="35"/>
      <c r="AG12" s="35">
        <v>0</v>
      </c>
      <c r="AH12" s="35"/>
      <c r="AJ12" s="41">
        <f>SUM(X12,AA12)</f>
        <v>122</v>
      </c>
      <c r="AK12" s="41"/>
    </row>
    <row r="13" spans="1:39" ht="16.5" thickTop="1" thickBot="1">
      <c r="B13" s="4"/>
      <c r="D13" s="37" t="s">
        <v>22</v>
      </c>
      <c r="E13" s="38"/>
      <c r="G13" s="39">
        <v>19596</v>
      </c>
      <c r="H13" s="40"/>
      <c r="I13" s="40"/>
      <c r="J13" s="40"/>
      <c r="L13" s="33">
        <f>L11+L12</f>
        <v>60</v>
      </c>
      <c r="M13" s="34"/>
      <c r="N13" s="33">
        <f>N11+N12</f>
        <v>45</v>
      </c>
      <c r="O13" s="34"/>
      <c r="P13" s="8"/>
      <c r="Q13" s="6">
        <f>SUM(Q11:Q12)</f>
        <v>105</v>
      </c>
      <c r="S13" s="33">
        <f>S11+S12</f>
        <v>65</v>
      </c>
      <c r="T13" s="34"/>
      <c r="U13" s="33">
        <f>U11+U12</f>
        <v>55</v>
      </c>
      <c r="V13" s="34"/>
      <c r="X13" s="33">
        <f>SUM(X11:Y12)</f>
        <v>225</v>
      </c>
      <c r="Y13" s="34"/>
      <c r="AA13" s="33">
        <f>AA11+AA12</f>
        <v>0</v>
      </c>
      <c r="AB13" s="34"/>
      <c r="AC13" s="33">
        <f>AC11+AC12</f>
        <v>0</v>
      </c>
      <c r="AD13" s="34"/>
      <c r="AE13" s="33">
        <f>AE11+AE12</f>
        <v>0</v>
      </c>
      <c r="AF13" s="34"/>
      <c r="AG13" s="33">
        <f>AG11+AG12</f>
        <v>0</v>
      </c>
      <c r="AH13" s="34"/>
      <c r="AJ13" s="33">
        <f>SUM(AJ11:AK12)</f>
        <v>225</v>
      </c>
      <c r="AK13" s="34"/>
    </row>
    <row r="14" spans="1:39" ht="16.5" thickTop="1" thickBot="1"/>
    <row r="15" spans="1:39" ht="16.5" thickTop="1" thickBot="1">
      <c r="B15" s="1">
        <v>2018</v>
      </c>
      <c r="C15" s="4">
        <v>1</v>
      </c>
      <c r="D15" s="46" t="s">
        <v>18</v>
      </c>
      <c r="E15" s="47"/>
      <c r="G15" s="31" t="s">
        <v>0</v>
      </c>
      <c r="H15" s="48"/>
      <c r="I15" s="48"/>
      <c r="J15" s="32"/>
      <c r="L15" s="31" t="s">
        <v>1</v>
      </c>
      <c r="M15" s="32"/>
      <c r="N15" s="31" t="s">
        <v>2</v>
      </c>
      <c r="O15" s="32"/>
      <c r="P15" s="2"/>
      <c r="Q15" s="19" t="s">
        <v>27</v>
      </c>
      <c r="S15" s="31" t="s">
        <v>3</v>
      </c>
      <c r="T15" s="32"/>
      <c r="U15" s="31" t="s">
        <v>4</v>
      </c>
      <c r="V15" s="32"/>
      <c r="X15" s="31" t="s">
        <v>5</v>
      </c>
      <c r="Y15" s="32"/>
      <c r="AA15" s="31" t="s">
        <v>6</v>
      </c>
      <c r="AB15" s="32"/>
      <c r="AC15" s="31" t="s">
        <v>7</v>
      </c>
      <c r="AD15" s="32"/>
      <c r="AE15" s="31" t="s">
        <v>8</v>
      </c>
      <c r="AF15" s="32"/>
      <c r="AG15" s="31" t="s">
        <v>9</v>
      </c>
      <c r="AH15" s="32"/>
      <c r="AJ15" s="31" t="s">
        <v>10</v>
      </c>
      <c r="AK15" s="32"/>
    </row>
    <row r="16" spans="1:39" ht="16.5" thickTop="1" thickBot="1">
      <c r="B16" s="1" t="s">
        <v>23</v>
      </c>
      <c r="C16" s="1"/>
      <c r="D16" s="9" t="s">
        <v>12</v>
      </c>
      <c r="E16" s="11" t="s">
        <v>17</v>
      </c>
      <c r="G16" s="16" t="s">
        <v>14</v>
      </c>
      <c r="H16" s="20">
        <v>2</v>
      </c>
      <c r="I16" s="17" t="s">
        <v>15</v>
      </c>
      <c r="J16" s="26">
        <v>3</v>
      </c>
      <c r="L16" s="35">
        <v>28</v>
      </c>
      <c r="M16" s="35"/>
      <c r="N16" s="36">
        <v>24</v>
      </c>
      <c r="O16" s="36"/>
      <c r="P16" s="7"/>
      <c r="Q16" s="18">
        <f>SUM(L16,N16)</f>
        <v>52</v>
      </c>
      <c r="S16" s="41">
        <v>31</v>
      </c>
      <c r="T16" s="41"/>
      <c r="U16" s="41">
        <v>27</v>
      </c>
      <c r="V16" s="41"/>
      <c r="X16" s="42">
        <f>SUM(L16,N16,S16,U16)</f>
        <v>110</v>
      </c>
      <c r="Y16" s="43"/>
      <c r="AA16" s="42">
        <v>0</v>
      </c>
      <c r="AB16" s="43"/>
      <c r="AC16" s="36">
        <v>0</v>
      </c>
      <c r="AD16" s="36"/>
      <c r="AE16" s="36">
        <v>0</v>
      </c>
      <c r="AF16" s="36"/>
      <c r="AG16" s="36">
        <v>0</v>
      </c>
      <c r="AH16" s="36"/>
      <c r="AJ16" s="41">
        <f>SUM(X16,AA16)</f>
        <v>110</v>
      </c>
      <c r="AK16" s="41"/>
    </row>
    <row r="17" spans="2:39" ht="16.5" thickTop="1" thickBot="1">
      <c r="B17" s="3">
        <v>0.875</v>
      </c>
      <c r="C17" s="3"/>
      <c r="D17" s="9" t="s">
        <v>16</v>
      </c>
      <c r="E17" s="10" t="s">
        <v>13</v>
      </c>
      <c r="G17" s="15" t="s">
        <v>14</v>
      </c>
      <c r="H17" s="21">
        <v>0</v>
      </c>
      <c r="I17" s="14" t="s">
        <v>15</v>
      </c>
      <c r="J17" s="25">
        <v>0</v>
      </c>
      <c r="L17" s="41">
        <v>29</v>
      </c>
      <c r="M17" s="41"/>
      <c r="N17" s="41">
        <v>29</v>
      </c>
      <c r="O17" s="41"/>
      <c r="P17" s="2"/>
      <c r="Q17" s="24">
        <f>SUM(L17,N17)</f>
        <v>58</v>
      </c>
      <c r="S17" s="36">
        <v>23</v>
      </c>
      <c r="T17" s="36"/>
      <c r="U17" s="35">
        <v>21</v>
      </c>
      <c r="V17" s="35"/>
      <c r="X17" s="42">
        <f>SUM(L17,N17,S17,U17)</f>
        <v>102</v>
      </c>
      <c r="Y17" s="43"/>
      <c r="AA17" s="42">
        <v>0</v>
      </c>
      <c r="AB17" s="43"/>
      <c r="AC17" s="35">
        <v>0</v>
      </c>
      <c r="AD17" s="35"/>
      <c r="AE17" s="35">
        <v>0</v>
      </c>
      <c r="AF17" s="35"/>
      <c r="AG17" s="35">
        <v>0</v>
      </c>
      <c r="AH17" s="35"/>
      <c r="AJ17" s="36">
        <f>SUM(X17,AA17)</f>
        <v>102</v>
      </c>
      <c r="AK17" s="36"/>
    </row>
    <row r="18" spans="2:39" ht="16.5" thickTop="1" thickBot="1">
      <c r="B18" s="4"/>
      <c r="D18" s="37" t="s">
        <v>24</v>
      </c>
      <c r="E18" s="38"/>
      <c r="G18" s="39">
        <v>20562</v>
      </c>
      <c r="H18" s="40"/>
      <c r="I18" s="40"/>
      <c r="J18" s="40"/>
      <c r="L18" s="33">
        <f>L16+L17</f>
        <v>57</v>
      </c>
      <c r="M18" s="34"/>
      <c r="N18" s="33">
        <f>N16+N17</f>
        <v>53</v>
      </c>
      <c r="O18" s="34"/>
      <c r="P18" s="8"/>
      <c r="Q18" s="6">
        <f>SUM(Q16:Q17)</f>
        <v>110</v>
      </c>
      <c r="S18" s="33">
        <f>S16+S17</f>
        <v>54</v>
      </c>
      <c r="T18" s="34"/>
      <c r="U18" s="33">
        <f>U16+U17</f>
        <v>48</v>
      </c>
      <c r="V18" s="34"/>
      <c r="X18" s="33">
        <f>SUM(X16:Y17)</f>
        <v>212</v>
      </c>
      <c r="Y18" s="34"/>
      <c r="AA18" s="33">
        <f>AA16+AA17</f>
        <v>0</v>
      </c>
      <c r="AB18" s="34"/>
      <c r="AC18" s="33">
        <f>AC16+AC17</f>
        <v>0</v>
      </c>
      <c r="AD18" s="34"/>
      <c r="AE18" s="33">
        <f>AE16+AE17</f>
        <v>0</v>
      </c>
      <c r="AF18" s="34"/>
      <c r="AG18" s="33">
        <f>AG16+AG17</f>
        <v>0</v>
      </c>
      <c r="AH18" s="34"/>
      <c r="AJ18" s="33">
        <f>SUM(AJ16:AK17)</f>
        <v>212</v>
      </c>
      <c r="AK18" s="34"/>
    </row>
    <row r="19" spans="2:39" ht="16.5" thickTop="1" thickBot="1"/>
    <row r="20" spans="2:39" ht="16.5" thickTop="1" thickBot="1">
      <c r="B20" s="1">
        <v>2018</v>
      </c>
      <c r="C20" s="4">
        <v>1</v>
      </c>
      <c r="D20" s="46" t="s">
        <v>18</v>
      </c>
      <c r="E20" s="47"/>
      <c r="G20" s="31" t="s">
        <v>0</v>
      </c>
      <c r="H20" s="48"/>
      <c r="I20" s="48"/>
      <c r="J20" s="32"/>
      <c r="L20" s="31" t="s">
        <v>1</v>
      </c>
      <c r="M20" s="32"/>
      <c r="N20" s="31" t="s">
        <v>2</v>
      </c>
      <c r="O20" s="32"/>
      <c r="P20" s="2"/>
      <c r="Q20" s="19" t="s">
        <v>27</v>
      </c>
      <c r="S20" s="31" t="s">
        <v>3</v>
      </c>
      <c r="T20" s="32"/>
      <c r="U20" s="31" t="s">
        <v>4</v>
      </c>
      <c r="V20" s="32"/>
      <c r="X20" s="31" t="s">
        <v>5</v>
      </c>
      <c r="Y20" s="32"/>
      <c r="AA20" s="31" t="s">
        <v>6</v>
      </c>
      <c r="AB20" s="32"/>
      <c r="AC20" s="31" t="s">
        <v>7</v>
      </c>
      <c r="AD20" s="32"/>
      <c r="AE20" s="31" t="s">
        <v>8</v>
      </c>
      <c r="AF20" s="32"/>
      <c r="AG20" s="31" t="s">
        <v>9</v>
      </c>
      <c r="AH20" s="32"/>
      <c r="AJ20" s="31" t="s">
        <v>10</v>
      </c>
      <c r="AK20" s="32"/>
    </row>
    <row r="21" spans="2:39" ht="16.5" thickTop="1" thickBot="1">
      <c r="B21" s="1" t="s">
        <v>26</v>
      </c>
      <c r="C21" s="1"/>
      <c r="D21" s="9" t="s">
        <v>12</v>
      </c>
      <c r="E21" s="11" t="s">
        <v>17</v>
      </c>
      <c r="G21" s="16" t="s">
        <v>14</v>
      </c>
      <c r="H21" s="20">
        <v>3</v>
      </c>
      <c r="I21" s="17" t="s">
        <v>15</v>
      </c>
      <c r="J21" s="26">
        <v>4</v>
      </c>
      <c r="L21" s="41">
        <v>34</v>
      </c>
      <c r="M21" s="41"/>
      <c r="N21" s="36">
        <v>27</v>
      </c>
      <c r="O21" s="36"/>
      <c r="P21" s="7"/>
      <c r="Q21" s="24">
        <f>SUM(L21,N21)</f>
        <v>61</v>
      </c>
      <c r="S21" s="41">
        <v>25</v>
      </c>
      <c r="T21" s="41"/>
      <c r="U21" s="41">
        <v>22</v>
      </c>
      <c r="V21" s="41"/>
      <c r="X21" s="42">
        <f>SUM(L21,N21,S21,U21)</f>
        <v>108</v>
      </c>
      <c r="Y21" s="43"/>
      <c r="AA21" s="42">
        <v>0</v>
      </c>
      <c r="AB21" s="43"/>
      <c r="AC21" s="36">
        <v>0</v>
      </c>
      <c r="AD21" s="36"/>
      <c r="AE21" s="36">
        <v>0</v>
      </c>
      <c r="AF21" s="36"/>
      <c r="AG21" s="36">
        <v>0</v>
      </c>
      <c r="AH21" s="36"/>
      <c r="AJ21" s="41">
        <f>SUM(X21,AA21)</f>
        <v>108</v>
      </c>
      <c r="AK21" s="41"/>
    </row>
    <row r="22" spans="2:39" ht="16.5" thickTop="1" thickBot="1">
      <c r="B22" s="3">
        <v>0.875</v>
      </c>
      <c r="C22" s="3"/>
      <c r="D22" s="9" t="s">
        <v>16</v>
      </c>
      <c r="E22" s="10" t="s">
        <v>13</v>
      </c>
      <c r="G22" s="15" t="s">
        <v>14</v>
      </c>
      <c r="H22" s="21">
        <v>0</v>
      </c>
      <c r="I22" s="14" t="s">
        <v>15</v>
      </c>
      <c r="J22" s="25">
        <v>0</v>
      </c>
      <c r="L22" s="36">
        <v>25</v>
      </c>
      <c r="M22" s="36"/>
      <c r="N22" s="36">
        <v>27</v>
      </c>
      <c r="O22" s="36"/>
      <c r="P22" s="2"/>
      <c r="Q22" s="18">
        <f>SUM(L22,N22)</f>
        <v>52</v>
      </c>
      <c r="S22" s="36">
        <v>13</v>
      </c>
      <c r="T22" s="36"/>
      <c r="U22" s="35">
        <v>20</v>
      </c>
      <c r="V22" s="35"/>
      <c r="X22" s="42">
        <f>SUM(L22,N22,S22,U22)</f>
        <v>85</v>
      </c>
      <c r="Y22" s="43"/>
      <c r="AA22" s="44">
        <v>0</v>
      </c>
      <c r="AB22" s="45"/>
      <c r="AC22" s="35">
        <v>0</v>
      </c>
      <c r="AD22" s="35"/>
      <c r="AE22" s="35">
        <v>0</v>
      </c>
      <c r="AF22" s="35"/>
      <c r="AG22" s="35">
        <v>0</v>
      </c>
      <c r="AH22" s="35"/>
      <c r="AJ22" s="36">
        <f>SUM(X22,AA22)</f>
        <v>85</v>
      </c>
      <c r="AK22" s="36"/>
    </row>
    <row r="23" spans="2:39" ht="16.5" thickTop="1" thickBot="1">
      <c r="B23" s="4"/>
      <c r="D23" s="37" t="s">
        <v>24</v>
      </c>
      <c r="E23" s="38"/>
      <c r="G23" s="39">
        <v>20562</v>
      </c>
      <c r="H23" s="40"/>
      <c r="I23" s="40"/>
      <c r="J23" s="40"/>
      <c r="L23" s="33">
        <f>L21+L22</f>
        <v>59</v>
      </c>
      <c r="M23" s="34"/>
      <c r="N23" s="33">
        <f>N21+N22</f>
        <v>54</v>
      </c>
      <c r="O23" s="34"/>
      <c r="P23" s="8"/>
      <c r="Q23" s="6">
        <f>SUM(Q21:Q22)</f>
        <v>113</v>
      </c>
      <c r="S23" s="33">
        <f>S21+S22</f>
        <v>38</v>
      </c>
      <c r="T23" s="34"/>
      <c r="U23" s="33">
        <f>U21+U22</f>
        <v>42</v>
      </c>
      <c r="V23" s="34"/>
      <c r="X23" s="33">
        <f>SUM(X21:Y22)</f>
        <v>193</v>
      </c>
      <c r="Y23" s="34"/>
      <c r="AA23" s="33">
        <f>AA21+AA22</f>
        <v>0</v>
      </c>
      <c r="AB23" s="34"/>
      <c r="AC23" s="33">
        <f>AC21+AC22</f>
        <v>0</v>
      </c>
      <c r="AD23" s="34"/>
      <c r="AE23" s="33">
        <f>AE21+AE22</f>
        <v>0</v>
      </c>
      <c r="AF23" s="34"/>
      <c r="AG23" s="33">
        <f>AG21+AG22</f>
        <v>0</v>
      </c>
      <c r="AH23" s="34"/>
      <c r="AJ23" s="33">
        <f>SUM(AJ21:AK22)</f>
        <v>193</v>
      </c>
      <c r="AK23" s="34"/>
    </row>
    <row r="24" spans="2:39" ht="15.75" thickTop="1"/>
    <row r="28" spans="2:39">
      <c r="B28" t="s">
        <v>31</v>
      </c>
      <c r="AD28" s="30" t="s">
        <v>30</v>
      </c>
      <c r="AE28" s="27"/>
      <c r="AF28" s="27"/>
      <c r="AG28" s="27"/>
      <c r="AH28" s="27"/>
      <c r="AI28" s="27"/>
      <c r="AJ28" s="27"/>
      <c r="AK28" s="27"/>
      <c r="AL28" s="28"/>
      <c r="AM28" s="29"/>
    </row>
    <row r="29" spans="2:39">
      <c r="E29" t="s">
        <v>20</v>
      </c>
    </row>
    <row r="30" spans="2:39">
      <c r="B30" t="s">
        <v>32</v>
      </c>
      <c r="F30" t="s">
        <v>20</v>
      </c>
    </row>
  </sheetData>
  <mergeCells count="177">
    <mergeCell ref="D5:E5"/>
    <mergeCell ref="G5:J5"/>
    <mergeCell ref="L7:M7"/>
    <mergeCell ref="N7:O7"/>
    <mergeCell ref="X7:Y7"/>
    <mergeCell ref="AE6:AF6"/>
    <mergeCell ref="AG6:AH6"/>
    <mergeCell ref="AA6:AB6"/>
    <mergeCell ref="AC6:AD6"/>
    <mergeCell ref="AJ5:AK5"/>
    <mergeCell ref="L6:M6"/>
    <mergeCell ref="N6:O6"/>
    <mergeCell ref="X6:Y6"/>
    <mergeCell ref="X5:Y5"/>
    <mergeCell ref="AE5:AF5"/>
    <mergeCell ref="AG5:AH5"/>
    <mergeCell ref="AA5:AB5"/>
    <mergeCell ref="AC5:AD5"/>
    <mergeCell ref="AA7:AB7"/>
    <mergeCell ref="AC7:AD7"/>
    <mergeCell ref="AA8:AB8"/>
    <mergeCell ref="AC8:AD8"/>
    <mergeCell ref="AJ6:AK6"/>
    <mergeCell ref="AJ7:AK7"/>
    <mergeCell ref="AJ8:AK8"/>
    <mergeCell ref="L5:M5"/>
    <mergeCell ref="N5:O5"/>
    <mergeCell ref="L8:M8"/>
    <mergeCell ref="S5:T5"/>
    <mergeCell ref="U5:V5"/>
    <mergeCell ref="S6:T6"/>
    <mergeCell ref="U6:V6"/>
    <mergeCell ref="S7:T7"/>
    <mergeCell ref="U7:V7"/>
    <mergeCell ref="S8:T8"/>
    <mergeCell ref="AE8:AF8"/>
    <mergeCell ref="AG8:AH8"/>
    <mergeCell ref="N8:O8"/>
    <mergeCell ref="X8:Y8"/>
    <mergeCell ref="U8:V8"/>
    <mergeCell ref="AE7:AF7"/>
    <mergeCell ref="AG7:AH7"/>
    <mergeCell ref="AC10:AD10"/>
    <mergeCell ref="AE10:AF10"/>
    <mergeCell ref="AG10:AH10"/>
    <mergeCell ref="AJ10:AK10"/>
    <mergeCell ref="D10:E10"/>
    <mergeCell ref="G10:J10"/>
    <mergeCell ref="L10:M10"/>
    <mergeCell ref="N10:O10"/>
    <mergeCell ref="S10:T10"/>
    <mergeCell ref="U10:V10"/>
    <mergeCell ref="AA12:AB12"/>
    <mergeCell ref="L11:M11"/>
    <mergeCell ref="N11:O11"/>
    <mergeCell ref="S11:T11"/>
    <mergeCell ref="U11:V11"/>
    <mergeCell ref="X11:Y11"/>
    <mergeCell ref="AA11:AB11"/>
    <mergeCell ref="X10:Y10"/>
    <mergeCell ref="AA10:AB10"/>
    <mergeCell ref="D8:E8"/>
    <mergeCell ref="AC13:AD13"/>
    <mergeCell ref="AE13:AF13"/>
    <mergeCell ref="AG13:AH13"/>
    <mergeCell ref="AJ13:AK13"/>
    <mergeCell ref="AC12:AD12"/>
    <mergeCell ref="AE12:AF12"/>
    <mergeCell ref="AG12:AH12"/>
    <mergeCell ref="AJ12:AK12"/>
    <mergeCell ref="L13:M13"/>
    <mergeCell ref="N13:O13"/>
    <mergeCell ref="S13:T13"/>
    <mergeCell ref="U13:V13"/>
    <mergeCell ref="X13:Y13"/>
    <mergeCell ref="AA13:AB13"/>
    <mergeCell ref="AC11:AD11"/>
    <mergeCell ref="AE11:AF11"/>
    <mergeCell ref="AG11:AH11"/>
    <mergeCell ref="AJ11:AK11"/>
    <mergeCell ref="L12:M12"/>
    <mergeCell ref="N12:O12"/>
    <mergeCell ref="S12:T12"/>
    <mergeCell ref="U12:V12"/>
    <mergeCell ref="X12:Y12"/>
    <mergeCell ref="L16:M16"/>
    <mergeCell ref="N16:O16"/>
    <mergeCell ref="S16:T16"/>
    <mergeCell ref="U16:V16"/>
    <mergeCell ref="X16:Y16"/>
    <mergeCell ref="AA16:AB16"/>
    <mergeCell ref="AC16:AD16"/>
    <mergeCell ref="AE16:AF16"/>
    <mergeCell ref="S15:T15"/>
    <mergeCell ref="U15:V15"/>
    <mergeCell ref="X15:Y15"/>
    <mergeCell ref="AA15:AB15"/>
    <mergeCell ref="AC15:AD15"/>
    <mergeCell ref="AE15:AF15"/>
    <mergeCell ref="A3:B3"/>
    <mergeCell ref="G8:J8"/>
    <mergeCell ref="G13:J13"/>
    <mergeCell ref="G18:J18"/>
    <mergeCell ref="D13:E13"/>
    <mergeCell ref="D15:E15"/>
    <mergeCell ref="G15:J15"/>
    <mergeCell ref="AG17:AH17"/>
    <mergeCell ref="AJ17:AK17"/>
    <mergeCell ref="D18:E18"/>
    <mergeCell ref="L18:M18"/>
    <mergeCell ref="N18:O18"/>
    <mergeCell ref="S18:T18"/>
    <mergeCell ref="U18:V18"/>
    <mergeCell ref="X18:Y18"/>
    <mergeCell ref="AA18:AB18"/>
    <mergeCell ref="AC18:AD18"/>
    <mergeCell ref="AG16:AH16"/>
    <mergeCell ref="AJ16:AK16"/>
    <mergeCell ref="L17:M17"/>
    <mergeCell ref="N17:O17"/>
    <mergeCell ref="S17:T17"/>
    <mergeCell ref="U17:V17"/>
    <mergeCell ref="X17:Y17"/>
    <mergeCell ref="D20:E20"/>
    <mergeCell ref="G20:J20"/>
    <mergeCell ref="L20:M20"/>
    <mergeCell ref="N20:O20"/>
    <mergeCell ref="S20:T20"/>
    <mergeCell ref="U20:V20"/>
    <mergeCell ref="AE18:AF18"/>
    <mergeCell ref="AG18:AH18"/>
    <mergeCell ref="AJ18:AK18"/>
    <mergeCell ref="D23:E23"/>
    <mergeCell ref="G23:J23"/>
    <mergeCell ref="L23:M23"/>
    <mergeCell ref="N23:O23"/>
    <mergeCell ref="S23:T23"/>
    <mergeCell ref="U23:V23"/>
    <mergeCell ref="AC21:AD21"/>
    <mergeCell ref="AE21:AF21"/>
    <mergeCell ref="AG21:AH21"/>
    <mergeCell ref="L22:M22"/>
    <mergeCell ref="N22:O22"/>
    <mergeCell ref="S22:T22"/>
    <mergeCell ref="U22:V22"/>
    <mergeCell ref="X22:Y22"/>
    <mergeCell ref="AA22:AB22"/>
    <mergeCell ref="L21:M21"/>
    <mergeCell ref="N21:O21"/>
    <mergeCell ref="S21:T21"/>
    <mergeCell ref="U21:V21"/>
    <mergeCell ref="X21:Y21"/>
    <mergeCell ref="AA21:AB21"/>
    <mergeCell ref="L15:M15"/>
    <mergeCell ref="N15:O15"/>
    <mergeCell ref="X23:Y23"/>
    <mergeCell ref="AA23:AB23"/>
    <mergeCell ref="AC23:AD23"/>
    <mergeCell ref="AE23:AF23"/>
    <mergeCell ref="AG23:AH23"/>
    <mergeCell ref="AJ23:AK23"/>
    <mergeCell ref="AC22:AD22"/>
    <mergeCell ref="AE22:AF22"/>
    <mergeCell ref="AG22:AH22"/>
    <mergeCell ref="AJ22:AK22"/>
    <mergeCell ref="AJ21:AK21"/>
    <mergeCell ref="X20:Y20"/>
    <mergeCell ref="AA20:AB20"/>
    <mergeCell ref="AC20:AD20"/>
    <mergeCell ref="AE20:AF20"/>
    <mergeCell ref="AG20:AH20"/>
    <mergeCell ref="AJ20:AK20"/>
    <mergeCell ref="AA17:AB17"/>
    <mergeCell ref="AC17:AD17"/>
    <mergeCell ref="AE17:AF17"/>
    <mergeCell ref="AG15:AH15"/>
    <mergeCell ref="AJ15:AK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2018-07-03T16:09:08Z</dcterms:created>
  <dcterms:modified xsi:type="dcterms:W3CDTF">2018-07-03T22:39:21Z</dcterms:modified>
</cp:coreProperties>
</file>