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D:\Freelance\"/>
    </mc:Choice>
  </mc:AlternateContent>
  <xr:revisionPtr revIDLastSave="0" documentId="13_ncr:1_{120ACFDA-9296-4A55-804A-9C5131BA6B93}" xr6:coauthVersionLast="37" xr6:coauthVersionMax="37" xr10:uidLastSave="{00000000-0000-0000-0000-000000000000}"/>
  <bookViews>
    <workbookView xWindow="0" yWindow="0" windowWidth="33870" windowHeight="16665" tabRatio="500" xr2:uid="{00000000-000D-0000-FFFF-FFFF00000000}"/>
  </bookViews>
  <sheets>
    <sheet name="Blad1" sheetId="3" r:id="rId1"/>
  </sheets>
  <calcPr calcId="162913"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B10" i="3" l="1"/>
  <c r="B26" i="3"/>
  <c r="B24" i="3"/>
  <c r="B15" i="3"/>
  <c r="B16" i="3"/>
  <c r="B18" i="3"/>
</calcChain>
</file>

<file path=xl/sharedStrings.xml><?xml version="1.0" encoding="utf-8"?>
<sst xmlns="http://schemas.openxmlformats.org/spreadsheetml/2006/main" count="55" uniqueCount="44">
  <si>
    <t>Hefboom</t>
  </si>
  <si>
    <t>Prijs per contract</t>
  </si>
  <si>
    <t>Ik wil investeren in een fonds waarvoor ik contracten kan kopen, en ik wil mijn risico beperkt houden:</t>
  </si>
  <si>
    <t>De Fondswaarde is momenteel</t>
  </si>
  <si>
    <t xml:space="preserve">Risico </t>
  </si>
  <si>
    <t>(Dit is het bedrag dat ik bereid ben te verliezen wanneer het fonds in waarde zakt)</t>
  </si>
  <si>
    <t xml:space="preserve">Als Stoploss prijs neem ik: </t>
  </si>
  <si>
    <t>Tov de fondswaarde is dit een afstand van:</t>
  </si>
  <si>
    <t xml:space="preserve">De afstands waarde in procent is </t>
  </si>
  <si>
    <t xml:space="preserve">De berekening wordt dan (risico x investeringsbedrag) gedeeld door het afstands percentage </t>
  </si>
  <si>
    <t>Hoeveel contracten aan 1 Euro ik moet kopen hangt af van waar ik mijn stoplossprijs zet:</t>
  </si>
  <si>
    <t>Fondswaarde in Euro</t>
  </si>
  <si>
    <t>Contractprijs in Euro</t>
  </si>
  <si>
    <t>Risico in %</t>
  </si>
  <si>
    <t>Dit geeft: 2 procent van mijn investeringsbudget</t>
  </si>
  <si>
    <t>Verliesbedrag in Eur</t>
  </si>
  <si>
    <t>Stoploss</t>
  </si>
  <si>
    <t xml:space="preserve">Afstandswaarde </t>
  </si>
  <si>
    <t>Afstandswaarde in %</t>
  </si>
  <si>
    <t>Ik dien dus in deze berekening 34.800 contracten te kopen als ik dit risico wil hanteren.</t>
  </si>
  <si>
    <t>Uitkomst in contracten</t>
  </si>
  <si>
    <t>Tot zover geen probleem, maar nu komt er een hefboom bij kijken:</t>
  </si>
  <si>
    <t>Investeringsbudget in Euro</t>
  </si>
  <si>
    <t>Hefboomfactor (variabel van 2 tot 7)</t>
  </si>
  <si>
    <t>De fondshouder biedt de mogelijkheid om met meer kapitaal te investeren, kapitaal dat ikzelf niet bezit maar dat ik kan lenen, zonder kost, ik kan mijn inversteringsbedrag zo verdrievoudigen, in het voorbeeld hier neem ik x3, dit is dus een variabele waarde</t>
  </si>
  <si>
    <t>Mijn initieel investeringsbedrag wordt nu</t>
  </si>
  <si>
    <t>Investeringsbedrag x hefboom</t>
  </si>
  <si>
    <t>ofwel mijn stoploss verhogen, zijnde de afstandswaarde korter maken</t>
  </si>
  <si>
    <t>Hoe kan ik dit doen</t>
  </si>
  <si>
    <t>Ik wil echter mijn risicobedrag tot 2% van mijn initieel bedrag blijven beperken (200 in dit vb), dus moet ik nu ofwel</t>
  </si>
  <si>
    <t>ofwel mijn aantal contracten verminderen</t>
  </si>
  <si>
    <t>wat is het aantal contracten bij hefboom 3 wanneer verliesbedrag gelijk blijft aan 200</t>
  </si>
  <si>
    <t>war is de stoploss bij hefboom 3 wanneer het verliesbedrage gelijkblijft aan 200</t>
  </si>
  <si>
    <t>is er een systeem waarbij deze beide laatste vragen tegenover elkaar kunnen komen te staan, in de zin van de tabel hierna</t>
  </si>
  <si>
    <t xml:space="preserve">Mijn initieel investeringsbudget bedraagt: </t>
  </si>
  <si>
    <t>Initieel budget</t>
  </si>
  <si>
    <t>Fondswaarde</t>
  </si>
  <si>
    <t>Contractprijs</t>
  </si>
  <si>
    <t>Risico in % (van initieel)</t>
  </si>
  <si>
    <t>Verliesbedrag in euro</t>
  </si>
  <si>
    <t>Afstandswaarde</t>
  </si>
  <si>
    <t>vast</t>
  </si>
  <si>
    <t>variabel</t>
  </si>
  <si>
    <t>Zowel de stoploss als de hefboom zouden een input moeten zijn waarbij de andere variabele aangepast wordt.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</si>
</sst>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3" fillId="0" borderId="0" xfId="0" applyFont="1"/>
    <xf numFmtId="3" fontId="0" fillId="0" borderId="0" xfId="0" applyNumberFormat="1"/>
    <xf numFmtId="10" fontId="0" fillId="0" borderId="0" xfId="0" applyNumberFormat="1"/>
    <xf numFmtId="0" fontId="0" fillId="0" borderId="0" xfId="0" applyAlignment="1">
      <alignment vertical="center"/>
    </xf>
    <xf numFmtId="0" fontId="2" fillId="0" borderId="0" xfId="0" applyFont="1" applyAlignment="1">
      <alignment vertical="center"/>
    </xf>
    <xf numFmtId="0" fontId="4" fillId="0" borderId="0" xfId="0" applyFont="1" applyAlignment="1">
      <alignment vertical="center"/>
    </xf>
    <xf numFmtId="0" fontId="0" fillId="0" borderId="0" xfId="0" applyAlignment="1">
      <alignment wrapText="1"/>
    </xf>
    <xf numFmtId="0" fontId="1" fillId="0" borderId="0" xfId="0" applyFont="1" applyAlignment="1">
      <alignment vertical="center"/>
    </xf>
  </cellXfs>
  <cellStyles count="1">
    <cellStyle name="Standaard"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3FE51-ED99-4EFB-9EDB-14DD8F572829}">
  <dimension ref="A2:G50"/>
  <sheetViews>
    <sheetView tabSelected="1" topLeftCell="A10" workbookViewId="0">
      <selection activeCell="A56" sqref="A56"/>
    </sheetView>
  </sheetViews>
  <sheetFormatPr defaultRowHeight="15.75" x14ac:dyDescent="0.25"/>
  <cols>
    <col min="1" max="1" width="99.5" customWidth="1"/>
    <col min="2" max="2" width="10.5" style="2" customWidth="1"/>
    <col min="3" max="3" width="27.75" customWidth="1"/>
    <col min="5" max="5" width="15.5" customWidth="1"/>
    <col min="6" max="6" width="17.75" customWidth="1"/>
  </cols>
  <sheetData>
    <row r="2" spans="1:6" x14ac:dyDescent="0.25">
      <c r="A2" t="s">
        <v>2</v>
      </c>
    </row>
    <row r="4" spans="1:6" x14ac:dyDescent="0.25">
      <c r="A4" t="s">
        <v>3</v>
      </c>
      <c r="B4" s="2">
        <v>60000</v>
      </c>
      <c r="C4" t="s">
        <v>11</v>
      </c>
      <c r="F4" s="2"/>
    </row>
    <row r="5" spans="1:6" x14ac:dyDescent="0.25">
      <c r="F5" s="2"/>
    </row>
    <row r="6" spans="1:6" x14ac:dyDescent="0.25">
      <c r="A6" t="s">
        <v>34</v>
      </c>
      <c r="B6" s="2">
        <v>10000</v>
      </c>
      <c r="C6" t="s">
        <v>22</v>
      </c>
    </row>
    <row r="7" spans="1:6" x14ac:dyDescent="0.25">
      <c r="A7" t="s">
        <v>1</v>
      </c>
      <c r="B7" s="2">
        <v>1</v>
      </c>
      <c r="C7" t="s">
        <v>12</v>
      </c>
    </row>
    <row r="8" spans="1:6" x14ac:dyDescent="0.25">
      <c r="A8" t="s">
        <v>4</v>
      </c>
      <c r="B8" s="3">
        <v>0.02</v>
      </c>
      <c r="C8" t="s">
        <v>13</v>
      </c>
    </row>
    <row r="10" spans="1:6" x14ac:dyDescent="0.25">
      <c r="A10" t="s">
        <v>14</v>
      </c>
      <c r="B10" s="2">
        <f>B8*B6</f>
        <v>200</v>
      </c>
      <c r="C10" t="s">
        <v>15</v>
      </c>
    </row>
    <row r="11" spans="1:6" x14ac:dyDescent="0.25">
      <c r="A11" t="s">
        <v>5</v>
      </c>
      <c r="F11" s="3"/>
    </row>
    <row r="13" spans="1:6" ht="14.25" customHeight="1" x14ac:dyDescent="0.25">
      <c r="A13" t="s">
        <v>10</v>
      </c>
    </row>
    <row r="14" spans="1:6" ht="15" customHeight="1" x14ac:dyDescent="0.25">
      <c r="A14" t="s">
        <v>6</v>
      </c>
      <c r="B14" s="2">
        <v>58000</v>
      </c>
      <c r="C14" t="s">
        <v>16</v>
      </c>
    </row>
    <row r="15" spans="1:6" ht="17.25" customHeight="1" x14ac:dyDescent="0.25">
      <c r="A15" t="s">
        <v>7</v>
      </c>
      <c r="B15" s="2">
        <f>B4-B14</f>
        <v>2000</v>
      </c>
      <c r="C15" t="s">
        <v>17</v>
      </c>
    </row>
    <row r="16" spans="1:6" x14ac:dyDescent="0.25">
      <c r="A16" t="s">
        <v>8</v>
      </c>
      <c r="B16" s="3">
        <f>B15/B14</f>
        <v>3.4482758620689655E-2</v>
      </c>
      <c r="C16" t="s">
        <v>18</v>
      </c>
      <c r="F16" s="2"/>
    </row>
    <row r="17" spans="1:7" x14ac:dyDescent="0.25">
      <c r="F17" s="2"/>
    </row>
    <row r="18" spans="1:7" x14ac:dyDescent="0.25">
      <c r="A18" t="s">
        <v>9</v>
      </c>
      <c r="B18" s="2">
        <f>B8*B4/B16</f>
        <v>34800</v>
      </c>
      <c r="C18" t="s">
        <v>20</v>
      </c>
      <c r="G18" s="1"/>
    </row>
    <row r="19" spans="1:7" x14ac:dyDescent="0.25">
      <c r="A19" t="s">
        <v>19</v>
      </c>
    </row>
    <row r="20" spans="1:7" x14ac:dyDescent="0.25">
      <c r="F20" s="2"/>
    </row>
    <row r="21" spans="1:7" x14ac:dyDescent="0.25">
      <c r="A21" t="s">
        <v>21</v>
      </c>
      <c r="F21" s="3"/>
    </row>
    <row r="22" spans="1:7" ht="47.25" x14ac:dyDescent="0.25">
      <c r="A22" s="7" t="s">
        <v>24</v>
      </c>
      <c r="B22" s="2">
        <v>3</v>
      </c>
      <c r="C22" t="s">
        <v>23</v>
      </c>
      <c r="F22" s="3"/>
    </row>
    <row r="23" spans="1:7" x14ac:dyDescent="0.25">
      <c r="E23" s="1"/>
    </row>
    <row r="24" spans="1:7" x14ac:dyDescent="0.25">
      <c r="A24" t="s">
        <v>25</v>
      </c>
      <c r="B24" s="2">
        <f>B6*B22</f>
        <v>30000</v>
      </c>
      <c r="C24" t="s">
        <v>26</v>
      </c>
    </row>
    <row r="26" spans="1:7" x14ac:dyDescent="0.25">
      <c r="A26" t="s">
        <v>29</v>
      </c>
      <c r="B26" s="2">
        <f>B10</f>
        <v>200</v>
      </c>
      <c r="G26" s="1"/>
    </row>
    <row r="27" spans="1:7" x14ac:dyDescent="0.25">
      <c r="A27" t="s">
        <v>30</v>
      </c>
      <c r="F27" s="2"/>
    </row>
    <row r="28" spans="1:7" x14ac:dyDescent="0.25">
      <c r="A28" t="s">
        <v>27</v>
      </c>
    </row>
    <row r="30" spans="1:7" x14ac:dyDescent="0.25">
      <c r="A30" t="s">
        <v>28</v>
      </c>
    </row>
    <row r="32" spans="1:7" x14ac:dyDescent="0.25">
      <c r="A32" t="s">
        <v>31</v>
      </c>
    </row>
    <row r="33" spans="1:3" x14ac:dyDescent="0.25">
      <c r="A33" s="8" t="s">
        <v>32</v>
      </c>
    </row>
    <row r="34" spans="1:3" x14ac:dyDescent="0.25">
      <c r="A34" s="5"/>
    </row>
    <row r="35" spans="1:3" x14ac:dyDescent="0.25">
      <c r="A35" s="8" t="s">
        <v>33</v>
      </c>
      <c r="B35" s="2" t="s">
        <v>41</v>
      </c>
      <c r="C35" s="1" t="s">
        <v>36</v>
      </c>
    </row>
    <row r="36" spans="1:3" x14ac:dyDescent="0.25">
      <c r="A36" s="5"/>
      <c r="B36" s="2" t="s">
        <v>41</v>
      </c>
      <c r="C36" s="1" t="s">
        <v>35</v>
      </c>
    </row>
    <row r="37" spans="1:3" x14ac:dyDescent="0.25">
      <c r="A37" s="8"/>
      <c r="B37" s="2" t="s">
        <v>41</v>
      </c>
      <c r="C37" s="1" t="s">
        <v>37</v>
      </c>
    </row>
    <row r="38" spans="1:3" x14ac:dyDescent="0.25">
      <c r="A38" s="4"/>
      <c r="B38" s="2" t="s">
        <v>41</v>
      </c>
      <c r="C38" s="1" t="s">
        <v>38</v>
      </c>
    </row>
    <row r="39" spans="1:3" x14ac:dyDescent="0.25">
      <c r="B39" s="2" t="s">
        <v>41</v>
      </c>
      <c r="C39" s="1" t="s">
        <v>39</v>
      </c>
    </row>
    <row r="40" spans="1:3" x14ac:dyDescent="0.25">
      <c r="A40" s="6" t="s">
        <v>43</v>
      </c>
      <c r="B40" s="2" t="s">
        <v>42</v>
      </c>
      <c r="C40" s="1" t="s">
        <v>16</v>
      </c>
    </row>
    <row r="41" spans="1:3" x14ac:dyDescent="0.25">
      <c r="B41" s="2" t="s">
        <v>41</v>
      </c>
      <c r="C41" s="1" t="s">
        <v>40</v>
      </c>
    </row>
    <row r="42" spans="1:3" x14ac:dyDescent="0.25">
      <c r="A42" s="5"/>
      <c r="B42" s="2" t="s">
        <v>41</v>
      </c>
      <c r="C42" s="1" t="s">
        <v>18</v>
      </c>
    </row>
    <row r="43" spans="1:3" x14ac:dyDescent="0.25">
      <c r="A43" s="5"/>
      <c r="B43" s="2" t="s">
        <v>41</v>
      </c>
      <c r="C43" s="1" t="s">
        <v>20</v>
      </c>
    </row>
    <row r="44" spans="1:3" x14ac:dyDescent="0.25">
      <c r="A44" s="5"/>
      <c r="B44" s="2" t="s">
        <v>42</v>
      </c>
      <c r="C44" s="1" t="s">
        <v>0</v>
      </c>
    </row>
    <row r="45" spans="1:3" x14ac:dyDescent="0.25">
      <c r="A45" s="5"/>
    </row>
    <row r="46" spans="1:3" x14ac:dyDescent="0.25">
      <c r="A46" s="4"/>
    </row>
    <row r="47" spans="1:3" x14ac:dyDescent="0.25">
      <c r="A47" s="5"/>
    </row>
    <row r="48" spans="1:3" x14ac:dyDescent="0.25">
      <c r="A48" s="5"/>
    </row>
    <row r="50" spans="1:1" x14ac:dyDescent="0.25">
      <c r="A50" s="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Holmes</dc:creator>
  <cp:lastModifiedBy>Erwin Stubbe</cp:lastModifiedBy>
  <dcterms:created xsi:type="dcterms:W3CDTF">2018-10-17T13:43:36Z</dcterms:created>
  <dcterms:modified xsi:type="dcterms:W3CDTF">2018-10-23T12:21:01Z</dcterms:modified>
</cp:coreProperties>
</file>