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nny/Documents/Privé/Opbrengsteigendom 2018/Boekhouding/"/>
    </mc:Choice>
  </mc:AlternateContent>
  <xr:revisionPtr revIDLastSave="0" documentId="13_ncr:1_{BD15D952-5894-C642-9921-52757B6CFC3E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Tabel" sheetId="1" r:id="rId1"/>
    <sheet name="Groepen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C4" i="1" l="1"/>
  <c r="D4" i="1" s="1"/>
  <c r="C3" i="1"/>
  <c r="D3" i="1" s="1"/>
  <c r="C2" i="1"/>
  <c r="D2" i="1" s="1"/>
</calcChain>
</file>

<file path=xl/sharedStrings.xml><?xml version="1.0" encoding="utf-8"?>
<sst xmlns="http://schemas.openxmlformats.org/spreadsheetml/2006/main" count="26" uniqueCount="23">
  <si>
    <t>Betaling werd gedaan naar Taverne de Rots op rekeningnummer BE73 8800 0008 7890 met referentie 1568﻿﻿﻿7</t>
  </si>
  <si>
    <t>tekst</t>
  </si>
  <si>
    <t>zoek naar</t>
  </si>
  <si>
    <t>rekeningnummer</t>
  </si>
  <si>
    <t>met referentie</t>
  </si>
  <si>
    <t>formule</t>
  </si>
  <si>
    <t>BE7</t>
  </si>
  <si>
    <t>rekening</t>
  </si>
  <si>
    <t>Groep</t>
  </si>
  <si>
    <t>Loon</t>
  </si>
  <si>
    <t>BE56 99999 8888 7777</t>
  </si>
  <si>
    <t>Profax</t>
  </si>
  <si>
    <t>Supermarkt</t>
  </si>
  <si>
    <t>Albert Heijn</t>
  </si>
  <si>
    <t>Delhaize</t>
  </si>
  <si>
    <t>BE66 8888 7777 6666</t>
  </si>
  <si>
    <t>Trefwoorden</t>
  </si>
  <si>
    <t>Bakker</t>
  </si>
  <si>
    <t>Brood</t>
  </si>
  <si>
    <t>Bakker Frank</t>
  </si>
  <si>
    <t>BE66 8888 7777 8888</t>
  </si>
  <si>
    <t>Taart</t>
  </si>
  <si>
    <t>Elke CEL A ( Tabblad "Tabel") zou doorzocht moeten worden op alle trefwoorden uit KOLOM C (Tabblad "Groepen").
De gevonden trefwoorden in CEL A (Tabblad "Tabel") zouden moeten verwijzen naar de correcte groep in KOLOM B (Tabblad "Groepen")
Deze groepherkenning zou dan per rij weergegeven worden in KOLOM E (Tabblad "Tabel")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</si>
</sst>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666666"/>
      <name val="Segoe U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0" fillId="2" borderId="0" xfId="0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</xdr:row>
      <xdr:rowOff>101600</xdr:rowOff>
    </xdr:from>
    <xdr:to>
      <xdr:col>2</xdr:col>
      <xdr:colOff>38100</xdr:colOff>
      <xdr:row>2</xdr:row>
      <xdr:rowOff>114300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134FCE39-005A-CB45-BCDB-73356047C374}"/>
            </a:ext>
          </a:extLst>
        </xdr:cNvPr>
        <xdr:cNvCxnSpPr/>
      </xdr:nvCxnSpPr>
      <xdr:spPr>
        <a:xfrm flipH="1">
          <a:off x="1054100" y="660400"/>
          <a:ext cx="4318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3</xdr:row>
      <xdr:rowOff>0</xdr:rowOff>
    </xdr:from>
    <xdr:to>
      <xdr:col>2</xdr:col>
      <xdr:colOff>12700</xdr:colOff>
      <xdr:row>3</xdr:row>
      <xdr:rowOff>165100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758EDA26-4874-C64B-AED6-F53C2256439E}"/>
            </a:ext>
          </a:extLst>
        </xdr:cNvPr>
        <xdr:cNvCxnSpPr/>
      </xdr:nvCxnSpPr>
      <xdr:spPr>
        <a:xfrm flipH="1" flipV="1">
          <a:off x="1016000" y="749300"/>
          <a:ext cx="444500" cy="16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5</xdr:row>
      <xdr:rowOff>0</xdr:rowOff>
    </xdr:from>
    <xdr:to>
      <xdr:col>2</xdr:col>
      <xdr:colOff>38100</xdr:colOff>
      <xdr:row>5</xdr:row>
      <xdr:rowOff>114300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C1A69C2F-3311-0D4C-89DD-88873A264BC1}"/>
            </a:ext>
          </a:extLst>
        </xdr:cNvPr>
        <xdr:cNvCxnSpPr/>
      </xdr:nvCxnSpPr>
      <xdr:spPr>
        <a:xfrm flipH="1" flipV="1">
          <a:off x="1384300" y="1130300"/>
          <a:ext cx="317500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4</xdr:row>
      <xdr:rowOff>114300</xdr:rowOff>
    </xdr:from>
    <xdr:to>
      <xdr:col>2</xdr:col>
      <xdr:colOff>25400</xdr:colOff>
      <xdr:row>4</xdr:row>
      <xdr:rowOff>114300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186C16EA-2699-3E4D-A6C1-57154B527D9B}"/>
            </a:ext>
          </a:extLst>
        </xdr:cNvPr>
        <xdr:cNvCxnSpPr/>
      </xdr:nvCxnSpPr>
      <xdr:spPr>
        <a:xfrm flipH="1">
          <a:off x="1384300" y="1054100"/>
          <a:ext cx="304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431800</xdr:colOff>
      <xdr:row>5</xdr:row>
      <xdr:rowOff>0</xdr:rowOff>
    </xdr:from>
    <xdr:to>
      <xdr:col>1</xdr:col>
      <xdr:colOff>977900</xdr:colOff>
      <xdr:row>6</xdr:row>
      <xdr:rowOff>63500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88F8885E-2A71-7A47-B839-2714232E56BE}"/>
            </a:ext>
          </a:extLst>
        </xdr:cNvPr>
        <xdr:cNvCxnSpPr/>
      </xdr:nvCxnSpPr>
      <xdr:spPr>
        <a:xfrm flipH="1" flipV="1">
          <a:off x="1104900" y="1130300"/>
          <a:ext cx="546100" cy="254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8</xdr:row>
      <xdr:rowOff>88900</xdr:rowOff>
    </xdr:from>
    <xdr:to>
      <xdr:col>2</xdr:col>
      <xdr:colOff>38100</xdr:colOff>
      <xdr:row>10</xdr:row>
      <xdr:rowOff>88900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1F7D9F3F-4933-8643-BE08-D3A8C5D4D4C4}"/>
            </a:ext>
          </a:extLst>
        </xdr:cNvPr>
        <xdr:cNvCxnSpPr/>
      </xdr:nvCxnSpPr>
      <xdr:spPr>
        <a:xfrm flipH="1" flipV="1">
          <a:off x="1054100" y="1790700"/>
          <a:ext cx="6477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7</xdr:row>
      <xdr:rowOff>101600</xdr:rowOff>
    </xdr:from>
    <xdr:to>
      <xdr:col>2</xdr:col>
      <xdr:colOff>0</xdr:colOff>
      <xdr:row>7</xdr:row>
      <xdr:rowOff>114300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3E7BF26E-F664-A74A-95DD-30DFDB7B03A4}"/>
            </a:ext>
          </a:extLst>
        </xdr:cNvPr>
        <xdr:cNvCxnSpPr/>
      </xdr:nvCxnSpPr>
      <xdr:spPr>
        <a:xfrm flipH="1" flipV="1">
          <a:off x="1206500" y="1612900"/>
          <a:ext cx="4572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7</xdr:row>
      <xdr:rowOff>165100</xdr:rowOff>
    </xdr:from>
    <xdr:to>
      <xdr:col>2</xdr:col>
      <xdr:colOff>12700</xdr:colOff>
      <xdr:row>8</xdr:row>
      <xdr:rowOff>139700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72AF7D10-0C26-C946-A034-67C8FF3FE144}"/>
            </a:ext>
          </a:extLst>
        </xdr:cNvPr>
        <xdr:cNvCxnSpPr/>
      </xdr:nvCxnSpPr>
      <xdr:spPr>
        <a:xfrm flipH="1" flipV="1">
          <a:off x="1168400" y="1676400"/>
          <a:ext cx="508000" cy="16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444500</xdr:colOff>
      <xdr:row>8</xdr:row>
      <xdr:rowOff>38100</xdr:rowOff>
    </xdr:from>
    <xdr:to>
      <xdr:col>1</xdr:col>
      <xdr:colOff>977900</xdr:colOff>
      <xdr:row>9</xdr:row>
      <xdr:rowOff>88900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462A9064-4EBD-C648-99A9-028B1DCB17E2}"/>
            </a:ext>
          </a:extLst>
        </xdr:cNvPr>
        <xdr:cNvCxnSpPr/>
      </xdr:nvCxnSpPr>
      <xdr:spPr>
        <a:xfrm flipH="1" flipV="1">
          <a:off x="1117600" y="1739900"/>
          <a:ext cx="533400" cy="241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15" sqref="A15"/>
    </sheetView>
  </sheetViews>
  <sheetFormatPr baseColWidth="10" defaultColWidth="8.83203125" defaultRowHeight="15"/>
  <cols>
    <col min="1" max="1" width="103.33203125" customWidth="1"/>
    <col min="2" max="2" width="16.5" bestFit="1" customWidth="1"/>
    <col min="4" max="4" width="18.6640625" bestFit="1" customWidth="1"/>
  </cols>
  <sheetData>
    <row r="1" spans="1:5">
      <c r="A1" t="s">
        <v>1</v>
      </c>
      <c r="B1" t="s">
        <v>2</v>
      </c>
      <c r="C1" t="s">
        <v>5</v>
      </c>
      <c r="D1" t="s">
        <v>7</v>
      </c>
      <c r="E1" t="s">
        <v>8</v>
      </c>
    </row>
    <row r="2" spans="1:5" ht="17">
      <c r="A2" s="1" t="s">
        <v>0</v>
      </c>
      <c r="B2" t="s">
        <v>3</v>
      </c>
      <c r="C2">
        <f>SEARCH(B2,A2)</f>
        <v>46</v>
      </c>
      <c r="D2" t="str">
        <f>MID(A2,C2+LEN(B2)+1,19)</f>
        <v>BE73 8800 0008 7890</v>
      </c>
    </row>
    <row r="3" spans="1:5" ht="17">
      <c r="A3" s="1" t="s">
        <v>0</v>
      </c>
      <c r="B3" t="s">
        <v>6</v>
      </c>
      <c r="C3">
        <f t="shared" ref="C3:C4" si="0">SEARCH(B3,A3)</f>
        <v>61</v>
      </c>
      <c r="D3" t="str">
        <f>MID(A3,C3,19)</f>
        <v>BE73 8800 0008 7890</v>
      </c>
    </row>
    <row r="4" spans="1:5" ht="17">
      <c r="A4" s="1" t="s">
        <v>0</v>
      </c>
      <c r="B4" t="s">
        <v>4</v>
      </c>
      <c r="C4">
        <f t="shared" si="0"/>
        <v>81</v>
      </c>
      <c r="D4" t="str">
        <f>MID(A4,C4-20,19)</f>
        <v>BE73 8800 0008 7890</v>
      </c>
    </row>
    <row r="12" spans="1:5" ht="64">
      <c r="A12" s="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1"/>
  <sheetViews>
    <sheetView workbookViewId="0">
      <selection activeCell="I8" sqref="I8"/>
    </sheetView>
  </sheetViews>
  <sheetFormatPr baseColWidth="10" defaultColWidth="8.83203125" defaultRowHeight="15"/>
  <cols>
    <col min="2" max="2" width="13" customWidth="1"/>
    <col min="3" max="3" width="22.1640625" customWidth="1"/>
  </cols>
  <sheetData>
    <row r="2" spans="2:3" ht="29" customHeight="1">
      <c r="B2" s="2" t="s">
        <v>8</v>
      </c>
      <c r="C2" s="2" t="s">
        <v>16</v>
      </c>
    </row>
    <row r="3" spans="2:3">
      <c r="B3" s="3" t="s">
        <v>9</v>
      </c>
      <c r="C3" s="4" t="s">
        <v>10</v>
      </c>
    </row>
    <row r="4" spans="2:3">
      <c r="B4" s="4"/>
      <c r="C4" s="4" t="s">
        <v>11</v>
      </c>
    </row>
    <row r="5" spans="2:3">
      <c r="B5" s="3" t="s">
        <v>12</v>
      </c>
      <c r="C5" s="4" t="s">
        <v>13</v>
      </c>
    </row>
    <row r="6" spans="2:3">
      <c r="B6" s="4"/>
      <c r="C6" s="4" t="s">
        <v>14</v>
      </c>
    </row>
    <row r="7" spans="2:3">
      <c r="B7" s="4"/>
      <c r="C7" s="4" t="s">
        <v>15</v>
      </c>
    </row>
    <row r="8" spans="2:3">
      <c r="B8" s="3" t="s">
        <v>17</v>
      </c>
      <c r="C8" s="4" t="s">
        <v>18</v>
      </c>
    </row>
    <row r="9" spans="2:3">
      <c r="B9" s="4"/>
      <c r="C9" s="4" t="s">
        <v>19</v>
      </c>
    </row>
    <row r="10" spans="2:3">
      <c r="B10" s="4"/>
      <c r="C10" s="4" t="s">
        <v>20</v>
      </c>
    </row>
    <row r="11" spans="2:3">
      <c r="B11" s="4"/>
      <c r="C11" s="4" t="s">
        <v>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</vt:lpstr>
      <vt:lpstr>Groepen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</dc:creator>
  <cp:lastModifiedBy>Microsoft Office-gebruiker</cp:lastModifiedBy>
  <dcterms:created xsi:type="dcterms:W3CDTF">2018-11-23T16:42:49Z</dcterms:created>
  <dcterms:modified xsi:type="dcterms:W3CDTF">2018-11-25T09:22:13Z</dcterms:modified>
</cp:coreProperties>
</file>