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/>
  <mc:AlternateContent xmlns:mc="http://schemas.openxmlformats.org/markup-compatibility/2006">
    <mc:Choice Requires="x15">
      <x15ac:absPath xmlns:x15ac="http://schemas.microsoft.com/office/spreadsheetml/2010/11/ac" url="C:\Users\S.M.A. Fonken\Desktop\"/>
    </mc:Choice>
  </mc:AlternateContent>
  <xr:revisionPtr revIDLastSave="0" documentId="8_{664AAEFB-F25F-4394-BFDD-2DD5B727ED51}" xr6:coauthVersionLast="40" xr6:coauthVersionMax="40" xr10:uidLastSave="{00000000-0000-0000-0000-000000000000}"/>
  <bookViews>
    <workbookView xWindow="0" yWindow="0" windowWidth="28605" windowHeight="14160" tabRatio="514" xr2:uid="{00000000-000D-0000-FFFF-FFFF00000000}"/>
  </bookViews>
  <sheets>
    <sheet name="Factuur" sheetId="5" r:id="rId1"/>
  </sheets>
  <definedNames>
    <definedName name="_xlnm.Print_Area" localSheetId="0">Factuur!$A$1:$G$36</definedName>
  </definedNames>
  <calcPr calcId="181029"/>
</workbook>
</file>

<file path=xl/calcChain.xml><?xml version="1.0" encoding="utf-8"?>
<calcChain xmlns="http://schemas.openxmlformats.org/spreadsheetml/2006/main">
  <c r="F14" i="5" l="1"/>
  <c r="F13" i="5" l="1"/>
  <c r="F12" i="5"/>
  <c r="E22" i="5" l="1"/>
  <c r="D22" i="5"/>
  <c r="C22" i="5"/>
  <c r="F22" i="5" s="1"/>
  <c r="F23" i="5" l="1"/>
  <c r="F26" i="5" l="1"/>
  <c r="F25" i="5" l="1"/>
  <c r="F28" i="5" s="1"/>
</calcChain>
</file>

<file path=xl/sharedStrings.xml><?xml version="1.0" encoding="utf-8"?>
<sst xmlns="http://schemas.openxmlformats.org/spreadsheetml/2006/main" count="12" uniqueCount="11">
  <si>
    <t>Omschrijving</t>
  </si>
  <si>
    <t>TOTAAL</t>
  </si>
  <si>
    <t xml:space="preserve">                        --------------------------------------------------</t>
  </si>
  <si>
    <t>BTW 21%</t>
  </si>
  <si>
    <t>Totaal excl. BTW</t>
  </si>
  <si>
    <t>Totaal</t>
  </si>
  <si>
    <t>BTW tarief</t>
  </si>
  <si>
    <t>Eenh. Prijs</t>
  </si>
  <si>
    <t>Aantal</t>
  </si>
  <si>
    <t>Uurloon</t>
  </si>
  <si>
    <t>BTW 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</si>
</sst>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@\ \ "/>
    <numFmt numFmtId="165" formatCode="[$-413]d\ mmmm\ yyyy;@"/>
    <numFmt numFmtId="166" formatCode="dd/mm/yyyy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2"/>
      <color theme="3" tint="-0.249977111117893"/>
      <name val="Batang"/>
      <family val="1"/>
    </font>
    <font>
      <sz val="12"/>
      <name val="Batang"/>
      <family val="1"/>
    </font>
    <font>
      <i/>
      <sz val="10"/>
      <name val="Arial"/>
      <family val="2"/>
    </font>
    <font>
      <b/>
      <sz val="14"/>
      <name val="Arial"/>
      <family val="2"/>
    </font>
    <font>
      <b/>
      <sz val="11"/>
      <name val="Berlin Sans FB Demi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auto="1"/>
      </bottom>
      <diagonal/>
    </border>
  </borders>
  <cellStyleXfs count="3">
    <xf numFmtId="0" fontId="0" fillId="0" borderId="0"/>
    <xf numFmtId="0" fontId="2" fillId="0" borderId="0"/>
    <xf numFmtId="0" fontId="1" fillId="2" borderId="0" applyNumberFormat="0" applyBorder="0" applyAlignment="0" applyProtection="0"/>
  </cellStyleXfs>
  <cellXfs count="52">
    <xf numFmtId="0" fontId="0" fillId="0" borderId="0" xfId="0"/>
    <xf numFmtId="0" fontId="3" fillId="0" borderId="0" xfId="0" applyFont="1" applyBorder="1"/>
    <xf numFmtId="0" fontId="6" fillId="3" borderId="0" xfId="1" applyFont="1" applyFill="1" applyBorder="1"/>
    <xf numFmtId="0" fontId="7" fillId="3" borderId="0" xfId="1" applyFont="1" applyFill="1" applyBorder="1"/>
    <xf numFmtId="0" fontId="3" fillId="3" borderId="0" xfId="1" applyFont="1" applyFill="1" applyBorder="1"/>
    <xf numFmtId="44" fontId="3" fillId="3" borderId="0" xfId="1" applyNumberFormat="1" applyFont="1" applyFill="1" applyBorder="1" applyAlignment="1">
      <alignment vertical="center"/>
    </xf>
    <xf numFmtId="9" fontId="2" fillId="3" borderId="0" xfId="1" applyNumberFormat="1" applyFont="1" applyFill="1" applyBorder="1" applyAlignment="1">
      <alignment horizontal="center" vertical="center"/>
    </xf>
    <xf numFmtId="0" fontId="4" fillId="3" borderId="0" xfId="1" applyFont="1" applyFill="1" applyBorder="1"/>
    <xf numFmtId="44" fontId="3" fillId="3" borderId="0" xfId="1" applyNumberFormat="1" applyFont="1" applyFill="1" applyBorder="1"/>
    <xf numFmtId="0" fontId="6" fillId="3" borderId="0" xfId="1" applyFont="1" applyFill="1" applyBorder="1" applyAlignment="1">
      <alignment vertical="center"/>
    </xf>
    <xf numFmtId="0" fontId="3" fillId="3" borderId="0" xfId="1" applyFont="1" applyFill="1" applyBorder="1" applyAlignment="1">
      <alignment vertical="center"/>
    </xf>
    <xf numFmtId="0" fontId="3" fillId="3" borderId="0" xfId="1" applyFont="1" applyFill="1" applyBorder="1" applyAlignment="1">
      <alignment horizontal="left" vertical="center"/>
    </xf>
    <xf numFmtId="164" fontId="8" fillId="3" borderId="0" xfId="1" applyNumberFormat="1" applyFont="1" applyFill="1" applyBorder="1" applyAlignment="1">
      <alignment horizontal="left" vertical="center"/>
    </xf>
    <xf numFmtId="10" fontId="2" fillId="3" borderId="0" xfId="1" applyNumberFormat="1" applyFont="1" applyFill="1" applyBorder="1" applyAlignment="1">
      <alignment horizontal="left" vertical="center"/>
    </xf>
    <xf numFmtId="4" fontId="3" fillId="3" borderId="0" xfId="1" applyNumberFormat="1" applyFont="1" applyFill="1" applyBorder="1" applyAlignment="1">
      <alignment horizontal="center" vertical="center"/>
    </xf>
    <xf numFmtId="0" fontId="3" fillId="3" borderId="0" xfId="1" applyNumberFormat="1" applyFont="1" applyFill="1" applyBorder="1" applyAlignment="1">
      <alignment horizontal="left" vertical="center"/>
    </xf>
    <xf numFmtId="0" fontId="3" fillId="3" borderId="8" xfId="1" applyNumberFormat="1" applyFont="1" applyFill="1" applyBorder="1" applyAlignment="1">
      <alignment horizontal="left" vertical="center"/>
    </xf>
    <xf numFmtId="0" fontId="4" fillId="3" borderId="7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4" fillId="3" borderId="10" xfId="1" applyFont="1" applyFill="1" applyBorder="1" applyAlignment="1">
      <alignment horizontal="left" vertical="center"/>
    </xf>
    <xf numFmtId="0" fontId="3" fillId="3" borderId="0" xfId="1" applyFont="1" applyFill="1" applyBorder="1" applyAlignment="1">
      <alignment horizontal="left"/>
    </xf>
    <xf numFmtId="0" fontId="4" fillId="3" borderId="0" xfId="1" applyFont="1" applyFill="1" applyBorder="1" applyAlignment="1"/>
    <xf numFmtId="165" fontId="3" fillId="3" borderId="0" xfId="1" applyNumberFormat="1" applyFont="1" applyFill="1" applyBorder="1" applyAlignment="1">
      <alignment horizontal="left" shrinkToFit="1"/>
    </xf>
    <xf numFmtId="166" fontId="3" fillId="0" borderId="0" xfId="1" applyNumberFormat="1" applyFont="1" applyBorder="1" applyAlignment="1">
      <alignment horizontal="left"/>
    </xf>
    <xf numFmtId="0" fontId="4" fillId="0" borderId="0" xfId="1" applyFont="1"/>
    <xf numFmtId="166" fontId="3" fillId="3" borderId="0" xfId="1" applyNumberFormat="1" applyFont="1" applyFill="1" applyBorder="1" applyAlignment="1">
      <alignment horizontal="left"/>
    </xf>
    <xf numFmtId="0" fontId="4" fillId="0" borderId="0" xfId="1" applyFont="1" applyBorder="1"/>
    <xf numFmtId="0" fontId="9" fillId="3" borderId="0" xfId="1" applyFont="1" applyFill="1" applyBorder="1" applyAlignment="1">
      <alignment horizontal="left" vertical="center"/>
    </xf>
    <xf numFmtId="0" fontId="4" fillId="3" borderId="0" xfId="1" applyFont="1" applyFill="1" applyBorder="1" applyAlignment="1">
      <alignment horizontal="left"/>
    </xf>
    <xf numFmtId="0" fontId="3" fillId="3" borderId="0" xfId="0" applyFont="1" applyFill="1" applyBorder="1"/>
    <xf numFmtId="0" fontId="3" fillId="0" borderId="0" xfId="1" applyFont="1" applyAlignment="1">
      <alignment horizontal="left"/>
    </xf>
    <xf numFmtId="44" fontId="4" fillId="3" borderId="0" xfId="1" applyNumberFormat="1" applyFont="1" applyFill="1" applyBorder="1" applyAlignment="1">
      <alignment vertical="center"/>
    </xf>
    <xf numFmtId="164" fontId="10" fillId="3" borderId="11" xfId="1" applyNumberFormat="1" applyFont="1" applyFill="1" applyBorder="1" applyAlignment="1">
      <alignment horizontal="left" vertical="center"/>
    </xf>
    <xf numFmtId="44" fontId="4" fillId="3" borderId="11" xfId="1" applyNumberFormat="1" applyFont="1" applyFill="1" applyBorder="1" applyAlignment="1">
      <alignment vertical="center"/>
    </xf>
    <xf numFmtId="43" fontId="3" fillId="3" borderId="0" xfId="1" applyNumberFormat="1" applyFont="1" applyFill="1" applyBorder="1" applyAlignment="1">
      <alignment horizontal="center" vertical="center"/>
    </xf>
    <xf numFmtId="0" fontId="3" fillId="3" borderId="9" xfId="1" applyNumberFormat="1" applyFont="1" applyFill="1" applyBorder="1" applyAlignment="1">
      <alignment horizontal="left" vertical="center"/>
    </xf>
    <xf numFmtId="0" fontId="4" fillId="3" borderId="7" xfId="1" applyFont="1" applyFill="1" applyBorder="1" applyAlignment="1">
      <alignment horizontal="center" vertical="center"/>
    </xf>
    <xf numFmtId="4" fontId="3" fillId="3" borderId="5" xfId="1" applyNumberFormat="1" applyFont="1" applyFill="1" applyBorder="1" applyAlignment="1">
      <alignment horizontal="center" vertical="center"/>
    </xf>
    <xf numFmtId="44" fontId="5" fillId="0" borderId="0" xfId="0" applyNumberFormat="1" applyFont="1" applyAlignment="1">
      <alignment vertical="center"/>
    </xf>
    <xf numFmtId="164" fontId="2" fillId="3" borderId="5" xfId="1" applyNumberFormat="1" applyFont="1" applyFill="1" applyBorder="1" applyAlignment="1">
      <alignment horizontal="left" vertical="center"/>
    </xf>
    <xf numFmtId="43" fontId="3" fillId="0" borderId="0" xfId="0" applyNumberFormat="1" applyFont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43" fontId="3" fillId="0" borderId="0" xfId="0" applyNumberFormat="1" applyFont="1" applyAlignment="1">
      <alignment horizontal="left" vertical="center"/>
    </xf>
    <xf numFmtId="43" fontId="3" fillId="0" borderId="0" xfId="0" applyNumberFormat="1" applyFont="1" applyAlignment="1">
      <alignment vertical="center"/>
    </xf>
    <xf numFmtId="44" fontId="3" fillId="3" borderId="3" xfId="0" applyNumberFormat="1" applyFont="1" applyFill="1" applyBorder="1" applyAlignment="1">
      <alignment vertical="center"/>
    </xf>
    <xf numFmtId="44" fontId="3" fillId="3" borderId="4" xfId="1" applyNumberFormat="1" applyFont="1" applyFill="1" applyBorder="1" applyAlignment="1">
      <alignment vertical="center"/>
    </xf>
    <xf numFmtId="44" fontId="3" fillId="0" borderId="6" xfId="0" applyNumberFormat="1" applyFont="1" applyBorder="1" applyAlignment="1">
      <alignment vertical="center"/>
    </xf>
    <xf numFmtId="44" fontId="3" fillId="0" borderId="5" xfId="0" applyNumberFormat="1" applyFont="1" applyBorder="1" applyAlignment="1">
      <alignment vertical="center"/>
    </xf>
    <xf numFmtId="44" fontId="3" fillId="3" borderId="2" xfId="0" applyNumberFormat="1" applyFont="1" applyFill="1" applyBorder="1" applyAlignment="1">
      <alignment vertical="center"/>
    </xf>
    <xf numFmtId="44" fontId="3" fillId="0" borderId="0" xfId="0" applyNumberFormat="1" applyFont="1" applyBorder="1" applyAlignment="1">
      <alignment vertical="center"/>
    </xf>
    <xf numFmtId="0" fontId="4" fillId="3" borderId="10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/>
    </xf>
  </cellXfs>
  <cellStyles count="3">
    <cellStyle name="20% - Accent2 2" xfId="2" xr:uid="{00000000-0005-0000-0000-000032000000}"/>
    <cellStyle name="Standaard" xfId="0" builtinId="0"/>
    <cellStyle name="Standaard 2" xfId="1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6EF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85FD5-9E79-4221-B898-1F8071C8C337}">
  <sheetPr>
    <tabColor indexed="45"/>
    <pageSetUpPr fitToPage="1"/>
  </sheetPr>
  <dimension ref="B1:H61"/>
  <sheetViews>
    <sheetView showGridLines="0" tabSelected="1" zoomScaleNormal="100" workbookViewId="0">
      <selection activeCell="M21" sqref="M21"/>
    </sheetView>
  </sheetViews>
  <sheetFormatPr defaultRowHeight="14.25" x14ac:dyDescent="0.15"/>
  <cols>
    <col min="1" max="1" width="9.140625" style="2"/>
    <col min="2" max="2" width="53.140625" style="2" customWidth="1"/>
    <col min="3" max="3" width="9.42578125" style="2" customWidth="1"/>
    <col min="4" max="4" width="19.7109375" style="2" customWidth="1"/>
    <col min="5" max="5" width="15.7109375" style="2" customWidth="1"/>
    <col min="6" max="6" width="14.5703125" style="2" customWidth="1"/>
    <col min="7" max="7" width="6.28515625" style="2" customWidth="1"/>
    <col min="8" max="16384" width="9.140625" style="2"/>
  </cols>
  <sheetData>
    <row r="1" spans="2:7" ht="15.75" x14ac:dyDescent="0.25">
      <c r="B1" s="7"/>
      <c r="C1" s="4"/>
      <c r="D1" s="28"/>
      <c r="E1" s="4"/>
      <c r="F1" s="4"/>
      <c r="G1" s="4"/>
    </row>
    <row r="2" spans="2:7" ht="18" x14ac:dyDescent="0.2">
      <c r="B2" s="4"/>
      <c r="C2" s="4"/>
      <c r="D2" s="27"/>
      <c r="E2" s="4"/>
      <c r="F2" s="4"/>
      <c r="G2" s="4"/>
    </row>
    <row r="3" spans="2:7" ht="15.75" x14ac:dyDescent="0.25">
      <c r="B3" s="1"/>
      <c r="C3" s="4"/>
      <c r="D3" s="26"/>
      <c r="E3" s="30"/>
      <c r="F3" s="4"/>
      <c r="G3" s="4"/>
    </row>
    <row r="4" spans="2:7" ht="15.75" x14ac:dyDescent="0.25">
      <c r="B4" s="29"/>
      <c r="C4" s="4"/>
      <c r="D4" s="26"/>
      <c r="E4" s="25"/>
      <c r="F4" s="4"/>
      <c r="G4" s="4"/>
    </row>
    <row r="5" spans="2:7" ht="15.75" x14ac:dyDescent="0.25">
      <c r="B5" s="29"/>
      <c r="C5" s="22"/>
      <c r="D5" s="24"/>
      <c r="E5" s="23"/>
      <c r="F5" s="4"/>
      <c r="G5" s="4"/>
    </row>
    <row r="6" spans="2:7" ht="15.75" x14ac:dyDescent="0.25">
      <c r="B6" s="21"/>
      <c r="C6" s="22"/>
      <c r="D6" s="7"/>
      <c r="E6" s="20"/>
      <c r="F6" s="4"/>
      <c r="G6" s="4"/>
    </row>
    <row r="7" spans="2:7" ht="15.75" x14ac:dyDescent="0.25">
      <c r="B7" s="21"/>
      <c r="C7" s="20"/>
      <c r="D7" s="4"/>
      <c r="E7" s="4"/>
      <c r="F7" s="4"/>
      <c r="G7" s="4"/>
    </row>
    <row r="8" spans="2:7" ht="15.75" x14ac:dyDescent="0.25">
      <c r="B8" s="21"/>
      <c r="C8" s="20"/>
      <c r="D8" s="4"/>
      <c r="E8" s="4"/>
      <c r="F8" s="4"/>
      <c r="G8" s="4"/>
    </row>
    <row r="9" spans="2:7" ht="15" x14ac:dyDescent="0.2">
      <c r="B9" s="4"/>
      <c r="C9" s="4"/>
      <c r="D9" s="4"/>
      <c r="E9" s="4"/>
      <c r="F9" s="4"/>
      <c r="G9" s="4"/>
    </row>
    <row r="10" spans="2:7" ht="15" x14ac:dyDescent="0.2">
      <c r="B10" s="4"/>
      <c r="C10" s="4"/>
      <c r="D10" s="4"/>
      <c r="E10" s="4"/>
      <c r="F10" s="4"/>
      <c r="G10" s="4"/>
    </row>
    <row r="11" spans="2:7" s="9" customFormat="1" ht="20.100000000000001" customHeight="1" x14ac:dyDescent="0.2">
      <c r="B11" s="19" t="s">
        <v>0</v>
      </c>
      <c r="C11" s="18" t="s">
        <v>8</v>
      </c>
      <c r="D11" s="36" t="s">
        <v>7</v>
      </c>
      <c r="E11" s="17" t="s">
        <v>6</v>
      </c>
      <c r="F11" s="50" t="s">
        <v>5</v>
      </c>
      <c r="G11" s="51"/>
    </row>
    <row r="12" spans="2:7" s="9" customFormat="1" ht="20.100000000000001" customHeight="1" x14ac:dyDescent="0.2">
      <c r="B12" s="35" t="s">
        <v>9</v>
      </c>
      <c r="C12" s="34">
        <v>2</v>
      </c>
      <c r="D12" s="43">
        <v>32.5</v>
      </c>
      <c r="E12" s="41">
        <v>0.21</v>
      </c>
      <c r="F12" s="47">
        <f>IF(ISERROR((C12*D12)),"",(C12*D12))</f>
        <v>65</v>
      </c>
      <c r="G12" s="48"/>
    </row>
    <row r="13" spans="2:7" s="9" customFormat="1" ht="20.100000000000001" customHeight="1" x14ac:dyDescent="0.2">
      <c r="B13" s="35"/>
      <c r="C13" s="34"/>
      <c r="D13" s="40"/>
      <c r="E13" s="41"/>
      <c r="F13" s="49">
        <f>IF(ISERROR((C13*D13)),"",(C13*D13))</f>
        <v>0</v>
      </c>
      <c r="G13" s="44"/>
    </row>
    <row r="14" spans="2:7" s="9" customFormat="1" ht="20.100000000000001" customHeight="1" x14ac:dyDescent="0.2">
      <c r="B14" s="35"/>
      <c r="C14" s="34"/>
      <c r="D14" s="42"/>
      <c r="E14" s="41"/>
      <c r="F14" s="49">
        <f>IF(ISERROR((C14*D14)),"",(C14*D14))</f>
        <v>0</v>
      </c>
      <c r="G14" s="44"/>
    </row>
    <row r="15" spans="2:7" s="9" customFormat="1" ht="20.100000000000001" customHeight="1" x14ac:dyDescent="0.2">
      <c r="B15" s="35"/>
      <c r="C15" s="34"/>
      <c r="D15" s="40"/>
      <c r="E15" s="41"/>
      <c r="F15" s="49"/>
      <c r="G15" s="44"/>
    </row>
    <row r="16" spans="2:7" s="9" customFormat="1" ht="20.100000000000001" customHeight="1" x14ac:dyDescent="0.2">
      <c r="B16" s="35"/>
      <c r="C16" s="34"/>
      <c r="D16" s="40"/>
      <c r="E16" s="41"/>
      <c r="F16" s="49"/>
      <c r="G16" s="44"/>
    </row>
    <row r="17" spans="2:8" s="9" customFormat="1" ht="20.100000000000001" customHeight="1" x14ac:dyDescent="0.2">
      <c r="B17" s="35"/>
      <c r="C17" s="34"/>
      <c r="D17" s="40"/>
      <c r="E17" s="41"/>
      <c r="F17" s="49"/>
      <c r="G17" s="44"/>
    </row>
    <row r="18" spans="2:8" s="9" customFormat="1" ht="20.100000000000001" customHeight="1" x14ac:dyDescent="0.2">
      <c r="B18" s="35"/>
      <c r="C18" s="34"/>
      <c r="D18" s="40"/>
      <c r="E18" s="41"/>
      <c r="F18" s="49"/>
      <c r="G18" s="44"/>
    </row>
    <row r="19" spans="2:8" s="9" customFormat="1" ht="20.100000000000001" customHeight="1" x14ac:dyDescent="0.2">
      <c r="B19" s="35"/>
      <c r="C19" s="34"/>
      <c r="D19" s="40"/>
      <c r="E19" s="41"/>
      <c r="F19" s="49"/>
      <c r="G19" s="44"/>
    </row>
    <row r="20" spans="2:8" s="9" customFormat="1" ht="20.100000000000001" customHeight="1" x14ac:dyDescent="0.2">
      <c r="B20" s="35"/>
      <c r="C20" s="34"/>
      <c r="D20" s="40"/>
      <c r="E20" s="41"/>
      <c r="F20" s="49"/>
      <c r="G20" s="44"/>
    </row>
    <row r="21" spans="2:8" s="9" customFormat="1" ht="20.100000000000001" customHeight="1" x14ac:dyDescent="0.2">
      <c r="B21" s="35"/>
      <c r="C21" s="34"/>
      <c r="D21" s="40"/>
      <c r="E21" s="41"/>
      <c r="F21" s="49"/>
      <c r="G21" s="44"/>
    </row>
    <row r="22" spans="2:8" s="9" customFormat="1" ht="20.100000000000001" customHeight="1" x14ac:dyDescent="0.2">
      <c r="B22" s="16"/>
      <c r="C22" s="34" t="str">
        <f>IF(ISERROR(VLOOKUP(B22,#REF!,2,FALSE)),"",VLOOKUP(B22,#REF!,2,FALSE))</f>
        <v/>
      </c>
      <c r="D22" s="40" t="str">
        <f>IFERROR(VLOOKUP(B22,#REF!,2,FALSE), "")</f>
        <v/>
      </c>
      <c r="E22" s="41" t="str">
        <f>IFERROR(VLOOKUP(B22,#REF!,3,FALSE), "")</f>
        <v/>
      </c>
      <c r="F22" s="46" t="str">
        <f t="shared" ref="F22" si="0">IF(ISERROR((C22*D22)),"",(C22*D22))</f>
        <v/>
      </c>
      <c r="G22" s="45"/>
    </row>
    <row r="23" spans="2:8" s="9" customFormat="1" ht="20.100000000000001" customHeight="1" x14ac:dyDescent="0.2">
      <c r="B23" s="15"/>
      <c r="C23" s="37"/>
      <c r="D23" s="37"/>
      <c r="E23" s="39" t="s">
        <v>4</v>
      </c>
      <c r="F23" s="5">
        <f>SUM(F12:F22)</f>
        <v>65</v>
      </c>
      <c r="G23" s="5"/>
    </row>
    <row r="24" spans="2:8" s="9" customFormat="1" ht="20.100000000000001" customHeight="1" x14ac:dyDescent="0.2">
      <c r="B24" s="15"/>
      <c r="C24" s="14"/>
      <c r="D24" s="13"/>
      <c r="E24" s="6" t="s">
        <v>2</v>
      </c>
      <c r="F24" s="5"/>
      <c r="G24" s="5"/>
    </row>
    <row r="25" spans="2:8" s="9" customFormat="1" ht="20.100000000000001" customHeight="1" x14ac:dyDescent="0.2">
      <c r="B25" s="11"/>
      <c r="C25" s="10"/>
      <c r="D25" s="10"/>
      <c r="E25" s="12" t="s">
        <v>10</v>
      </c>
      <c r="F25" s="38">
        <f>SUMIF(E12:E22,"=9%",F12:F22)/100*9</f>
        <v>0</v>
      </c>
      <c r="G25" s="5"/>
    </row>
    <row r="26" spans="2:8" s="9" customFormat="1" ht="20.100000000000001" customHeight="1" x14ac:dyDescent="0.2">
      <c r="B26" s="11"/>
      <c r="C26" s="10"/>
      <c r="D26" s="10"/>
      <c r="E26" s="12" t="s">
        <v>3</v>
      </c>
      <c r="F26" s="38">
        <f>SUMIF(E11:E22,"=21%",F11:F22)/100*21</f>
        <v>13.65</v>
      </c>
      <c r="G26" s="5"/>
    </row>
    <row r="27" spans="2:8" s="9" customFormat="1" ht="20.100000000000001" customHeight="1" x14ac:dyDescent="0.2">
      <c r="B27" s="11"/>
      <c r="C27" s="10"/>
      <c r="D27" s="10"/>
      <c r="E27" s="6" t="s">
        <v>2</v>
      </c>
      <c r="F27" s="5"/>
      <c r="G27" s="5"/>
    </row>
    <row r="28" spans="2:8" s="9" customFormat="1" ht="20.100000000000001" customHeight="1" thickBot="1" x14ac:dyDescent="0.2">
      <c r="B28" s="10"/>
      <c r="C28" s="10"/>
      <c r="D28" s="10"/>
      <c r="E28" s="32" t="s">
        <v>1</v>
      </c>
      <c r="F28" s="33">
        <f>SUM(F23:F27)</f>
        <v>78.650000000000006</v>
      </c>
      <c r="G28" s="31"/>
      <c r="H28" s="2"/>
    </row>
    <row r="29" spans="2:8" ht="15.75" thickTop="1" x14ac:dyDescent="0.2">
      <c r="B29" s="4"/>
      <c r="C29" s="4"/>
      <c r="D29" s="4"/>
      <c r="E29" s="4"/>
      <c r="F29" s="8"/>
      <c r="G29" s="8"/>
    </row>
    <row r="30" spans="2:8" ht="15" x14ac:dyDescent="0.2">
      <c r="B30" s="4"/>
      <c r="C30" s="4"/>
      <c r="D30" s="4"/>
      <c r="E30" s="4"/>
      <c r="F30" s="8"/>
      <c r="G30" s="8"/>
    </row>
    <row r="31" spans="2:8" ht="15" x14ac:dyDescent="0.2">
      <c r="B31" s="4"/>
      <c r="C31" s="4"/>
      <c r="D31" s="4"/>
      <c r="E31" s="4"/>
      <c r="F31" s="8"/>
      <c r="G31" s="8"/>
    </row>
    <row r="32" spans="2:8" ht="15" x14ac:dyDescent="0.2">
      <c r="B32" s="4"/>
      <c r="C32" s="4"/>
      <c r="D32" s="4"/>
      <c r="E32" s="4"/>
      <c r="F32" s="8"/>
      <c r="G32" s="8"/>
    </row>
    <row r="33" spans="2:7" ht="15" x14ac:dyDescent="0.2">
      <c r="B33" s="4"/>
      <c r="C33" s="4"/>
      <c r="D33" s="4"/>
      <c r="E33" s="4"/>
      <c r="F33" s="8"/>
      <c r="G33" s="8"/>
    </row>
    <row r="34" spans="2:7" ht="15" x14ac:dyDescent="0.2">
      <c r="B34" s="4"/>
      <c r="C34" s="4"/>
      <c r="D34" s="4"/>
      <c r="E34" s="4"/>
      <c r="F34" s="4"/>
      <c r="G34" s="8"/>
    </row>
    <row r="35" spans="2:7" ht="15.75" x14ac:dyDescent="0.25">
      <c r="B35" s="7"/>
      <c r="C35" s="7"/>
      <c r="D35" s="7"/>
      <c r="E35" s="7"/>
      <c r="F35" s="4"/>
      <c r="G35" s="4"/>
    </row>
    <row r="36" spans="2:7" ht="15.75" x14ac:dyDescent="0.25">
      <c r="B36" s="7"/>
      <c r="C36" s="7"/>
      <c r="D36" s="7"/>
      <c r="E36" s="4"/>
      <c r="F36" s="4"/>
      <c r="G36" s="4"/>
    </row>
    <row r="37" spans="2:7" ht="15.75" x14ac:dyDescent="0.25">
      <c r="B37" s="7"/>
      <c r="C37" s="7"/>
      <c r="D37" s="7"/>
      <c r="E37" s="4"/>
      <c r="F37" s="4"/>
      <c r="G37" s="4"/>
    </row>
    <row r="38" spans="2:7" ht="15" x14ac:dyDescent="0.2">
      <c r="B38" s="4"/>
      <c r="C38" s="4"/>
      <c r="D38" s="4"/>
      <c r="E38" s="4"/>
      <c r="F38" s="4"/>
      <c r="G38" s="4"/>
    </row>
    <row r="39" spans="2:7" ht="15" x14ac:dyDescent="0.2">
      <c r="B39" s="4"/>
      <c r="C39" s="4"/>
      <c r="D39" s="4"/>
      <c r="E39" s="4"/>
      <c r="F39" s="4"/>
      <c r="G39" s="4"/>
    </row>
    <row r="40" spans="2:7" ht="15" x14ac:dyDescent="0.2">
      <c r="B40" s="4"/>
      <c r="C40" s="4"/>
      <c r="D40" s="4"/>
      <c r="E40" s="4"/>
      <c r="F40" s="4"/>
      <c r="G40" s="4"/>
    </row>
    <row r="41" spans="2:7" ht="15" x14ac:dyDescent="0.2">
      <c r="B41" s="4"/>
      <c r="C41" s="4"/>
      <c r="D41" s="4"/>
      <c r="E41" s="4"/>
      <c r="F41" s="4"/>
      <c r="G41" s="4"/>
    </row>
    <row r="42" spans="2:7" ht="15" x14ac:dyDescent="0.2">
      <c r="B42" s="4"/>
      <c r="C42" s="4"/>
      <c r="D42" s="6"/>
      <c r="E42" s="5"/>
      <c r="F42" s="4"/>
      <c r="G42" s="4"/>
    </row>
    <row r="43" spans="2:7" ht="15" x14ac:dyDescent="0.2">
      <c r="B43" s="4"/>
      <c r="C43" s="4"/>
      <c r="D43" s="4"/>
      <c r="E43" s="4"/>
      <c r="F43" s="4"/>
      <c r="G43" s="4"/>
    </row>
    <row r="44" spans="2:7" ht="15" x14ac:dyDescent="0.2">
      <c r="B44" s="4"/>
      <c r="C44" s="4"/>
      <c r="D44" s="4"/>
      <c r="E44" s="4"/>
      <c r="F44" s="4"/>
      <c r="G44" s="4"/>
    </row>
    <row r="45" spans="2:7" ht="15" x14ac:dyDescent="0.2">
      <c r="B45" s="4"/>
      <c r="C45" s="4"/>
      <c r="D45" s="4"/>
      <c r="E45" s="4"/>
      <c r="F45" s="4"/>
      <c r="G45" s="4"/>
    </row>
    <row r="46" spans="2:7" ht="15" x14ac:dyDescent="0.2">
      <c r="B46" s="4"/>
      <c r="C46" s="4"/>
      <c r="D46" s="4"/>
      <c r="E46" s="4"/>
      <c r="F46" s="4"/>
      <c r="G46" s="4"/>
    </row>
    <row r="47" spans="2:7" ht="15" x14ac:dyDescent="0.2">
      <c r="B47" s="4"/>
      <c r="C47" s="4"/>
      <c r="D47" s="4"/>
      <c r="E47" s="4"/>
      <c r="F47" s="4"/>
      <c r="G47" s="4"/>
    </row>
    <row r="48" spans="2:7" ht="15" x14ac:dyDescent="0.2">
      <c r="B48" s="4"/>
      <c r="C48" s="4"/>
      <c r="D48" s="4"/>
      <c r="E48" s="4"/>
      <c r="F48" s="4"/>
      <c r="G48" s="4"/>
    </row>
    <row r="49" spans="2:7" ht="15" x14ac:dyDescent="0.2">
      <c r="B49" s="4"/>
      <c r="C49" s="4"/>
      <c r="D49" s="4"/>
      <c r="E49" s="4"/>
      <c r="F49" s="4"/>
      <c r="G49" s="4"/>
    </row>
    <row r="50" spans="2:7" ht="15" x14ac:dyDescent="0.2">
      <c r="B50" s="4"/>
      <c r="C50" s="4"/>
      <c r="D50" s="4"/>
      <c r="E50" s="4"/>
      <c r="F50" s="4"/>
      <c r="G50" s="4"/>
    </row>
    <row r="51" spans="2:7" x14ac:dyDescent="0.15">
      <c r="B51" s="3"/>
      <c r="C51" s="3"/>
      <c r="D51" s="3"/>
      <c r="E51" s="3"/>
      <c r="F51" s="3"/>
      <c r="G51" s="3"/>
    </row>
    <row r="52" spans="2:7" x14ac:dyDescent="0.15">
      <c r="B52" s="3"/>
      <c r="C52" s="3"/>
      <c r="D52" s="3"/>
      <c r="E52" s="3"/>
      <c r="F52" s="3"/>
      <c r="G52" s="3"/>
    </row>
    <row r="53" spans="2:7" x14ac:dyDescent="0.15">
      <c r="B53" s="3"/>
      <c r="C53" s="3"/>
      <c r="D53" s="3"/>
      <c r="E53" s="3"/>
    </row>
    <row r="54" spans="2:7" x14ac:dyDescent="0.15">
      <c r="B54" s="3"/>
      <c r="C54" s="3"/>
      <c r="D54" s="3"/>
      <c r="E54" s="3"/>
    </row>
    <row r="55" spans="2:7" x14ac:dyDescent="0.15">
      <c r="B55" s="3"/>
      <c r="C55" s="3"/>
      <c r="D55" s="3"/>
      <c r="E55" s="3"/>
    </row>
    <row r="56" spans="2:7" x14ac:dyDescent="0.15">
      <c r="B56" s="3"/>
      <c r="C56" s="3"/>
      <c r="D56" s="3"/>
      <c r="E56" s="3"/>
    </row>
    <row r="57" spans="2:7" x14ac:dyDescent="0.15">
      <c r="B57" s="3"/>
      <c r="C57" s="3"/>
      <c r="D57" s="3"/>
      <c r="E57" s="3"/>
    </row>
    <row r="58" spans="2:7" x14ac:dyDescent="0.15">
      <c r="B58" s="3"/>
      <c r="C58" s="3"/>
      <c r="D58" s="3"/>
      <c r="E58" s="3"/>
    </row>
    <row r="59" spans="2:7" x14ac:dyDescent="0.15">
      <c r="B59" s="3"/>
      <c r="C59" s="3"/>
      <c r="D59" s="3"/>
      <c r="E59" s="3"/>
    </row>
    <row r="60" spans="2:7" x14ac:dyDescent="0.15">
      <c r="B60" s="3"/>
      <c r="C60" s="3"/>
      <c r="D60" s="3"/>
      <c r="E60" s="3"/>
    </row>
    <row r="61" spans="2:7" x14ac:dyDescent="0.15">
      <c r="B61" s="3"/>
      <c r="C61" s="3"/>
      <c r="D61" s="3"/>
      <c r="E61" s="3"/>
    </row>
  </sheetData>
  <sheetProtection formatCells="0"/>
  <mergeCells count="1">
    <mergeCell ref="F11:G11"/>
  </mergeCells>
  <dataValidations count="1">
    <dataValidation type="list" allowBlank="1" showInputMessage="1" showErrorMessage="1" sqref="B12:B22" xr:uid="{C59B0273-BF2E-48D9-B694-9232D641132D}">
      <formula1>#REF!</formula1>
    </dataValidation>
  </dataValidations>
  <pageMargins left="0.51181102362204722" right="0.51181102362204722" top="1.8897637795275593" bottom="1.8897637795275593" header="0.51181102362204722" footer="0.51181102362204722"/>
  <pageSetup paperSize="9" scale="74" fitToHeight="0" orientation="portrait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Factuur</vt:lpstr>
      <vt:lpstr>Factuur!Afdrukbereik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</dc:creator>
  <cp:lastModifiedBy>S.M.A. Fonken</cp:lastModifiedBy>
  <cp:lastPrinted>2018-12-17T22:56:40Z</cp:lastPrinted>
  <dcterms:created xsi:type="dcterms:W3CDTF">2000-07-27T22:23:01Z</dcterms:created>
  <dcterms:modified xsi:type="dcterms:W3CDTF">2018-12-22T17:22:44Z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TC062071001043</vt:lpwstr>
  </property>
</Properties>
</file>