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0" yWindow="150" windowWidth="16260" windowHeight="559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E3" i="1"/>
  <c r="E4"/>
  <c r="E5"/>
  <c r="E9"/>
  <c r="H2"/>
  <c r="E10"/>
  <c r="H3"/>
  <c r="H4"/>
  <c r="H5"/>
  <c r="E2" l="1"/>
  <c r="B2"/>
  <c r="B4"/>
  <c r="B5"/>
  <c r="B3"/>
</calcChain>
</file>

<file path=xl/sharedStrings.xml><?xml version="1.0" encoding="utf-8"?>
<sst xmlns="http://schemas.openxmlformats.org/spreadsheetml/2006/main" count="18" uniqueCount="17">
  <si>
    <t>AANVRAAG</t>
  </si>
  <si>
    <t>BEGIN SCHORSING</t>
  </si>
  <si>
    <t>EINDE SCHORSING</t>
  </si>
  <si>
    <t>AANVRAAG + 4 MAAND</t>
  </si>
  <si>
    <t>DEADLINE</t>
  </si>
  <si>
    <t>automatisch aan te passen</t>
  </si>
  <si>
    <t>naargelang de overige data ?</t>
  </si>
  <si>
    <t>Bestaat er een mogelijkheid om dit</t>
  </si>
  <si>
    <t>"31-12-2017" in de formule</t>
  </si>
  <si>
    <t>Dit heeft te maken met</t>
  </si>
  <si>
    <t>ok</t>
  </si>
  <si>
    <t>Dit zou 5 september moeten zijn</t>
  </si>
  <si>
    <t>het verschil tussen 1/1/2018 en 5/5/2018 is :</t>
  </si>
  <si>
    <t>het verschil tussen25/12/2017 en 1/1/2018 is :</t>
  </si>
  <si>
    <t xml:space="preserve">ik begrijp niet hoe uw eerste twee data kunnen juist zijn </t>
  </si>
  <si>
    <t>Als de dagen van de schorsing voor de aanvraagsdatum niet meetellen</t>
  </si>
  <si>
    <t>alpha rekent met dagen mijn formule werkt met maanden en dagen.</t>
  </si>
</sst>
</file>

<file path=xl/styles.xml><?xml version="1.0" encoding="utf-8"?>
<styleSheet xmlns="http://schemas.openxmlformats.org/spreadsheetml/2006/main">
  <numFmts count="1">
    <numFmt numFmtId="172" formatCode="d/mm/yyyy;@"/>
  </numFmts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172" fontId="1" fillId="2" borderId="1" xfId="0" applyNumberFormat="1" applyFont="1" applyFill="1" applyBorder="1" applyAlignment="1">
      <alignment horizontal="center" vertical="center"/>
    </xf>
    <xf numFmtId="172" fontId="1" fillId="2" borderId="2" xfId="0" applyNumberFormat="1" applyFont="1" applyFill="1" applyBorder="1" applyAlignment="1">
      <alignment horizontal="center" vertical="center" wrapText="1"/>
    </xf>
    <xf numFmtId="172" fontId="0" fillId="0" borderId="0" xfId="0" applyNumberFormat="1" applyAlignment="1">
      <alignment horizontal="center"/>
    </xf>
    <xf numFmtId="172" fontId="2" fillId="2" borderId="2" xfId="0" applyNumberFormat="1" applyFont="1" applyFill="1" applyBorder="1" applyAlignment="1">
      <alignment horizontal="center" vertical="center"/>
    </xf>
    <xf numFmtId="172" fontId="3" fillId="2" borderId="2" xfId="0" applyNumberFormat="1" applyFont="1" applyFill="1" applyBorder="1" applyAlignment="1">
      <alignment horizontal="center" vertical="center"/>
    </xf>
    <xf numFmtId="172" fontId="0" fillId="0" borderId="0" xfId="0" applyNumberFormat="1" applyFill="1" applyAlignment="1">
      <alignment horizontal="center"/>
    </xf>
    <xf numFmtId="172" fontId="0" fillId="0" borderId="0" xfId="0" applyNumberFormat="1"/>
    <xf numFmtId="172" fontId="4" fillId="0" borderId="0" xfId="0" applyNumberFormat="1" applyFont="1" applyAlignment="1">
      <alignment horizontal="center"/>
    </xf>
    <xf numFmtId="172" fontId="0" fillId="0" borderId="0" xfId="0" applyNumberFormat="1" applyFill="1"/>
    <xf numFmtId="172" fontId="4" fillId="0" borderId="0" xfId="0" applyNumberFormat="1" applyFont="1"/>
    <xf numFmtId="172" fontId="5" fillId="0" borderId="0" xfId="0" applyNumberFormat="1" applyFont="1"/>
    <xf numFmtId="2" fontId="0" fillId="0" borderId="0" xfId="0" applyNumberFormat="1"/>
    <xf numFmtId="1" fontId="0" fillId="0" borderId="0" xfId="0" applyNumberFormat="1"/>
    <xf numFmtId="172" fontId="0" fillId="0" borderId="0" xfId="0" applyNumberFormat="1" applyAlignment="1">
      <alignment wrapText="1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zoomScale="145" zoomScaleNormal="145" workbookViewId="0">
      <selection activeCell="B8" sqref="B8"/>
    </sheetView>
  </sheetViews>
  <sheetFormatPr defaultColWidth="8.85546875" defaultRowHeight="15"/>
  <cols>
    <col min="1" max="1" width="12.28515625" style="7" customWidth="1"/>
    <col min="2" max="2" width="16.7109375" style="7" customWidth="1"/>
    <col min="3" max="3" width="14.28515625" style="7" customWidth="1"/>
    <col min="4" max="4" width="15" style="7" customWidth="1"/>
    <col min="5" max="5" width="12.5703125" style="10" customWidth="1"/>
    <col min="6" max="6" width="2.85546875" style="7" customWidth="1"/>
    <col min="7" max="7" width="5.28515625" style="7" customWidth="1"/>
    <col min="8" max="8" width="15.7109375" style="7" customWidth="1"/>
    <col min="9" max="9" width="12.85546875" style="7" customWidth="1"/>
    <col min="10" max="11" width="11.28515625" style="7" customWidth="1"/>
    <col min="12" max="16384" width="8.85546875" style="7"/>
  </cols>
  <sheetData>
    <row r="1" spans="1:10" ht="30.2" customHeight="1">
      <c r="A1" s="1" t="s">
        <v>0</v>
      </c>
      <c r="B1" s="2" t="s">
        <v>3</v>
      </c>
      <c r="C1" s="4" t="s">
        <v>1</v>
      </c>
      <c r="D1" s="4" t="s">
        <v>2</v>
      </c>
      <c r="E1" s="5" t="s">
        <v>4</v>
      </c>
    </row>
    <row r="2" spans="1:10">
      <c r="A2" s="3">
        <v>43101</v>
      </c>
      <c r="B2" s="6">
        <f>EDATE(A2,4)</f>
        <v>43221</v>
      </c>
      <c r="C2" s="3">
        <v>43101</v>
      </c>
      <c r="D2" s="3">
        <v>43225</v>
      </c>
      <c r="E2" s="8">
        <f>IF(OR(A2="",B2=""),"",B2+IF(C2&gt;0,D2-MAX(C2,"31-12-17"-1)+1))</f>
        <v>43346</v>
      </c>
      <c r="F2" s="7" t="s">
        <v>10</v>
      </c>
      <c r="G2" s="13"/>
      <c r="H2" s="7">
        <f>EDATE(B2,DATEDIF(C2,D2,"YM"))+DATEDIF(C2,D2,"md")-IF(A2&gt;=C2,DATEDIF(C2,A2,"md"),"")</f>
        <v>43348</v>
      </c>
    </row>
    <row r="3" spans="1:10">
      <c r="A3" s="3">
        <v>43101</v>
      </c>
      <c r="B3" s="6">
        <f>EDATE(A3,4)</f>
        <v>43221</v>
      </c>
      <c r="C3" s="3">
        <v>43094</v>
      </c>
      <c r="D3" s="3">
        <v>43225</v>
      </c>
      <c r="E3" s="8">
        <f t="shared" ref="E3:E5" si="0">IF(OR(A3="",B3=""),"",B3+IF(C3&gt;0,D3-MAX(C3,"31-12-17"-1)+1))</f>
        <v>43348</v>
      </c>
      <c r="F3" s="7" t="s">
        <v>10</v>
      </c>
      <c r="G3" s="13"/>
      <c r="H3" s="7">
        <f t="shared" ref="H3:H5" si="1">EDATE(B3,DATEDIF(C3,D3,"YM"))+DATEDIF(C3,D3,"md")-IF(A3&gt;=C3,DATEDIF(C3,B3,"md"),"")</f>
        <v>43348</v>
      </c>
    </row>
    <row r="4" spans="1:10">
      <c r="A4" s="3">
        <v>43466</v>
      </c>
      <c r="B4" s="6">
        <f>EDATE(A4,4)</f>
        <v>43586</v>
      </c>
      <c r="C4" s="3">
        <v>43459</v>
      </c>
      <c r="D4" s="3">
        <v>43590</v>
      </c>
      <c r="E4" s="8">
        <f t="shared" si="0"/>
        <v>43718</v>
      </c>
      <c r="G4" s="13"/>
      <c r="H4" s="7">
        <f t="shared" si="1"/>
        <v>43713</v>
      </c>
      <c r="I4" s="12"/>
      <c r="J4" s="12"/>
    </row>
    <row r="5" spans="1:10" s="9" customFormat="1">
      <c r="A5" s="6">
        <v>43831</v>
      </c>
      <c r="B5" s="6">
        <f>EDATE(A5,4)</f>
        <v>43952</v>
      </c>
      <c r="C5" s="6">
        <v>43824</v>
      </c>
      <c r="D5" s="6">
        <v>43956</v>
      </c>
      <c r="E5" s="8">
        <f t="shared" si="0"/>
        <v>44085</v>
      </c>
      <c r="G5" s="13"/>
      <c r="H5" s="7">
        <f t="shared" si="1"/>
        <v>44079</v>
      </c>
      <c r="I5" s="7"/>
      <c r="J5" s="7"/>
    </row>
    <row r="6" spans="1:10">
      <c r="A6" s="3"/>
      <c r="B6" s="6"/>
      <c r="C6" s="3"/>
      <c r="D6" s="3"/>
      <c r="E6" s="8"/>
    </row>
    <row r="7" spans="1:10">
      <c r="H7" s="14"/>
    </row>
    <row r="9" spans="1:10">
      <c r="B9" s="7" t="s">
        <v>12</v>
      </c>
      <c r="E9" s="10" t="str">
        <f>DATEDIF(C2,D2,"YM")&amp; " maand  en "&amp;DATEDIF(C2,D2,"md")&amp;" dagen"</f>
        <v>4 maand  en 4 dagen</v>
      </c>
    </row>
    <row r="10" spans="1:10">
      <c r="B10" s="7" t="s">
        <v>13</v>
      </c>
      <c r="E10" s="10" t="str">
        <f>DATEDIF(C3,A3,"md")&amp;" dagen"</f>
        <v>7 dagen</v>
      </c>
    </row>
    <row r="11" spans="1:10">
      <c r="I11" s="11" t="s">
        <v>11</v>
      </c>
    </row>
    <row r="12" spans="1:10">
      <c r="B12" s="7" t="s">
        <v>14</v>
      </c>
      <c r="I12" s="11" t="s">
        <v>9</v>
      </c>
    </row>
    <row r="13" spans="1:10">
      <c r="B13" s="7" t="s">
        <v>15</v>
      </c>
      <c r="I13" s="11" t="s">
        <v>8</v>
      </c>
    </row>
    <row r="14" spans="1:10">
      <c r="B14" s="7" t="s">
        <v>16</v>
      </c>
    </row>
    <row r="15" spans="1:10">
      <c r="I15" s="11" t="s">
        <v>7</v>
      </c>
    </row>
    <row r="16" spans="1:10">
      <c r="I16" s="11" t="s">
        <v>5</v>
      </c>
    </row>
    <row r="17" spans="9:9">
      <c r="I17" s="11" t="s">
        <v>6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19" sqref="B19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18" sqref="B18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SDS</dc:creator>
  <cp:lastModifiedBy>ikke</cp:lastModifiedBy>
  <dcterms:created xsi:type="dcterms:W3CDTF">2018-12-22T18:26:31Z</dcterms:created>
  <dcterms:modified xsi:type="dcterms:W3CDTF">2018-12-24T00:24:17Z</dcterms:modified>
</cp:coreProperties>
</file>