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sheet 1" sheetId="7" r:id="rId1"/>
    <sheet name="sheet 2" sheetId="9" r:id="rId2"/>
  </sheets>
  <definedNames>
    <definedName name="_xlnm._FilterDatabase" localSheetId="0" hidden="1">'sheet 1'!$A$1:$E$77</definedName>
  </definedNames>
  <calcPr calcId="125725"/>
</workbook>
</file>

<file path=xl/calcChain.xml><?xml version="1.0" encoding="utf-8"?>
<calcChain xmlns="http://schemas.openxmlformats.org/spreadsheetml/2006/main">
  <c r="B78" i="7"/>
  <c r="B79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2"/>
</calcChain>
</file>

<file path=xl/sharedStrings.xml><?xml version="1.0" encoding="utf-8"?>
<sst xmlns="http://schemas.openxmlformats.org/spreadsheetml/2006/main" count="149" uniqueCount="76">
  <si>
    <t>Datum</t>
  </si>
  <si>
    <t>Omschrijving</t>
  </si>
  <si>
    <t>TAF BV</t>
  </si>
  <si>
    <t>Zeelandnet BV</t>
  </si>
  <si>
    <t>EVIDES WATERBEDRIJF</t>
  </si>
  <si>
    <t>OXXIO NEDERLAND BV</t>
  </si>
  <si>
    <t>PRAXIS GOES GOES NLD</t>
  </si>
  <si>
    <t>NEW LOOK WIJNEGEM BEL</t>
  </si>
  <si>
    <t>PANOS WIJNEGEM WIJNEGEM BEL</t>
  </si>
  <si>
    <t>Kosten OranjePakket</t>
  </si>
  <si>
    <t>Kosten tweede Betaalpas</t>
  </si>
  <si>
    <t>Naam / Omschrijving</t>
  </si>
  <si>
    <t>Af</t>
  </si>
  <si>
    <t>Bij</t>
  </si>
  <si>
    <t>DELTA Energie B.V.</t>
  </si>
  <si>
    <t>ENECO SERVICES</t>
  </si>
  <si>
    <t>WorldPay Customer Payments</t>
  </si>
  <si>
    <t>AAB RETAIL INZ TIKKIE</t>
  </si>
  <si>
    <t>McDonald's Terneuzen TERNEUZEN</t>
  </si>
  <si>
    <t>Spar City Sloterdijk AMSTERDAM</t>
  </si>
  <si>
    <t>Coolblue</t>
  </si>
  <si>
    <t>Adyen</t>
  </si>
  <si>
    <t>TUI Nederland NV</t>
  </si>
  <si>
    <t>KINEPOLIS ANTWERPEN P ANTWERPEN</t>
  </si>
  <si>
    <t>QUICK 712 METROPOLIS ANTWERPEN</t>
  </si>
  <si>
    <t>ZLM Verzekeringen</t>
  </si>
  <si>
    <t>Pier 7 B.V. BIGGEKERKE NLD</t>
  </si>
  <si>
    <t>Parkeren</t>
  </si>
  <si>
    <t>TMC*P</t>
  </si>
  <si>
    <t>TAF</t>
  </si>
  <si>
    <t>Praxis</t>
  </si>
  <si>
    <t>PRAXIS GOES</t>
  </si>
  <si>
    <t>Oxxio</t>
  </si>
  <si>
    <t>OXXIO NEDERLAND</t>
  </si>
  <si>
    <t>McDonalds</t>
  </si>
  <si>
    <t>McDonald's</t>
  </si>
  <si>
    <t>ZLM</t>
  </si>
  <si>
    <t>Bankkosten ING</t>
  </si>
  <si>
    <t>Spaarrekening ovb</t>
  </si>
  <si>
    <t>Delta internet</t>
  </si>
  <si>
    <t>Evides</t>
  </si>
  <si>
    <t>Eneco</t>
  </si>
  <si>
    <t>DELTA Fiber</t>
  </si>
  <si>
    <t>Delta TV</t>
  </si>
  <si>
    <t>DELTA Energie</t>
  </si>
  <si>
    <t>DELTA Comfort</t>
  </si>
  <si>
    <t>Sportpub</t>
  </si>
  <si>
    <t>SPORT PUB</t>
  </si>
  <si>
    <t>bol.com</t>
  </si>
  <si>
    <t xml:space="preserve">Dirck 3 </t>
  </si>
  <si>
    <t>DIRCKIII</t>
  </si>
  <si>
    <t>Boodschappen fruitschuur</t>
  </si>
  <si>
    <t>Fruitschuur</t>
  </si>
  <si>
    <t>Boodschappen Jumbo</t>
  </si>
  <si>
    <t>Jumbo</t>
  </si>
  <si>
    <t>Boodschappen Dirk</t>
  </si>
  <si>
    <t>DIRK VDBROEK</t>
  </si>
  <si>
    <t>Boodschappen Lidl</t>
  </si>
  <si>
    <t>Lidl</t>
  </si>
  <si>
    <t>Boodschappen Aldi</t>
  </si>
  <si>
    <t>Aldi</t>
  </si>
  <si>
    <t>Boodschappen AH</t>
  </si>
  <si>
    <t>Albert Heijn</t>
  </si>
  <si>
    <t>Social Deal</t>
  </si>
  <si>
    <t>Action</t>
  </si>
  <si>
    <t>Tikkie</t>
  </si>
  <si>
    <t>Bioscoop</t>
  </si>
  <si>
    <t>Cinema</t>
  </si>
  <si>
    <t>test</t>
  </si>
  <si>
    <t>test 2</t>
  </si>
  <si>
    <t>L</t>
  </si>
  <si>
    <t>spaar</t>
  </si>
  <si>
    <t>spaarrek</t>
  </si>
  <si>
    <t>SLAB</t>
  </si>
  <si>
    <t>Lijst</t>
  </si>
  <si>
    <t>Retour waarde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</si>
</sst>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dd/mm/yyyy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/>
    <xf numFmtId="0" fontId="2" fillId="0" borderId="0" xfId="1" applyBorder="1" applyAlignment="1">
      <alignment vertical="center"/>
    </xf>
    <xf numFmtId="0" fontId="0" fillId="0" borderId="0" xfId="0" quotePrefix="1" applyNumberFormat="1" applyFont="1" applyFill="1" applyBorder="1" applyAlignment="1" applyProtection="1">
      <alignment horizontal="left" vertical="center"/>
    </xf>
    <xf numFmtId="0" fontId="1" fillId="0" borderId="1" xfId="0" quotePrefix="1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1" fillId="0" borderId="0" xfId="0" quotePrefix="1" applyNumberFormat="1" applyFont="1" applyFill="1" applyBorder="1" applyAlignment="1" applyProtection="1">
      <alignment horizontal="left" vertical="center"/>
    </xf>
    <xf numFmtId="43" fontId="0" fillId="0" borderId="0" xfId="0" applyNumberFormat="1"/>
    <xf numFmtId="164" fontId="0" fillId="0" borderId="0" xfId="0" applyNumberFormat="1"/>
    <xf numFmtId="164" fontId="1" fillId="2" borderId="0" xfId="0" applyNumberFormat="1" applyFont="1" applyFill="1"/>
    <xf numFmtId="43" fontId="1" fillId="2" borderId="0" xfId="0" applyNumberFormat="1" applyFont="1" applyFill="1"/>
    <xf numFmtId="0" fontId="0" fillId="0" borderId="0" xfId="0" applyFont="1"/>
  </cellXfs>
  <cellStyles count="2">
    <cellStyle name="Standaard" xfId="0" builtinId="0"/>
    <cellStyle name="Standaard 2" xfId="1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85725</xdr:rowOff>
    </xdr:from>
    <xdr:to>
      <xdr:col>13</xdr:col>
      <xdr:colOff>114300</xdr:colOff>
      <xdr:row>14</xdr:row>
      <xdr:rowOff>19050</xdr:rowOff>
    </xdr:to>
    <xdr:sp macro="" textlink="">
      <xdr:nvSpPr>
        <xdr:cNvPr id="2" name="TextBox 1"/>
        <xdr:cNvSpPr txBox="1"/>
      </xdr:nvSpPr>
      <xdr:spPr>
        <a:xfrm>
          <a:off x="5724525" y="276225"/>
          <a:ext cx="4838700" cy="2409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2e rij als voorbeeld:</a:t>
          </a:r>
        </a:p>
        <a:p>
          <a:r>
            <a:rPr lang="nl-NL" sz="1100"/>
            <a:t>Omschrijving is DELTA energie en komt voor in de lijst in</a:t>
          </a:r>
          <a:r>
            <a:rPr lang="nl-NL" sz="1100" baseline="0"/>
            <a:t>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sheet 2</a:t>
          </a:r>
          <a:r>
            <a:rPr lang="nl-NL" sz="1100" baseline="0"/>
            <a:t>.</a:t>
          </a:r>
        </a:p>
        <a:p>
          <a:r>
            <a:rPr lang="nl-NL" sz="1100" baseline="0"/>
            <a:t>Het is de bedoeling dat cell B2 (en die eronder) zoeken of een deel van de tekst in kolom G (sheet 2) voorkomt in kolom E (sheet 1)... Als dit zo is: dan de corresponderende waarde retourneren uit kolom H (sheet 2).</a:t>
          </a:r>
        </a:p>
        <a:p>
          <a:endParaRPr lang="nl-NL" sz="1100" baseline="0"/>
        </a:p>
        <a:p>
          <a:r>
            <a:rPr lang="nl-NL" sz="1100" baseline="0"/>
            <a:t>Oftewel:</a:t>
          </a:r>
        </a:p>
        <a:p>
          <a:r>
            <a:rPr lang="nl-NL" sz="1100" baseline="0"/>
            <a:t>Waarde van rij 2 moet zijn: Delta TV, rij 3: TAF, rij 4: Eneco.</a:t>
          </a:r>
        </a:p>
        <a:p>
          <a:r>
            <a:rPr lang="nl-NL" sz="1100" baseline="0"/>
            <a:t>enzovoort.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9"/>
  <sheetViews>
    <sheetView tabSelected="1" zoomScaleNormal="100" workbookViewId="0">
      <selection activeCell="B85" sqref="B85"/>
    </sheetView>
  </sheetViews>
  <sheetFormatPr defaultRowHeight="15"/>
  <cols>
    <col min="1" max="1" width="10.42578125" style="8" bestFit="1" customWidth="1"/>
    <col min="2" max="2" width="20.42578125" style="8" customWidth="1"/>
    <col min="3" max="4" width="10.42578125" style="7" customWidth="1"/>
    <col min="5" max="5" width="41.85546875" style="1" bestFit="1" customWidth="1"/>
    <col min="6" max="16384" width="9.140625" style="1"/>
  </cols>
  <sheetData>
    <row r="1" spans="1:5">
      <c r="A1" s="9" t="s">
        <v>0</v>
      </c>
      <c r="B1" s="9" t="s">
        <v>1</v>
      </c>
      <c r="C1" s="10" t="s">
        <v>13</v>
      </c>
      <c r="D1" s="10" t="s">
        <v>12</v>
      </c>
      <c r="E1" s="11" t="s">
        <v>11</v>
      </c>
    </row>
    <row r="2" spans="1:5">
      <c r="A2" s="8">
        <v>43462</v>
      </c>
      <c r="B2" s="8" t="str">
        <f>VLOOKUP("*"&amp;LEFT(E2,5)&amp;"*",'sheet 2'!$G$2:$H$33,2,0)</f>
        <v>Delta TV</v>
      </c>
      <c r="E2" s="1" t="s">
        <v>14</v>
      </c>
    </row>
    <row r="3" spans="1:5">
      <c r="A3" s="8">
        <v>43462</v>
      </c>
      <c r="B3" s="8" t="str">
        <f>VLOOKUP("*"&amp;LEFT(E3,5)&amp;"*",'sheet 2'!$G$2:$H$33,2,0)</f>
        <v>TAF</v>
      </c>
      <c r="E3" s="1" t="s">
        <v>2</v>
      </c>
    </row>
    <row r="4" spans="1:5">
      <c r="A4" s="8">
        <v>43437</v>
      </c>
      <c r="B4" s="8" t="str">
        <f>VLOOKUP("*"&amp;LEFT(E4,5)&amp;"*",'sheet 2'!$G$2:$H$33,2,0)</f>
        <v>Eneco</v>
      </c>
      <c r="E4" s="1" t="s">
        <v>15</v>
      </c>
    </row>
    <row r="5" spans="1:5">
      <c r="A5" s="8">
        <v>43432</v>
      </c>
      <c r="B5" s="8" t="str">
        <f>VLOOKUP("*"&amp;LEFT(E5,5)&amp;"*",'sheet 2'!$G$2:$H$33,2,0)</f>
        <v>Delta TV</v>
      </c>
      <c r="E5" s="1" t="s">
        <v>14</v>
      </c>
    </row>
    <row r="6" spans="1:5">
      <c r="A6" s="8">
        <v>43432</v>
      </c>
      <c r="B6" s="8" t="str">
        <f>VLOOKUP("*"&amp;LEFT(E6,5)&amp;"*",'sheet 2'!$G$2:$H$33,2,0)</f>
        <v>TAF</v>
      </c>
      <c r="E6" s="1" t="s">
        <v>2</v>
      </c>
    </row>
    <row r="7" spans="1:5">
      <c r="A7" s="8">
        <v>43427</v>
      </c>
      <c r="B7" s="8" t="e">
        <f>VLOOKUP("*"&amp;LEFT(E7,5)&amp;"*",'sheet 2'!$G$2:$H$33,2,0)</f>
        <v>#N/A</v>
      </c>
      <c r="E7" s="1" t="s">
        <v>16</v>
      </c>
    </row>
    <row r="8" spans="1:5">
      <c r="A8" s="8">
        <v>43416</v>
      </c>
      <c r="B8" s="8" t="str">
        <f>VLOOKUP("*"&amp;LEFT(E8,5)&amp;"*",'sheet 2'!$G$2:$H$33,2,0)</f>
        <v>Tikkie</v>
      </c>
      <c r="E8" s="1" t="s">
        <v>17</v>
      </c>
    </row>
    <row r="9" spans="1:5">
      <c r="A9" s="8">
        <v>43412</v>
      </c>
      <c r="B9" s="8" t="str">
        <f>VLOOKUP("*"&amp;LEFT(E9,5)&amp;"*",'sheet 2'!$G$2:$H$33,2,0)</f>
        <v>Tikkie</v>
      </c>
      <c r="E9" s="1" t="s">
        <v>17</v>
      </c>
    </row>
    <row r="10" spans="1:5">
      <c r="A10" s="8">
        <v>43406</v>
      </c>
      <c r="B10" s="8" t="str">
        <f>VLOOKUP("*"&amp;LEFT(E10,5)&amp;"*",'sheet 2'!$G$2:$H$33,2,0)</f>
        <v>Eneco</v>
      </c>
      <c r="E10" s="1" t="s">
        <v>15</v>
      </c>
    </row>
    <row r="11" spans="1:5">
      <c r="A11" s="8">
        <v>43402</v>
      </c>
      <c r="B11" s="8" t="str">
        <f>VLOOKUP("*"&amp;LEFT(E11,5)&amp;"*",'sheet 2'!$G$2:$H$33,2,0)</f>
        <v>TAF</v>
      </c>
      <c r="E11" s="1" t="s">
        <v>2</v>
      </c>
    </row>
    <row r="12" spans="1:5">
      <c r="A12" s="8">
        <v>43399</v>
      </c>
      <c r="B12" s="8" t="str">
        <f>VLOOKUP("*"&amp;LEFT(E12,5)&amp;"*",'sheet 2'!$G$2:$H$33,2,0)</f>
        <v>Delta TV</v>
      </c>
      <c r="E12" s="1" t="s">
        <v>14</v>
      </c>
    </row>
    <row r="13" spans="1:5">
      <c r="A13" s="8">
        <v>43399</v>
      </c>
      <c r="B13" s="8" t="str">
        <f>VLOOKUP("*"&amp;LEFT(E13,5)&amp;"*",'sheet 2'!$G$2:$H$33,2,0)</f>
        <v>Delta TV</v>
      </c>
      <c r="E13" s="1" t="s">
        <v>14</v>
      </c>
    </row>
    <row r="14" spans="1:5">
      <c r="A14" s="8">
        <v>43384</v>
      </c>
      <c r="B14" s="8" t="str">
        <f>VLOOKUP("*"&amp;LEFT(E14,5)&amp;"*",'sheet 2'!$G$2:$H$33,2,0)</f>
        <v>Bankkosten ING</v>
      </c>
      <c r="E14" s="1" t="s">
        <v>10</v>
      </c>
    </row>
    <row r="15" spans="1:5">
      <c r="A15" s="8">
        <v>43384</v>
      </c>
      <c r="B15" s="8" t="str">
        <f>VLOOKUP("*"&amp;LEFT(E15,5)&amp;"*",'sheet 2'!$G$2:$H$33,2,0)</f>
        <v>Oxxio</v>
      </c>
      <c r="E15" s="1" t="s">
        <v>5</v>
      </c>
    </row>
    <row r="16" spans="1:5">
      <c r="A16" s="8">
        <v>43381</v>
      </c>
      <c r="B16" s="8" t="str">
        <f>VLOOKUP("*"&amp;LEFT(E16,5)&amp;"*",'sheet 2'!$G$2:$H$33,2,0)</f>
        <v>Tikkie</v>
      </c>
      <c r="E16" s="1" t="s">
        <v>17</v>
      </c>
    </row>
    <row r="17" spans="1:5">
      <c r="A17" s="8">
        <v>43377</v>
      </c>
      <c r="B17" s="8" t="str">
        <f>VLOOKUP("*"&amp;LEFT(E17,5)&amp;"*",'sheet 2'!$G$2:$H$33,2,0)</f>
        <v>Praxis</v>
      </c>
      <c r="E17" s="1" t="s">
        <v>6</v>
      </c>
    </row>
    <row r="18" spans="1:5">
      <c r="A18" s="8">
        <v>43376</v>
      </c>
      <c r="B18" s="8" t="str">
        <f>VLOOKUP("*"&amp;LEFT(E18,5)&amp;"*",'sheet 2'!$G$2:$H$33,2,0)</f>
        <v>Eneco</v>
      </c>
      <c r="E18" s="1" t="s">
        <v>15</v>
      </c>
    </row>
    <row r="19" spans="1:5">
      <c r="A19" s="8">
        <v>43374</v>
      </c>
      <c r="B19" s="8" t="str">
        <f>VLOOKUP("*"&amp;LEFT(E19,5)&amp;"*",'sheet 2'!$G$2:$H$33,2,0)</f>
        <v>Tikkie</v>
      </c>
      <c r="E19" s="1" t="s">
        <v>17</v>
      </c>
    </row>
    <row r="20" spans="1:5">
      <c r="A20" s="8">
        <v>43374</v>
      </c>
      <c r="B20" s="8" t="str">
        <f>VLOOKUP("*"&amp;LEFT(E20,5)&amp;"*",'sheet 2'!$G$2:$H$33,2,0)</f>
        <v>McDonalds</v>
      </c>
      <c r="E20" s="1" t="s">
        <v>18</v>
      </c>
    </row>
    <row r="21" spans="1:5">
      <c r="A21" s="8">
        <v>43371</v>
      </c>
      <c r="B21" s="8" t="str">
        <f>VLOOKUP("*"&amp;LEFT(E21,5)&amp;"*",'sheet 2'!$G$2:$H$33,2,0)</f>
        <v>Delta TV</v>
      </c>
      <c r="E21" s="1" t="s">
        <v>14</v>
      </c>
    </row>
    <row r="22" spans="1:5">
      <c r="A22" s="8">
        <v>43371</v>
      </c>
      <c r="B22" s="8" t="str">
        <f>VLOOKUP("*"&amp;LEFT(E22,5)&amp;"*",'sheet 2'!$G$2:$H$33,2,0)</f>
        <v>TAF</v>
      </c>
      <c r="E22" s="1" t="s">
        <v>2</v>
      </c>
    </row>
    <row r="23" spans="1:5">
      <c r="A23" s="8">
        <v>43367</v>
      </c>
      <c r="B23" s="8" t="e">
        <f>VLOOKUP("*"&amp;LEFT(E23,5)&amp;"*",'sheet 2'!$G$2:$H$33,2,0)</f>
        <v>#N/A</v>
      </c>
      <c r="E23" s="1" t="s">
        <v>19</v>
      </c>
    </row>
    <row r="24" spans="1:5">
      <c r="A24" s="8">
        <v>43367</v>
      </c>
      <c r="B24" s="8" t="e">
        <f>VLOOKUP("*"&amp;LEFT(E24,5)&amp;"*",'sheet 2'!$G$2:$H$33,2,0)</f>
        <v>#N/A</v>
      </c>
      <c r="E24" s="1" t="s">
        <v>19</v>
      </c>
    </row>
    <row r="25" spans="1:5">
      <c r="A25" s="8">
        <v>43353</v>
      </c>
      <c r="B25" s="8" t="str">
        <f>VLOOKUP("*"&amp;LEFT(E25,5)&amp;"*",'sheet 2'!$G$2:$H$33,2,0)</f>
        <v>Tikkie</v>
      </c>
      <c r="E25" s="1" t="s">
        <v>17</v>
      </c>
    </row>
    <row r="26" spans="1:5">
      <c r="A26" s="8">
        <v>43346</v>
      </c>
      <c r="B26" s="8" t="str">
        <f>VLOOKUP("*"&amp;LEFT(E26,5)&amp;"*",'sheet 2'!$G$2:$H$33,2,0)</f>
        <v>Oxxio</v>
      </c>
      <c r="E26" s="1" t="s">
        <v>5</v>
      </c>
    </row>
    <row r="27" spans="1:5">
      <c r="A27" s="8">
        <v>43340</v>
      </c>
      <c r="B27" s="8" t="str">
        <f>VLOOKUP("*"&amp;LEFT(E27,5)&amp;"*",'sheet 2'!$G$2:$H$33,2,0)</f>
        <v>Delta TV</v>
      </c>
      <c r="E27" s="1" t="s">
        <v>14</v>
      </c>
    </row>
    <row r="28" spans="1:5">
      <c r="A28" s="8">
        <v>43340</v>
      </c>
      <c r="B28" s="8" t="str">
        <f>VLOOKUP("*"&amp;LEFT(E28,5)&amp;"*",'sheet 2'!$G$2:$H$33,2,0)</f>
        <v>TAF</v>
      </c>
      <c r="E28" s="1" t="s">
        <v>2</v>
      </c>
    </row>
    <row r="29" spans="1:5">
      <c r="A29" s="8">
        <v>43313</v>
      </c>
      <c r="B29" s="8" t="str">
        <f>VLOOKUP("*"&amp;LEFT(E29,5)&amp;"*",'sheet 2'!$G$2:$H$33,2,0)</f>
        <v>Oxxio</v>
      </c>
      <c r="E29" s="1" t="s">
        <v>5</v>
      </c>
    </row>
    <row r="30" spans="1:5">
      <c r="A30" s="8">
        <v>43308</v>
      </c>
      <c r="B30" s="8" t="str">
        <f>VLOOKUP("*"&amp;LEFT(E30,5)&amp;"*",'sheet 2'!$G$2:$H$33,2,0)</f>
        <v>TAF</v>
      </c>
      <c r="E30" s="1" t="s">
        <v>2</v>
      </c>
    </row>
    <row r="31" spans="1:5">
      <c r="A31" s="8">
        <v>43304</v>
      </c>
      <c r="B31" s="8" t="str">
        <f>VLOOKUP("*"&amp;LEFT(E31,5)&amp;"*",'sheet 2'!$G$2:$H$33,2,0)</f>
        <v>Praxis</v>
      </c>
      <c r="E31" s="1" t="s">
        <v>6</v>
      </c>
    </row>
    <row r="32" spans="1:5">
      <c r="A32" s="8">
        <v>43300</v>
      </c>
      <c r="B32" s="8" t="str">
        <f>VLOOKUP("*"&amp;LEFT(E32,5)&amp;"*",'sheet 2'!$G$2:$H$33,2,0)</f>
        <v>Delta internet</v>
      </c>
      <c r="E32" s="1" t="s">
        <v>3</v>
      </c>
    </row>
    <row r="33" spans="1:5">
      <c r="A33" s="8">
        <v>43299</v>
      </c>
      <c r="B33" s="8" t="str">
        <f>VLOOKUP("*"&amp;LEFT(E33,5)&amp;"*",'sheet 2'!$G$2:$H$33,2,0)</f>
        <v>Praxis</v>
      </c>
      <c r="E33" s="1" t="s">
        <v>6</v>
      </c>
    </row>
    <row r="34" spans="1:5">
      <c r="A34" s="8">
        <v>43293</v>
      </c>
      <c r="B34" s="8" t="str">
        <f>VLOOKUP("*"&amp;LEFT(E34,5)&amp;"*",'sheet 2'!$G$2:$H$33,2,0)</f>
        <v>Bankkosten ING</v>
      </c>
      <c r="E34" s="1" t="s">
        <v>10</v>
      </c>
    </row>
    <row r="35" spans="1:5">
      <c r="A35" s="8">
        <v>43292</v>
      </c>
      <c r="B35" s="8" t="str">
        <f>VLOOKUP("*"&amp;LEFT(E35,5)&amp;"*",'sheet 2'!$G$2:$H$33,2,0)</f>
        <v>Praxis</v>
      </c>
      <c r="E35" s="1" t="s">
        <v>6</v>
      </c>
    </row>
    <row r="36" spans="1:5">
      <c r="A36" s="8">
        <v>43290</v>
      </c>
      <c r="B36" s="8" t="str">
        <f>VLOOKUP("*"&amp;LEFT(E36,5)&amp;"*",'sheet 2'!$G$2:$H$33,2,0)</f>
        <v>Praxis</v>
      </c>
      <c r="E36" s="1" t="s">
        <v>6</v>
      </c>
    </row>
    <row r="37" spans="1:5">
      <c r="A37" s="8">
        <v>43283</v>
      </c>
      <c r="B37" s="8" t="str">
        <f>VLOOKUP("*"&amp;LEFT(E37,5)&amp;"*",'sheet 2'!$G$2:$H$33,2,0)</f>
        <v>Oxxio</v>
      </c>
      <c r="E37" s="1" t="s">
        <v>5</v>
      </c>
    </row>
    <row r="38" spans="1:5">
      <c r="A38" s="8">
        <v>43279</v>
      </c>
      <c r="B38" s="8" t="str">
        <f>VLOOKUP("*"&amp;LEFT(E38,5)&amp;"*",'sheet 2'!$G$2:$H$33,2,0)</f>
        <v>TAF</v>
      </c>
      <c r="E38" s="1" t="s">
        <v>2</v>
      </c>
    </row>
    <row r="39" spans="1:5">
      <c r="A39" s="8">
        <v>43272</v>
      </c>
      <c r="B39" s="8" t="str">
        <f>VLOOKUP("*"&amp;LEFT(E39,5)&amp;"*",'sheet 2'!$G$2:$H$33,2,0)</f>
        <v>Tikkie</v>
      </c>
      <c r="E39" s="1" t="s">
        <v>17</v>
      </c>
    </row>
    <row r="40" spans="1:5">
      <c r="A40" s="8">
        <v>43272</v>
      </c>
      <c r="B40" s="8" t="e">
        <f>VLOOKUP("*"&amp;LEFT(E40,5)&amp;"*",'sheet 2'!$G$2:$H$33,2,0)</f>
        <v>#N/A</v>
      </c>
      <c r="E40" s="1" t="s">
        <v>8</v>
      </c>
    </row>
    <row r="41" spans="1:5">
      <c r="A41" s="8">
        <v>43270</v>
      </c>
      <c r="B41" s="8" t="str">
        <f>VLOOKUP("*"&amp;LEFT(E41,5)&amp;"*",'sheet 2'!$G$2:$H$33,2,0)</f>
        <v>Delta internet</v>
      </c>
      <c r="E41" s="1" t="s">
        <v>3</v>
      </c>
    </row>
    <row r="42" spans="1:5">
      <c r="A42" s="8">
        <v>43252</v>
      </c>
      <c r="B42" s="8" t="str">
        <f>VLOOKUP("*"&amp;LEFT(E42,5)&amp;"*",'sheet 2'!$G$2:$H$33,2,0)</f>
        <v>Oxxio</v>
      </c>
      <c r="E42" s="1" t="s">
        <v>5</v>
      </c>
    </row>
    <row r="43" spans="1:5">
      <c r="A43" s="8">
        <v>43248</v>
      </c>
      <c r="B43" s="8" t="str">
        <f>VLOOKUP("*"&amp;LEFT(E43,5)&amp;"*",'sheet 2'!$G$2:$H$33,2,0)</f>
        <v>Praxis</v>
      </c>
      <c r="E43" s="1" t="s">
        <v>6</v>
      </c>
    </row>
    <row r="44" spans="1:5">
      <c r="A44" s="8">
        <v>43248</v>
      </c>
      <c r="B44" s="8" t="str">
        <f>VLOOKUP("*"&amp;LEFT(E44,5)&amp;"*",'sheet 2'!$G$2:$H$33,2,0)</f>
        <v>Praxis</v>
      </c>
      <c r="E44" s="1" t="s">
        <v>6</v>
      </c>
    </row>
    <row r="45" spans="1:5">
      <c r="A45" s="8">
        <v>43248</v>
      </c>
      <c r="B45" s="8" t="str">
        <f>VLOOKUP("*"&amp;LEFT(E45,5)&amp;"*",'sheet 2'!$G$2:$H$33,2,0)</f>
        <v>TAF</v>
      </c>
      <c r="E45" s="1" t="s">
        <v>2</v>
      </c>
    </row>
    <row r="46" spans="1:5">
      <c r="A46" s="8">
        <v>43244</v>
      </c>
      <c r="B46" s="8" t="str">
        <f>VLOOKUP("*"&amp;LEFT(E46,5)&amp;"*",'sheet 2'!$G$2:$H$33,2,0)</f>
        <v>Praxis</v>
      </c>
      <c r="E46" s="1" t="s">
        <v>6</v>
      </c>
    </row>
    <row r="47" spans="1:5">
      <c r="A47" s="8">
        <v>43244</v>
      </c>
      <c r="B47" s="8" t="str">
        <f>VLOOKUP("*"&amp;LEFT(E47,5)&amp;"*",'sheet 2'!$G$2:$H$33,2,0)</f>
        <v>Praxis</v>
      </c>
      <c r="E47" s="1" t="s">
        <v>6</v>
      </c>
    </row>
    <row r="48" spans="1:5">
      <c r="A48" s="8">
        <v>43242</v>
      </c>
      <c r="B48" s="8" t="str">
        <f>VLOOKUP("*"&amp;LEFT(E48,5)&amp;"*",'sheet 2'!$G$2:$H$33,2,0)</f>
        <v>Praxis</v>
      </c>
      <c r="E48" s="1" t="s">
        <v>6</v>
      </c>
    </row>
    <row r="49" spans="1:5">
      <c r="A49" s="8">
        <v>43242</v>
      </c>
      <c r="B49" s="8" t="str">
        <f>VLOOKUP("*"&amp;LEFT(E49,5)&amp;"*",'sheet 2'!$G$2:$H$33,2,0)</f>
        <v>Praxis</v>
      </c>
      <c r="E49" s="1" t="s">
        <v>6</v>
      </c>
    </row>
    <row r="50" spans="1:5">
      <c r="A50" s="8">
        <v>43238</v>
      </c>
      <c r="B50" s="8" t="str">
        <f>VLOOKUP("*"&amp;LEFT(E50,5)&amp;"*",'sheet 2'!$G$2:$H$33,2,0)</f>
        <v>Tikkie</v>
      </c>
      <c r="E50" s="1" t="s">
        <v>17</v>
      </c>
    </row>
    <row r="51" spans="1:5">
      <c r="A51" s="8">
        <v>43238</v>
      </c>
      <c r="B51" s="8" t="str">
        <f>VLOOKUP("*"&amp;LEFT(E51,5)&amp;"*",'sheet 2'!$G$2:$H$33,2,0)</f>
        <v>Delta internet</v>
      </c>
      <c r="E51" s="1" t="s">
        <v>3</v>
      </c>
    </row>
    <row r="52" spans="1:5">
      <c r="A52" s="8">
        <v>43234</v>
      </c>
      <c r="B52" s="8" t="str">
        <f>VLOOKUP("*"&amp;LEFT(E52,5)&amp;"*",'sheet 2'!$G$2:$H$33,2,0)</f>
        <v>Tikkie</v>
      </c>
      <c r="E52" s="1" t="s">
        <v>17</v>
      </c>
    </row>
    <row r="53" spans="1:5">
      <c r="A53" s="8">
        <v>43231</v>
      </c>
      <c r="B53" s="8" t="e">
        <f>VLOOKUP("*"&amp;LEFT(E53,5)&amp;"*",'sheet 2'!$G$2:$H$33,2,0)</f>
        <v>#N/A</v>
      </c>
      <c r="E53" s="1" t="s">
        <v>22</v>
      </c>
    </row>
    <row r="54" spans="1:5">
      <c r="A54" s="8">
        <v>43224</v>
      </c>
      <c r="B54" s="8" t="str">
        <f>VLOOKUP("*"&amp;LEFT(E54,5)&amp;"*",'sheet 2'!$G$2:$H$33,2,0)</f>
        <v>Praxis</v>
      </c>
      <c r="E54" s="1" t="s">
        <v>6</v>
      </c>
    </row>
    <row r="55" spans="1:5">
      <c r="A55" s="8">
        <v>43223</v>
      </c>
      <c r="B55" s="8" t="str">
        <f>VLOOKUP("*"&amp;LEFT(E55,5)&amp;"*",'sheet 2'!$G$2:$H$33,2,0)</f>
        <v>Oxxio</v>
      </c>
      <c r="E55" s="1" t="s">
        <v>5</v>
      </c>
    </row>
    <row r="56" spans="1:5">
      <c r="A56" s="8">
        <v>43220</v>
      </c>
      <c r="B56" s="8" t="e">
        <f>VLOOKUP("*"&amp;LEFT(E56,5)&amp;"*",'sheet 2'!$G$2:$H$33,2,0)</f>
        <v>#N/A</v>
      </c>
      <c r="E56" s="1" t="s">
        <v>23</v>
      </c>
    </row>
    <row r="57" spans="1:5">
      <c r="A57" s="8">
        <v>43220</v>
      </c>
      <c r="B57" s="8" t="e">
        <f>VLOOKUP("*"&amp;LEFT(E57,5)&amp;"*",'sheet 2'!$G$2:$H$33,2,0)</f>
        <v>#N/A</v>
      </c>
      <c r="E57" s="1" t="s">
        <v>24</v>
      </c>
    </row>
    <row r="58" spans="1:5">
      <c r="A58" s="8">
        <v>43217</v>
      </c>
      <c r="B58" s="8" t="str">
        <f>VLOOKUP("*"&amp;LEFT(E58,5)&amp;"*",'sheet 2'!$G$2:$H$33,2,0)</f>
        <v>TAF</v>
      </c>
      <c r="E58" s="1" t="s">
        <v>2</v>
      </c>
    </row>
    <row r="59" spans="1:5">
      <c r="A59" s="8">
        <v>43217</v>
      </c>
      <c r="B59" s="8" t="e">
        <f>VLOOKUP("*"&amp;LEFT(E59,5)&amp;"*",'sheet 2'!$G$2:$H$33,2,0)</f>
        <v>#N/A</v>
      </c>
      <c r="E59" s="1" t="s">
        <v>25</v>
      </c>
    </row>
    <row r="60" spans="1:5">
      <c r="A60" s="8">
        <v>43213</v>
      </c>
      <c r="B60" s="8" t="e">
        <f>VLOOKUP("*"&amp;LEFT(E60,5)&amp;"*",'sheet 2'!$G$2:$H$33,2,0)</f>
        <v>#N/A</v>
      </c>
      <c r="E60" s="1" t="s">
        <v>26</v>
      </c>
    </row>
    <row r="61" spans="1:5">
      <c r="A61" s="8">
        <v>43209</v>
      </c>
      <c r="B61" s="8" t="str">
        <f>VLOOKUP("*"&amp;LEFT(E61,5)&amp;"*",'sheet 2'!$G$2:$H$33,2,0)</f>
        <v>Delta internet</v>
      </c>
      <c r="E61" s="1" t="s">
        <v>3</v>
      </c>
    </row>
    <row r="62" spans="1:5">
      <c r="A62" s="8">
        <v>43202</v>
      </c>
      <c r="B62" s="8" t="str">
        <f>VLOOKUP("*"&amp;LEFT(E62,5)&amp;"*",'sheet 2'!$G$2:$H$33,2,0)</f>
        <v>Bankkosten ING</v>
      </c>
      <c r="E62" s="1" t="s">
        <v>10</v>
      </c>
    </row>
    <row r="63" spans="1:5">
      <c r="A63" s="8">
        <v>43194</v>
      </c>
      <c r="B63" s="8" t="str">
        <f>VLOOKUP("*"&amp;LEFT(E63,5)&amp;"*",'sheet 2'!$G$2:$H$33,2,0)</f>
        <v>Oxxio</v>
      </c>
      <c r="E63" s="1" t="s">
        <v>5</v>
      </c>
    </row>
    <row r="64" spans="1:5">
      <c r="A64" s="8">
        <v>43193</v>
      </c>
      <c r="B64" s="8" t="e">
        <f>VLOOKUP("*"&amp;LEFT(E64,5)&amp;"*",'sheet 2'!$G$2:$H$33,2,0)</f>
        <v>#N/A</v>
      </c>
      <c r="E64" s="1" t="s">
        <v>22</v>
      </c>
    </row>
    <row r="65" spans="1:5">
      <c r="A65" s="8">
        <v>43187</v>
      </c>
      <c r="B65" s="8" t="str">
        <f>VLOOKUP("*"&amp;LEFT(E65,5)&amp;"*",'sheet 2'!$G$2:$H$33,2,0)</f>
        <v>TAF</v>
      </c>
      <c r="E65" s="1" t="s">
        <v>2</v>
      </c>
    </row>
    <row r="66" spans="1:5">
      <c r="A66" s="8">
        <v>43179</v>
      </c>
      <c r="B66" s="8" t="str">
        <f>VLOOKUP("*"&amp;LEFT(E66,5)&amp;"*",'sheet 2'!$G$2:$H$33,2,0)</f>
        <v>Delta internet</v>
      </c>
      <c r="E66" s="1" t="s">
        <v>3</v>
      </c>
    </row>
    <row r="67" spans="1:5">
      <c r="A67" s="8">
        <v>43164</v>
      </c>
      <c r="B67" s="8" t="str">
        <f>VLOOKUP("*"&amp;LEFT(E67,5)&amp;"*",'sheet 2'!$G$2:$H$33,2,0)</f>
        <v>Oxxio</v>
      </c>
      <c r="E67" s="1" t="s">
        <v>5</v>
      </c>
    </row>
    <row r="68" spans="1:5">
      <c r="A68" s="8">
        <v>43159</v>
      </c>
      <c r="B68" s="8" t="str">
        <f>VLOOKUP("*"&amp;LEFT(E68,5)&amp;"*",'sheet 2'!$G$2:$H$33,2,0)</f>
        <v>TAF</v>
      </c>
      <c r="E68" s="1" t="s">
        <v>2</v>
      </c>
    </row>
    <row r="69" spans="1:5">
      <c r="A69" s="8">
        <v>43157</v>
      </c>
      <c r="B69" s="8" t="str">
        <f>VLOOKUP("*"&amp;LEFT(E69,5)&amp;"*",'sheet 2'!$G$2:$H$33,2,0)</f>
        <v>Praxis</v>
      </c>
      <c r="E69" s="1" t="s">
        <v>6</v>
      </c>
    </row>
    <row r="70" spans="1:5">
      <c r="A70" s="8">
        <v>43157</v>
      </c>
      <c r="B70" s="8" t="str">
        <f>VLOOKUP("*"&amp;LEFT(E70,5)&amp;"*",'sheet 2'!$G$2:$H$33,2,0)</f>
        <v>Praxis</v>
      </c>
      <c r="E70" s="1" t="s">
        <v>6</v>
      </c>
    </row>
    <row r="71" spans="1:5">
      <c r="A71" s="8">
        <v>43151</v>
      </c>
      <c r="B71" s="8" t="str">
        <f>VLOOKUP("*"&amp;LEFT(E71,5)&amp;"*",'sheet 2'!$G$2:$H$33,2,0)</f>
        <v>Delta internet</v>
      </c>
      <c r="E71" s="1" t="s">
        <v>3</v>
      </c>
    </row>
    <row r="72" spans="1:5">
      <c r="A72" s="8">
        <v>43143</v>
      </c>
      <c r="B72" s="8" t="e">
        <f>VLOOKUP("*"&amp;LEFT(E72,5)&amp;"*",'sheet 2'!$G$2:$H$33,2,0)</f>
        <v>#N/A</v>
      </c>
      <c r="E72" s="1" t="s">
        <v>7</v>
      </c>
    </row>
    <row r="73" spans="1:5">
      <c r="A73" s="8">
        <v>43143</v>
      </c>
      <c r="B73" s="8" t="e">
        <f>VLOOKUP("*"&amp;LEFT(E73,5)&amp;"*",'sheet 2'!$G$2:$H$33,2,0)</f>
        <v>#N/A</v>
      </c>
      <c r="E73" s="1" t="s">
        <v>8</v>
      </c>
    </row>
    <row r="74" spans="1:5">
      <c r="A74" s="8">
        <v>43133</v>
      </c>
      <c r="B74" s="8" t="str">
        <f>VLOOKUP("*"&amp;LEFT(E74,5)&amp;"*",'sheet 2'!$G$2:$H$33,2,0)</f>
        <v>Oxxio</v>
      </c>
      <c r="E74" s="1" t="s">
        <v>5</v>
      </c>
    </row>
    <row r="75" spans="1:5">
      <c r="A75" s="8">
        <v>43129</v>
      </c>
      <c r="B75" s="8" t="str">
        <f>VLOOKUP("*"&amp;LEFT(E75,5)&amp;"*",'sheet 2'!$G$2:$H$33,2,0)</f>
        <v>TAF</v>
      </c>
      <c r="E75" s="1" t="s">
        <v>2</v>
      </c>
    </row>
    <row r="76" spans="1:5">
      <c r="A76" s="8">
        <v>43111</v>
      </c>
      <c r="B76" s="8" t="str">
        <f>VLOOKUP("*"&amp;LEFT(E76,5)&amp;"*",'sheet 2'!$G$2:$H$33,2,0)</f>
        <v>Bankkosten ING</v>
      </c>
      <c r="E76" s="1" t="s">
        <v>10</v>
      </c>
    </row>
    <row r="77" spans="1:5">
      <c r="A77" s="8">
        <v>43102</v>
      </c>
      <c r="B77" s="8" t="str">
        <f>VLOOKUP("*"&amp;LEFT(E77,5)&amp;"*",'sheet 2'!$G$2:$H$33,2,0)</f>
        <v>Oxxio</v>
      </c>
      <c r="E77" s="1" t="s">
        <v>5</v>
      </c>
    </row>
    <row r="78" spans="1:5">
      <c r="B78" s="8" t="str">
        <f>VLOOKUP("*"&amp;LEFT(E78,5)&amp;"*",'sheet 2'!$G$2:$H$33,2,0)</f>
        <v>test</v>
      </c>
      <c r="E78" s="1" t="s">
        <v>68</v>
      </c>
    </row>
    <row r="79" spans="1:5">
      <c r="B79" s="8" t="str">
        <f>VLOOKUP("*"&amp;LEFT(E79,5)&amp;"*",'sheet 2'!$G$2:$H$33,2,0)</f>
        <v>test 2</v>
      </c>
      <c r="E79" s="1" t="s">
        <v>69</v>
      </c>
    </row>
  </sheetData>
  <autoFilter ref="A1:E77">
    <sortState ref="A2:E77">
      <sortCondition descending="1" ref="A1:A77"/>
    </sortState>
  </autoFilter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topLeftCell="C1" workbookViewId="0">
      <pane ySplit="1" topLeftCell="A2" activePane="bottomLeft" state="frozen"/>
      <selection activeCell="B60" sqref="B60"/>
      <selection pane="bottomLeft" activeCell="G2" sqref="G2"/>
    </sheetView>
  </sheetViews>
  <sheetFormatPr defaultRowHeight="15"/>
  <cols>
    <col min="1" max="1" width="5.7109375" style="3" bestFit="1" customWidth="1"/>
    <col min="2" max="2" width="41" style="3" bestFit="1" customWidth="1"/>
    <col min="3" max="3" width="5" style="2" bestFit="1" customWidth="1"/>
    <col min="4" max="4" width="5" style="3" bestFit="1" customWidth="1"/>
    <col min="5" max="5" width="41" style="3" bestFit="1" customWidth="1"/>
    <col min="6" max="6" width="7" style="2" customWidth="1"/>
    <col min="7" max="7" width="25.28515625" style="2" bestFit="1" customWidth="1"/>
    <col min="8" max="8" width="22.85546875" style="2" bestFit="1" customWidth="1"/>
    <col min="9" max="16384" width="9.140625" style="2"/>
  </cols>
  <sheetData>
    <row r="1" spans="1:8">
      <c r="A1" s="6"/>
      <c r="B1" s="4"/>
      <c r="G1" s="2" t="s">
        <v>74</v>
      </c>
      <c r="H1" s="2" t="s">
        <v>75</v>
      </c>
    </row>
    <row r="2" spans="1:8">
      <c r="G2" s="1" t="s">
        <v>17</v>
      </c>
      <c r="H2" s="2" t="s">
        <v>65</v>
      </c>
    </row>
    <row r="3" spans="1:8">
      <c r="G3" s="2" t="s">
        <v>64</v>
      </c>
      <c r="H3" s="2" t="s">
        <v>64</v>
      </c>
    </row>
    <row r="4" spans="1:8">
      <c r="G4" s="2" t="s">
        <v>21</v>
      </c>
      <c r="H4" s="2" t="s">
        <v>63</v>
      </c>
    </row>
    <row r="5" spans="1:8">
      <c r="G5" s="2" t="s">
        <v>20</v>
      </c>
      <c r="H5" s="2" t="s">
        <v>20</v>
      </c>
    </row>
    <row r="6" spans="1:8">
      <c r="G6" s="2" t="s">
        <v>62</v>
      </c>
      <c r="H6" s="2" t="s">
        <v>61</v>
      </c>
    </row>
    <row r="7" spans="1:8">
      <c r="G7" s="2" t="s">
        <v>60</v>
      </c>
      <c r="H7" s="2" t="s">
        <v>59</v>
      </c>
    </row>
    <row r="8" spans="1:8">
      <c r="G8" s="2" t="s">
        <v>58</v>
      </c>
      <c r="H8" s="2" t="s">
        <v>57</v>
      </c>
    </row>
    <row r="9" spans="1:8">
      <c r="G9" s="2" t="s">
        <v>56</v>
      </c>
      <c r="H9" s="2" t="s">
        <v>55</v>
      </c>
    </row>
    <row r="10" spans="1:8">
      <c r="C10" s="3"/>
      <c r="G10" s="2" t="s">
        <v>54</v>
      </c>
      <c r="H10" s="2" t="s">
        <v>53</v>
      </c>
    </row>
    <row r="11" spans="1:8">
      <c r="C11" s="3"/>
      <c r="G11" s="2" t="s">
        <v>52</v>
      </c>
      <c r="H11" s="2" t="s">
        <v>51</v>
      </c>
    </row>
    <row r="12" spans="1:8">
      <c r="C12" s="3"/>
      <c r="G12" s="2" t="s">
        <v>50</v>
      </c>
      <c r="H12" s="2" t="s">
        <v>49</v>
      </c>
    </row>
    <row r="13" spans="1:8">
      <c r="C13" s="3"/>
      <c r="G13" s="2" t="s">
        <v>48</v>
      </c>
      <c r="H13" s="2" t="s">
        <v>48</v>
      </c>
    </row>
    <row r="14" spans="1:8">
      <c r="C14" s="3"/>
      <c r="G14" s="2" t="s">
        <v>47</v>
      </c>
      <c r="H14" s="2" t="s">
        <v>46</v>
      </c>
    </row>
    <row r="15" spans="1:8">
      <c r="C15" s="3"/>
      <c r="G15" s="1" t="s">
        <v>67</v>
      </c>
      <c r="H15" s="2" t="s">
        <v>66</v>
      </c>
    </row>
    <row r="16" spans="1:8">
      <c r="G16" s="1" t="s">
        <v>45</v>
      </c>
      <c r="H16" s="2" t="s">
        <v>43</v>
      </c>
    </row>
    <row r="17" spans="2:8">
      <c r="G17" s="1" t="s">
        <v>44</v>
      </c>
      <c r="H17" s="2" t="s">
        <v>43</v>
      </c>
    </row>
    <row r="18" spans="2:8">
      <c r="B18" s="5"/>
      <c r="G18" s="1" t="s">
        <v>42</v>
      </c>
      <c r="H18" s="2" t="s">
        <v>39</v>
      </c>
    </row>
    <row r="19" spans="2:8">
      <c r="G19" s="1" t="s">
        <v>15</v>
      </c>
      <c r="H19" s="2" t="s">
        <v>41</v>
      </c>
    </row>
    <row r="20" spans="2:8">
      <c r="G20" s="1" t="s">
        <v>4</v>
      </c>
      <c r="H20" s="2" t="s">
        <v>40</v>
      </c>
    </row>
    <row r="21" spans="2:8">
      <c r="G21" s="1" t="s">
        <v>3</v>
      </c>
      <c r="H21" s="2" t="s">
        <v>39</v>
      </c>
    </row>
    <row r="22" spans="2:8">
      <c r="G22" s="1" t="s">
        <v>68</v>
      </c>
      <c r="H22" s="2" t="s">
        <v>68</v>
      </c>
    </row>
    <row r="23" spans="2:8">
      <c r="G23" s="1" t="s">
        <v>69</v>
      </c>
      <c r="H23" s="2" t="s">
        <v>69</v>
      </c>
    </row>
    <row r="24" spans="2:8">
      <c r="G24" s="1" t="s">
        <v>71</v>
      </c>
      <c r="H24" s="2" t="s">
        <v>38</v>
      </c>
    </row>
    <row r="25" spans="2:8">
      <c r="G25" s="1" t="s">
        <v>72</v>
      </c>
      <c r="H25" s="2" t="s">
        <v>38</v>
      </c>
    </row>
    <row r="26" spans="2:8">
      <c r="G26" s="1" t="s">
        <v>73</v>
      </c>
      <c r="H26" s="2" t="s">
        <v>70</v>
      </c>
    </row>
    <row r="27" spans="2:8">
      <c r="G27" s="1" t="s">
        <v>9</v>
      </c>
      <c r="H27" s="2" t="s">
        <v>37</v>
      </c>
    </row>
    <row r="28" spans="2:8">
      <c r="C28" s="3"/>
      <c r="G28" s="2" t="s">
        <v>36</v>
      </c>
      <c r="H28" s="2" t="s">
        <v>36</v>
      </c>
    </row>
    <row r="29" spans="2:8">
      <c r="C29" s="3"/>
      <c r="G29" s="1" t="s">
        <v>35</v>
      </c>
      <c r="H29" s="2" t="s">
        <v>34</v>
      </c>
    </row>
    <row r="30" spans="2:8">
      <c r="C30" s="3"/>
      <c r="G30" s="2" t="s">
        <v>33</v>
      </c>
      <c r="H30" s="2" t="s">
        <v>32</v>
      </c>
    </row>
    <row r="31" spans="2:8">
      <c r="C31" s="3"/>
      <c r="G31" s="1" t="s">
        <v>31</v>
      </c>
      <c r="H31" s="2" t="s">
        <v>30</v>
      </c>
    </row>
    <row r="32" spans="2:8">
      <c r="C32" s="3"/>
      <c r="G32" s="1" t="s">
        <v>2</v>
      </c>
      <c r="H32" s="2" t="s">
        <v>29</v>
      </c>
    </row>
    <row r="33" spans="1:8">
      <c r="G33" s="1" t="s">
        <v>28</v>
      </c>
      <c r="H33" s="2" t="s">
        <v>27</v>
      </c>
    </row>
    <row r="34" spans="1:8">
      <c r="A34" s="2"/>
      <c r="B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2019-01-06T21:56:28Z</dcterms:modified>
</cp:coreProperties>
</file>