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06535EED-BB01-45B5-8686-E456D66B1800}" xr6:coauthVersionLast="43" xr6:coauthVersionMax="43" xr10:uidLastSave="{00000000-0000-0000-0000-000000000000}"/>
  <bookViews>
    <workbookView xWindow="-120" yWindow="-120" windowWidth="29040" windowHeight="16440" tabRatio="500" xr2:uid="{00000000-000D-0000-FFFF-FFFF00000000}"/>
  </bookViews>
  <sheets>
    <sheet name="Blad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3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2" i="1"/>
  <c r="G2" i="1"/>
  <c r="G3" i="1"/>
  <c r="G4" i="1"/>
  <c r="W4" i="1"/>
  <c r="W3" i="1"/>
  <c r="W2" i="1"/>
</calcChain>
</file>

<file path=xl/sharedStrings.xml><?xml version="1.0" encoding="utf-8"?>
<sst xmlns="http://schemas.openxmlformats.org/spreadsheetml/2006/main" count="19" uniqueCount="18">
  <si>
    <t>NAAM</t>
  </si>
  <si>
    <t>lid. Nr.</t>
  </si>
  <si>
    <t>email</t>
  </si>
  <si>
    <t>Bedrag lidgeld</t>
  </si>
  <si>
    <t>MAIL KNOP</t>
  </si>
  <si>
    <t>Achterstallige maanden array</t>
  </si>
  <si>
    <t>Rekening courant</t>
  </si>
  <si>
    <t>T0TAAL</t>
  </si>
  <si>
    <t>lid1</t>
  </si>
  <si>
    <t>lid1@email.be</t>
  </si>
  <si>
    <t>X</t>
  </si>
  <si>
    <t>lid2</t>
  </si>
  <si>
    <t>lid2@email.be</t>
  </si>
  <si>
    <t>lid3</t>
  </si>
  <si>
    <t>afgelopen jaar</t>
  </si>
  <si>
    <t>startdatum</t>
  </si>
  <si>
    <t>einddatum</t>
  </si>
  <si>
    <t>lid4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</si>
</sst>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6" formatCode="mmm"/>
  </numFmts>
  <fonts count="4" x14ac:knownFonts="1">
    <font>
      <sz val="12"/>
      <color theme="1"/>
      <name val="Calibri"/>
      <family val="2"/>
      <scheme val="minor"/>
    </font>
    <font>
      <sz val="14"/>
      <color rgb="FF666666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1"/>
    <xf numFmtId="164" fontId="1" fillId="0" borderId="0" xfId="0" applyNumberFormat="1" applyFont="1"/>
    <xf numFmtId="14" fontId="1" fillId="0" borderId="0" xfId="0" applyNumberFormat="1" applyFont="1"/>
    <xf numFmtId="2" fontId="0" fillId="0" borderId="0" xfId="0" applyNumberFormat="1"/>
    <xf numFmtId="166" fontId="1" fillId="0" borderId="0" xfId="0" applyNumberFormat="1" applyFont="1"/>
    <xf numFmtId="14" fontId="0" fillId="0" borderId="0" xfId="0" applyNumberFormat="1"/>
  </cellXfs>
  <cellStyles count="3">
    <cellStyle name="Gevolgde hyperlink" xfId="2" builtinId="9" hidden="1"/>
    <cellStyle name="Hyperlink" xfId="1" builtinId="8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d2@email.be" TargetMode="External"/><Relationship Id="rId2" Type="http://schemas.openxmlformats.org/officeDocument/2006/relationships/hyperlink" Target="mailto:?subject=Achterstallige%20betalingen%202&amp;body=Achterstallige%20betalingen%20voor%20de%20maandendus%20totaal%200%20%E2%82%AC" TargetMode="External"/><Relationship Id="rId1" Type="http://schemas.openxmlformats.org/officeDocument/2006/relationships/hyperlink" Target="mailto:lid1@email.be" TargetMode="External"/><Relationship Id="rId5" Type="http://schemas.openxmlformats.org/officeDocument/2006/relationships/hyperlink" Target="mailto:?subject=Achterstallige%20betalingen%202&amp;body=Achterstallige%20betalingen%20voor%20de%20maandendus%20totaal%200%20%E2%82%AC" TargetMode="External"/><Relationship Id="rId4" Type="http://schemas.openxmlformats.org/officeDocument/2006/relationships/hyperlink" Target="mailto:lid1@email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tabSelected="1" workbookViewId="0">
      <selection activeCell="M5" sqref="M5"/>
    </sheetView>
  </sheetViews>
  <sheetFormatPr defaultColWidth="10.625" defaultRowHeight="15.75" x14ac:dyDescent="0.25"/>
  <cols>
    <col min="3" max="3" width="13.875" customWidth="1"/>
    <col min="4" max="6" width="16.5" customWidth="1"/>
    <col min="8" max="8" width="38.625" customWidth="1"/>
    <col min="9" max="9" width="23.875" customWidth="1"/>
    <col min="10" max="10" width="18.625" customWidth="1"/>
    <col min="11" max="11" width="12.125" bestFit="1" customWidth="1"/>
    <col min="12" max="12" width="12.125" customWidth="1"/>
    <col min="13" max="22" width="12" bestFit="1" customWidth="1"/>
  </cols>
  <sheetData>
    <row r="1" spans="1:23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15</v>
      </c>
      <c r="F1" s="1" t="s">
        <v>16</v>
      </c>
      <c r="G1" s="1" t="s">
        <v>4</v>
      </c>
      <c r="H1" s="1" t="s">
        <v>5</v>
      </c>
      <c r="I1" s="1" t="s">
        <v>6</v>
      </c>
      <c r="J1" s="1" t="s">
        <v>14</v>
      </c>
      <c r="K1" s="6">
        <v>43466</v>
      </c>
      <c r="L1" s="6">
        <v>43497</v>
      </c>
      <c r="M1" s="6">
        <v>43525</v>
      </c>
      <c r="N1" s="6">
        <v>43556</v>
      </c>
      <c r="O1" s="6">
        <v>43586</v>
      </c>
      <c r="P1" s="6">
        <v>43617</v>
      </c>
      <c r="Q1" s="6">
        <v>43647</v>
      </c>
      <c r="R1" s="6">
        <v>43678</v>
      </c>
      <c r="S1" s="6">
        <v>43709</v>
      </c>
      <c r="T1" s="6">
        <v>43739</v>
      </c>
      <c r="U1" s="6">
        <v>43770</v>
      </c>
      <c r="V1" s="6">
        <v>43800</v>
      </c>
      <c r="W1" s="1" t="s">
        <v>7</v>
      </c>
    </row>
    <row r="2" spans="1:23" ht="18" x14ac:dyDescent="0.25">
      <c r="A2" s="1" t="s">
        <v>8</v>
      </c>
      <c r="B2" s="3">
        <v>1</v>
      </c>
      <c r="C2" s="2" t="s">
        <v>9</v>
      </c>
      <c r="D2" s="1">
        <v>12</v>
      </c>
      <c r="E2" s="4">
        <v>43101</v>
      </c>
      <c r="F2" s="1"/>
      <c r="G2" s="2" t="str">
        <f ca="1">HYPERLINK("mailto:"&amp;C2&amp;"?subject=Achterstallige betalingen lidgeld&amp;body=Beste"&amp;A2&amp;"Wij hebben vastgesteld dat er achterstallige betalingen zijn voor de maanden"&amp;H2&amp;"met een totaalbedrag van"&amp;I2&amp;"","mail lid")</f>
        <v>mail lid</v>
      </c>
      <c r="H2" s="1" t="str">
        <f ca="1">IF(A2&lt;&gt;"",IF(AND($K$1&gt;=E2,TODAY()&gt;=$K$1,K2=""),"januari, ","") &amp; (IF(AND($L$1&gt;=E2,TODAY()&gt;=$L$1,L2=""),"februari, ","") &amp; (IF(AND($M$1&gt;=E2,TODAY()&gt;=$M$1,M2=""),"maart, ","") &amp; (IF(AND($N$1&gt;=E2,TODAY()&gt;=$N$1,N2=""),"april, ","") &amp; (IF(AND($O$1&gt;=E2,TODAY()&gt;=$O$1,O2=""),"mei, ","") &amp; (IF(AND($P$1&gt;=E2,TODAY()&gt;=$P$1,P2=""),"juni, ","") &amp; (IF(AND($Q$1&gt;=E2,TODAY()&gt;=$Q$1,Q2=""),"juli, ","") &amp; (IF(AND($R$1&gt;=E2,TODAY()&gt;=$R$1,R2=""),"augustus, ","") &amp; (IF(AND($S$1&gt;=E2,TODAY()&gt;=$S$1,S2=""),"september, ","") &amp; (IF(AND($T$1&gt;=E2,TODAY()&gt;=$T$1,T2=""),"oktober, ","") &amp; (IF(AND($U$1&gt;=E2,TODAY()&gt;=$U$1,U2=""),"november, ","") &amp; (IF(AND($V$1&gt;=E2,TODAY()&gt;=$V$1,V2=""),"december, ","")))))))))))),"")</f>
        <v xml:space="preserve">mei, </v>
      </c>
      <c r="I2" s="1">
        <f ca="1">IF(A2&lt;&gt;"",
IF(AND(K2="",TODAY()&gt;$K$1,$K$1&gt;=E2),D2,0)
+IF(AND(L2="",TODAY()&gt;$L$1,$L$1&gt;=E2),D2,0)
+IF(AND(M2="",TODAY()&gt;$M$1,$M$1&gt;=E2),D2,0)
+IF(AND(N2="",TODAY()&gt;$N$1,$N$1&gt;=E2),D2,0)
+IF(AND(O2="",TODAY()&gt;$O$1,$O$1&gt;=E2),D2,0)
+IF(AND(P2="",TODAY()&gt;$P$1,$P$1&gt;=E2),D2,0)
+IF(AND(Q2="",TODAY()&gt;$Q$1,$Q$1&gt;=E2),D2,0)
+IF(AND(R2="",TODAY()&gt;$R$1,$R$1&gt;=E2),D2,0)
+IF(AND(S2="",TODAY()&gt;$S$1,$S$1&gt;=E2),D2,0)
+IF(AND(T2="",TODAY()&gt;$T$1,$T$1&gt;=E2),D2,0)
+IF(AND(U2="",TODAY()&gt;$U$1,$U$1&gt;=E2),D2,0)
+IF(AND(V2="",TODAY()&gt;$V$1,$V$1&gt;=E2),D2,0),"")</f>
        <v>12</v>
      </c>
      <c r="J2" s="1"/>
      <c r="K2" s="1">
        <v>12</v>
      </c>
      <c r="L2" s="1" t="s">
        <v>10</v>
      </c>
      <c r="M2" s="1">
        <v>24</v>
      </c>
      <c r="N2" s="1">
        <v>12</v>
      </c>
      <c r="O2" s="1"/>
      <c r="P2" s="1"/>
      <c r="Q2" s="1"/>
      <c r="R2" s="1"/>
      <c r="S2" s="1"/>
      <c r="T2" s="1"/>
      <c r="U2" s="1"/>
      <c r="V2" s="1"/>
      <c r="W2" s="1">
        <f>SUM(K2:V2)</f>
        <v>48</v>
      </c>
    </row>
    <row r="3" spans="1:23" ht="18" x14ac:dyDescent="0.25">
      <c r="A3" s="1" t="s">
        <v>11</v>
      </c>
      <c r="B3" s="3">
        <v>2</v>
      </c>
      <c r="C3" s="2" t="s">
        <v>12</v>
      </c>
      <c r="D3" s="1">
        <v>24</v>
      </c>
      <c r="E3" s="4">
        <v>43497</v>
      </c>
      <c r="F3" s="1"/>
      <c r="G3" s="2" t="str">
        <f ca="1">HYPERLINK("mailto://"&amp;C3&amp;"?subject=Achterstallige betalingen lidgeld&amp;body=Beste"&amp;A3&amp;"Wij hebben vastgesteld dat er achterstallige betalingen zijn voor de maanden"&amp;H3&amp;"met een totaalbedrag van"&amp;I3&amp;"","mail lid")</f>
        <v>mail lid</v>
      </c>
      <c r="H3" s="1" t="str">
        <f t="shared" ref="H3:H31" ca="1" si="0">IF(A3&lt;&gt;"",IF(AND($K$1&gt;=E3,TODAY()&gt;=$K$1,K3=""),"januari, ","") &amp; (IF(AND($L$1&gt;=E3,TODAY()&gt;=$L$1,L3=""),"februari, ","") &amp; (IF(AND($M$1&gt;=E3,TODAY()&gt;=$M$1,M3=""),"maart, ","") &amp; (IF(AND($N$1&gt;=E3,TODAY()&gt;=$N$1,N3=""),"april, ","") &amp; (IF(AND($O$1&gt;=E3,TODAY()&gt;=$O$1,O3=""),"mei, ","") &amp; (IF(AND($P$1&gt;=E3,TODAY()&gt;=$P$1,P3=""),"juni, ","") &amp; (IF(AND($Q$1&gt;=E3,TODAY()&gt;=$Q$1,Q3=""),"juli, ","") &amp; (IF(AND($R$1&gt;=E3,TODAY()&gt;=$R$1,R3=""),"augustus, ","") &amp; (IF(AND($S$1&gt;=E3,TODAY()&gt;=$S$1,S3=""),"september, ","") &amp; (IF(AND($T$1&gt;=E3,TODAY()&gt;=$T$1,T3=""),"oktober, ","") &amp; (IF(AND($U$1&gt;=E3,TODAY()&gt;=$U$1,U3=""),"november, ","") &amp; (IF(AND($V$1&gt;=E3,TODAY()&gt;=$V$1,V3=""),"december, ","")))))))))))),"")</f>
        <v xml:space="preserve">februari, mei, </v>
      </c>
      <c r="I3" s="1">
        <f ca="1">IF(A3&lt;&gt;"",IF(AND(K3="",TODAY()&gt;$K$1,$K$1&gt;=E3),D3,0)+IF(AND(L3="",TODAY()&gt;$L$1,$L$1&gt;=E3),D3,0)+IF(AND(M3="",TODAY()&gt;$M$1,$M$1&gt;=E3),D3,0)+IF(AND(N3="",TODAY()&gt;$N$1,$N$1&gt;=E3),D3,0)+IF(AND(O3="",TODAY()&gt;$O$1,$O$1&gt;=E3),D3,0)+IF(AND(P3="",TODAY()&gt;$P$1,$P$1&gt;=E3),D3,0)+IF(AND(Q3="",TODAY()&gt;$Q$1,$Q$1&gt;=E3),D3,0)+IF(AND(R3="",TODAY()&gt;$R$1,$R$1&gt;=E3),D3,0)+IF(AND(S3="",TODAY()&gt;$S$1,$S$1&gt;=E3),D3,0)+IF(AND(T3="",TODAY()&gt;$T$1,$T$1&gt;=E3),D3,0)+IF(AND(U3="",TODAY()&gt;$U$1,$U$1&gt;=E3),D3,0)+IF(AND(V3="",TODAY()&gt;$V$1,$V$1&gt;=E3),D3,0),"")</f>
        <v>48</v>
      </c>
      <c r="J3" s="1"/>
      <c r="K3" s="1"/>
      <c r="L3" s="1"/>
      <c r="M3" s="1">
        <v>24</v>
      </c>
      <c r="N3" s="1">
        <v>24</v>
      </c>
      <c r="O3" s="1"/>
      <c r="P3" s="1"/>
      <c r="Q3" s="1"/>
      <c r="R3" s="1"/>
      <c r="S3" s="1"/>
      <c r="T3" s="1"/>
      <c r="U3" s="1"/>
      <c r="V3" s="1"/>
      <c r="W3" s="1">
        <f>SUM(K3:V3)</f>
        <v>48</v>
      </c>
    </row>
    <row r="4" spans="1:23" ht="18" x14ac:dyDescent="0.25">
      <c r="A4" s="1" t="s">
        <v>13</v>
      </c>
      <c r="B4" s="3">
        <v>3</v>
      </c>
      <c r="C4" s="2" t="s">
        <v>9</v>
      </c>
      <c r="D4" s="1">
        <v>12</v>
      </c>
      <c r="E4" s="4">
        <v>43466</v>
      </c>
      <c r="F4" s="1"/>
      <c r="G4" s="2" t="str">
        <f ca="1">HYPERLINK("mailto://"&amp;C4&amp;"?subject=Achterstallige betalingen lidgeld&amp;body=Beste"&amp;A4&amp;"Wij hebben vastgesteld dat er achterstallige betalingen zijn voor de maanden"&amp;H4&amp;"met een totaalbedrag van"&amp;I4&amp;"","mail lid")</f>
        <v>mail lid</v>
      </c>
      <c r="H4" s="1" t="str">
        <f t="shared" ca="1" si="0"/>
        <v xml:space="preserve">februari, maart, april, mei, </v>
      </c>
      <c r="I4" s="1">
        <f t="shared" ref="I4:I27" ca="1" si="1">IF(A4&lt;&gt;"",IF(AND(K4="",TODAY()&gt;$K$1,$K$1&gt;=E4),D4,0)+IF(AND(L4="",TODAY()&gt;$L$1,$L$1&gt;=E4),D4,0)+IF(AND(M4="",TODAY()&gt;$M$1,$M$1&gt;=E4),D4,0)+IF(AND(N4="",TODAY()&gt;$N$1,$N$1&gt;=E4),D4,0)+IF(AND(O4="",TODAY()&gt;$O$1,$O$1&gt;=E4),D4,0)+IF(AND(P4="",TODAY()&gt;$P$1,$P$1&gt;=E4),D4,0)+IF(AND(Q4="",TODAY()&gt;$Q$1,$Q$1&gt;=E4),D4,0)+IF(AND(R4="",TODAY()&gt;$R$1,$R$1&gt;=E4),D4,0)+IF(AND(S4="",TODAY()&gt;$S$1,$S$1&gt;=E4),D4,0)+IF(AND(T4="",TODAY()&gt;$T$1,$T$1&gt;=E4),D4,0)+IF(AND(U4="",TODAY()&gt;$U$1,$U$1&gt;=E4),D4,0)+IF(AND(V4="",TODAY()&gt;$V$1,$V$1&gt;=E4),D4,0),"")</f>
        <v>48</v>
      </c>
      <c r="J4" s="1"/>
      <c r="K4" s="1">
        <v>12</v>
      </c>
      <c r="W4" s="1">
        <f>SUM(K4:V4)</f>
        <v>12</v>
      </c>
    </row>
    <row r="5" spans="1:23" ht="18" x14ac:dyDescent="0.25">
      <c r="A5" s="1" t="s">
        <v>17</v>
      </c>
      <c r="B5" s="3">
        <v>4</v>
      </c>
      <c r="D5" s="1">
        <v>24</v>
      </c>
      <c r="E5" s="7">
        <v>43525</v>
      </c>
      <c r="H5" s="1" t="str">
        <f t="shared" ca="1" si="0"/>
        <v xml:space="preserve">maart, april, mei, </v>
      </c>
      <c r="I5" s="1">
        <f t="shared" ca="1" si="1"/>
        <v>72</v>
      </c>
    </row>
    <row r="6" spans="1:23" ht="18" x14ac:dyDescent="0.25">
      <c r="H6" s="1" t="str">
        <f t="shared" ca="1" si="0"/>
        <v/>
      </c>
      <c r="I6" s="1" t="str">
        <f t="shared" ca="1" si="1"/>
        <v/>
      </c>
    </row>
    <row r="7" spans="1:23" ht="18" x14ac:dyDescent="0.25">
      <c r="H7" s="1" t="str">
        <f t="shared" ca="1" si="0"/>
        <v/>
      </c>
      <c r="I7" s="1" t="str">
        <f t="shared" ca="1" si="1"/>
        <v/>
      </c>
    </row>
    <row r="8" spans="1:23" ht="18" x14ac:dyDescent="0.25">
      <c r="H8" s="1" t="str">
        <f t="shared" ca="1" si="0"/>
        <v/>
      </c>
      <c r="I8" s="1" t="str">
        <f t="shared" ca="1" si="1"/>
        <v/>
      </c>
    </row>
    <row r="9" spans="1:23" ht="18" x14ac:dyDescent="0.25">
      <c r="H9" s="1" t="str">
        <f t="shared" ca="1" si="0"/>
        <v/>
      </c>
      <c r="I9" s="1" t="str">
        <f t="shared" ca="1" si="1"/>
        <v/>
      </c>
    </row>
    <row r="10" spans="1:23" ht="18" x14ac:dyDescent="0.25">
      <c r="H10" s="1" t="str">
        <f t="shared" ca="1" si="0"/>
        <v/>
      </c>
      <c r="I10" s="1" t="str">
        <f t="shared" ca="1" si="1"/>
        <v/>
      </c>
    </row>
    <row r="11" spans="1:23" ht="18" x14ac:dyDescent="0.25">
      <c r="H11" s="1" t="str">
        <f t="shared" ca="1" si="0"/>
        <v/>
      </c>
      <c r="I11" s="1" t="str">
        <f t="shared" ca="1" si="1"/>
        <v/>
      </c>
    </row>
    <row r="12" spans="1:23" ht="18" x14ac:dyDescent="0.25">
      <c r="H12" s="1" t="str">
        <f t="shared" ca="1" si="0"/>
        <v/>
      </c>
      <c r="I12" s="1" t="str">
        <f t="shared" ca="1" si="1"/>
        <v/>
      </c>
      <c r="J12" s="5"/>
    </row>
    <row r="13" spans="1:23" ht="18" x14ac:dyDescent="0.25">
      <c r="H13" s="1" t="str">
        <f t="shared" ca="1" si="0"/>
        <v/>
      </c>
      <c r="I13" s="1" t="str">
        <f t="shared" ca="1" si="1"/>
        <v/>
      </c>
      <c r="J13" s="5"/>
    </row>
    <row r="14" spans="1:23" ht="18" x14ac:dyDescent="0.25">
      <c r="H14" s="1" t="str">
        <f t="shared" ca="1" si="0"/>
        <v/>
      </c>
      <c r="I14" s="1" t="str">
        <f t="shared" ca="1" si="1"/>
        <v/>
      </c>
      <c r="J14" s="5"/>
    </row>
    <row r="15" spans="1:23" ht="18" x14ac:dyDescent="0.25">
      <c r="H15" s="1" t="str">
        <f t="shared" ca="1" si="0"/>
        <v/>
      </c>
      <c r="I15" s="1" t="str">
        <f t="shared" ca="1" si="1"/>
        <v/>
      </c>
      <c r="J15" s="5"/>
    </row>
    <row r="16" spans="1:23" ht="18" x14ac:dyDescent="0.25">
      <c r="H16" s="1" t="str">
        <f t="shared" ca="1" si="0"/>
        <v/>
      </c>
      <c r="I16" s="1" t="str">
        <f t="shared" ca="1" si="1"/>
        <v/>
      </c>
      <c r="J16" s="5"/>
    </row>
    <row r="17" spans="8:10" ht="18" x14ac:dyDescent="0.25">
      <c r="H17" s="1" t="str">
        <f t="shared" ca="1" si="0"/>
        <v/>
      </c>
      <c r="I17" s="1" t="str">
        <f t="shared" ca="1" si="1"/>
        <v/>
      </c>
      <c r="J17" s="5"/>
    </row>
    <row r="18" spans="8:10" ht="18" x14ac:dyDescent="0.25">
      <c r="H18" s="1" t="str">
        <f t="shared" ca="1" si="0"/>
        <v/>
      </c>
      <c r="I18" s="1" t="str">
        <f t="shared" ca="1" si="1"/>
        <v/>
      </c>
      <c r="J18" s="5"/>
    </row>
    <row r="19" spans="8:10" ht="18" x14ac:dyDescent="0.25">
      <c r="H19" s="1" t="str">
        <f t="shared" ca="1" si="0"/>
        <v/>
      </c>
      <c r="I19" s="1" t="str">
        <f t="shared" ca="1" si="1"/>
        <v/>
      </c>
      <c r="J19" s="5"/>
    </row>
    <row r="20" spans="8:10" ht="18" x14ac:dyDescent="0.25">
      <c r="H20" s="1" t="str">
        <f t="shared" ca="1" si="0"/>
        <v/>
      </c>
      <c r="I20" s="1" t="str">
        <f t="shared" ca="1" si="1"/>
        <v/>
      </c>
      <c r="J20" s="5"/>
    </row>
    <row r="21" spans="8:10" ht="18" x14ac:dyDescent="0.25">
      <c r="H21" s="1" t="str">
        <f t="shared" ca="1" si="0"/>
        <v/>
      </c>
      <c r="I21" s="1" t="str">
        <f t="shared" ca="1" si="1"/>
        <v/>
      </c>
      <c r="J21" s="5"/>
    </row>
    <row r="22" spans="8:10" ht="18" x14ac:dyDescent="0.25">
      <c r="H22" s="1" t="str">
        <f t="shared" ca="1" si="0"/>
        <v/>
      </c>
      <c r="I22" s="1" t="str">
        <f t="shared" ca="1" si="1"/>
        <v/>
      </c>
      <c r="J22" s="5"/>
    </row>
    <row r="23" spans="8:10" ht="18" x14ac:dyDescent="0.25">
      <c r="H23" s="1" t="str">
        <f t="shared" ca="1" si="0"/>
        <v/>
      </c>
      <c r="I23" s="1" t="str">
        <f t="shared" ca="1" si="1"/>
        <v/>
      </c>
      <c r="J23" s="5"/>
    </row>
    <row r="24" spans="8:10" ht="18" x14ac:dyDescent="0.25">
      <c r="H24" s="1" t="str">
        <f t="shared" ca="1" si="0"/>
        <v/>
      </c>
      <c r="I24" s="1" t="str">
        <f t="shared" ca="1" si="1"/>
        <v/>
      </c>
    </row>
    <row r="25" spans="8:10" ht="18" x14ac:dyDescent="0.25">
      <c r="H25" s="1" t="str">
        <f t="shared" ca="1" si="0"/>
        <v/>
      </c>
      <c r="I25" s="1" t="str">
        <f t="shared" ca="1" si="1"/>
        <v/>
      </c>
    </row>
    <row r="26" spans="8:10" ht="18" x14ac:dyDescent="0.25">
      <c r="H26" s="1" t="str">
        <f t="shared" ca="1" si="0"/>
        <v/>
      </c>
      <c r="I26" s="1" t="str">
        <f t="shared" ca="1" si="1"/>
        <v/>
      </c>
    </row>
    <row r="27" spans="8:10" ht="18" x14ac:dyDescent="0.25">
      <c r="H27" s="1" t="str">
        <f t="shared" ca="1" si="0"/>
        <v/>
      </c>
      <c r="I27" s="1" t="str">
        <f t="shared" ca="1" si="1"/>
        <v/>
      </c>
    </row>
    <row r="28" spans="8:10" ht="18" x14ac:dyDescent="0.25">
      <c r="H28" s="1" t="str">
        <f t="shared" ca="1" si="0"/>
        <v/>
      </c>
      <c r="I28" s="1"/>
    </row>
    <row r="29" spans="8:10" ht="18" x14ac:dyDescent="0.25">
      <c r="H29" s="1" t="str">
        <f t="shared" ca="1" si="0"/>
        <v/>
      </c>
      <c r="I29" s="1"/>
    </row>
    <row r="30" spans="8:10" ht="18" x14ac:dyDescent="0.25">
      <c r="H30" s="1" t="str">
        <f t="shared" ca="1" si="0"/>
        <v/>
      </c>
      <c r="I30" s="1"/>
    </row>
    <row r="31" spans="8:10" ht="18" x14ac:dyDescent="0.25">
      <c r="H31" s="1" t="str">
        <f t="shared" ca="1" si="0"/>
        <v/>
      </c>
    </row>
  </sheetData>
  <hyperlinks>
    <hyperlink ref="C2" r:id="rId1" xr:uid="{00000000-0004-0000-0000-000000000000}"/>
    <hyperlink ref="G2" r:id="rId2" display="mail lid" xr:uid="{00000000-0004-0000-0000-000001000000}"/>
    <hyperlink ref="C3" r:id="rId3" xr:uid="{00000000-0004-0000-0000-000002000000}"/>
    <hyperlink ref="C4" r:id="rId4" xr:uid="{00000000-0004-0000-0000-000003000000}"/>
    <hyperlink ref="G3:G4" r:id="rId5" display="mail lid" xr:uid="{00000000-0004-0000-0000-000004000000}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Gert Schrijvers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Schrijvers</dc:creator>
  <cp:lastModifiedBy>emiel de saedeleer</cp:lastModifiedBy>
  <dcterms:created xsi:type="dcterms:W3CDTF">2019-05-08T11:13:49Z</dcterms:created>
  <dcterms:modified xsi:type="dcterms:W3CDTF">2019-05-08T23:28:25Z</dcterms:modified>
</cp:coreProperties>
</file>