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 en Marie\OneDrive\Bureaublad\"/>
    </mc:Choice>
  </mc:AlternateContent>
  <xr:revisionPtr revIDLastSave="29" documentId="8_{2B446DEF-CAEC-456E-99AA-22978E814B50}" xr6:coauthVersionLast="43" xr6:coauthVersionMax="43" xr10:uidLastSave="{5FFE83BA-8DF0-4E90-941C-6BBD5905CB90}"/>
  <bookViews>
    <workbookView xWindow="-120" yWindow="-120" windowWidth="24240" windowHeight="13140" xr2:uid="{00000000-000D-0000-FFFF-FFFF00000000}"/>
  </bookViews>
  <sheets>
    <sheet name="Blad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6" i="2" l="1"/>
  <c r="Y7" i="2"/>
  <c r="Y8" i="2"/>
  <c r="Y9" i="2"/>
  <c r="Y10" i="2"/>
  <c r="Y11" i="2"/>
  <c r="Y12" i="2"/>
  <c r="Y13" i="2"/>
  <c r="Y14" i="2"/>
  <c r="Y5" i="2"/>
  <c r="Y4" i="2"/>
  <c r="AA9" i="2" l="1" a="1"/>
  <c r="AA9" i="2" s="1"/>
  <c r="D22" i="2" s="1" a="1"/>
  <c r="D22" i="2" s="1"/>
  <c r="AA12" i="2" a="1"/>
  <c r="AA12" i="2" s="1"/>
  <c r="AA4" i="2" a="1"/>
  <c r="AA4" i="2" s="1"/>
  <c r="AA7" i="2" a="1"/>
  <c r="AA7" i="2" s="1"/>
  <c r="AA10" i="2" a="1"/>
  <c r="AA10" i="2" s="1"/>
  <c r="AA5" i="2" a="1"/>
  <c r="AA5" i="2" s="1"/>
  <c r="AA8" i="2" a="1"/>
  <c r="AA8" i="2" s="1"/>
  <c r="AA13" i="2" a="1"/>
  <c r="AA13" i="2" s="1"/>
  <c r="AA6" i="2" a="1"/>
  <c r="AA6" i="2" s="1"/>
  <c r="AA11" i="2" a="1"/>
  <c r="AA11" i="2" s="1"/>
  <c r="AA14" i="2" a="1"/>
  <c r="AA14" i="2" s="1"/>
  <c r="D27" i="2" s="1" a="1"/>
  <c r="D27" i="2" s="1"/>
  <c r="C5" i="2"/>
  <c r="C13" i="2"/>
  <c r="C12" i="2"/>
  <c r="C8" i="2"/>
  <c r="C9" i="2"/>
  <c r="C4" i="2"/>
  <c r="C11" i="2"/>
  <c r="C7" i="2"/>
  <c r="C14" i="2"/>
  <c r="C10" i="2"/>
  <c r="C6" i="2"/>
  <c r="C27" i="2" l="1"/>
  <c r="D26" i="2" a="1"/>
  <c r="D26" i="2" s="1"/>
  <c r="D20" i="2" a="1"/>
  <c r="D20" i="2" s="1"/>
  <c r="C21" i="2"/>
  <c r="C22" i="2"/>
  <c r="C23" i="2" s="1"/>
  <c r="D21" i="2" a="1"/>
  <c r="D21" i="2" s="1"/>
  <c r="C18" i="2"/>
  <c r="D17" i="2" a="1"/>
  <c r="D17" i="2" s="1"/>
  <c r="D24" i="2" a="1"/>
  <c r="D24" i="2" s="1"/>
  <c r="C19" i="2"/>
  <c r="D18" i="2" a="1"/>
  <c r="D18" i="2" s="1"/>
  <c r="D25" i="2" a="1"/>
  <c r="D25" i="2" s="1"/>
  <c r="C26" i="2"/>
  <c r="C20" i="2"/>
  <c r="D19" i="2" a="1"/>
  <c r="D19" i="2" s="1"/>
  <c r="C24" i="2"/>
  <c r="C25" i="2" s="1"/>
  <c r="D23" i="2" a="1"/>
  <c r="D23" i="2" s="1"/>
</calcChain>
</file>

<file path=xl/sharedStrings.xml><?xml version="1.0" encoding="utf-8"?>
<sst xmlns="http://schemas.openxmlformats.org/spreadsheetml/2006/main" count="16" uniqueCount="15">
  <si>
    <t>Hans</t>
  </si>
  <si>
    <t>Truus</t>
  </si>
  <si>
    <t>Anne</t>
  </si>
  <si>
    <t>Dik</t>
  </si>
  <si>
    <t>Riet</t>
  </si>
  <si>
    <t>Betsy</t>
  </si>
  <si>
    <t>Alie</t>
  </si>
  <si>
    <t>Bert</t>
  </si>
  <si>
    <t>Annie</t>
  </si>
  <si>
    <t>Lies</t>
  </si>
  <si>
    <t>Janet</t>
  </si>
  <si>
    <t>Gemiddeld</t>
  </si>
  <si>
    <t>Stand</t>
  </si>
  <si>
    <t>kolom AA kan je eventueel verbergen</t>
  </si>
  <si>
    <t>Er is geen 2e of 7e plaats, de plaats 1 en 6 zijn gedeelde plaatsen.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</si>
</sst>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3366FF"/>
      <name val="Calibri"/>
      <family val="2"/>
      <scheme val="minor"/>
    </font>
    <font>
      <b/>
      <sz val="12"/>
      <color rgb="FF3366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/>
    <xf numFmtId="16" fontId="2" fillId="0" borderId="0" xfId="0" applyNumberFormat="1" applyFont="1" applyAlignme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AA27"/>
  <sheetViews>
    <sheetView tabSelected="1" zoomScale="85" zoomScaleNormal="85" workbookViewId="0">
      <selection activeCell="G23" sqref="G23"/>
    </sheetView>
  </sheetViews>
  <sheetFormatPr defaultColWidth="8.85546875" defaultRowHeight="15.75" x14ac:dyDescent="0.25"/>
  <cols>
    <col min="1" max="2" width="8.85546875" style="5"/>
    <col min="3" max="3" width="12.5703125" style="6" customWidth="1"/>
    <col min="4" max="4" width="8.140625" style="5" bestFit="1" customWidth="1"/>
    <col min="5" max="5" width="6.85546875" style="5" bestFit="1" customWidth="1"/>
    <col min="6" max="8" width="8.28515625" style="5" bestFit="1" customWidth="1"/>
    <col min="9" max="9" width="7.28515625" style="5" bestFit="1" customWidth="1"/>
    <col min="10" max="12" width="8.5703125" style="5" bestFit="1" customWidth="1"/>
    <col min="13" max="13" width="6.7109375" style="5" bestFit="1" customWidth="1"/>
    <col min="14" max="16" width="8.140625" style="5" bestFit="1" customWidth="1"/>
    <col min="17" max="18" width="6" style="5" bestFit="1" customWidth="1"/>
    <col min="19" max="22" width="7.28515625" style="5" bestFit="1" customWidth="1"/>
    <col min="23" max="24" width="8.42578125" style="5" bestFit="1" customWidth="1"/>
    <col min="25" max="25" width="13.28515625" style="5" bestFit="1" customWidth="1"/>
    <col min="26" max="26" width="8.85546875" style="5" customWidth="1"/>
    <col min="27" max="16384" width="8.85546875" style="5"/>
  </cols>
  <sheetData>
    <row r="3" spans="3:27" x14ac:dyDescent="0.25">
      <c r="C3" s="1" t="s">
        <v>12</v>
      </c>
      <c r="D3" s="2"/>
      <c r="E3" s="3">
        <v>43564</v>
      </c>
      <c r="F3" s="3">
        <v>43571</v>
      </c>
      <c r="G3" s="3">
        <v>43578</v>
      </c>
      <c r="H3" s="3">
        <v>43585</v>
      </c>
      <c r="I3" s="3">
        <v>43592</v>
      </c>
      <c r="J3" s="3">
        <v>43599</v>
      </c>
      <c r="K3" s="3">
        <v>43606</v>
      </c>
      <c r="L3" s="3">
        <v>43613</v>
      </c>
      <c r="M3" s="3">
        <v>43620</v>
      </c>
      <c r="N3" s="3">
        <v>43627</v>
      </c>
      <c r="O3" s="3">
        <v>43634</v>
      </c>
      <c r="P3" s="3">
        <v>43641</v>
      </c>
      <c r="Q3" s="3">
        <v>43648</v>
      </c>
      <c r="R3" s="3">
        <v>43655</v>
      </c>
      <c r="S3" s="3">
        <v>43662</v>
      </c>
      <c r="T3" s="3">
        <v>43669</v>
      </c>
      <c r="U3" s="3">
        <v>43676</v>
      </c>
      <c r="V3" s="3">
        <v>43683</v>
      </c>
      <c r="W3" s="3">
        <v>43690</v>
      </c>
      <c r="X3" s="3">
        <v>43697</v>
      </c>
      <c r="Y3" s="4" t="s">
        <v>11</v>
      </c>
    </row>
    <row r="4" spans="3:27" x14ac:dyDescent="0.25">
      <c r="C4" s="1">
        <f>RANK(Y4,$Y$4:Y$14)</f>
        <v>3</v>
      </c>
      <c r="D4" s="5" t="s">
        <v>0</v>
      </c>
      <c r="I4" s="5">
        <v>29</v>
      </c>
      <c r="J4" s="5">
        <v>27</v>
      </c>
      <c r="Y4" s="5">
        <f t="shared" ref="Y4:Y14" si="0">AVERAGE(I4:M4)</f>
        <v>28</v>
      </c>
      <c r="AA4" s="10">
        <f t="array" ref="AA4">LARGE($Y$4:$Y$14-ROW($Y$4:$Y$14)/1000000,ROW(A1))</f>
        <v>29.999994999999998</v>
      </c>
    </row>
    <row r="5" spans="3:27" x14ac:dyDescent="0.25">
      <c r="C5" s="1">
        <f>RANK(Y5,$Y$4:Y$14)</f>
        <v>1</v>
      </c>
      <c r="D5" s="5" t="s">
        <v>1</v>
      </c>
      <c r="I5" s="5">
        <v>34</v>
      </c>
      <c r="J5" s="5">
        <v>26</v>
      </c>
      <c r="Y5" s="5">
        <f t="shared" si="0"/>
        <v>30</v>
      </c>
      <c r="AA5" s="10">
        <f t="array" ref="AA5">LARGE($Y$4:$Y$14-ROW($Y$4:$Y$14)/1000000,ROW(A2))</f>
        <v>29.999994000000001</v>
      </c>
    </row>
    <row r="6" spans="3:27" x14ac:dyDescent="0.25">
      <c r="C6" s="1">
        <f>RANK(Y6,$Y$4:Y$14)</f>
        <v>1</v>
      </c>
      <c r="D6" s="5" t="s">
        <v>2</v>
      </c>
      <c r="J6" s="5">
        <v>30</v>
      </c>
      <c r="Y6" s="5">
        <f t="shared" si="0"/>
        <v>30</v>
      </c>
      <c r="AA6" s="10">
        <f t="array" ref="AA6">LARGE($Y$4:$Y$14-ROW($Y$4:$Y$14)/1000000,ROW(A3))</f>
        <v>27.999995999999999</v>
      </c>
    </row>
    <row r="7" spans="3:27" x14ac:dyDescent="0.25">
      <c r="C7" s="1">
        <f>RANK(Y7,$Y$4:Y$14)</f>
        <v>6</v>
      </c>
      <c r="D7" s="5" t="s">
        <v>3</v>
      </c>
      <c r="I7" s="5">
        <v>25</v>
      </c>
      <c r="J7" s="5">
        <v>19</v>
      </c>
      <c r="Y7" s="5">
        <f t="shared" si="0"/>
        <v>22</v>
      </c>
      <c r="AA7" s="10">
        <f t="array" ref="AA7">LARGE($Y$4:$Y$14-ROW($Y$4:$Y$14)/1000000,ROW(A4))</f>
        <v>23.499991000000001</v>
      </c>
    </row>
    <row r="8" spans="3:27" x14ac:dyDescent="0.25">
      <c r="C8" s="1">
        <f>RANK(Y8,$Y$4:Y$14)</f>
        <v>5</v>
      </c>
      <c r="D8" s="5" t="s">
        <v>4</v>
      </c>
      <c r="I8" s="5">
        <v>23</v>
      </c>
      <c r="Y8" s="5">
        <f t="shared" si="0"/>
        <v>23</v>
      </c>
      <c r="AA8" s="10">
        <f t="array" ref="AA8">LARGE($Y$4:$Y$14-ROW($Y$4:$Y$14)/1000000,ROW(A5))</f>
        <v>22.999991999999999</v>
      </c>
    </row>
    <row r="9" spans="3:27" x14ac:dyDescent="0.25">
      <c r="C9" s="1">
        <f>RANK(Y9,$Y$4:Y$14)</f>
        <v>4</v>
      </c>
      <c r="D9" s="5" t="s">
        <v>5</v>
      </c>
      <c r="I9" s="5">
        <v>26</v>
      </c>
      <c r="J9" s="5">
        <v>21</v>
      </c>
      <c r="Y9" s="5">
        <f t="shared" si="0"/>
        <v>23.5</v>
      </c>
      <c r="AA9" s="10">
        <f t="array" ref="AA9">LARGE($Y$4:$Y$14-ROW($Y$4:$Y$14)/1000000,ROW(A6))</f>
        <v>21.999993</v>
      </c>
    </row>
    <row r="10" spans="3:27" x14ac:dyDescent="0.25">
      <c r="C10" s="1">
        <f>RANK(Y10,$Y$4:Y$14)</f>
        <v>8</v>
      </c>
      <c r="D10" s="5" t="s">
        <v>6</v>
      </c>
      <c r="I10" s="5">
        <v>21</v>
      </c>
      <c r="Y10" s="5">
        <f t="shared" si="0"/>
        <v>21</v>
      </c>
      <c r="AA10" s="10">
        <f t="array" ref="AA10">LARGE($Y$4:$Y$14-ROW($Y$4:$Y$14)/1000000,ROW(A7))</f>
        <v>21.999988999999999</v>
      </c>
    </row>
    <row r="11" spans="3:27" x14ac:dyDescent="0.25">
      <c r="C11" s="1">
        <f>RANK(Y11,$Y$4:Y$14)</f>
        <v>6</v>
      </c>
      <c r="D11" s="5" t="s">
        <v>7</v>
      </c>
      <c r="I11" s="5">
        <v>22</v>
      </c>
      <c r="Y11" s="5">
        <f t="shared" si="0"/>
        <v>22</v>
      </c>
      <c r="AA11" s="10">
        <f t="array" ref="AA11">LARGE($Y$4:$Y$14-ROW($Y$4:$Y$14)/1000000,ROW(A8))</f>
        <v>20.99999</v>
      </c>
    </row>
    <row r="12" spans="3:27" x14ac:dyDescent="0.25">
      <c r="C12" s="1">
        <f>RANK(Y12,$Y$4:Y$14)</f>
        <v>11</v>
      </c>
      <c r="D12" s="5" t="s">
        <v>8</v>
      </c>
      <c r="I12" s="5">
        <v>19</v>
      </c>
      <c r="J12" s="5">
        <v>21</v>
      </c>
      <c r="Y12" s="5">
        <f t="shared" si="0"/>
        <v>20</v>
      </c>
      <c r="AA12" s="10">
        <f t="array" ref="AA12">LARGE($Y$4:$Y$14-ROW($Y$4:$Y$14)/1000000,ROW(A9))</f>
        <v>20.999986</v>
      </c>
    </row>
    <row r="13" spans="3:27" x14ac:dyDescent="0.25">
      <c r="C13" s="1">
        <f>RANK(Y13,$Y$4:Y$14)</f>
        <v>10</v>
      </c>
      <c r="D13" s="5" t="s">
        <v>9</v>
      </c>
      <c r="I13" s="5">
        <v>20</v>
      </c>
      <c r="J13" s="5">
        <v>21</v>
      </c>
      <c r="Y13" s="5">
        <f t="shared" si="0"/>
        <v>20.5</v>
      </c>
      <c r="AA13" s="10">
        <f t="array" ref="AA13">LARGE($Y$4:$Y$14-ROW($Y$4:$Y$14)/1000000,ROW(A10))</f>
        <v>20.499987000000001</v>
      </c>
    </row>
    <row r="14" spans="3:27" x14ac:dyDescent="0.25">
      <c r="C14" s="1">
        <f>RANK(Y14,$Y$4:Y$14)</f>
        <v>8</v>
      </c>
      <c r="D14" s="5" t="s">
        <v>10</v>
      </c>
      <c r="J14" s="5">
        <v>21</v>
      </c>
      <c r="Y14" s="5">
        <f t="shared" si="0"/>
        <v>21</v>
      </c>
      <c r="AA14" s="10">
        <f t="array" ref="AA14">LARGE($Y$4:$Y$14-ROW($Y$4:$Y$14)/1000000,ROW(A11))</f>
        <v>19.999987999999998</v>
      </c>
    </row>
    <row r="16" spans="3:27" x14ac:dyDescent="0.25">
      <c r="C16" s="7" t="s">
        <v>12</v>
      </c>
      <c r="D16" s="8"/>
    </row>
    <row r="17" spans="3:8" x14ac:dyDescent="0.25">
      <c r="C17" s="11">
        <v>1</v>
      </c>
      <c r="D17" s="9" t="str">
        <f t="array" ref="D17">INDEX($D$4:$D$14,MATCH(AA4,($Y$4:$Y$14-ROW($A$4:$A$14)/1000000),0))</f>
        <v>Truus</v>
      </c>
      <c r="H17" s="10" t="s">
        <v>13</v>
      </c>
    </row>
    <row r="18" spans="3:8" x14ac:dyDescent="0.25">
      <c r="C18" s="11">
        <f>IF(ABS(AA4-AA5)&lt;0.0001,C17,COUNT($AA$4:AA5))</f>
        <v>1</v>
      </c>
      <c r="D18" s="9" t="str">
        <f t="array" ref="D18">INDEX($D$4:$D$14,MATCH(AA5,($Y$4:$Y$14-ROW($A$4:$A$14)/1000000),0))</f>
        <v>Anne</v>
      </c>
      <c r="H18" s="10" t="s">
        <v>14</v>
      </c>
    </row>
    <row r="19" spans="3:8" x14ac:dyDescent="0.25">
      <c r="C19" s="11">
        <f>IF(ABS(AA5-AA6)&lt;0.0001,C18,COUNT($AA$4:AA6))</f>
        <v>3</v>
      </c>
      <c r="D19" s="9" t="str">
        <f t="array" ref="D19">INDEX($D$4:$D$14,MATCH(AA6,($Y$4:$Y$14-ROW($A$4:$A$14)/1000000),0))</f>
        <v>Hans</v>
      </c>
    </row>
    <row r="20" spans="3:8" x14ac:dyDescent="0.25">
      <c r="C20" s="11">
        <f>IF(ABS(AA6-AA7)&lt;0.0001,C19,COUNT($AA$4:AA7))</f>
        <v>4</v>
      </c>
      <c r="D20" s="9" t="str">
        <f t="array" ref="D20">INDEX($D$4:$D$14,MATCH(AA7,($Y$4:$Y$14-ROW($A$4:$A$14)/1000000),0))</f>
        <v>Betsy</v>
      </c>
    </row>
    <row r="21" spans="3:8" x14ac:dyDescent="0.25">
      <c r="C21" s="11">
        <f>IF(ABS(AA7-AA8)&lt;0.0001,C20,COUNT($AA$4:AA8))</f>
        <v>5</v>
      </c>
      <c r="D21" s="9" t="str">
        <f t="array" ref="D21">INDEX($D$4:$D$14,MATCH(AA8,($Y$4:$Y$14-ROW($A$4:$A$14)/1000000),0))</f>
        <v>Riet</v>
      </c>
    </row>
    <row r="22" spans="3:8" x14ac:dyDescent="0.25">
      <c r="C22" s="11">
        <f>IF(ABS(AA8-AA9)&lt;0.0001,C21,COUNT($AA$4:AA9))</f>
        <v>6</v>
      </c>
      <c r="D22" s="9" t="str">
        <f t="array" ref="D22">INDEX($D$4:$D$14,MATCH(AA9,($Y$4:$Y$14-ROW($A$4:$A$14)/1000000),0))</f>
        <v>Dik</v>
      </c>
    </row>
    <row r="23" spans="3:8" x14ac:dyDescent="0.25">
      <c r="C23" s="11">
        <f>IF(ABS(AA9-AA10)&lt;0.0001,C22,COUNT($AA$4:AA10))</f>
        <v>6</v>
      </c>
      <c r="D23" s="9" t="str">
        <f t="array" ref="D23">INDEX($D$4:$D$14,MATCH(AA10,($Y$4:$Y$14-ROW($A$4:$A$14)/1000000),0))</f>
        <v>Bert</v>
      </c>
    </row>
    <row r="24" spans="3:8" x14ac:dyDescent="0.25">
      <c r="C24" s="11">
        <f>IF(ABS(AA10-AA11)&lt;0.0001,C23,COUNT($AA$4:AA11))</f>
        <v>8</v>
      </c>
      <c r="D24" s="9" t="str">
        <f t="array" ref="D24">INDEX($D$4:$D$14,MATCH(AA11,($Y$4:$Y$14-ROW($A$4:$A$14)/1000000),0))</f>
        <v>Alie</v>
      </c>
    </row>
    <row r="25" spans="3:8" x14ac:dyDescent="0.25">
      <c r="C25" s="11">
        <f>IF(ABS(AA11-AA12)&lt;0.0001,C24,COUNT($AA$4:AA12))</f>
        <v>8</v>
      </c>
      <c r="D25" s="9" t="str">
        <f t="array" ref="D25">INDEX($D$4:$D$14,MATCH(AA12,($Y$4:$Y$14-ROW($A$4:$A$14)/1000000),0))</f>
        <v>Janet</v>
      </c>
    </row>
    <row r="26" spans="3:8" x14ac:dyDescent="0.25">
      <c r="C26" s="11">
        <f>IF(ABS(AA12-AA13)&lt;0.0001,C25,COUNT($AA$4:AA13))</f>
        <v>10</v>
      </c>
      <c r="D26" s="9" t="str">
        <f t="array" ref="D26">INDEX($D$4:$D$14,MATCH(AA13,($Y$4:$Y$14-ROW($A$4:$A$14)/1000000),0))</f>
        <v>Lies</v>
      </c>
    </row>
    <row r="27" spans="3:8" x14ac:dyDescent="0.25">
      <c r="C27" s="11">
        <f>IF(ABS(AA13-AA14)&lt;0.0001,C26,COUNT($AA$4:AA14))</f>
        <v>11</v>
      </c>
      <c r="D27" s="9" t="str">
        <f t="array" ref="D27">INDEX($D$4:$D$14,MATCH(AA14,($Y$4:$Y$14-ROW($A$4:$A$14)/1000000),0))</f>
        <v>Annie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Ad en Marie</cp:lastModifiedBy>
  <dcterms:created xsi:type="dcterms:W3CDTF">2019-05-21T09:08:58Z</dcterms:created>
  <dcterms:modified xsi:type="dcterms:W3CDTF">2019-05-24T16:35:34Z</dcterms:modified>
</cp:coreProperties>
</file>