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debouw\Desktop\"/>
    </mc:Choice>
  </mc:AlternateContent>
  <bookViews>
    <workbookView xWindow="3015" yWindow="1335" windowWidth="25020" windowHeight="15435" activeTab="1"/>
  </bookViews>
  <sheets>
    <sheet name="punten" sheetId="2" r:id="rId1"/>
    <sheet name="rolnummers" sheetId="4" r:id="rId2"/>
  </sheets>
  <definedNames>
    <definedName name="_xlnm.Print_Area" localSheetId="0">punten!$A$1:$I$96</definedName>
    <definedName name="_xlnm.Print_Titles" localSheetId="1">rolnummers!#REF!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2" l="1"/>
  <c r="H22" i="2"/>
  <c r="H89" i="2"/>
  <c r="H90" i="2"/>
  <c r="H91" i="2"/>
  <c r="H92" i="2"/>
  <c r="H93" i="2"/>
  <c r="H94" i="2"/>
  <c r="H95" i="2"/>
  <c r="H74" i="2"/>
  <c r="H75" i="2"/>
  <c r="H76" i="2"/>
  <c r="H77" i="2"/>
  <c r="H78" i="2"/>
  <c r="H79" i="2"/>
  <c r="H80" i="2"/>
  <c r="H81" i="2"/>
  <c r="H82" i="2"/>
  <c r="H83" i="2"/>
  <c r="H85" i="2"/>
  <c r="H86" i="2"/>
  <c r="H87" i="2"/>
  <c r="H73" i="2"/>
  <c r="H69" i="2"/>
  <c r="H70" i="2"/>
  <c r="H71" i="2"/>
  <c r="H72" i="2"/>
  <c r="H51" i="2"/>
  <c r="H52" i="2"/>
  <c r="H53" i="2"/>
  <c r="H54" i="2"/>
  <c r="H55" i="2"/>
  <c r="H56" i="2"/>
  <c r="H57" i="2"/>
  <c r="H58" i="2"/>
  <c r="H59" i="2"/>
  <c r="H61" i="2"/>
  <c r="H62" i="2"/>
  <c r="H63" i="2"/>
  <c r="H64" i="2"/>
  <c r="H65" i="2"/>
  <c r="H66" i="2"/>
  <c r="H67" i="2"/>
  <c r="H68" i="2"/>
  <c r="H50" i="2"/>
  <c r="H46" i="2"/>
  <c r="H47" i="2"/>
  <c r="H48" i="2"/>
  <c r="H49" i="2"/>
  <c r="H35" i="2"/>
  <c r="H36" i="2"/>
  <c r="H37" i="2"/>
  <c r="H38" i="2"/>
  <c r="H39" i="2"/>
  <c r="H40" i="2"/>
  <c r="H41" i="2"/>
  <c r="H42" i="2"/>
  <c r="H43" i="2"/>
  <c r="H44" i="2"/>
  <c r="H45" i="2"/>
  <c r="H27" i="2"/>
  <c r="H28" i="2"/>
  <c r="H29" i="2"/>
  <c r="H30" i="2"/>
  <c r="H31" i="2"/>
  <c r="H32" i="2"/>
  <c r="H33" i="2"/>
  <c r="H34" i="2"/>
  <c r="H21" i="2"/>
  <c r="H23" i="2"/>
  <c r="H24" i="2"/>
  <c r="H25" i="2"/>
  <c r="H3" i="2"/>
  <c r="H4" i="2"/>
  <c r="H5" i="2"/>
  <c r="H6" i="2"/>
  <c r="H7" i="2"/>
  <c r="H8" i="2"/>
  <c r="H9" i="2"/>
  <c r="H11" i="2"/>
  <c r="H12" i="2"/>
  <c r="H14" i="2"/>
  <c r="H15" i="2"/>
  <c r="H16" i="2"/>
  <c r="H17" i="2"/>
  <c r="H18" i="2"/>
  <c r="H19" i="2"/>
  <c r="H20" i="2"/>
  <c r="H2" i="2"/>
</calcChain>
</file>

<file path=xl/sharedStrings.xml><?xml version="1.0" encoding="utf-8"?>
<sst xmlns="http://schemas.openxmlformats.org/spreadsheetml/2006/main" count="320" uniqueCount="290">
  <si>
    <t>Naam</t>
  </si>
  <si>
    <t>Voornaam</t>
  </si>
  <si>
    <t>lesfiche</t>
  </si>
  <si>
    <t xml:space="preserve">Adant </t>
  </si>
  <si>
    <t>Nele</t>
  </si>
  <si>
    <t xml:space="preserve">Bruyndonckx </t>
  </si>
  <si>
    <t>Yana</t>
  </si>
  <si>
    <t>Z</t>
  </si>
  <si>
    <t>De Corte</t>
  </si>
  <si>
    <t>Stien</t>
  </si>
  <si>
    <t>De Pauw</t>
  </si>
  <si>
    <t>Charlotte</t>
  </si>
  <si>
    <t>Assbane</t>
  </si>
  <si>
    <t xml:space="preserve">Ali-Houssaïn </t>
  </si>
  <si>
    <t xml:space="preserve">Aubry </t>
  </si>
  <si>
    <t>Quentin</t>
  </si>
  <si>
    <t>Auquier</t>
  </si>
  <si>
    <t>Emilie</t>
  </si>
  <si>
    <t xml:space="preserve">Behets </t>
  </si>
  <si>
    <t>Frauke</t>
  </si>
  <si>
    <t>Bensalah</t>
  </si>
  <si>
    <t>Younes</t>
  </si>
  <si>
    <t>A</t>
  </si>
  <si>
    <t>Bogaerts</t>
  </si>
  <si>
    <t>Maxime</t>
  </si>
  <si>
    <t>Bollen</t>
  </si>
  <si>
    <t>Mats</t>
  </si>
  <si>
    <t>Bounyet</t>
  </si>
  <si>
    <t>Said</t>
  </si>
  <si>
    <t>Chonquerez</t>
  </si>
  <si>
    <t>Justine</t>
  </si>
  <si>
    <t>Chrispeels</t>
  </si>
  <si>
    <t>Joren</t>
  </si>
  <si>
    <t xml:space="preserve">Crombé </t>
  </si>
  <si>
    <t>Stan</t>
  </si>
  <si>
    <t>Cuyvers</t>
  </si>
  <si>
    <t>Benjamin</t>
  </si>
  <si>
    <t>Davinic</t>
  </si>
  <si>
    <t>Aleksandar</t>
  </si>
  <si>
    <t>De Decker</t>
  </si>
  <si>
    <t>Quinten</t>
  </si>
  <si>
    <t>De Greef</t>
  </si>
  <si>
    <t>Arno</t>
  </si>
  <si>
    <t xml:space="preserve">De Meuter </t>
  </si>
  <si>
    <t>Glenn</t>
  </si>
  <si>
    <t>De Muynck</t>
  </si>
  <si>
    <t>Seppe</t>
  </si>
  <si>
    <t>De Prest</t>
  </si>
  <si>
    <t xml:space="preserve">Ellyne </t>
  </si>
  <si>
    <t>De Prins</t>
  </si>
  <si>
    <t>Falke</t>
  </si>
  <si>
    <t>Dekegel</t>
  </si>
  <si>
    <t>Toon</t>
  </si>
  <si>
    <t>De Ras</t>
  </si>
  <si>
    <t>Brent</t>
  </si>
  <si>
    <t xml:space="preserve">Decroly </t>
  </si>
  <si>
    <t>Victor</t>
  </si>
  <si>
    <t>Demunter</t>
  </si>
  <si>
    <t>Sille</t>
  </si>
  <si>
    <t>Douirat</t>
  </si>
  <si>
    <t>Nisrine</t>
  </si>
  <si>
    <t xml:space="preserve">Delporte </t>
  </si>
  <si>
    <t>Els</t>
  </si>
  <si>
    <t xml:space="preserve">Denayer </t>
  </si>
  <si>
    <t>Jorn</t>
  </si>
  <si>
    <t>Denayer</t>
  </si>
  <si>
    <t>Robbe</t>
  </si>
  <si>
    <t xml:space="preserve">Dick </t>
  </si>
  <si>
    <t>Dobbelaere</t>
  </si>
  <si>
    <t>Anke</t>
  </si>
  <si>
    <t xml:space="preserve">Dubois </t>
  </si>
  <si>
    <t>Jessica</t>
  </si>
  <si>
    <t>Dupont</t>
  </si>
  <si>
    <t>Liesl</t>
  </si>
  <si>
    <t>Ehlert</t>
  </si>
  <si>
    <t>Jan</t>
  </si>
  <si>
    <t xml:space="preserve">Etien </t>
  </si>
  <si>
    <t>Kevin</t>
  </si>
  <si>
    <t>Evens</t>
  </si>
  <si>
    <t>Birgit</t>
  </si>
  <si>
    <t>Fernandes Barbosa</t>
  </si>
  <si>
    <t>Elisa</t>
  </si>
  <si>
    <t>Feyen</t>
  </si>
  <si>
    <t>Karen</t>
  </si>
  <si>
    <t>Gemoets</t>
  </si>
  <si>
    <t>Maarten</t>
  </si>
  <si>
    <t xml:space="preserve">Ghijselings </t>
  </si>
  <si>
    <t>Hendrik</t>
  </si>
  <si>
    <t>Goossens</t>
  </si>
  <si>
    <t>Daan</t>
  </si>
  <si>
    <t xml:space="preserve">Haesen </t>
  </si>
  <si>
    <t>Sebastian</t>
  </si>
  <si>
    <t>Jaramillo Lopez</t>
  </si>
  <si>
    <t>Laura</t>
  </si>
  <si>
    <t>Kempeneers</t>
  </si>
  <si>
    <t>Gilles</t>
  </si>
  <si>
    <t>Lénaers</t>
  </si>
  <si>
    <t>Kylian</t>
  </si>
  <si>
    <t>Luyckx</t>
  </si>
  <si>
    <t>Pieter</t>
  </si>
  <si>
    <t>Paerewyck</t>
  </si>
  <si>
    <t>Perez y Latorre</t>
  </si>
  <si>
    <t>Selena</t>
  </si>
  <si>
    <t xml:space="preserve">Provoost </t>
  </si>
  <si>
    <t>Inne</t>
  </si>
  <si>
    <t>Rhioui</t>
  </si>
  <si>
    <t>Omaima</t>
  </si>
  <si>
    <t>Smout</t>
  </si>
  <si>
    <t>Ella</t>
  </si>
  <si>
    <t>Matthijs</t>
  </si>
  <si>
    <t>Mwanza Mbombo</t>
  </si>
  <si>
    <t>Séphora</t>
  </si>
  <si>
    <t>Neirynck</t>
  </si>
  <si>
    <t>Brecht</t>
  </si>
  <si>
    <t>Olbrechts</t>
  </si>
  <si>
    <t>Wietse</t>
  </si>
  <si>
    <t xml:space="preserve">Pieters </t>
  </si>
  <si>
    <t>Robin</t>
  </si>
  <si>
    <t>Quintens</t>
  </si>
  <si>
    <t>Viktor</t>
  </si>
  <si>
    <t>AFW</t>
  </si>
  <si>
    <t xml:space="preserve">Robbeets </t>
  </si>
  <si>
    <t>Roels</t>
  </si>
  <si>
    <t>Sofie</t>
  </si>
  <si>
    <t>Roofthooft</t>
  </si>
  <si>
    <t>Ruessmann</t>
  </si>
  <si>
    <t>Alexis</t>
  </si>
  <si>
    <t>Rummens</t>
  </si>
  <si>
    <t>Boris</t>
  </si>
  <si>
    <t>Sadouni</t>
  </si>
  <si>
    <t>Marie</t>
  </si>
  <si>
    <t xml:space="preserve">Schoonaert </t>
  </si>
  <si>
    <t>Sébastiaan</t>
  </si>
  <si>
    <t>Simons</t>
  </si>
  <si>
    <t>Alexander</t>
  </si>
  <si>
    <t xml:space="preserve">Togaert </t>
  </si>
  <si>
    <t>Truong</t>
  </si>
  <si>
    <t>Van Buggenhout</t>
  </si>
  <si>
    <t>Niels</t>
  </si>
  <si>
    <t xml:space="preserve">Van Caster </t>
  </si>
  <si>
    <t>Julien</t>
  </si>
  <si>
    <t>Staelens</t>
  </si>
  <si>
    <t>Anne Sofie</t>
  </si>
  <si>
    <t>Van Beek</t>
  </si>
  <si>
    <t>Lena</t>
  </si>
  <si>
    <t>Van De Sype</t>
  </si>
  <si>
    <t>Jana</t>
  </si>
  <si>
    <t>Van Orshaegen</t>
  </si>
  <si>
    <t>Rebecca</t>
  </si>
  <si>
    <t>Maes</t>
  </si>
  <si>
    <t>Arne</t>
  </si>
  <si>
    <t>Van Espen</t>
  </si>
  <si>
    <t>Line</t>
  </si>
  <si>
    <t xml:space="preserve">van Herwaarden </t>
  </si>
  <si>
    <t>Wijbren</t>
  </si>
  <si>
    <t>Van holsbeeck</t>
  </si>
  <si>
    <t>David</t>
  </si>
  <si>
    <t>Van Hul</t>
  </si>
  <si>
    <t>Loran</t>
  </si>
  <si>
    <t>Van Hulsel</t>
  </si>
  <si>
    <t>Van Rompaey</t>
  </si>
  <si>
    <t>Kendra</t>
  </si>
  <si>
    <t>Van Roy</t>
  </si>
  <si>
    <t>Kynan</t>
  </si>
  <si>
    <t>Van Winghe</t>
  </si>
  <si>
    <t>Tibo</t>
  </si>
  <si>
    <t>Vanden Bulcke</t>
  </si>
  <si>
    <t>Lindsay</t>
  </si>
  <si>
    <t xml:space="preserve">Vander Aa </t>
  </si>
  <si>
    <t>Christopher</t>
  </si>
  <si>
    <t>Vantongelen</t>
  </si>
  <si>
    <t>Venken</t>
  </si>
  <si>
    <t>Sebastiaan</t>
  </si>
  <si>
    <t>Verbruggen</t>
  </si>
  <si>
    <t>Verhavert</t>
  </si>
  <si>
    <t>Tom</t>
  </si>
  <si>
    <t xml:space="preserve">Vermeersch </t>
  </si>
  <si>
    <t>Sander</t>
  </si>
  <si>
    <t xml:space="preserve">Vermeire </t>
  </si>
  <si>
    <t>Aline</t>
  </si>
  <si>
    <t xml:space="preserve">Verstraete </t>
  </si>
  <si>
    <t>Aaron</t>
  </si>
  <si>
    <t xml:space="preserve">Walravens </t>
  </si>
  <si>
    <t>Annemiek</t>
  </si>
  <si>
    <t>Zobieda</t>
  </si>
  <si>
    <t>Basel</t>
  </si>
  <si>
    <t xml:space="preserve">les 1 </t>
  </si>
  <si>
    <t xml:space="preserve">les 2 </t>
  </si>
  <si>
    <t>Evaluatie</t>
  </si>
  <si>
    <t>Totaal</t>
  </si>
  <si>
    <t xml:space="preserve">A </t>
  </si>
  <si>
    <t>16.5</t>
  </si>
  <si>
    <t>Thuy-Vy Amélie</t>
  </si>
  <si>
    <t>AFW.</t>
  </si>
  <si>
    <t>ID</t>
  </si>
  <si>
    <t>Adant,Nele Peter</t>
  </si>
  <si>
    <t>Assbane,Ali-Houssaïn Mohammed</t>
  </si>
  <si>
    <t>Aubry,Quentin Dominique</t>
  </si>
  <si>
    <t>Auquier,Emilie</t>
  </si>
  <si>
    <t>Behets,Frauke Christel</t>
  </si>
  <si>
    <t>Bensalah,Younes</t>
  </si>
  <si>
    <t>Bogaerts,Maxime Martin</t>
  </si>
  <si>
    <t>Bollen,Mats</t>
  </si>
  <si>
    <t>Bounyet,Said</t>
  </si>
  <si>
    <t>Bruyndonckx,Yana Godelieve</t>
  </si>
  <si>
    <t>Chonquerez,Justine Marie</t>
  </si>
  <si>
    <t>Chrispeels,Joren</t>
  </si>
  <si>
    <t>Crombé,Stan Frans</t>
  </si>
  <si>
    <t>Cuyvers,Benjamin</t>
  </si>
  <si>
    <t>Davinic,Aleksandar</t>
  </si>
  <si>
    <t>De Corte,Stien</t>
  </si>
  <si>
    <t>De Decker,Quinten</t>
  </si>
  <si>
    <t>De Greef,Arno</t>
  </si>
  <si>
    <t>De Meuter,Glenn Mariette</t>
  </si>
  <si>
    <t>De Muynck,Seppe</t>
  </si>
  <si>
    <t>De Pauw,Charlotte Heleen</t>
  </si>
  <si>
    <t>De Prest,Ellyne Hubertina</t>
  </si>
  <si>
    <t>De Prins,Falke</t>
  </si>
  <si>
    <t>De Ras,Brent</t>
  </si>
  <si>
    <t>Decroly,Victor Simon</t>
  </si>
  <si>
    <t>Dekegel,Toon Theo</t>
  </si>
  <si>
    <t>Delporte,Els Siska</t>
  </si>
  <si>
    <t>Demunter,Sille</t>
  </si>
  <si>
    <t>Denayer,Jorn Jens</t>
  </si>
  <si>
    <t>Denayer,Robbe</t>
  </si>
  <si>
    <t>Dick,Emilie Angeline</t>
  </si>
  <si>
    <t>Dobbelaere,Anke</t>
  </si>
  <si>
    <t>Douirat,Nisrine</t>
  </si>
  <si>
    <t>Dubois,Jessica Marisela</t>
  </si>
  <si>
    <t>Dupont,Liesl</t>
  </si>
  <si>
    <t>Ehlert,Jan</t>
  </si>
  <si>
    <t>Etien,Kevin Jean</t>
  </si>
  <si>
    <t>Evens,Birgit</t>
  </si>
  <si>
    <t>Fernandes Barbosa,Elisa</t>
  </si>
  <si>
    <t>Feyen,Karen</t>
  </si>
  <si>
    <t>Gemoets,Maarten</t>
  </si>
  <si>
    <t>Ghijselings,Hendrik Xavier</t>
  </si>
  <si>
    <t>Goossens,Daan</t>
  </si>
  <si>
    <t>Haesen,Sebastian Kathleen</t>
  </si>
  <si>
    <t>Jaramillo Lopez,Laura</t>
  </si>
  <si>
    <t>Kempeneers,Gilles</t>
  </si>
  <si>
    <t>Lénaers,Kylian</t>
  </si>
  <si>
    <t>Luyckx,Pieter Jo</t>
  </si>
  <si>
    <t>Maes,Arne</t>
  </si>
  <si>
    <t>Matthijs,Jan</t>
  </si>
  <si>
    <t>Mwanza Mbombo,Séphora</t>
  </si>
  <si>
    <t>Neirynck,Brecht</t>
  </si>
  <si>
    <t>Olbrechts,Wietse</t>
  </si>
  <si>
    <t>Paerewyck,Charlotte</t>
  </si>
  <si>
    <t>Perez y Latorre,Selena</t>
  </si>
  <si>
    <t>Pieters,Robin Gustaaf</t>
  </si>
  <si>
    <t>Provoost,Inne Louise</t>
  </si>
  <si>
    <t>Quintens,Viktor</t>
  </si>
  <si>
    <t>Rhioui,Omaima</t>
  </si>
  <si>
    <t>Robbeets,Anke Anne</t>
  </si>
  <si>
    <t>Roels,Sofie</t>
  </si>
  <si>
    <t>Roofthooft,Maarten</t>
  </si>
  <si>
    <t>Ruessmann,Alexis</t>
  </si>
  <si>
    <t>Rummens,Boris</t>
  </si>
  <si>
    <t>Sadouni,Marie</t>
  </si>
  <si>
    <t>Schoonaert,Sébastiaan Jan-Baptist</t>
  </si>
  <si>
    <t>Simons,Alexander</t>
  </si>
  <si>
    <t>Smout,Ella</t>
  </si>
  <si>
    <t>Staelens,Anne Sofie</t>
  </si>
  <si>
    <t>Togaert,Maxime Michaël</t>
  </si>
  <si>
    <t>Truong,Thuy-Vy Amélie</t>
  </si>
  <si>
    <t>Van Beek,Lena</t>
  </si>
  <si>
    <t>Van Buggenhout,Niels</t>
  </si>
  <si>
    <t>Van Caster,Julien Gerard</t>
  </si>
  <si>
    <t>Van De Sype,Jana</t>
  </si>
  <si>
    <t>Van Espen,Line</t>
  </si>
  <si>
    <t>van Herwaarden,Wijbren Roeland</t>
  </si>
  <si>
    <t>Van holsbeeck,David</t>
  </si>
  <si>
    <t>Van Hul,Loran</t>
  </si>
  <si>
    <t>Van Hulsel,Quinten</t>
  </si>
  <si>
    <t>Van Orshaegen,Rebecca</t>
  </si>
  <si>
    <t>Van Rompaey,Kendra</t>
  </si>
  <si>
    <t>Van Roy,Kynan</t>
  </si>
  <si>
    <t>Van Winghe,Tibo</t>
  </si>
  <si>
    <t>Vanden Bulcke,Lindsay</t>
  </si>
  <si>
    <t>Vander Aa,Christopher Yannick</t>
  </si>
  <si>
    <t>Vantongelen,Arno</t>
  </si>
  <si>
    <t>Venken,Sebastiaan</t>
  </si>
  <si>
    <t>Verbruggen,Laura</t>
  </si>
  <si>
    <t>Verhavert,Tom</t>
  </si>
  <si>
    <t>Vermeersch,Sander Bert</t>
  </si>
  <si>
    <t>Vermeire,Aline Paula</t>
  </si>
  <si>
    <t>Verstraete,Aaron Johan</t>
  </si>
  <si>
    <t>Walravens,Annemiek Astrid</t>
  </si>
  <si>
    <t>Zobieda,Basel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</si>
</sst>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\-mmm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Bookman Old Style"/>
      <family val="1"/>
    </font>
    <font>
      <sz val="16"/>
      <color rgb="FFFF0000"/>
      <name val="Bookman Old Style"/>
      <family val="1"/>
    </font>
    <font>
      <b/>
      <sz val="11"/>
      <color theme="1"/>
      <name val="Calibri"/>
      <family val="2"/>
      <scheme val="minor"/>
    </font>
    <font>
      <sz val="16"/>
      <color rgb="FF000000"/>
      <name val="Bookman Old Style"/>
      <family val="1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165" fontId="3" fillId="4" borderId="1" xfId="1" applyNumberFormat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165" fontId="3" fillId="6" borderId="1" xfId="1" applyNumberFormat="1" applyFont="1" applyFill="1" applyBorder="1" applyAlignment="1">
      <alignment horizontal="center" vertical="center"/>
    </xf>
    <xf numFmtId="165" fontId="4" fillId="7" borderId="1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1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9" fillId="0" borderId="5" xfId="1" applyFont="1" applyBorder="1" applyAlignment="1">
      <alignment horizontal="left"/>
    </xf>
    <xf numFmtId="0" fontId="1" fillId="0" borderId="0" xfId="1" applyAlignment="1">
      <alignment vertical="center"/>
    </xf>
    <xf numFmtId="0" fontId="9" fillId="0" borderId="3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9" fillId="0" borderId="5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166" fontId="8" fillId="4" borderId="3" xfId="1" applyNumberFormat="1" applyFont="1" applyFill="1" applyBorder="1" applyAlignment="1">
      <alignment horizontal="center" vertical="center"/>
    </xf>
    <xf numFmtId="166" fontId="8" fillId="5" borderId="3" xfId="1" applyNumberFormat="1" applyFont="1" applyFill="1" applyBorder="1" applyAlignment="1">
      <alignment horizontal="center" vertical="center"/>
    </xf>
    <xf numFmtId="166" fontId="8" fillId="6" borderId="3" xfId="1" applyNumberFormat="1" applyFont="1" applyFill="1" applyBorder="1" applyAlignment="1">
      <alignment horizontal="center" vertical="center"/>
    </xf>
    <xf numFmtId="166" fontId="8" fillId="7" borderId="3" xfId="1" applyNumberFormat="1" applyFont="1" applyFill="1" applyBorder="1" applyAlignment="1">
      <alignment horizontal="center" vertical="center"/>
    </xf>
    <xf numFmtId="166" fontId="8" fillId="4" borderId="5" xfId="1" applyNumberFormat="1" applyFont="1" applyFill="1" applyBorder="1" applyAlignment="1">
      <alignment horizontal="center" vertical="center"/>
    </xf>
    <xf numFmtId="166" fontId="8" fillId="5" borderId="5" xfId="1" applyNumberFormat="1" applyFont="1" applyFill="1" applyBorder="1" applyAlignment="1">
      <alignment horizontal="center" vertical="center"/>
    </xf>
    <xf numFmtId="166" fontId="8" fillId="6" borderId="5" xfId="1" applyNumberFormat="1" applyFont="1" applyFill="1" applyBorder="1" applyAlignment="1">
      <alignment horizontal="center" vertical="center"/>
    </xf>
    <xf numFmtId="166" fontId="8" fillId="7" borderId="5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166" fontId="8" fillId="2" borderId="3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/>
    </xf>
    <xf numFmtId="166" fontId="8" fillId="2" borderId="5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2" fillId="2" borderId="3" xfId="1" applyFont="1" applyFill="1" applyBorder="1" applyAlignment="1">
      <alignment horizontal="left"/>
    </xf>
    <xf numFmtId="166" fontId="13" fillId="2" borderId="3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/>
    </xf>
    <xf numFmtId="166" fontId="8" fillId="3" borderId="7" xfId="1" applyNumberFormat="1" applyFont="1" applyFill="1" applyBorder="1" applyAlignment="1">
      <alignment horizontal="center" vertical="center"/>
    </xf>
    <xf numFmtId="165" fontId="3" fillId="8" borderId="2" xfId="1" applyNumberFormat="1" applyFont="1" applyFill="1" applyBorder="1" applyAlignment="1">
      <alignment horizontal="center" vertical="center"/>
    </xf>
    <xf numFmtId="166" fontId="8" fillId="8" borderId="4" xfId="1" applyNumberFormat="1" applyFont="1" applyFill="1" applyBorder="1" applyAlignment="1">
      <alignment horizontal="center" vertical="center"/>
    </xf>
    <xf numFmtId="166" fontId="8" fillId="2" borderId="4" xfId="1" applyNumberFormat="1" applyFont="1" applyFill="1" applyBorder="1" applyAlignment="1">
      <alignment horizontal="center" vertical="center"/>
    </xf>
    <xf numFmtId="166" fontId="8" fillId="8" borderId="6" xfId="1" applyNumberFormat="1" applyFont="1" applyFill="1" applyBorder="1" applyAlignment="1">
      <alignment horizontal="center" vertical="center"/>
    </xf>
    <xf numFmtId="166" fontId="13" fillId="2" borderId="4" xfId="1" applyNumberFormat="1" applyFont="1" applyFill="1" applyBorder="1" applyAlignment="1">
      <alignment horizontal="center" vertical="center"/>
    </xf>
    <xf numFmtId="166" fontId="8" fillId="2" borderId="6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1" applyFont="1" applyBorder="1" applyAlignment="1">
      <alignment horizontal="left"/>
    </xf>
    <xf numFmtId="166" fontId="14" fillId="4" borderId="3" xfId="1" applyNumberFormat="1" applyFont="1" applyFill="1" applyBorder="1" applyAlignment="1">
      <alignment horizontal="center" vertical="center"/>
    </xf>
    <xf numFmtId="166" fontId="14" fillId="5" borderId="3" xfId="1" applyNumberFormat="1" applyFont="1" applyFill="1" applyBorder="1" applyAlignment="1">
      <alignment horizontal="center" vertical="center"/>
    </xf>
    <xf numFmtId="166" fontId="14" fillId="6" borderId="3" xfId="1" applyNumberFormat="1" applyFont="1" applyFill="1" applyBorder="1" applyAlignment="1">
      <alignment horizontal="center" vertical="center"/>
    </xf>
    <xf numFmtId="166" fontId="14" fillId="7" borderId="3" xfId="1" applyNumberFormat="1" applyFont="1" applyFill="1" applyBorder="1" applyAlignment="1">
      <alignment horizontal="center" vertical="center"/>
    </xf>
    <xf numFmtId="166" fontId="14" fillId="8" borderId="4" xfId="1" applyNumberFormat="1" applyFont="1" applyFill="1" applyBorder="1" applyAlignment="1">
      <alignment horizontal="center" vertical="center"/>
    </xf>
    <xf numFmtId="166" fontId="14" fillId="3" borderId="7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2">
    <cellStyle name="Stand.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80" zoomScaleNormal="80" zoomScalePageLayoutView="80" workbookViewId="0">
      <selection activeCell="S4" sqref="S4"/>
    </sheetView>
  </sheetViews>
  <sheetFormatPr defaultColWidth="8.85546875" defaultRowHeight="24" customHeight="1" x14ac:dyDescent="0.25"/>
  <cols>
    <col min="1" max="1" width="30.28515625" style="14" customWidth="1"/>
    <col min="2" max="2" width="26" style="14" customWidth="1"/>
    <col min="3" max="7" width="11.42578125" style="2" customWidth="1"/>
    <col min="8" max="8" width="11.42578125" style="34" customWidth="1"/>
    <col min="9" max="16384" width="8.85546875" style="12"/>
  </cols>
  <sheetData>
    <row r="1" spans="1:8" ht="24" customHeight="1" x14ac:dyDescent="0.25">
      <c r="A1" s="3" t="s">
        <v>0</v>
      </c>
      <c r="B1" s="3" t="s">
        <v>1</v>
      </c>
      <c r="C1" s="4" t="s">
        <v>186</v>
      </c>
      <c r="D1" s="5" t="s">
        <v>2</v>
      </c>
      <c r="E1" s="6" t="s">
        <v>187</v>
      </c>
      <c r="F1" s="7" t="s">
        <v>2</v>
      </c>
      <c r="G1" s="37" t="s">
        <v>188</v>
      </c>
      <c r="H1" s="35" t="s">
        <v>189</v>
      </c>
    </row>
    <row r="2" spans="1:8" ht="24" customHeight="1" x14ac:dyDescent="0.25">
      <c r="A2" s="8" t="s">
        <v>3</v>
      </c>
      <c r="B2" s="13" t="s">
        <v>4</v>
      </c>
      <c r="C2" s="17">
        <v>14</v>
      </c>
      <c r="D2" s="18">
        <v>12</v>
      </c>
      <c r="E2" s="19">
        <v>17</v>
      </c>
      <c r="F2" s="20">
        <v>18</v>
      </c>
      <c r="G2" s="38">
        <v>16</v>
      </c>
      <c r="H2" s="36">
        <f>SUM(C2:G2)/5</f>
        <v>15.4</v>
      </c>
    </row>
    <row r="3" spans="1:8" ht="24" customHeight="1" x14ac:dyDescent="0.25">
      <c r="A3" s="8" t="s">
        <v>5</v>
      </c>
      <c r="B3" s="13" t="s">
        <v>6</v>
      </c>
      <c r="C3" s="17">
        <v>14</v>
      </c>
      <c r="D3" s="18">
        <v>14</v>
      </c>
      <c r="E3" s="19">
        <v>16</v>
      </c>
      <c r="F3" s="20">
        <v>13</v>
      </c>
      <c r="G3" s="38">
        <v>16</v>
      </c>
      <c r="H3" s="36">
        <f t="shared" ref="H3:H25" si="0">SUM(C3:G3)/5</f>
        <v>14.6</v>
      </c>
    </row>
    <row r="4" spans="1:8" ht="24" customHeight="1" x14ac:dyDescent="0.25">
      <c r="A4" s="8" t="s">
        <v>8</v>
      </c>
      <c r="B4" s="13" t="s">
        <v>9</v>
      </c>
      <c r="C4" s="17">
        <v>15</v>
      </c>
      <c r="D4" s="18">
        <v>15</v>
      </c>
      <c r="E4" s="19">
        <v>16</v>
      </c>
      <c r="F4" s="20">
        <v>16</v>
      </c>
      <c r="G4" s="38">
        <v>16</v>
      </c>
      <c r="H4" s="36">
        <f t="shared" si="0"/>
        <v>15.6</v>
      </c>
    </row>
    <row r="5" spans="1:8" ht="24" customHeight="1" x14ac:dyDescent="0.25">
      <c r="A5" s="8" t="s">
        <v>10</v>
      </c>
      <c r="B5" s="13" t="s">
        <v>11</v>
      </c>
      <c r="C5" s="17">
        <v>14</v>
      </c>
      <c r="D5" s="18">
        <v>17</v>
      </c>
      <c r="E5" s="19">
        <v>18</v>
      </c>
      <c r="F5" s="20">
        <v>17</v>
      </c>
      <c r="G5" s="38">
        <v>14</v>
      </c>
      <c r="H5" s="36">
        <f t="shared" si="0"/>
        <v>16</v>
      </c>
    </row>
    <row r="6" spans="1:8" ht="24" customHeight="1" x14ac:dyDescent="0.25">
      <c r="A6" s="8" t="s">
        <v>12</v>
      </c>
      <c r="B6" s="13" t="s">
        <v>13</v>
      </c>
      <c r="C6" s="17">
        <v>14</v>
      </c>
      <c r="D6" s="18">
        <v>12</v>
      </c>
      <c r="E6" s="19">
        <v>10</v>
      </c>
      <c r="F6" s="20">
        <v>14</v>
      </c>
      <c r="G6" s="38">
        <v>14</v>
      </c>
      <c r="H6" s="36">
        <f t="shared" si="0"/>
        <v>12.8</v>
      </c>
    </row>
    <row r="7" spans="1:8" ht="24" customHeight="1" x14ac:dyDescent="0.25">
      <c r="A7" s="8" t="s">
        <v>14</v>
      </c>
      <c r="B7" s="13" t="s">
        <v>15</v>
      </c>
      <c r="C7" s="17">
        <v>14</v>
      </c>
      <c r="D7" s="18">
        <v>12</v>
      </c>
      <c r="E7" s="19">
        <v>10</v>
      </c>
      <c r="F7" s="20">
        <v>14</v>
      </c>
      <c r="G7" s="38">
        <v>16</v>
      </c>
      <c r="H7" s="36">
        <f t="shared" si="0"/>
        <v>13.2</v>
      </c>
    </row>
    <row r="8" spans="1:8" ht="24" customHeight="1" x14ac:dyDescent="0.25">
      <c r="A8" s="8" t="s">
        <v>16</v>
      </c>
      <c r="B8" s="13" t="s">
        <v>17</v>
      </c>
      <c r="C8" s="17">
        <v>17</v>
      </c>
      <c r="D8" s="18">
        <v>15</v>
      </c>
      <c r="E8" s="19">
        <v>16</v>
      </c>
      <c r="F8" s="20">
        <v>18</v>
      </c>
      <c r="G8" s="38">
        <v>17</v>
      </c>
      <c r="H8" s="36">
        <f t="shared" si="0"/>
        <v>16.600000000000001</v>
      </c>
    </row>
    <row r="9" spans="1:8" ht="24" customHeight="1" x14ac:dyDescent="0.25">
      <c r="A9" s="8" t="s">
        <v>18</v>
      </c>
      <c r="B9" s="13" t="s">
        <v>19</v>
      </c>
      <c r="C9" s="17">
        <v>19</v>
      </c>
      <c r="D9" s="18">
        <v>14</v>
      </c>
      <c r="E9" s="19">
        <v>15</v>
      </c>
      <c r="F9" s="20">
        <v>18</v>
      </c>
      <c r="G9" s="38">
        <v>16</v>
      </c>
      <c r="H9" s="36">
        <f t="shared" si="0"/>
        <v>16.399999999999999</v>
      </c>
    </row>
    <row r="10" spans="1:8" ht="24" customHeight="1" x14ac:dyDescent="0.25">
      <c r="A10" s="26" t="s">
        <v>20</v>
      </c>
      <c r="B10" s="25" t="s">
        <v>21</v>
      </c>
      <c r="C10" s="27" t="s">
        <v>22</v>
      </c>
      <c r="D10" s="27" t="s">
        <v>22</v>
      </c>
      <c r="E10" s="27" t="s">
        <v>22</v>
      </c>
      <c r="F10" s="27" t="s">
        <v>22</v>
      </c>
      <c r="G10" s="39" t="s">
        <v>120</v>
      </c>
      <c r="H10" s="36" t="s">
        <v>190</v>
      </c>
    </row>
    <row r="11" spans="1:8" ht="24" customHeight="1" x14ac:dyDescent="0.25">
      <c r="A11" s="8" t="s">
        <v>23</v>
      </c>
      <c r="B11" s="13" t="s">
        <v>24</v>
      </c>
      <c r="C11" s="17">
        <v>17</v>
      </c>
      <c r="D11" s="18">
        <v>15</v>
      </c>
      <c r="E11" s="19">
        <v>17</v>
      </c>
      <c r="F11" s="20">
        <v>18</v>
      </c>
      <c r="G11" s="38">
        <v>15</v>
      </c>
      <c r="H11" s="36">
        <f t="shared" si="0"/>
        <v>16.399999999999999</v>
      </c>
    </row>
    <row r="12" spans="1:8" ht="24" customHeight="1" x14ac:dyDescent="0.25">
      <c r="A12" s="8" t="s">
        <v>25</v>
      </c>
      <c r="B12" s="13" t="s">
        <v>26</v>
      </c>
      <c r="C12" s="17">
        <v>13</v>
      </c>
      <c r="D12" s="18">
        <v>11</v>
      </c>
      <c r="E12" s="19">
        <v>11</v>
      </c>
      <c r="F12" s="20">
        <v>13</v>
      </c>
      <c r="G12" s="38">
        <v>14</v>
      </c>
      <c r="H12" s="36">
        <f t="shared" si="0"/>
        <v>12.4</v>
      </c>
    </row>
    <row r="13" spans="1:8" ht="24" customHeight="1" x14ac:dyDescent="0.25">
      <c r="A13" s="26" t="s">
        <v>27</v>
      </c>
      <c r="B13" s="25" t="s">
        <v>28</v>
      </c>
      <c r="C13" s="27">
        <v>0</v>
      </c>
      <c r="D13" s="27">
        <v>1</v>
      </c>
      <c r="E13" s="27" t="s">
        <v>22</v>
      </c>
      <c r="F13" s="27" t="s">
        <v>22</v>
      </c>
      <c r="G13" s="39" t="s">
        <v>120</v>
      </c>
      <c r="H13" s="36" t="s">
        <v>190</v>
      </c>
    </row>
    <row r="14" spans="1:8" ht="24" customHeight="1" x14ac:dyDescent="0.25">
      <c r="A14" s="8" t="s">
        <v>29</v>
      </c>
      <c r="B14" s="13" t="s">
        <v>30</v>
      </c>
      <c r="C14" s="17">
        <v>17</v>
      </c>
      <c r="D14" s="18">
        <v>16</v>
      </c>
      <c r="E14" s="19">
        <v>16</v>
      </c>
      <c r="F14" s="20">
        <v>19</v>
      </c>
      <c r="G14" s="38">
        <v>16</v>
      </c>
      <c r="H14" s="36">
        <f t="shared" si="0"/>
        <v>16.8</v>
      </c>
    </row>
    <row r="15" spans="1:8" ht="24" customHeight="1" x14ac:dyDescent="0.25">
      <c r="A15" s="8" t="s">
        <v>31</v>
      </c>
      <c r="B15" s="13" t="s">
        <v>32</v>
      </c>
      <c r="C15" s="17">
        <v>19</v>
      </c>
      <c r="D15" s="18">
        <v>13</v>
      </c>
      <c r="E15" s="19">
        <v>16</v>
      </c>
      <c r="F15" s="20">
        <v>20</v>
      </c>
      <c r="G15" s="38">
        <v>14</v>
      </c>
      <c r="H15" s="36">
        <f t="shared" si="0"/>
        <v>16.399999999999999</v>
      </c>
    </row>
    <row r="16" spans="1:8" ht="24" customHeight="1" x14ac:dyDescent="0.25">
      <c r="A16" s="8" t="s">
        <v>33</v>
      </c>
      <c r="B16" s="13" t="s">
        <v>34</v>
      </c>
      <c r="C16" s="17">
        <v>15</v>
      </c>
      <c r="D16" s="18">
        <v>9</v>
      </c>
      <c r="E16" s="19">
        <v>17</v>
      </c>
      <c r="F16" s="20">
        <v>8</v>
      </c>
      <c r="G16" s="38">
        <v>16</v>
      </c>
      <c r="H16" s="36">
        <f t="shared" si="0"/>
        <v>13</v>
      </c>
    </row>
    <row r="17" spans="1:9" ht="24" customHeight="1" x14ac:dyDescent="0.25">
      <c r="A17" s="8" t="s">
        <v>35</v>
      </c>
      <c r="B17" s="13" t="s">
        <v>36</v>
      </c>
      <c r="C17" s="17">
        <v>16</v>
      </c>
      <c r="D17" s="18">
        <v>14</v>
      </c>
      <c r="E17" s="19">
        <v>15</v>
      </c>
      <c r="F17" s="20">
        <v>18</v>
      </c>
      <c r="G17" s="38">
        <v>14</v>
      </c>
      <c r="H17" s="36">
        <f t="shared" si="0"/>
        <v>15.4</v>
      </c>
    </row>
    <row r="18" spans="1:9" ht="24" customHeight="1" x14ac:dyDescent="0.25">
      <c r="A18" s="8" t="s">
        <v>37</v>
      </c>
      <c r="B18" s="13" t="s">
        <v>38</v>
      </c>
      <c r="C18" s="17">
        <v>18</v>
      </c>
      <c r="D18" s="18">
        <v>12</v>
      </c>
      <c r="E18" s="19">
        <v>16</v>
      </c>
      <c r="F18" s="20">
        <v>11</v>
      </c>
      <c r="G18" s="38">
        <v>15</v>
      </c>
      <c r="H18" s="36">
        <f t="shared" si="0"/>
        <v>14.4</v>
      </c>
    </row>
    <row r="19" spans="1:9" ht="24" customHeight="1" x14ac:dyDescent="0.25">
      <c r="A19" s="8" t="s">
        <v>39</v>
      </c>
      <c r="B19" s="13" t="s">
        <v>40</v>
      </c>
      <c r="C19" s="17">
        <v>15</v>
      </c>
      <c r="D19" s="18">
        <v>10</v>
      </c>
      <c r="E19" s="19">
        <v>15</v>
      </c>
      <c r="F19" s="20">
        <v>17</v>
      </c>
      <c r="G19" s="38">
        <v>16</v>
      </c>
      <c r="H19" s="36">
        <f t="shared" si="0"/>
        <v>14.6</v>
      </c>
    </row>
    <row r="20" spans="1:9" ht="24" customHeight="1" x14ac:dyDescent="0.25">
      <c r="A20" s="8" t="s">
        <v>41</v>
      </c>
      <c r="B20" s="13" t="s">
        <v>42</v>
      </c>
      <c r="C20" s="17">
        <v>15</v>
      </c>
      <c r="D20" s="18">
        <v>19</v>
      </c>
      <c r="E20" s="19">
        <v>14</v>
      </c>
      <c r="F20" s="20">
        <v>20</v>
      </c>
      <c r="G20" s="38">
        <v>16</v>
      </c>
      <c r="H20" s="36">
        <f t="shared" si="0"/>
        <v>16.8</v>
      </c>
    </row>
    <row r="21" spans="1:9" ht="24" customHeight="1" x14ac:dyDescent="0.25">
      <c r="A21" s="8" t="s">
        <v>43</v>
      </c>
      <c r="B21" s="13" t="s">
        <v>44</v>
      </c>
      <c r="C21" s="17">
        <v>19</v>
      </c>
      <c r="D21" s="18">
        <v>11</v>
      </c>
      <c r="E21" s="19">
        <v>13</v>
      </c>
      <c r="F21" s="20">
        <v>16</v>
      </c>
      <c r="G21" s="38">
        <v>14</v>
      </c>
      <c r="H21" s="36">
        <f>SUM(C21:G21)/5</f>
        <v>14.6</v>
      </c>
      <c r="I21" s="1"/>
    </row>
    <row r="22" spans="1:9" ht="24" customHeight="1" x14ac:dyDescent="0.25">
      <c r="A22" s="8" t="s">
        <v>45</v>
      </c>
      <c r="B22" s="13" t="s">
        <v>46</v>
      </c>
      <c r="C22" s="17">
        <v>19</v>
      </c>
      <c r="D22" s="18">
        <v>8</v>
      </c>
      <c r="E22" s="19">
        <v>19</v>
      </c>
      <c r="F22" s="20">
        <v>11</v>
      </c>
      <c r="G22" s="38" t="s">
        <v>7</v>
      </c>
      <c r="H22" s="36">
        <f>SUM(C22:F22)/4</f>
        <v>14.25</v>
      </c>
      <c r="I22" s="1"/>
    </row>
    <row r="23" spans="1:9" ht="24" customHeight="1" x14ac:dyDescent="0.25">
      <c r="A23" s="8" t="s">
        <v>47</v>
      </c>
      <c r="B23" s="13" t="s">
        <v>48</v>
      </c>
      <c r="C23" s="17">
        <v>17</v>
      </c>
      <c r="D23" s="18">
        <v>10</v>
      </c>
      <c r="E23" s="19">
        <v>18</v>
      </c>
      <c r="F23" s="20">
        <v>15</v>
      </c>
      <c r="G23" s="38">
        <v>18</v>
      </c>
      <c r="H23" s="36">
        <f t="shared" si="0"/>
        <v>15.6</v>
      </c>
      <c r="I23" s="1"/>
    </row>
    <row r="24" spans="1:9" ht="24" customHeight="1" x14ac:dyDescent="0.25">
      <c r="A24" s="8" t="s">
        <v>49</v>
      </c>
      <c r="B24" s="13" t="s">
        <v>50</v>
      </c>
      <c r="C24" s="17">
        <v>14</v>
      </c>
      <c r="D24" s="18">
        <v>13</v>
      </c>
      <c r="E24" s="19">
        <v>15</v>
      </c>
      <c r="F24" s="20">
        <v>20</v>
      </c>
      <c r="G24" s="38">
        <v>17</v>
      </c>
      <c r="H24" s="36">
        <f t="shared" si="0"/>
        <v>15.8</v>
      </c>
      <c r="I24" s="1"/>
    </row>
    <row r="25" spans="1:9" ht="24" customHeight="1" thickBot="1" x14ac:dyDescent="0.3">
      <c r="A25" s="10" t="s">
        <v>51</v>
      </c>
      <c r="B25" s="15" t="s">
        <v>52</v>
      </c>
      <c r="C25" s="21">
        <v>13</v>
      </c>
      <c r="D25" s="22">
        <v>9</v>
      </c>
      <c r="E25" s="23">
        <v>14</v>
      </c>
      <c r="F25" s="24">
        <v>16</v>
      </c>
      <c r="G25" s="40">
        <v>16</v>
      </c>
      <c r="H25" s="36">
        <f t="shared" si="0"/>
        <v>13.6</v>
      </c>
      <c r="I25" s="1"/>
    </row>
    <row r="26" spans="1:9" ht="24" customHeight="1" x14ac:dyDescent="0.25">
      <c r="A26" s="8" t="s">
        <v>53</v>
      </c>
      <c r="B26" s="13" t="s">
        <v>54</v>
      </c>
      <c r="C26" s="17" t="s">
        <v>191</v>
      </c>
      <c r="D26" s="18">
        <v>18</v>
      </c>
      <c r="E26" s="27" t="s">
        <v>7</v>
      </c>
      <c r="F26" s="20">
        <v>17</v>
      </c>
      <c r="G26" s="38" t="s">
        <v>7</v>
      </c>
      <c r="H26" s="36">
        <f>SUM(C26:G26)/3</f>
        <v>11.666666666666666</v>
      </c>
    </row>
    <row r="27" spans="1:9" ht="24" customHeight="1" x14ac:dyDescent="0.25">
      <c r="A27" s="8" t="s">
        <v>55</v>
      </c>
      <c r="B27" s="13" t="s">
        <v>56</v>
      </c>
      <c r="C27" s="17">
        <v>14</v>
      </c>
      <c r="D27" s="18">
        <v>13</v>
      </c>
      <c r="E27" s="19">
        <v>15</v>
      </c>
      <c r="F27" s="20">
        <v>14</v>
      </c>
      <c r="G27" s="38">
        <v>14</v>
      </c>
      <c r="H27" s="36">
        <f t="shared" ref="H27:H49" si="1">SUM(C27:G27)/5</f>
        <v>14</v>
      </c>
    </row>
    <row r="28" spans="1:9" ht="24" customHeight="1" x14ac:dyDescent="0.25">
      <c r="A28" s="8" t="s">
        <v>57</v>
      </c>
      <c r="B28" s="13" t="s">
        <v>58</v>
      </c>
      <c r="C28" s="17">
        <v>18</v>
      </c>
      <c r="D28" s="18">
        <v>16</v>
      </c>
      <c r="E28" s="19">
        <v>17</v>
      </c>
      <c r="F28" s="20">
        <v>18</v>
      </c>
      <c r="G28" s="38">
        <v>17</v>
      </c>
      <c r="H28" s="36">
        <f t="shared" si="1"/>
        <v>17.2</v>
      </c>
    </row>
    <row r="29" spans="1:9" ht="24" customHeight="1" x14ac:dyDescent="0.25">
      <c r="A29" s="8" t="s">
        <v>59</v>
      </c>
      <c r="B29" s="13" t="s">
        <v>60</v>
      </c>
      <c r="C29" s="17">
        <v>15</v>
      </c>
      <c r="D29" s="18">
        <v>17</v>
      </c>
      <c r="E29" s="19">
        <v>17</v>
      </c>
      <c r="F29" s="20">
        <v>16</v>
      </c>
      <c r="G29" s="38">
        <v>16</v>
      </c>
      <c r="H29" s="36">
        <f t="shared" si="1"/>
        <v>16.2</v>
      </c>
    </row>
    <row r="30" spans="1:9" ht="24" customHeight="1" x14ac:dyDescent="0.25">
      <c r="A30" s="8" t="s">
        <v>61</v>
      </c>
      <c r="B30" s="13" t="s">
        <v>62</v>
      </c>
      <c r="C30" s="17">
        <v>13</v>
      </c>
      <c r="D30" s="18">
        <v>9</v>
      </c>
      <c r="E30" s="19">
        <v>10</v>
      </c>
      <c r="F30" s="20">
        <v>10</v>
      </c>
      <c r="G30" s="38">
        <v>16</v>
      </c>
      <c r="H30" s="36">
        <f t="shared" si="1"/>
        <v>11.6</v>
      </c>
    </row>
    <row r="31" spans="1:9" ht="24" customHeight="1" x14ac:dyDescent="0.25">
      <c r="A31" s="8" t="s">
        <v>63</v>
      </c>
      <c r="B31" s="13" t="s">
        <v>64</v>
      </c>
      <c r="C31" s="17">
        <v>18</v>
      </c>
      <c r="D31" s="18">
        <v>13</v>
      </c>
      <c r="E31" s="19">
        <v>13</v>
      </c>
      <c r="F31" s="20">
        <v>14</v>
      </c>
      <c r="G31" s="38">
        <v>17</v>
      </c>
      <c r="H31" s="36">
        <f t="shared" si="1"/>
        <v>15</v>
      </c>
    </row>
    <row r="32" spans="1:9" ht="24" customHeight="1" x14ac:dyDescent="0.25">
      <c r="A32" s="8" t="s">
        <v>65</v>
      </c>
      <c r="B32" s="13" t="s">
        <v>66</v>
      </c>
      <c r="C32" s="17">
        <v>16</v>
      </c>
      <c r="D32" s="18">
        <v>14</v>
      </c>
      <c r="E32" s="19">
        <v>14</v>
      </c>
      <c r="F32" s="20">
        <v>12</v>
      </c>
      <c r="G32" s="38">
        <v>16</v>
      </c>
      <c r="H32" s="36">
        <f t="shared" si="1"/>
        <v>14.4</v>
      </c>
    </row>
    <row r="33" spans="1:8" ht="24" customHeight="1" x14ac:dyDescent="0.25">
      <c r="A33" s="8" t="s">
        <v>67</v>
      </c>
      <c r="B33" s="13" t="s">
        <v>17</v>
      </c>
      <c r="C33" s="17">
        <v>17</v>
      </c>
      <c r="D33" s="18">
        <v>15</v>
      </c>
      <c r="E33" s="19">
        <v>16</v>
      </c>
      <c r="F33" s="20">
        <v>15</v>
      </c>
      <c r="G33" s="38">
        <v>16</v>
      </c>
      <c r="H33" s="36">
        <f t="shared" si="1"/>
        <v>15.8</v>
      </c>
    </row>
    <row r="34" spans="1:8" ht="24" customHeight="1" x14ac:dyDescent="0.25">
      <c r="A34" s="8" t="s">
        <v>68</v>
      </c>
      <c r="B34" s="13" t="s">
        <v>69</v>
      </c>
      <c r="C34" s="17">
        <v>14</v>
      </c>
      <c r="D34" s="18">
        <v>11</v>
      </c>
      <c r="E34" s="19">
        <v>14</v>
      </c>
      <c r="F34" s="20">
        <v>14</v>
      </c>
      <c r="G34" s="38">
        <v>16</v>
      </c>
      <c r="H34" s="36">
        <f t="shared" si="1"/>
        <v>13.8</v>
      </c>
    </row>
    <row r="35" spans="1:8" ht="24" customHeight="1" x14ac:dyDescent="0.25">
      <c r="A35" s="8" t="s">
        <v>70</v>
      </c>
      <c r="B35" s="13" t="s">
        <v>71</v>
      </c>
      <c r="C35" s="17">
        <v>16</v>
      </c>
      <c r="D35" s="18">
        <v>10</v>
      </c>
      <c r="E35" s="19">
        <v>15</v>
      </c>
      <c r="F35" s="20">
        <v>13</v>
      </c>
      <c r="G35" s="38">
        <v>15</v>
      </c>
      <c r="H35" s="36">
        <f t="shared" si="1"/>
        <v>13.8</v>
      </c>
    </row>
    <row r="36" spans="1:8" ht="24" customHeight="1" x14ac:dyDescent="0.25">
      <c r="A36" s="8" t="s">
        <v>72</v>
      </c>
      <c r="B36" s="13" t="s">
        <v>73</v>
      </c>
      <c r="C36" s="17">
        <v>11</v>
      </c>
      <c r="D36" s="18">
        <v>13</v>
      </c>
      <c r="E36" s="19">
        <v>13</v>
      </c>
      <c r="F36" s="20">
        <v>7</v>
      </c>
      <c r="G36" s="38">
        <v>15</v>
      </c>
      <c r="H36" s="36">
        <f t="shared" si="1"/>
        <v>11.8</v>
      </c>
    </row>
    <row r="37" spans="1:8" ht="24" customHeight="1" x14ac:dyDescent="0.25">
      <c r="A37" s="8" t="s">
        <v>74</v>
      </c>
      <c r="B37" s="13" t="s">
        <v>75</v>
      </c>
      <c r="C37" s="17">
        <v>13</v>
      </c>
      <c r="D37" s="18">
        <v>12</v>
      </c>
      <c r="E37" s="19">
        <v>14</v>
      </c>
      <c r="F37" s="20">
        <v>6</v>
      </c>
      <c r="G37" s="38">
        <v>15</v>
      </c>
      <c r="H37" s="36">
        <f t="shared" si="1"/>
        <v>12</v>
      </c>
    </row>
    <row r="38" spans="1:8" ht="24" customHeight="1" x14ac:dyDescent="0.25">
      <c r="A38" s="8" t="s">
        <v>76</v>
      </c>
      <c r="B38" s="13" t="s">
        <v>77</v>
      </c>
      <c r="C38" s="17">
        <v>10</v>
      </c>
      <c r="D38" s="18">
        <v>14</v>
      </c>
      <c r="E38" s="19">
        <v>11</v>
      </c>
      <c r="F38" s="20">
        <v>18</v>
      </c>
      <c r="G38" s="38">
        <v>17</v>
      </c>
      <c r="H38" s="36">
        <f t="shared" si="1"/>
        <v>14</v>
      </c>
    </row>
    <row r="39" spans="1:8" ht="24" customHeight="1" x14ac:dyDescent="0.25">
      <c r="A39" s="8" t="s">
        <v>78</v>
      </c>
      <c r="B39" s="13" t="s">
        <v>79</v>
      </c>
      <c r="C39" s="17">
        <v>18</v>
      </c>
      <c r="D39" s="18">
        <v>14</v>
      </c>
      <c r="E39" s="19">
        <v>19</v>
      </c>
      <c r="F39" s="20">
        <v>15</v>
      </c>
      <c r="G39" s="38">
        <v>17</v>
      </c>
      <c r="H39" s="36">
        <f t="shared" si="1"/>
        <v>16.600000000000001</v>
      </c>
    </row>
    <row r="40" spans="1:8" ht="24" customHeight="1" x14ac:dyDescent="0.25">
      <c r="A40" s="8" t="s">
        <v>80</v>
      </c>
      <c r="B40" s="13" t="s">
        <v>81</v>
      </c>
      <c r="C40" s="17">
        <v>19</v>
      </c>
      <c r="D40" s="18">
        <v>18</v>
      </c>
      <c r="E40" s="19">
        <v>15</v>
      </c>
      <c r="F40" s="20">
        <v>11</v>
      </c>
      <c r="G40" s="38">
        <v>14</v>
      </c>
      <c r="H40" s="36">
        <f t="shared" si="1"/>
        <v>15.4</v>
      </c>
    </row>
    <row r="41" spans="1:8" ht="24" customHeight="1" x14ac:dyDescent="0.25">
      <c r="A41" s="8" t="s">
        <v>82</v>
      </c>
      <c r="B41" s="13" t="s">
        <v>83</v>
      </c>
      <c r="C41" s="17">
        <v>16</v>
      </c>
      <c r="D41" s="18">
        <v>15</v>
      </c>
      <c r="E41" s="19">
        <v>17</v>
      </c>
      <c r="F41" s="20">
        <v>14</v>
      </c>
      <c r="G41" s="38">
        <v>13</v>
      </c>
      <c r="H41" s="36">
        <f t="shared" si="1"/>
        <v>15</v>
      </c>
    </row>
    <row r="42" spans="1:8" ht="24" customHeight="1" x14ac:dyDescent="0.25">
      <c r="A42" s="8" t="s">
        <v>84</v>
      </c>
      <c r="B42" s="13" t="s">
        <v>85</v>
      </c>
      <c r="C42" s="17">
        <v>15</v>
      </c>
      <c r="D42" s="18">
        <v>13</v>
      </c>
      <c r="E42" s="19">
        <v>16</v>
      </c>
      <c r="F42" s="20">
        <v>11</v>
      </c>
      <c r="G42" s="38">
        <v>15</v>
      </c>
      <c r="H42" s="36">
        <f t="shared" si="1"/>
        <v>14</v>
      </c>
    </row>
    <row r="43" spans="1:8" ht="24" customHeight="1" x14ac:dyDescent="0.25">
      <c r="A43" s="8" t="s">
        <v>86</v>
      </c>
      <c r="B43" s="13" t="s">
        <v>87</v>
      </c>
      <c r="C43" s="17">
        <v>15</v>
      </c>
      <c r="D43" s="18">
        <v>12</v>
      </c>
      <c r="E43" s="19">
        <v>16</v>
      </c>
      <c r="F43" s="20">
        <v>10</v>
      </c>
      <c r="G43" s="38">
        <v>15</v>
      </c>
      <c r="H43" s="36">
        <f t="shared" si="1"/>
        <v>13.6</v>
      </c>
    </row>
    <row r="44" spans="1:8" ht="24" customHeight="1" x14ac:dyDescent="0.25">
      <c r="A44" s="8" t="s">
        <v>88</v>
      </c>
      <c r="B44" s="13" t="s">
        <v>89</v>
      </c>
      <c r="C44" s="17">
        <v>16</v>
      </c>
      <c r="D44" s="18">
        <v>13</v>
      </c>
      <c r="E44" s="19">
        <v>15</v>
      </c>
      <c r="F44" s="20">
        <v>8</v>
      </c>
      <c r="G44" s="38">
        <v>16</v>
      </c>
      <c r="H44" s="36">
        <f t="shared" si="1"/>
        <v>13.6</v>
      </c>
    </row>
    <row r="45" spans="1:8" ht="24" customHeight="1" x14ac:dyDescent="0.25">
      <c r="A45" s="8" t="s">
        <v>90</v>
      </c>
      <c r="B45" s="13" t="s">
        <v>91</v>
      </c>
      <c r="C45" s="17">
        <v>14</v>
      </c>
      <c r="D45" s="18">
        <v>14</v>
      </c>
      <c r="E45" s="19">
        <v>12</v>
      </c>
      <c r="F45" s="20">
        <v>10</v>
      </c>
      <c r="G45" s="38">
        <v>12</v>
      </c>
      <c r="H45" s="36">
        <f t="shared" si="1"/>
        <v>12.4</v>
      </c>
    </row>
    <row r="46" spans="1:8" ht="24" customHeight="1" x14ac:dyDescent="0.25">
      <c r="A46" s="8" t="s">
        <v>92</v>
      </c>
      <c r="B46" s="13" t="s">
        <v>93</v>
      </c>
      <c r="C46" s="17">
        <v>10</v>
      </c>
      <c r="D46" s="18">
        <v>10</v>
      </c>
      <c r="E46" s="19">
        <v>15</v>
      </c>
      <c r="F46" s="20">
        <v>15</v>
      </c>
      <c r="G46" s="38">
        <v>16</v>
      </c>
      <c r="H46" s="36">
        <f t="shared" si="1"/>
        <v>13.2</v>
      </c>
    </row>
    <row r="47" spans="1:8" ht="24" customHeight="1" x14ac:dyDescent="0.25">
      <c r="A47" s="8" t="s">
        <v>94</v>
      </c>
      <c r="B47" s="13" t="s">
        <v>95</v>
      </c>
      <c r="C47" s="17">
        <v>13</v>
      </c>
      <c r="D47" s="18">
        <v>11</v>
      </c>
      <c r="E47" s="19">
        <v>14</v>
      </c>
      <c r="F47" s="20">
        <v>14</v>
      </c>
      <c r="G47" s="38">
        <v>14</v>
      </c>
      <c r="H47" s="36">
        <f t="shared" si="1"/>
        <v>13.2</v>
      </c>
    </row>
    <row r="48" spans="1:8" ht="24" customHeight="1" x14ac:dyDescent="0.25">
      <c r="A48" s="8" t="s">
        <v>96</v>
      </c>
      <c r="B48" s="13" t="s">
        <v>97</v>
      </c>
      <c r="C48" s="17">
        <v>18</v>
      </c>
      <c r="D48" s="18">
        <v>13</v>
      </c>
      <c r="E48" s="19">
        <v>16</v>
      </c>
      <c r="F48" s="20">
        <v>12</v>
      </c>
      <c r="G48" s="38">
        <v>14</v>
      </c>
      <c r="H48" s="36">
        <f t="shared" si="1"/>
        <v>14.6</v>
      </c>
    </row>
    <row r="49" spans="1:9" s="14" customFormat="1" ht="24" customHeight="1" thickBot="1" x14ac:dyDescent="0.3">
      <c r="A49" s="10" t="s">
        <v>98</v>
      </c>
      <c r="B49" s="15" t="s">
        <v>99</v>
      </c>
      <c r="C49" s="21">
        <v>18</v>
      </c>
      <c r="D49" s="22">
        <v>16</v>
      </c>
      <c r="E49" s="23">
        <v>15</v>
      </c>
      <c r="F49" s="24">
        <v>11</v>
      </c>
      <c r="G49" s="40">
        <v>13</v>
      </c>
      <c r="H49" s="36">
        <f t="shared" si="1"/>
        <v>14.6</v>
      </c>
      <c r="I49" s="16"/>
    </row>
    <row r="50" spans="1:9" ht="24" customHeight="1" x14ac:dyDescent="0.3">
      <c r="A50" s="8" t="s">
        <v>100</v>
      </c>
      <c r="B50" s="9" t="s">
        <v>11</v>
      </c>
      <c r="C50" s="17">
        <v>15</v>
      </c>
      <c r="D50" s="18">
        <v>14</v>
      </c>
      <c r="E50" s="19">
        <v>17</v>
      </c>
      <c r="F50" s="20">
        <v>13</v>
      </c>
      <c r="G50" s="38">
        <v>16</v>
      </c>
      <c r="H50" s="36">
        <f t="shared" ref="H50:H72" si="2">SUM(C50:G50)/5</f>
        <v>15</v>
      </c>
    </row>
    <row r="51" spans="1:9" ht="24" customHeight="1" x14ac:dyDescent="0.3">
      <c r="A51" s="8" t="s">
        <v>101</v>
      </c>
      <c r="B51" s="9" t="s">
        <v>102</v>
      </c>
      <c r="C51" s="17">
        <v>15</v>
      </c>
      <c r="D51" s="18">
        <v>15</v>
      </c>
      <c r="E51" s="19">
        <v>18</v>
      </c>
      <c r="F51" s="20">
        <v>14</v>
      </c>
      <c r="G51" s="38">
        <v>16</v>
      </c>
      <c r="H51" s="36">
        <f t="shared" si="2"/>
        <v>15.6</v>
      </c>
    </row>
    <row r="52" spans="1:9" ht="24" customHeight="1" x14ac:dyDescent="0.3">
      <c r="A52" s="8" t="s">
        <v>103</v>
      </c>
      <c r="B52" s="9" t="s">
        <v>104</v>
      </c>
      <c r="C52" s="17">
        <v>12</v>
      </c>
      <c r="D52" s="18">
        <v>14</v>
      </c>
      <c r="E52" s="19">
        <v>15</v>
      </c>
      <c r="F52" s="20">
        <v>17</v>
      </c>
      <c r="G52" s="38">
        <v>12</v>
      </c>
      <c r="H52" s="36">
        <f t="shared" si="2"/>
        <v>14</v>
      </c>
    </row>
    <row r="53" spans="1:9" ht="24" customHeight="1" x14ac:dyDescent="0.3">
      <c r="A53" s="8" t="s">
        <v>105</v>
      </c>
      <c r="B53" s="9" t="s">
        <v>106</v>
      </c>
      <c r="C53" s="17">
        <v>19</v>
      </c>
      <c r="D53" s="18">
        <v>18</v>
      </c>
      <c r="E53" s="19">
        <v>18</v>
      </c>
      <c r="F53" s="20">
        <v>16</v>
      </c>
      <c r="G53" s="38">
        <v>17</v>
      </c>
      <c r="H53" s="36">
        <f t="shared" si="2"/>
        <v>17.600000000000001</v>
      </c>
    </row>
    <row r="54" spans="1:9" ht="24" customHeight="1" x14ac:dyDescent="0.3">
      <c r="A54" s="8" t="s">
        <v>107</v>
      </c>
      <c r="B54" s="9" t="s">
        <v>108</v>
      </c>
      <c r="C54" s="17">
        <v>17</v>
      </c>
      <c r="D54" s="18">
        <v>20</v>
      </c>
      <c r="E54" s="19">
        <v>20</v>
      </c>
      <c r="F54" s="20">
        <v>17</v>
      </c>
      <c r="G54" s="38">
        <v>17</v>
      </c>
      <c r="H54" s="36">
        <f t="shared" si="2"/>
        <v>18.2</v>
      </c>
    </row>
    <row r="55" spans="1:9" ht="24" customHeight="1" x14ac:dyDescent="0.3">
      <c r="A55" s="8" t="s">
        <v>109</v>
      </c>
      <c r="B55" s="9" t="s">
        <v>75</v>
      </c>
      <c r="C55" s="17">
        <v>17</v>
      </c>
      <c r="D55" s="18">
        <v>11</v>
      </c>
      <c r="E55" s="19">
        <v>15</v>
      </c>
      <c r="F55" s="20">
        <v>9</v>
      </c>
      <c r="G55" s="38">
        <v>17</v>
      </c>
      <c r="H55" s="36">
        <f t="shared" si="2"/>
        <v>13.8</v>
      </c>
    </row>
    <row r="56" spans="1:9" ht="24" customHeight="1" x14ac:dyDescent="0.3">
      <c r="A56" s="8" t="s">
        <v>110</v>
      </c>
      <c r="B56" s="9" t="s">
        <v>111</v>
      </c>
      <c r="C56" s="17">
        <v>11</v>
      </c>
      <c r="D56" s="18">
        <v>11</v>
      </c>
      <c r="E56" s="19">
        <v>12</v>
      </c>
      <c r="F56" s="20">
        <v>13</v>
      </c>
      <c r="G56" s="38">
        <v>16</v>
      </c>
      <c r="H56" s="36">
        <f t="shared" si="2"/>
        <v>12.6</v>
      </c>
    </row>
    <row r="57" spans="1:9" ht="24" customHeight="1" x14ac:dyDescent="0.3">
      <c r="A57" s="8" t="s">
        <v>112</v>
      </c>
      <c r="B57" s="9" t="s">
        <v>113</v>
      </c>
      <c r="C57" s="17">
        <v>14</v>
      </c>
      <c r="D57" s="18">
        <v>12</v>
      </c>
      <c r="E57" s="19">
        <v>15</v>
      </c>
      <c r="F57" s="20">
        <v>12</v>
      </c>
      <c r="G57" s="38">
        <v>13</v>
      </c>
      <c r="H57" s="36">
        <f t="shared" si="2"/>
        <v>13.2</v>
      </c>
    </row>
    <row r="58" spans="1:9" ht="24" customHeight="1" x14ac:dyDescent="0.3">
      <c r="A58" s="8" t="s">
        <v>114</v>
      </c>
      <c r="B58" s="9" t="s">
        <v>115</v>
      </c>
      <c r="C58" s="17">
        <v>14</v>
      </c>
      <c r="D58" s="18">
        <v>10</v>
      </c>
      <c r="E58" s="19">
        <v>14</v>
      </c>
      <c r="F58" s="20">
        <v>11</v>
      </c>
      <c r="G58" s="38">
        <v>17</v>
      </c>
      <c r="H58" s="36">
        <f t="shared" si="2"/>
        <v>13.2</v>
      </c>
    </row>
    <row r="59" spans="1:9" ht="24" customHeight="1" x14ac:dyDescent="0.3">
      <c r="A59" s="8" t="s">
        <v>116</v>
      </c>
      <c r="B59" s="9" t="s">
        <v>117</v>
      </c>
      <c r="C59" s="17">
        <v>16</v>
      </c>
      <c r="D59" s="18">
        <v>15</v>
      </c>
      <c r="E59" s="19">
        <v>13</v>
      </c>
      <c r="F59" s="20">
        <v>13</v>
      </c>
      <c r="G59" s="38">
        <v>15</v>
      </c>
      <c r="H59" s="36">
        <f t="shared" si="2"/>
        <v>14.4</v>
      </c>
    </row>
    <row r="60" spans="1:9" ht="24" customHeight="1" x14ac:dyDescent="0.3">
      <c r="A60" s="43" t="s">
        <v>118</v>
      </c>
      <c r="B60" s="44" t="s">
        <v>119</v>
      </c>
      <c r="C60" s="45">
        <v>14</v>
      </c>
      <c r="D60" s="46">
        <v>9</v>
      </c>
      <c r="E60" s="47" t="s">
        <v>120</v>
      </c>
      <c r="F60" s="48" t="s">
        <v>120</v>
      </c>
      <c r="G60" s="49" t="s">
        <v>120</v>
      </c>
      <c r="H60" s="50" t="s">
        <v>190</v>
      </c>
    </row>
    <row r="61" spans="1:9" ht="24" customHeight="1" x14ac:dyDescent="0.3">
      <c r="A61" s="8" t="s">
        <v>121</v>
      </c>
      <c r="B61" s="9" t="s">
        <v>69</v>
      </c>
      <c r="C61" s="17">
        <v>18</v>
      </c>
      <c r="D61" s="18">
        <v>11</v>
      </c>
      <c r="E61" s="19">
        <v>18</v>
      </c>
      <c r="F61" s="20">
        <v>17</v>
      </c>
      <c r="G61" s="38">
        <v>17</v>
      </c>
      <c r="H61" s="36">
        <f t="shared" si="2"/>
        <v>16.2</v>
      </c>
    </row>
    <row r="62" spans="1:9" ht="24" customHeight="1" x14ac:dyDescent="0.3">
      <c r="A62" s="8" t="s">
        <v>122</v>
      </c>
      <c r="B62" s="9" t="s">
        <v>123</v>
      </c>
      <c r="C62" s="17">
        <v>12</v>
      </c>
      <c r="D62" s="18">
        <v>11</v>
      </c>
      <c r="E62" s="19">
        <v>12</v>
      </c>
      <c r="F62" s="20">
        <v>12</v>
      </c>
      <c r="G62" s="38">
        <v>17</v>
      </c>
      <c r="H62" s="36">
        <f t="shared" si="2"/>
        <v>12.8</v>
      </c>
    </row>
    <row r="63" spans="1:9" ht="24" customHeight="1" x14ac:dyDescent="0.3">
      <c r="A63" s="8" t="s">
        <v>124</v>
      </c>
      <c r="B63" s="9" t="s">
        <v>85</v>
      </c>
      <c r="C63" s="17">
        <v>15</v>
      </c>
      <c r="D63" s="18">
        <v>16</v>
      </c>
      <c r="E63" s="19">
        <v>14</v>
      </c>
      <c r="F63" s="20">
        <v>11</v>
      </c>
      <c r="G63" s="38">
        <v>14</v>
      </c>
      <c r="H63" s="36">
        <f t="shared" si="2"/>
        <v>14</v>
      </c>
    </row>
    <row r="64" spans="1:9" ht="24" customHeight="1" x14ac:dyDescent="0.3">
      <c r="A64" s="8" t="s">
        <v>125</v>
      </c>
      <c r="B64" s="9" t="s">
        <v>126</v>
      </c>
      <c r="C64" s="17">
        <v>0</v>
      </c>
      <c r="D64" s="18">
        <v>9</v>
      </c>
      <c r="E64" s="19">
        <v>13</v>
      </c>
      <c r="F64" s="20">
        <v>13</v>
      </c>
      <c r="G64" s="38">
        <v>13</v>
      </c>
      <c r="H64" s="36">
        <f t="shared" si="2"/>
        <v>9.6</v>
      </c>
    </row>
    <row r="65" spans="1:8" ht="24" customHeight="1" x14ac:dyDescent="0.3">
      <c r="A65" s="8" t="s">
        <v>127</v>
      </c>
      <c r="B65" s="9" t="s">
        <v>128</v>
      </c>
      <c r="C65" s="17">
        <v>12</v>
      </c>
      <c r="D65" s="18">
        <v>10</v>
      </c>
      <c r="E65" s="19">
        <v>12</v>
      </c>
      <c r="F65" s="20">
        <v>2</v>
      </c>
      <c r="G65" s="38">
        <v>13</v>
      </c>
      <c r="H65" s="36">
        <f t="shared" si="2"/>
        <v>9.8000000000000007</v>
      </c>
    </row>
    <row r="66" spans="1:8" ht="24" customHeight="1" x14ac:dyDescent="0.3">
      <c r="A66" s="8" t="s">
        <v>129</v>
      </c>
      <c r="B66" s="9" t="s">
        <v>130</v>
      </c>
      <c r="C66" s="17">
        <v>14</v>
      </c>
      <c r="D66" s="18">
        <v>14</v>
      </c>
      <c r="E66" s="19">
        <v>12</v>
      </c>
      <c r="F66" s="20">
        <v>11</v>
      </c>
      <c r="G66" s="38">
        <v>14</v>
      </c>
      <c r="H66" s="36">
        <f t="shared" si="2"/>
        <v>13</v>
      </c>
    </row>
    <row r="67" spans="1:8" ht="24" customHeight="1" x14ac:dyDescent="0.3">
      <c r="A67" s="8" t="s">
        <v>131</v>
      </c>
      <c r="B67" s="9" t="s">
        <v>132</v>
      </c>
      <c r="C67" s="17">
        <v>16</v>
      </c>
      <c r="D67" s="18">
        <v>13</v>
      </c>
      <c r="E67" s="19">
        <v>14</v>
      </c>
      <c r="F67" s="20">
        <v>8</v>
      </c>
      <c r="G67" s="38">
        <v>14</v>
      </c>
      <c r="H67" s="36">
        <f t="shared" si="2"/>
        <v>13</v>
      </c>
    </row>
    <row r="68" spans="1:8" ht="24" customHeight="1" x14ac:dyDescent="0.3">
      <c r="A68" s="8" t="s">
        <v>133</v>
      </c>
      <c r="B68" s="9" t="s">
        <v>134</v>
      </c>
      <c r="C68" s="17">
        <v>12</v>
      </c>
      <c r="D68" s="18">
        <v>15</v>
      </c>
      <c r="E68" s="19">
        <v>9</v>
      </c>
      <c r="F68" s="20">
        <v>10</v>
      </c>
      <c r="G68" s="38">
        <v>10</v>
      </c>
      <c r="H68" s="36">
        <f t="shared" si="2"/>
        <v>11.2</v>
      </c>
    </row>
    <row r="69" spans="1:8" ht="24" customHeight="1" x14ac:dyDescent="0.3">
      <c r="A69" s="8" t="s">
        <v>135</v>
      </c>
      <c r="B69" s="9" t="s">
        <v>24</v>
      </c>
      <c r="C69" s="17">
        <v>14</v>
      </c>
      <c r="D69" s="18">
        <v>11</v>
      </c>
      <c r="E69" s="19">
        <v>12</v>
      </c>
      <c r="F69" s="20">
        <v>11</v>
      </c>
      <c r="G69" s="38">
        <v>9</v>
      </c>
      <c r="H69" s="36">
        <f t="shared" si="2"/>
        <v>11.4</v>
      </c>
    </row>
    <row r="70" spans="1:8" ht="24" customHeight="1" x14ac:dyDescent="0.3">
      <c r="A70" s="8" t="s">
        <v>136</v>
      </c>
      <c r="B70" s="9" t="s">
        <v>192</v>
      </c>
      <c r="C70" s="17">
        <v>18</v>
      </c>
      <c r="D70" s="18">
        <v>16</v>
      </c>
      <c r="E70" s="19">
        <v>12</v>
      </c>
      <c r="F70" s="20">
        <v>16</v>
      </c>
      <c r="G70" s="38">
        <v>12</v>
      </c>
      <c r="H70" s="36">
        <f t="shared" si="2"/>
        <v>14.8</v>
      </c>
    </row>
    <row r="71" spans="1:8" ht="24" customHeight="1" x14ac:dyDescent="0.3">
      <c r="A71" s="8" t="s">
        <v>137</v>
      </c>
      <c r="B71" s="9" t="s">
        <v>138</v>
      </c>
      <c r="C71" s="17">
        <v>16</v>
      </c>
      <c r="D71" s="18">
        <v>11</v>
      </c>
      <c r="E71" s="19">
        <v>12</v>
      </c>
      <c r="F71" s="20">
        <v>9</v>
      </c>
      <c r="G71" s="38">
        <v>14</v>
      </c>
      <c r="H71" s="36">
        <f t="shared" si="2"/>
        <v>12.4</v>
      </c>
    </row>
    <row r="72" spans="1:8" ht="24" customHeight="1" thickBot="1" x14ac:dyDescent="0.35">
      <c r="A72" s="10" t="s">
        <v>139</v>
      </c>
      <c r="B72" s="11" t="s">
        <v>140</v>
      </c>
      <c r="C72" s="21">
        <v>14</v>
      </c>
      <c r="D72" s="22">
        <v>12</v>
      </c>
      <c r="E72" s="23">
        <v>12</v>
      </c>
      <c r="F72" s="24">
        <v>8</v>
      </c>
      <c r="G72" s="40">
        <v>14</v>
      </c>
      <c r="H72" s="36">
        <f t="shared" si="2"/>
        <v>12</v>
      </c>
    </row>
    <row r="73" spans="1:8" ht="24" customHeight="1" x14ac:dyDescent="0.3">
      <c r="A73" s="8" t="s">
        <v>141</v>
      </c>
      <c r="B73" s="9" t="s">
        <v>142</v>
      </c>
      <c r="C73" s="17">
        <v>13</v>
      </c>
      <c r="D73" s="18">
        <v>8</v>
      </c>
      <c r="E73" s="19">
        <v>14</v>
      </c>
      <c r="F73" s="20">
        <v>16</v>
      </c>
      <c r="G73" s="38">
        <v>14</v>
      </c>
      <c r="H73" s="36">
        <f t="shared" ref="H73:H95" si="3">SUM(C73:G73)/5</f>
        <v>13</v>
      </c>
    </row>
    <row r="74" spans="1:8" ht="24" customHeight="1" x14ac:dyDescent="0.3">
      <c r="A74" s="8" t="s">
        <v>143</v>
      </c>
      <c r="B74" s="9" t="s">
        <v>144</v>
      </c>
      <c r="C74" s="17">
        <v>16</v>
      </c>
      <c r="D74" s="18">
        <v>13</v>
      </c>
      <c r="E74" s="19">
        <v>14</v>
      </c>
      <c r="F74" s="20">
        <v>18</v>
      </c>
      <c r="G74" s="38">
        <v>15</v>
      </c>
      <c r="H74" s="36">
        <f t="shared" si="3"/>
        <v>15.2</v>
      </c>
    </row>
    <row r="75" spans="1:8" ht="24" customHeight="1" x14ac:dyDescent="0.3">
      <c r="A75" s="8" t="s">
        <v>145</v>
      </c>
      <c r="B75" s="9" t="s">
        <v>146</v>
      </c>
      <c r="C75" s="17">
        <v>14</v>
      </c>
      <c r="D75" s="18">
        <v>10</v>
      </c>
      <c r="E75" s="19">
        <v>16</v>
      </c>
      <c r="F75" s="20">
        <v>16</v>
      </c>
      <c r="G75" s="38">
        <v>16</v>
      </c>
      <c r="H75" s="36">
        <f t="shared" si="3"/>
        <v>14.4</v>
      </c>
    </row>
    <row r="76" spans="1:8" ht="24" customHeight="1" x14ac:dyDescent="0.3">
      <c r="A76" s="8" t="s">
        <v>147</v>
      </c>
      <c r="B76" s="9" t="s">
        <v>148</v>
      </c>
      <c r="C76" s="17">
        <v>17</v>
      </c>
      <c r="D76" s="18">
        <v>16</v>
      </c>
      <c r="E76" s="19">
        <v>18</v>
      </c>
      <c r="F76" s="20">
        <v>16</v>
      </c>
      <c r="G76" s="38">
        <v>14</v>
      </c>
      <c r="H76" s="36">
        <f t="shared" si="3"/>
        <v>16.2</v>
      </c>
    </row>
    <row r="77" spans="1:8" ht="24" customHeight="1" x14ac:dyDescent="0.3">
      <c r="A77" s="8" t="s">
        <v>149</v>
      </c>
      <c r="B77" s="9" t="s">
        <v>150</v>
      </c>
      <c r="C77" s="17">
        <v>13</v>
      </c>
      <c r="D77" s="18">
        <v>17</v>
      </c>
      <c r="E77" s="19">
        <v>14</v>
      </c>
      <c r="F77" s="20">
        <v>16</v>
      </c>
      <c r="G77" s="38">
        <v>16</v>
      </c>
      <c r="H77" s="36">
        <f t="shared" si="3"/>
        <v>15.2</v>
      </c>
    </row>
    <row r="78" spans="1:8" ht="24" customHeight="1" x14ac:dyDescent="0.3">
      <c r="A78" s="8" t="s">
        <v>151</v>
      </c>
      <c r="B78" s="9" t="s">
        <v>152</v>
      </c>
      <c r="C78" s="17">
        <v>14</v>
      </c>
      <c r="D78" s="18">
        <v>12</v>
      </c>
      <c r="E78" s="19">
        <v>15</v>
      </c>
      <c r="F78" s="20">
        <v>16</v>
      </c>
      <c r="G78" s="38">
        <v>17</v>
      </c>
      <c r="H78" s="36">
        <f t="shared" si="3"/>
        <v>14.8</v>
      </c>
    </row>
    <row r="79" spans="1:8" ht="24" customHeight="1" x14ac:dyDescent="0.3">
      <c r="A79" s="8" t="s">
        <v>153</v>
      </c>
      <c r="B79" s="9" t="s">
        <v>154</v>
      </c>
      <c r="C79" s="17">
        <v>16</v>
      </c>
      <c r="D79" s="18">
        <v>11</v>
      </c>
      <c r="E79" s="19">
        <v>16</v>
      </c>
      <c r="F79" s="20">
        <v>13</v>
      </c>
      <c r="G79" s="38">
        <v>17</v>
      </c>
      <c r="H79" s="36">
        <f t="shared" si="3"/>
        <v>14.6</v>
      </c>
    </row>
    <row r="80" spans="1:8" ht="24" customHeight="1" x14ac:dyDescent="0.3">
      <c r="A80" s="8" t="s">
        <v>155</v>
      </c>
      <c r="B80" s="9" t="s">
        <v>156</v>
      </c>
      <c r="C80" s="17">
        <v>13</v>
      </c>
      <c r="D80" s="18">
        <v>12</v>
      </c>
      <c r="E80" s="19">
        <v>14</v>
      </c>
      <c r="F80" s="20">
        <v>17</v>
      </c>
      <c r="G80" s="38">
        <v>15</v>
      </c>
      <c r="H80" s="36">
        <f t="shared" si="3"/>
        <v>14.2</v>
      </c>
    </row>
    <row r="81" spans="1:11" ht="24" customHeight="1" x14ac:dyDescent="0.3">
      <c r="A81" s="8" t="s">
        <v>157</v>
      </c>
      <c r="B81" s="9" t="s">
        <v>158</v>
      </c>
      <c r="C81" s="17">
        <v>10</v>
      </c>
      <c r="D81" s="18">
        <v>9</v>
      </c>
      <c r="E81" s="19">
        <v>13</v>
      </c>
      <c r="F81" s="20">
        <v>14</v>
      </c>
      <c r="G81" s="38">
        <v>17</v>
      </c>
      <c r="H81" s="36">
        <f t="shared" si="3"/>
        <v>12.6</v>
      </c>
    </row>
    <row r="82" spans="1:11" ht="24" customHeight="1" x14ac:dyDescent="0.3">
      <c r="A82" s="8" t="s">
        <v>159</v>
      </c>
      <c r="B82" s="9" t="s">
        <v>40</v>
      </c>
      <c r="C82" s="17">
        <v>14</v>
      </c>
      <c r="D82" s="18">
        <v>13</v>
      </c>
      <c r="E82" s="19">
        <v>18</v>
      </c>
      <c r="F82" s="20">
        <v>14</v>
      </c>
      <c r="G82" s="38">
        <v>14</v>
      </c>
      <c r="H82" s="36">
        <f t="shared" si="3"/>
        <v>14.6</v>
      </c>
    </row>
    <row r="83" spans="1:11" ht="24" customHeight="1" x14ac:dyDescent="0.3">
      <c r="A83" s="8" t="s">
        <v>160</v>
      </c>
      <c r="B83" s="9" t="s">
        <v>161</v>
      </c>
      <c r="C83" s="17">
        <v>12</v>
      </c>
      <c r="D83" s="18">
        <v>13</v>
      </c>
      <c r="E83" s="19">
        <v>15</v>
      </c>
      <c r="F83" s="20">
        <v>12</v>
      </c>
      <c r="G83" s="38">
        <v>16</v>
      </c>
      <c r="H83" s="36">
        <f t="shared" si="3"/>
        <v>13.6</v>
      </c>
    </row>
    <row r="84" spans="1:11" s="14" customFormat="1" ht="24" customHeight="1" x14ac:dyDescent="0.3">
      <c r="A84" s="31" t="s">
        <v>162</v>
      </c>
      <c r="B84" s="32" t="s">
        <v>163</v>
      </c>
      <c r="C84" s="33" t="s">
        <v>193</v>
      </c>
      <c r="D84" s="33" t="s">
        <v>193</v>
      </c>
      <c r="E84" s="33" t="s">
        <v>193</v>
      </c>
      <c r="F84" s="33"/>
      <c r="G84" s="41"/>
      <c r="H84" s="36" t="s">
        <v>190</v>
      </c>
      <c r="I84" s="12"/>
      <c r="J84" s="12"/>
      <c r="K84" s="12"/>
    </row>
    <row r="85" spans="1:11" s="14" customFormat="1" ht="24" customHeight="1" x14ac:dyDescent="0.3">
      <c r="A85" s="8" t="s">
        <v>164</v>
      </c>
      <c r="B85" s="9" t="s">
        <v>165</v>
      </c>
      <c r="C85" s="17">
        <v>14</v>
      </c>
      <c r="D85" s="18">
        <v>13</v>
      </c>
      <c r="E85" s="19">
        <v>15</v>
      </c>
      <c r="F85" s="20">
        <v>12</v>
      </c>
      <c r="G85" s="38">
        <v>15</v>
      </c>
      <c r="H85" s="36">
        <f t="shared" si="3"/>
        <v>13.8</v>
      </c>
      <c r="I85" s="12"/>
      <c r="J85" s="12"/>
      <c r="K85" s="12"/>
    </row>
    <row r="86" spans="1:11" s="14" customFormat="1" ht="24" customHeight="1" x14ac:dyDescent="0.3">
      <c r="A86" s="8" t="s">
        <v>166</v>
      </c>
      <c r="B86" s="9" t="s">
        <v>167</v>
      </c>
      <c r="C86" s="17">
        <v>13</v>
      </c>
      <c r="D86" s="18">
        <v>10</v>
      </c>
      <c r="E86" s="19">
        <v>15</v>
      </c>
      <c r="F86" s="20">
        <v>11</v>
      </c>
      <c r="G86" s="38">
        <v>14</v>
      </c>
      <c r="H86" s="36">
        <f t="shared" si="3"/>
        <v>12.6</v>
      </c>
      <c r="I86" s="12"/>
      <c r="J86" s="12"/>
      <c r="K86" s="12"/>
    </row>
    <row r="87" spans="1:11" s="14" customFormat="1" ht="24" customHeight="1" x14ac:dyDescent="0.3">
      <c r="A87" s="8" t="s">
        <v>168</v>
      </c>
      <c r="B87" s="9" t="s">
        <v>169</v>
      </c>
      <c r="C87" s="17">
        <v>14</v>
      </c>
      <c r="D87" s="18">
        <v>11</v>
      </c>
      <c r="E87" s="19">
        <v>14</v>
      </c>
      <c r="F87" s="20">
        <v>14</v>
      </c>
      <c r="G87" s="38">
        <v>15</v>
      </c>
      <c r="H87" s="36">
        <f t="shared" si="3"/>
        <v>13.6</v>
      </c>
      <c r="I87" s="12"/>
      <c r="J87" s="12"/>
      <c r="K87" s="12"/>
    </row>
    <row r="88" spans="1:11" s="14" customFormat="1" ht="24" customHeight="1" x14ac:dyDescent="0.3">
      <c r="A88" s="43" t="s">
        <v>170</v>
      </c>
      <c r="B88" s="44" t="s">
        <v>42</v>
      </c>
      <c r="C88" s="45">
        <v>13</v>
      </c>
      <c r="D88" s="46">
        <v>8</v>
      </c>
      <c r="E88" s="47" t="s">
        <v>22</v>
      </c>
      <c r="F88" s="48">
        <v>6</v>
      </c>
      <c r="G88" s="49">
        <v>17</v>
      </c>
      <c r="H88" s="50" t="s">
        <v>190</v>
      </c>
      <c r="I88" s="12"/>
      <c r="J88" s="12"/>
      <c r="K88" s="12"/>
    </row>
    <row r="89" spans="1:11" s="14" customFormat="1" ht="24" customHeight="1" x14ac:dyDescent="0.3">
      <c r="A89" s="8" t="s">
        <v>171</v>
      </c>
      <c r="B89" s="9" t="s">
        <v>172</v>
      </c>
      <c r="C89" s="17">
        <v>15</v>
      </c>
      <c r="D89" s="18">
        <v>9</v>
      </c>
      <c r="E89" s="19">
        <v>12</v>
      </c>
      <c r="F89" s="20">
        <v>17</v>
      </c>
      <c r="G89" s="38">
        <v>17</v>
      </c>
      <c r="H89" s="36">
        <f t="shared" si="3"/>
        <v>14</v>
      </c>
      <c r="I89" s="12"/>
      <c r="J89" s="12"/>
      <c r="K89" s="12"/>
    </row>
    <row r="90" spans="1:11" s="14" customFormat="1" ht="24" customHeight="1" x14ac:dyDescent="0.3">
      <c r="A90" s="8" t="s">
        <v>173</v>
      </c>
      <c r="B90" s="9" t="s">
        <v>93</v>
      </c>
      <c r="C90" s="17">
        <v>17</v>
      </c>
      <c r="D90" s="18">
        <v>14</v>
      </c>
      <c r="E90" s="19">
        <v>13</v>
      </c>
      <c r="F90" s="20">
        <v>11</v>
      </c>
      <c r="G90" s="38">
        <v>16</v>
      </c>
      <c r="H90" s="36">
        <f t="shared" si="3"/>
        <v>14.2</v>
      </c>
      <c r="I90" s="12"/>
      <c r="J90" s="12"/>
      <c r="K90" s="12"/>
    </row>
    <row r="91" spans="1:11" s="14" customFormat="1" ht="24" customHeight="1" x14ac:dyDescent="0.3">
      <c r="A91" s="8" t="s">
        <v>174</v>
      </c>
      <c r="B91" s="9" t="s">
        <v>175</v>
      </c>
      <c r="C91" s="17">
        <v>13</v>
      </c>
      <c r="D91" s="18">
        <v>13</v>
      </c>
      <c r="E91" s="19">
        <v>13</v>
      </c>
      <c r="F91" s="20">
        <v>12</v>
      </c>
      <c r="G91" s="38">
        <v>17</v>
      </c>
      <c r="H91" s="36">
        <f t="shared" si="3"/>
        <v>13.6</v>
      </c>
      <c r="I91" s="12"/>
      <c r="J91" s="12"/>
      <c r="K91" s="12"/>
    </row>
    <row r="92" spans="1:11" s="14" customFormat="1" ht="24" customHeight="1" x14ac:dyDescent="0.3">
      <c r="A92" s="8" t="s">
        <v>176</v>
      </c>
      <c r="B92" s="9" t="s">
        <v>177</v>
      </c>
      <c r="C92" s="17">
        <v>16</v>
      </c>
      <c r="D92" s="18">
        <v>17</v>
      </c>
      <c r="E92" s="19">
        <v>13</v>
      </c>
      <c r="F92" s="20">
        <v>9</v>
      </c>
      <c r="G92" s="38">
        <v>17</v>
      </c>
      <c r="H92" s="36">
        <f t="shared" si="3"/>
        <v>14.4</v>
      </c>
      <c r="I92" s="12"/>
      <c r="J92" s="12"/>
      <c r="K92" s="12"/>
    </row>
    <row r="93" spans="1:11" s="14" customFormat="1" ht="24" customHeight="1" x14ac:dyDescent="0.3">
      <c r="A93" s="8" t="s">
        <v>178</v>
      </c>
      <c r="B93" s="9" t="s">
        <v>179</v>
      </c>
      <c r="C93" s="17">
        <v>17</v>
      </c>
      <c r="D93" s="18">
        <v>13</v>
      </c>
      <c r="E93" s="19">
        <v>15</v>
      </c>
      <c r="F93" s="20">
        <v>15</v>
      </c>
      <c r="G93" s="38">
        <v>17</v>
      </c>
      <c r="H93" s="36">
        <f t="shared" si="3"/>
        <v>15.4</v>
      </c>
      <c r="I93" s="12"/>
      <c r="J93" s="12"/>
      <c r="K93" s="12"/>
    </row>
    <row r="94" spans="1:11" s="14" customFormat="1" ht="24" customHeight="1" x14ac:dyDescent="0.3">
      <c r="A94" s="8" t="s">
        <v>180</v>
      </c>
      <c r="B94" s="9" t="s">
        <v>181</v>
      </c>
      <c r="C94" s="17">
        <v>14</v>
      </c>
      <c r="D94" s="18">
        <v>11</v>
      </c>
      <c r="E94" s="19">
        <v>13</v>
      </c>
      <c r="F94" s="20">
        <v>20</v>
      </c>
      <c r="G94" s="38">
        <v>16</v>
      </c>
      <c r="H94" s="36">
        <f t="shared" si="3"/>
        <v>14.8</v>
      </c>
      <c r="I94" s="12"/>
      <c r="J94" s="12"/>
      <c r="K94" s="12"/>
    </row>
    <row r="95" spans="1:11" s="14" customFormat="1" ht="24" customHeight="1" x14ac:dyDescent="0.3">
      <c r="A95" s="8" t="s">
        <v>182</v>
      </c>
      <c r="B95" s="9" t="s">
        <v>183</v>
      </c>
      <c r="C95" s="17">
        <v>18</v>
      </c>
      <c r="D95" s="18">
        <v>8</v>
      </c>
      <c r="E95" s="19">
        <v>17</v>
      </c>
      <c r="F95" s="20">
        <v>15</v>
      </c>
      <c r="G95" s="38">
        <v>17</v>
      </c>
      <c r="H95" s="36">
        <f t="shared" si="3"/>
        <v>15</v>
      </c>
      <c r="I95" s="12"/>
      <c r="J95" s="12"/>
      <c r="K95" s="12"/>
    </row>
    <row r="96" spans="1:11" s="14" customFormat="1" ht="24" customHeight="1" thickBot="1" x14ac:dyDescent="0.35">
      <c r="A96" s="28" t="s">
        <v>184</v>
      </c>
      <c r="B96" s="29" t="s">
        <v>185</v>
      </c>
      <c r="C96" s="30">
        <v>7.5</v>
      </c>
      <c r="D96" s="30">
        <v>0</v>
      </c>
      <c r="E96" s="30"/>
      <c r="F96" s="30">
        <v>1</v>
      </c>
      <c r="G96" s="42">
        <v>0</v>
      </c>
      <c r="H96" s="36" t="s">
        <v>190</v>
      </c>
      <c r="I96" s="12"/>
      <c r="J96" s="12"/>
      <c r="K96" s="12"/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workbookViewId="0">
      <pane ySplit="1" topLeftCell="A2" activePane="bottomLeft" state="frozen"/>
      <selection pane="bottomLeft" activeCell="G8" sqref="G8"/>
    </sheetView>
  </sheetViews>
  <sheetFormatPr defaultColWidth="8.85546875" defaultRowHeight="15" x14ac:dyDescent="0.25"/>
  <cols>
    <col min="1" max="1" width="8.85546875" style="55"/>
    <col min="2" max="2" width="7" style="51" bestFit="1" customWidth="1"/>
    <col min="3" max="3" width="28" style="51" bestFit="1" customWidth="1"/>
    <col min="4" max="16384" width="8.85546875" style="51"/>
  </cols>
  <sheetData>
    <row r="1" spans="1:3" ht="24.95" customHeight="1" x14ac:dyDescent="0.25">
      <c r="A1" s="52"/>
      <c r="B1" s="53" t="s">
        <v>194</v>
      </c>
      <c r="C1" s="53" t="s">
        <v>0</v>
      </c>
    </row>
    <row r="2" spans="1:3" x14ac:dyDescent="0.25">
      <c r="A2" s="52">
        <v>1</v>
      </c>
      <c r="B2" s="54">
        <v>546208</v>
      </c>
      <c r="C2" s="54" t="s">
        <v>195</v>
      </c>
    </row>
    <row r="3" spans="1:3" x14ac:dyDescent="0.25">
      <c r="A3" s="52">
        <v>2</v>
      </c>
      <c r="B3" s="54">
        <v>547421</v>
      </c>
      <c r="C3" s="54" t="s">
        <v>196</v>
      </c>
    </row>
    <row r="4" spans="1:3" x14ac:dyDescent="0.25">
      <c r="A4" s="52">
        <v>3</v>
      </c>
      <c r="B4" s="54">
        <v>545523</v>
      </c>
      <c r="C4" s="54" t="s">
        <v>197</v>
      </c>
    </row>
    <row r="5" spans="1:3" x14ac:dyDescent="0.25">
      <c r="A5" s="52">
        <v>4</v>
      </c>
      <c r="B5" s="54">
        <v>546681</v>
      </c>
      <c r="C5" s="54" t="s">
        <v>198</v>
      </c>
    </row>
    <row r="6" spans="1:3" x14ac:dyDescent="0.25">
      <c r="A6" s="52">
        <v>5</v>
      </c>
      <c r="B6" s="54">
        <v>546212</v>
      </c>
      <c r="C6" s="54" t="s">
        <v>199</v>
      </c>
    </row>
    <row r="7" spans="1:3" x14ac:dyDescent="0.25">
      <c r="A7" s="52">
        <v>6</v>
      </c>
      <c r="B7" s="54">
        <v>546798</v>
      </c>
      <c r="C7" s="54" t="s">
        <v>200</v>
      </c>
    </row>
    <row r="8" spans="1:3" x14ac:dyDescent="0.25">
      <c r="A8" s="52">
        <v>7</v>
      </c>
      <c r="B8" s="54">
        <v>545611</v>
      </c>
      <c r="C8" s="54" t="s">
        <v>201</v>
      </c>
    </row>
    <row r="9" spans="1:3" x14ac:dyDescent="0.25">
      <c r="A9" s="52">
        <v>8</v>
      </c>
      <c r="B9" s="54">
        <v>546973</v>
      </c>
      <c r="C9" s="54" t="s">
        <v>202</v>
      </c>
    </row>
    <row r="10" spans="1:3" x14ac:dyDescent="0.25">
      <c r="A10" s="52">
        <v>9</v>
      </c>
      <c r="B10" s="54">
        <v>547862</v>
      </c>
      <c r="C10" s="54" t="s">
        <v>203</v>
      </c>
    </row>
    <row r="11" spans="1:3" x14ac:dyDescent="0.25">
      <c r="A11" s="52">
        <v>10</v>
      </c>
      <c r="B11" s="54">
        <v>545994</v>
      </c>
      <c r="C11" s="54" t="s">
        <v>204</v>
      </c>
    </row>
    <row r="12" spans="1:3" x14ac:dyDescent="0.25">
      <c r="A12" s="52">
        <v>11</v>
      </c>
      <c r="B12" s="54">
        <v>544839</v>
      </c>
      <c r="C12" s="54" t="s">
        <v>205</v>
      </c>
    </row>
    <row r="13" spans="1:3" x14ac:dyDescent="0.25">
      <c r="A13" s="52">
        <v>12</v>
      </c>
      <c r="B13" s="54">
        <v>544746</v>
      </c>
      <c r="C13" s="54" t="s">
        <v>206</v>
      </c>
    </row>
    <row r="14" spans="1:3" x14ac:dyDescent="0.25">
      <c r="A14" s="52">
        <v>13</v>
      </c>
      <c r="B14" s="54">
        <v>537988</v>
      </c>
      <c r="C14" s="54" t="s">
        <v>207</v>
      </c>
    </row>
    <row r="15" spans="1:3" x14ac:dyDescent="0.25">
      <c r="A15" s="52">
        <v>14</v>
      </c>
      <c r="B15" s="54">
        <v>547006</v>
      </c>
      <c r="C15" s="54" t="s">
        <v>208</v>
      </c>
    </row>
    <row r="16" spans="1:3" x14ac:dyDescent="0.25">
      <c r="A16" s="52">
        <v>15</v>
      </c>
      <c r="B16" s="54">
        <v>537879</v>
      </c>
      <c r="C16" s="54" t="s">
        <v>209</v>
      </c>
    </row>
    <row r="17" spans="1:3" x14ac:dyDescent="0.25">
      <c r="A17" s="52">
        <v>16</v>
      </c>
      <c r="B17" s="54">
        <v>545607</v>
      </c>
      <c r="C17" s="54" t="s">
        <v>210</v>
      </c>
    </row>
    <row r="18" spans="1:3" x14ac:dyDescent="0.25">
      <c r="A18" s="52">
        <v>17</v>
      </c>
      <c r="B18" s="54">
        <v>546217</v>
      </c>
      <c r="C18" s="54" t="s">
        <v>211</v>
      </c>
    </row>
    <row r="19" spans="1:3" x14ac:dyDescent="0.25">
      <c r="A19" s="52">
        <v>18</v>
      </c>
      <c r="B19" s="54">
        <v>545636</v>
      </c>
      <c r="C19" s="54" t="s">
        <v>212</v>
      </c>
    </row>
    <row r="20" spans="1:3" x14ac:dyDescent="0.25">
      <c r="A20" s="52">
        <v>19</v>
      </c>
      <c r="B20" s="54">
        <v>538704</v>
      </c>
      <c r="C20" s="54" t="s">
        <v>213</v>
      </c>
    </row>
    <row r="21" spans="1:3" x14ac:dyDescent="0.25">
      <c r="A21" s="52">
        <v>20</v>
      </c>
      <c r="B21" s="54">
        <v>547253</v>
      </c>
      <c r="C21" s="54" t="s">
        <v>214</v>
      </c>
    </row>
    <row r="22" spans="1:3" x14ac:dyDescent="0.25">
      <c r="A22" s="52">
        <v>21</v>
      </c>
      <c r="B22" s="54">
        <v>545772</v>
      </c>
      <c r="C22" s="54" t="s">
        <v>215</v>
      </c>
    </row>
    <row r="23" spans="1:3" x14ac:dyDescent="0.25">
      <c r="A23" s="52">
        <v>22</v>
      </c>
      <c r="B23" s="54">
        <v>531295</v>
      </c>
      <c r="C23" s="54" t="s">
        <v>216</v>
      </c>
    </row>
    <row r="24" spans="1:3" x14ac:dyDescent="0.25">
      <c r="A24" s="52">
        <v>23</v>
      </c>
      <c r="B24" s="54">
        <v>545906</v>
      </c>
      <c r="C24" s="54" t="s">
        <v>217</v>
      </c>
    </row>
    <row r="25" spans="1:3" x14ac:dyDescent="0.25">
      <c r="A25" s="52">
        <v>24</v>
      </c>
      <c r="B25" s="54">
        <v>545609</v>
      </c>
      <c r="C25" s="54" t="s">
        <v>218</v>
      </c>
    </row>
    <row r="26" spans="1:3" x14ac:dyDescent="0.25">
      <c r="A26" s="52">
        <v>25</v>
      </c>
      <c r="B26" s="54">
        <v>545518</v>
      </c>
      <c r="C26" s="54" t="s">
        <v>219</v>
      </c>
    </row>
    <row r="27" spans="1:3" x14ac:dyDescent="0.25">
      <c r="A27" s="52">
        <v>26</v>
      </c>
      <c r="B27" s="54">
        <v>545805</v>
      </c>
      <c r="C27" s="54" t="s">
        <v>220</v>
      </c>
    </row>
    <row r="28" spans="1:3" x14ac:dyDescent="0.25">
      <c r="A28" s="52">
        <v>27</v>
      </c>
      <c r="B28" s="54">
        <v>537702</v>
      </c>
      <c r="C28" s="54" t="s">
        <v>221</v>
      </c>
    </row>
    <row r="29" spans="1:3" x14ac:dyDescent="0.25">
      <c r="A29" s="52">
        <v>28</v>
      </c>
      <c r="B29" s="54">
        <v>545601</v>
      </c>
      <c r="C29" s="54" t="s">
        <v>222</v>
      </c>
    </row>
    <row r="30" spans="1:3" x14ac:dyDescent="0.25">
      <c r="A30" s="52">
        <v>29</v>
      </c>
      <c r="B30" s="54">
        <v>546323</v>
      </c>
      <c r="C30" s="54" t="s">
        <v>223</v>
      </c>
    </row>
    <row r="31" spans="1:3" x14ac:dyDescent="0.25">
      <c r="A31" s="52">
        <v>30</v>
      </c>
      <c r="B31" s="54">
        <v>545231</v>
      </c>
      <c r="C31" s="54" t="s">
        <v>224</v>
      </c>
    </row>
    <row r="32" spans="1:3" x14ac:dyDescent="0.25">
      <c r="A32" s="52">
        <v>31</v>
      </c>
      <c r="B32" s="54">
        <v>545707</v>
      </c>
      <c r="C32" s="54" t="s">
        <v>225</v>
      </c>
    </row>
    <row r="33" spans="1:3" x14ac:dyDescent="0.25">
      <c r="A33" s="52">
        <v>32</v>
      </c>
      <c r="B33" s="54">
        <v>547272</v>
      </c>
      <c r="C33" s="54" t="s">
        <v>226</v>
      </c>
    </row>
    <row r="34" spans="1:3" x14ac:dyDescent="0.25">
      <c r="A34" s="52">
        <v>33</v>
      </c>
      <c r="B34" s="54">
        <v>545486</v>
      </c>
      <c r="C34" s="54" t="s">
        <v>227</v>
      </c>
    </row>
    <row r="35" spans="1:3" x14ac:dyDescent="0.25">
      <c r="A35" s="52">
        <v>34</v>
      </c>
      <c r="B35" s="54">
        <v>545230</v>
      </c>
      <c r="C35" s="54" t="s">
        <v>228</v>
      </c>
    </row>
    <row r="36" spans="1:3" x14ac:dyDescent="0.25">
      <c r="A36" s="52">
        <v>35</v>
      </c>
      <c r="B36" s="54">
        <v>547603</v>
      </c>
      <c r="C36" s="54" t="s">
        <v>229</v>
      </c>
    </row>
    <row r="37" spans="1:3" x14ac:dyDescent="0.25">
      <c r="A37" s="52">
        <v>36</v>
      </c>
      <c r="B37" s="54">
        <v>526532</v>
      </c>
      <c r="C37" s="54" t="s">
        <v>230</v>
      </c>
    </row>
    <row r="38" spans="1:3" x14ac:dyDescent="0.25">
      <c r="A38" s="52">
        <v>37</v>
      </c>
      <c r="B38" s="54">
        <v>536137</v>
      </c>
      <c r="C38" s="54" t="s">
        <v>231</v>
      </c>
    </row>
    <row r="39" spans="1:3" x14ac:dyDescent="0.25">
      <c r="A39" s="52">
        <v>38</v>
      </c>
      <c r="B39" s="54">
        <v>548047</v>
      </c>
      <c r="C39" s="54" t="s">
        <v>232</v>
      </c>
    </row>
    <row r="40" spans="1:3" x14ac:dyDescent="0.25">
      <c r="A40" s="52">
        <v>39</v>
      </c>
      <c r="B40" s="54">
        <v>546975</v>
      </c>
      <c r="C40" s="54" t="s">
        <v>233</v>
      </c>
    </row>
    <row r="41" spans="1:3" x14ac:dyDescent="0.25">
      <c r="A41" s="52">
        <v>40</v>
      </c>
      <c r="B41" s="54">
        <v>544866</v>
      </c>
      <c r="C41" s="54" t="s">
        <v>234</v>
      </c>
    </row>
    <row r="42" spans="1:3" x14ac:dyDescent="0.25">
      <c r="A42" s="52">
        <v>41</v>
      </c>
      <c r="B42" s="54">
        <v>548045</v>
      </c>
      <c r="C42" s="54" t="s">
        <v>235</v>
      </c>
    </row>
    <row r="43" spans="1:3" x14ac:dyDescent="0.25">
      <c r="A43" s="52">
        <v>42</v>
      </c>
      <c r="B43" s="54">
        <v>545516</v>
      </c>
      <c r="C43" s="54" t="s">
        <v>236</v>
      </c>
    </row>
    <row r="44" spans="1:3" x14ac:dyDescent="0.25">
      <c r="A44" s="52">
        <v>43</v>
      </c>
      <c r="B44" s="54">
        <v>545851</v>
      </c>
      <c r="C44" s="54" t="s">
        <v>237</v>
      </c>
    </row>
    <row r="45" spans="1:3" x14ac:dyDescent="0.25">
      <c r="A45" s="52">
        <v>44</v>
      </c>
      <c r="B45" s="54">
        <v>544959</v>
      </c>
      <c r="C45" s="54" t="s">
        <v>238</v>
      </c>
    </row>
    <row r="46" spans="1:3" x14ac:dyDescent="0.25">
      <c r="A46" s="52">
        <v>45</v>
      </c>
      <c r="B46" s="54">
        <v>507330</v>
      </c>
      <c r="C46" s="54" t="s">
        <v>239</v>
      </c>
    </row>
    <row r="47" spans="1:3" x14ac:dyDescent="0.25">
      <c r="A47" s="52">
        <v>46</v>
      </c>
      <c r="B47" s="54">
        <v>547124</v>
      </c>
      <c r="C47" s="54" t="s">
        <v>240</v>
      </c>
    </row>
    <row r="48" spans="1:3" x14ac:dyDescent="0.25">
      <c r="A48" s="52">
        <v>47</v>
      </c>
      <c r="B48" s="54">
        <v>545186</v>
      </c>
      <c r="C48" s="54" t="s">
        <v>241</v>
      </c>
    </row>
    <row r="49" spans="1:3" x14ac:dyDescent="0.25">
      <c r="A49" s="52">
        <v>48</v>
      </c>
      <c r="B49" s="54">
        <v>543282</v>
      </c>
      <c r="C49" s="54" t="s">
        <v>242</v>
      </c>
    </row>
    <row r="50" spans="1:3" x14ac:dyDescent="0.25">
      <c r="A50" s="52">
        <v>49</v>
      </c>
      <c r="B50" s="54">
        <v>71023</v>
      </c>
      <c r="C50" s="54" t="s">
        <v>243</v>
      </c>
    </row>
    <row r="51" spans="1:3" x14ac:dyDescent="0.25">
      <c r="A51" s="52">
        <v>50</v>
      </c>
      <c r="B51" s="54">
        <v>537564</v>
      </c>
      <c r="C51" s="54" t="s">
        <v>244</v>
      </c>
    </row>
    <row r="52" spans="1:3" x14ac:dyDescent="0.25">
      <c r="A52" s="52">
        <v>51</v>
      </c>
      <c r="B52" s="54">
        <v>546985</v>
      </c>
      <c r="C52" s="54" t="s">
        <v>245</v>
      </c>
    </row>
    <row r="53" spans="1:3" x14ac:dyDescent="0.25">
      <c r="A53" s="52">
        <v>52</v>
      </c>
      <c r="B53" s="54">
        <v>544141</v>
      </c>
      <c r="C53" s="54" t="s">
        <v>246</v>
      </c>
    </row>
    <row r="54" spans="1:3" x14ac:dyDescent="0.25">
      <c r="A54" s="52">
        <v>53</v>
      </c>
      <c r="B54" s="54">
        <v>546915</v>
      </c>
      <c r="C54" s="54" t="s">
        <v>247</v>
      </c>
    </row>
    <row r="55" spans="1:3" x14ac:dyDescent="0.25">
      <c r="A55" s="52">
        <v>54</v>
      </c>
      <c r="B55" s="54">
        <v>543205</v>
      </c>
      <c r="C55" s="54" t="s">
        <v>248</v>
      </c>
    </row>
    <row r="56" spans="1:3" x14ac:dyDescent="0.25">
      <c r="A56" s="52">
        <v>55</v>
      </c>
      <c r="B56" s="54">
        <v>546504</v>
      </c>
      <c r="C56" s="54" t="s">
        <v>249</v>
      </c>
    </row>
    <row r="57" spans="1:3" x14ac:dyDescent="0.25">
      <c r="A57" s="52">
        <v>56</v>
      </c>
      <c r="B57" s="54">
        <v>545138</v>
      </c>
      <c r="C57" s="54" t="s">
        <v>250</v>
      </c>
    </row>
    <row r="58" spans="1:3" x14ac:dyDescent="0.25">
      <c r="A58" s="52">
        <v>57</v>
      </c>
      <c r="B58" s="54">
        <v>545408</v>
      </c>
      <c r="C58" s="54" t="s">
        <v>251</v>
      </c>
    </row>
    <row r="59" spans="1:3" x14ac:dyDescent="0.25">
      <c r="A59" s="52">
        <v>58</v>
      </c>
      <c r="B59" s="54">
        <v>547697</v>
      </c>
      <c r="C59" s="54" t="s">
        <v>252</v>
      </c>
    </row>
    <row r="60" spans="1:3" x14ac:dyDescent="0.25">
      <c r="A60" s="52">
        <v>59</v>
      </c>
      <c r="B60" s="54">
        <v>546465</v>
      </c>
      <c r="C60" s="54" t="s">
        <v>253</v>
      </c>
    </row>
    <row r="61" spans="1:3" x14ac:dyDescent="0.25">
      <c r="A61" s="52">
        <v>60</v>
      </c>
      <c r="B61" s="54">
        <v>545567</v>
      </c>
      <c r="C61" s="54" t="s">
        <v>254</v>
      </c>
    </row>
    <row r="62" spans="1:3" x14ac:dyDescent="0.25">
      <c r="A62" s="52">
        <v>61</v>
      </c>
      <c r="B62" s="54">
        <v>546512</v>
      </c>
      <c r="C62" s="54" t="s">
        <v>255</v>
      </c>
    </row>
    <row r="63" spans="1:3" x14ac:dyDescent="0.25">
      <c r="A63" s="52">
        <v>62</v>
      </c>
      <c r="B63" s="54">
        <v>540423</v>
      </c>
      <c r="C63" s="54" t="s">
        <v>256</v>
      </c>
    </row>
    <row r="64" spans="1:3" x14ac:dyDescent="0.25">
      <c r="A64" s="52">
        <v>63</v>
      </c>
      <c r="B64" s="54">
        <v>547677</v>
      </c>
      <c r="C64" s="54" t="s">
        <v>257</v>
      </c>
    </row>
    <row r="65" spans="1:3" x14ac:dyDescent="0.25">
      <c r="A65" s="52">
        <v>64</v>
      </c>
      <c r="B65" s="54">
        <v>545415</v>
      </c>
      <c r="C65" s="54" t="s">
        <v>258</v>
      </c>
    </row>
    <row r="66" spans="1:3" x14ac:dyDescent="0.25">
      <c r="A66" s="52">
        <v>65</v>
      </c>
      <c r="B66" s="54">
        <v>546741</v>
      </c>
      <c r="C66" s="54" t="s">
        <v>259</v>
      </c>
    </row>
    <row r="67" spans="1:3" ht="25.5" x14ac:dyDescent="0.25">
      <c r="A67" s="52">
        <v>66</v>
      </c>
      <c r="B67" s="54">
        <v>546895</v>
      </c>
      <c r="C67" s="54" t="s">
        <v>260</v>
      </c>
    </row>
    <row r="68" spans="1:3" x14ac:dyDescent="0.25">
      <c r="A68" s="52">
        <v>67</v>
      </c>
      <c r="B68" s="54">
        <v>538272</v>
      </c>
      <c r="C68" s="54" t="s">
        <v>261</v>
      </c>
    </row>
    <row r="69" spans="1:3" x14ac:dyDescent="0.25">
      <c r="A69" s="52">
        <v>68</v>
      </c>
      <c r="B69" s="54">
        <v>547493</v>
      </c>
      <c r="C69" s="54" t="s">
        <v>262</v>
      </c>
    </row>
    <row r="70" spans="1:3" x14ac:dyDescent="0.25">
      <c r="A70" s="52">
        <v>69</v>
      </c>
      <c r="B70" s="54">
        <v>546036</v>
      </c>
      <c r="C70" s="54" t="s">
        <v>263</v>
      </c>
    </row>
    <row r="71" spans="1:3" x14ac:dyDescent="0.25">
      <c r="A71" s="52">
        <v>70</v>
      </c>
      <c r="B71" s="54">
        <v>546651</v>
      </c>
      <c r="C71" s="54" t="s">
        <v>264</v>
      </c>
    </row>
    <row r="72" spans="1:3" x14ac:dyDescent="0.25">
      <c r="A72" s="52">
        <v>71</v>
      </c>
      <c r="B72" s="54">
        <v>546401</v>
      </c>
      <c r="C72" s="54" t="s">
        <v>265</v>
      </c>
    </row>
    <row r="73" spans="1:3" x14ac:dyDescent="0.25">
      <c r="A73" s="52">
        <v>72</v>
      </c>
      <c r="B73" s="54">
        <v>543329</v>
      </c>
      <c r="C73" s="54" t="s">
        <v>266</v>
      </c>
    </row>
    <row r="74" spans="1:3" x14ac:dyDescent="0.25">
      <c r="A74" s="52">
        <v>73</v>
      </c>
      <c r="B74" s="54">
        <v>101474</v>
      </c>
      <c r="C74" s="54" t="s">
        <v>267</v>
      </c>
    </row>
    <row r="75" spans="1:3" x14ac:dyDescent="0.25">
      <c r="A75" s="52">
        <v>74</v>
      </c>
      <c r="B75" s="54">
        <v>546475</v>
      </c>
      <c r="C75" s="54" t="s">
        <v>268</v>
      </c>
    </row>
    <row r="76" spans="1:3" x14ac:dyDescent="0.25">
      <c r="A76" s="52">
        <v>75</v>
      </c>
      <c r="B76" s="54">
        <v>546909</v>
      </c>
      <c r="C76" s="54" t="s">
        <v>269</v>
      </c>
    </row>
    <row r="77" spans="1:3" x14ac:dyDescent="0.25">
      <c r="A77" s="52">
        <v>76</v>
      </c>
      <c r="B77" s="54">
        <v>545303</v>
      </c>
      <c r="C77" s="54" t="s">
        <v>270</v>
      </c>
    </row>
    <row r="78" spans="1:3" ht="25.5" x14ac:dyDescent="0.25">
      <c r="A78" s="52">
        <v>77</v>
      </c>
      <c r="B78" s="54">
        <v>538207</v>
      </c>
      <c r="C78" s="54" t="s">
        <v>271</v>
      </c>
    </row>
    <row r="79" spans="1:3" x14ac:dyDescent="0.25">
      <c r="A79" s="52">
        <v>78</v>
      </c>
      <c r="B79" s="54">
        <v>544886</v>
      </c>
      <c r="C79" s="54" t="s">
        <v>272</v>
      </c>
    </row>
    <row r="80" spans="1:3" x14ac:dyDescent="0.25">
      <c r="A80" s="52">
        <v>79</v>
      </c>
      <c r="B80" s="54">
        <v>544695</v>
      </c>
      <c r="C80" s="54" t="s">
        <v>273</v>
      </c>
    </row>
    <row r="81" spans="1:3" x14ac:dyDescent="0.25">
      <c r="A81" s="52">
        <v>80</v>
      </c>
      <c r="B81" s="54">
        <v>536972</v>
      </c>
      <c r="C81" s="54" t="s">
        <v>274</v>
      </c>
    </row>
    <row r="82" spans="1:3" x14ac:dyDescent="0.25">
      <c r="A82" s="52">
        <v>81</v>
      </c>
      <c r="B82" s="54">
        <v>537583</v>
      </c>
      <c r="C82" s="54" t="s">
        <v>275</v>
      </c>
    </row>
    <row r="83" spans="1:3" x14ac:dyDescent="0.25">
      <c r="A83" s="52">
        <v>82</v>
      </c>
      <c r="B83" s="54">
        <v>544536</v>
      </c>
      <c r="C83" s="54" t="s">
        <v>276</v>
      </c>
    </row>
    <row r="84" spans="1:3" x14ac:dyDescent="0.25">
      <c r="A84" s="52">
        <v>83</v>
      </c>
      <c r="B84" s="54">
        <v>546030</v>
      </c>
      <c r="C84" s="54" t="s">
        <v>277</v>
      </c>
    </row>
    <row r="85" spans="1:3" x14ac:dyDescent="0.25">
      <c r="A85" s="52">
        <v>84</v>
      </c>
      <c r="B85" s="54">
        <v>545409</v>
      </c>
      <c r="C85" s="54" t="s">
        <v>278</v>
      </c>
    </row>
    <row r="86" spans="1:3" x14ac:dyDescent="0.25">
      <c r="A86" s="52">
        <v>85</v>
      </c>
      <c r="B86" s="54">
        <v>544833</v>
      </c>
      <c r="C86" s="54" t="s">
        <v>279</v>
      </c>
    </row>
    <row r="87" spans="1:3" x14ac:dyDescent="0.25">
      <c r="A87" s="52">
        <v>86</v>
      </c>
      <c r="B87" s="54">
        <v>545746</v>
      </c>
      <c r="C87" s="54" t="s">
        <v>280</v>
      </c>
    </row>
    <row r="88" spans="1:3" x14ac:dyDescent="0.25">
      <c r="A88" s="52">
        <v>87</v>
      </c>
      <c r="B88" s="54">
        <v>537790</v>
      </c>
      <c r="C88" s="54" t="s">
        <v>281</v>
      </c>
    </row>
    <row r="89" spans="1:3" x14ac:dyDescent="0.25">
      <c r="A89" s="52">
        <v>88</v>
      </c>
      <c r="B89" s="54">
        <v>543336</v>
      </c>
      <c r="C89" s="54" t="s">
        <v>282</v>
      </c>
    </row>
    <row r="90" spans="1:3" x14ac:dyDescent="0.25">
      <c r="A90" s="52">
        <v>89</v>
      </c>
      <c r="B90" s="54">
        <v>546210</v>
      </c>
      <c r="C90" s="54" t="s">
        <v>283</v>
      </c>
    </row>
    <row r="91" spans="1:3" x14ac:dyDescent="0.25">
      <c r="A91" s="52">
        <v>90</v>
      </c>
      <c r="B91" s="54">
        <v>544878</v>
      </c>
      <c r="C91" s="54" t="s">
        <v>284</v>
      </c>
    </row>
    <row r="92" spans="1:3" x14ac:dyDescent="0.25">
      <c r="A92" s="52">
        <v>91</v>
      </c>
      <c r="B92" s="54">
        <v>546449</v>
      </c>
      <c r="C92" s="54" t="s">
        <v>285</v>
      </c>
    </row>
    <row r="93" spans="1:3" x14ac:dyDescent="0.25">
      <c r="A93" s="52">
        <v>92</v>
      </c>
      <c r="B93" s="54">
        <v>544748</v>
      </c>
      <c r="C93" s="54" t="s">
        <v>286</v>
      </c>
    </row>
    <row r="94" spans="1:3" x14ac:dyDescent="0.25">
      <c r="A94" s="52">
        <v>93</v>
      </c>
      <c r="B94" s="54">
        <v>541999</v>
      </c>
      <c r="C94" s="54" t="s">
        <v>287</v>
      </c>
    </row>
    <row r="95" spans="1:3" x14ac:dyDescent="0.25">
      <c r="A95" s="52">
        <v>94</v>
      </c>
      <c r="B95" s="54">
        <v>545883</v>
      </c>
      <c r="C95" s="54" t="s">
        <v>288</v>
      </c>
    </row>
    <row r="96" spans="1:3" x14ac:dyDescent="0.25">
      <c r="A96" s="52">
        <v>95</v>
      </c>
      <c r="B96" s="54">
        <v>501610</v>
      </c>
      <c r="C96" s="54" t="s">
        <v>289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punten</vt:lpstr>
      <vt:lpstr>rolnummers</vt:lpstr>
      <vt:lpstr>punten!Afdrukbereik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Ariane Caplin</dc:creator>
  <cp:keywords/>
  <dc:description/>
  <cp:lastModifiedBy>opv1</cp:lastModifiedBy>
  <cp:revision/>
  <dcterms:created xsi:type="dcterms:W3CDTF">2018-02-09T08:34:29Z</dcterms:created>
  <dcterms:modified xsi:type="dcterms:W3CDTF">2019-05-29T10:24:19Z</dcterms:modified>
  <cp:category/>
  <cp:contentStatus/>
</cp:coreProperties>
</file>