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4A3B75ED-09B7-48BD-9CA8-4AC1DE352284}" xr6:coauthVersionLast="43" xr6:coauthVersionMax="43" xr10:uidLastSave="{00000000-0000-0000-0000-000000000000}"/>
  <bookViews>
    <workbookView xWindow="1950" yWindow="1950" windowWidth="21600" windowHeight="11835" tabRatio="809" xr2:uid="{00000000-000D-0000-FFFF-FFFF00000000}"/>
  </bookViews>
  <sheets>
    <sheet name="SPOOR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7" l="1"/>
  <c r="D11" i="17"/>
  <c r="E11" i="17"/>
  <c r="F11" i="17"/>
  <c r="G11" i="17"/>
  <c r="H11" i="17"/>
  <c r="I11" i="17"/>
  <c r="J11" i="17"/>
  <c r="K11" i="17"/>
  <c r="L11" i="17"/>
  <c r="M11" i="17"/>
  <c r="B11" i="17"/>
  <c r="C9" i="17" l="1"/>
  <c r="D9" i="17"/>
  <c r="E9" i="17"/>
  <c r="F9" i="17"/>
  <c r="G9" i="17"/>
  <c r="H9" i="17"/>
  <c r="I9" i="17"/>
  <c r="J9" i="17"/>
  <c r="K9" i="17"/>
  <c r="L9" i="17"/>
  <c r="M9" i="17"/>
  <c r="B9" i="17"/>
  <c r="C7" i="17" l="1"/>
  <c r="C10" i="17" s="1"/>
  <c r="D7" i="17"/>
  <c r="E7" i="17"/>
  <c r="F7" i="17"/>
  <c r="G7" i="17"/>
  <c r="G10" i="17" s="1"/>
  <c r="H7" i="17"/>
  <c r="I7" i="17"/>
  <c r="I10" i="17" s="1"/>
  <c r="J7" i="17"/>
  <c r="K7" i="17"/>
  <c r="K10" i="17" s="1"/>
  <c r="L7" i="17"/>
  <c r="L10" i="17" s="1"/>
  <c r="M7" i="17"/>
  <c r="M10" i="17" s="1"/>
  <c r="B7" i="17"/>
  <c r="E10" i="17"/>
  <c r="J10" i="17" l="1"/>
  <c r="H10" i="17"/>
  <c r="F10" i="17"/>
  <c r="D10" i="17"/>
  <c r="B10" i="17"/>
</calcChain>
</file>

<file path=xl/sharedStrings.xml><?xml version="1.0" encoding="utf-8"?>
<sst xmlns="http://schemas.openxmlformats.org/spreadsheetml/2006/main" count="19" uniqueCount="19">
  <si>
    <t>Beurten</t>
  </si>
  <si>
    <t>PP</t>
  </si>
  <si>
    <t>Pnt TS</t>
  </si>
  <si>
    <t>Moyenne</t>
  </si>
  <si>
    <t>Moy TS</t>
  </si>
  <si>
    <t>Te spelen Pnt TS</t>
  </si>
  <si>
    <t>Mijn Punten</t>
  </si>
  <si>
    <t>speler 1</t>
  </si>
  <si>
    <t>speler 2</t>
  </si>
  <si>
    <t>speler 3</t>
  </si>
  <si>
    <t>speler 4</t>
  </si>
  <si>
    <t>speler 5</t>
  </si>
  <si>
    <t>speler 6</t>
  </si>
  <si>
    <t>speler 7</t>
  </si>
  <si>
    <t>speler 8</t>
  </si>
  <si>
    <t>speler 9</t>
  </si>
  <si>
    <t>speler 10</t>
  </si>
  <si>
    <t>speler 11</t>
  </si>
  <si>
    <t>speler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</si>
</sst>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409576</xdr:colOff>
      <xdr:row>12</xdr:row>
      <xdr:rowOff>1</xdr:rowOff>
    </xdr:from>
    <xdr:ext cx="8848724" cy="2675732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576" y="2752726"/>
          <a:ext cx="8848724" cy="26757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BE" sz="1100"/>
            <a:t>Uitleg bij</a:t>
          </a:r>
          <a:r>
            <a:rPr lang="nl-BE" sz="1100" baseline="0"/>
            <a:t> de berekening:</a:t>
          </a:r>
        </a:p>
        <a:p>
          <a:endParaRPr lang="nl-BE" sz="1100" baseline="0"/>
        </a:p>
        <a:p>
          <a:r>
            <a:rPr lang="nl-BE" sz="1100" baseline="0"/>
            <a:t>1)Winnen in minder dan 20 beurten : dan krijgt de speler 5 punten (komt in de rij PP)</a:t>
          </a:r>
        </a:p>
        <a:p>
          <a:endParaRPr lang="nl-BE" sz="1100" baseline="0"/>
        </a:p>
        <a:p>
          <a:r>
            <a:rPr lang="nl-BE" sz="1100" baseline="0"/>
            <a:t>2)Winnen in 20 beurten : dan krijgt de speler 4 punten ( in rij PP)</a:t>
          </a:r>
        </a:p>
        <a:p>
          <a:endParaRPr lang="nl-BE" sz="1100" baseline="0"/>
        </a:p>
        <a:p>
          <a:r>
            <a:rPr lang="nl-BE" sz="1100" baseline="0"/>
            <a:t>3) Bij gelijkspel (gelijke moyenne zie rij Moyenne en rij moy ts) : dan  krijgt de speler 3 punten</a:t>
          </a:r>
        </a:p>
        <a:p>
          <a:endParaRPr lang="nl-BE" sz="1100" baseline="0"/>
        </a:p>
        <a:p>
          <a:r>
            <a:rPr lang="nl-BE" sz="1100" baseline="0"/>
            <a:t>4) Behaalt de speler na 20 beurten zijn te spelen punten niet (cel A3) maar heeft een grotere moyenne dan 'Moy TS' dan  krijgt de speler 2 punten</a:t>
          </a:r>
        </a:p>
        <a:p>
          <a:endParaRPr lang="nl-BE" sz="1100" baseline="0"/>
        </a:p>
        <a:p>
          <a:r>
            <a:rPr lang="nl-BE" sz="1100" baseline="0"/>
            <a:t>5)Behaalt de speler na 20 beurten zijn te spelen punten niet (cel A3) maar heeft een kleinere moyenne dan de tegenspeler dan krijgt hij 1 punt</a:t>
          </a:r>
        </a:p>
        <a:p>
          <a:endParaRPr lang="nl-BE" sz="1100" baseline="0"/>
        </a:p>
        <a:p>
          <a:r>
            <a:rPr lang="nl-BE" sz="1100" baseline="0"/>
            <a:t>Ik kan afzonderlijk de formules maken, maar indien ik deze samenvoeg lukt het niet om 'twee' punten te bekomen, ik krijg telkens 'één' punt in de rij PP,</a:t>
          </a:r>
        </a:p>
        <a:p>
          <a:r>
            <a:rPr lang="nl-BE" sz="1100" baseline="0"/>
            <a:t>bij het wijzigen krijg ik telkens 'argumenten teveel'.</a:t>
          </a:r>
        </a:p>
        <a:p>
          <a:endParaRPr lang="nl-BE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Normal="100" workbookViewId="0">
      <selection activeCell="B11" sqref="B11:M11"/>
    </sheetView>
  </sheetViews>
  <sheetFormatPr defaultRowHeight="15.75" x14ac:dyDescent="0.25"/>
  <cols>
    <col min="1" max="1" width="16.42578125" style="2" bestFit="1" customWidth="1"/>
    <col min="2" max="13" width="5.7109375" style="6" customWidth="1"/>
    <col min="14" max="16384" width="9.140625" style="2"/>
  </cols>
  <sheetData>
    <row r="1" spans="1:13" ht="6" customHeight="1" thickBot="1" x14ac:dyDescent="0.3"/>
    <row r="2" spans="1:13" ht="16.5" thickBot="1" x14ac:dyDescent="0.3">
      <c r="A2" s="1"/>
      <c r="B2" s="7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9">
        <v>12</v>
      </c>
    </row>
    <row r="3" spans="1:13" ht="51" thickBot="1" x14ac:dyDescent="0.3">
      <c r="A3" s="5">
        <v>40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1" t="s">
        <v>18</v>
      </c>
    </row>
    <row r="4" spans="1:13" ht="16.5" thickBot="1" x14ac:dyDescent="0.3">
      <c r="A4" s="3" t="s">
        <v>5</v>
      </c>
      <c r="B4" s="12">
        <v>25</v>
      </c>
      <c r="C4" s="12">
        <v>30</v>
      </c>
      <c r="D4" s="12">
        <v>58</v>
      </c>
      <c r="E4" s="12">
        <v>40</v>
      </c>
      <c r="F4" s="12">
        <v>45</v>
      </c>
      <c r="G4" s="12">
        <v>29</v>
      </c>
      <c r="H4" s="12">
        <v>30</v>
      </c>
      <c r="I4" s="12">
        <v>31</v>
      </c>
      <c r="J4" s="12">
        <v>25</v>
      </c>
      <c r="K4" s="12">
        <v>27</v>
      </c>
      <c r="L4" s="12">
        <v>52</v>
      </c>
      <c r="M4" s="23">
        <v>49</v>
      </c>
    </row>
    <row r="5" spans="1:13" x14ac:dyDescent="0.25">
      <c r="A5" s="3" t="s">
        <v>6</v>
      </c>
      <c r="B5" s="7">
        <v>19</v>
      </c>
      <c r="C5" s="8">
        <v>33</v>
      </c>
      <c r="D5" s="8">
        <v>40</v>
      </c>
      <c r="E5" s="8">
        <v>40</v>
      </c>
      <c r="F5" s="8">
        <v>40</v>
      </c>
      <c r="G5" s="8">
        <v>20</v>
      </c>
      <c r="H5" s="8">
        <v>39</v>
      </c>
      <c r="I5" s="8">
        <v>1</v>
      </c>
      <c r="J5" s="8">
        <v>1</v>
      </c>
      <c r="K5" s="8">
        <v>1</v>
      </c>
      <c r="L5" s="8">
        <v>1</v>
      </c>
      <c r="M5" s="9">
        <v>1</v>
      </c>
    </row>
    <row r="6" spans="1:13" x14ac:dyDescent="0.25">
      <c r="A6" s="4" t="s">
        <v>0</v>
      </c>
      <c r="B6" s="13">
        <v>20</v>
      </c>
      <c r="C6" s="14">
        <v>20</v>
      </c>
      <c r="D6" s="14">
        <v>20</v>
      </c>
      <c r="E6" s="14">
        <v>20</v>
      </c>
      <c r="F6" s="14">
        <v>18</v>
      </c>
      <c r="G6" s="14">
        <v>20</v>
      </c>
      <c r="H6" s="14">
        <v>20</v>
      </c>
      <c r="I6" s="14">
        <v>20</v>
      </c>
      <c r="J6" s="14">
        <v>20</v>
      </c>
      <c r="K6" s="14">
        <v>20</v>
      </c>
      <c r="L6" s="14">
        <v>20</v>
      </c>
      <c r="M6" s="24">
        <v>20</v>
      </c>
    </row>
    <row r="7" spans="1:13" x14ac:dyDescent="0.25">
      <c r="A7" s="4" t="s">
        <v>3</v>
      </c>
      <c r="B7" s="17">
        <f t="shared" ref="B7:M7" si="0">B5/$A$3</f>
        <v>0.47499999999999998</v>
      </c>
      <c r="C7" s="18">
        <f t="shared" si="0"/>
        <v>0.82499999999999996</v>
      </c>
      <c r="D7" s="18">
        <f t="shared" si="0"/>
        <v>1</v>
      </c>
      <c r="E7" s="18">
        <f t="shared" si="0"/>
        <v>1</v>
      </c>
      <c r="F7" s="18">
        <f t="shared" si="0"/>
        <v>1</v>
      </c>
      <c r="G7" s="18">
        <f t="shared" si="0"/>
        <v>0.5</v>
      </c>
      <c r="H7" s="18">
        <f t="shared" si="0"/>
        <v>0.97499999999999998</v>
      </c>
      <c r="I7" s="18">
        <f t="shared" si="0"/>
        <v>2.5000000000000001E-2</v>
      </c>
      <c r="J7" s="18">
        <f t="shared" si="0"/>
        <v>2.5000000000000001E-2</v>
      </c>
      <c r="K7" s="18">
        <f t="shared" si="0"/>
        <v>2.5000000000000001E-2</v>
      </c>
      <c r="L7" s="18">
        <f t="shared" si="0"/>
        <v>2.5000000000000001E-2</v>
      </c>
      <c r="M7" s="19">
        <f t="shared" si="0"/>
        <v>2.5000000000000001E-2</v>
      </c>
    </row>
    <row r="8" spans="1:13" x14ac:dyDescent="0.25">
      <c r="A8" s="4" t="s">
        <v>2</v>
      </c>
      <c r="B8" s="13">
        <v>18</v>
      </c>
      <c r="C8" s="14">
        <v>18</v>
      </c>
      <c r="D8" s="14">
        <v>57</v>
      </c>
      <c r="E8" s="14">
        <v>40</v>
      </c>
      <c r="F8" s="14">
        <v>44</v>
      </c>
      <c r="G8" s="14">
        <v>29</v>
      </c>
      <c r="H8" s="14">
        <v>20</v>
      </c>
      <c r="I8" s="16"/>
      <c r="J8" s="16"/>
      <c r="K8" s="16"/>
      <c r="L8" s="16"/>
      <c r="M8" s="15"/>
    </row>
    <row r="9" spans="1:13" x14ac:dyDescent="0.25">
      <c r="A9" s="4" t="s">
        <v>4</v>
      </c>
      <c r="B9" s="17">
        <f t="shared" ref="B9:M9" si="1">IF(B3="","",B8/B4)</f>
        <v>0.72</v>
      </c>
      <c r="C9" s="18">
        <f t="shared" si="1"/>
        <v>0.6</v>
      </c>
      <c r="D9" s="18">
        <f t="shared" si="1"/>
        <v>0.98275862068965514</v>
      </c>
      <c r="E9" s="18">
        <f t="shared" si="1"/>
        <v>1</v>
      </c>
      <c r="F9" s="18">
        <f t="shared" si="1"/>
        <v>0.97777777777777775</v>
      </c>
      <c r="G9" s="18">
        <f t="shared" si="1"/>
        <v>1</v>
      </c>
      <c r="H9" s="18">
        <f t="shared" si="1"/>
        <v>0.66666666666666663</v>
      </c>
      <c r="I9" s="18">
        <f t="shared" si="1"/>
        <v>0</v>
      </c>
      <c r="J9" s="18">
        <f t="shared" si="1"/>
        <v>0</v>
      </c>
      <c r="K9" s="18">
        <f t="shared" si="1"/>
        <v>0</v>
      </c>
      <c r="L9" s="18">
        <f t="shared" si="1"/>
        <v>0</v>
      </c>
      <c r="M9" s="19">
        <f t="shared" si="1"/>
        <v>0</v>
      </c>
    </row>
    <row r="10" spans="1:13" ht="16.5" thickBot="1" x14ac:dyDescent="0.3">
      <c r="A10" s="4" t="s">
        <v>1</v>
      </c>
      <c r="B10" s="12">
        <f t="shared" ref="B10:M10" si="2">IF(B7=B9,3,IF(B6=20,IF(B7=1,4,1), IF(B6&lt;20,IF(B7=1,5,2))))</f>
        <v>1</v>
      </c>
      <c r="C10" s="26">
        <f t="shared" si="2"/>
        <v>1</v>
      </c>
      <c r="D10" s="25">
        <f t="shared" si="2"/>
        <v>4</v>
      </c>
      <c r="E10" s="25">
        <f t="shared" si="2"/>
        <v>3</v>
      </c>
      <c r="F10" s="25">
        <f t="shared" si="2"/>
        <v>5</v>
      </c>
      <c r="G10" s="25">
        <f t="shared" si="2"/>
        <v>1</v>
      </c>
      <c r="H10" s="26">
        <f t="shared" si="2"/>
        <v>1</v>
      </c>
      <c r="I10" s="20">
        <f t="shared" si="2"/>
        <v>1</v>
      </c>
      <c r="J10" s="20">
        <f t="shared" si="2"/>
        <v>1</v>
      </c>
      <c r="K10" s="20">
        <f t="shared" si="2"/>
        <v>1</v>
      </c>
      <c r="L10" s="20">
        <f t="shared" si="2"/>
        <v>1</v>
      </c>
      <c r="M10" s="21">
        <f t="shared" si="2"/>
        <v>1</v>
      </c>
    </row>
    <row r="11" spans="1:13" s="22" customFormat="1" x14ac:dyDescent="0.25">
      <c r="B11" s="16">
        <f>IF(AND(B7&gt;B9,B6&lt;20),5,IF(AND(B5=$A$3,B7&gt;B9,B6=20),4,IF(B7=B9,3,IF(AND(B5&lt;$A$3,B7&gt;B9),2,IF(AND(B5&lt;$A$3,B7&lt;B9),1,"")))))</f>
        <v>1</v>
      </c>
      <c r="C11" s="16">
        <f t="shared" ref="C11:M11" si="3">IF(AND(C7&gt;C9,C6&lt;20),5,IF(AND(C5=$A$3,C7&gt;C9,C6=20),4,IF(C7=C9,3,IF(AND(C5&lt;$A$3,C7&gt;C9),2,IF(AND(C5&lt;$A$3,C7&lt;C9),1,"")))))</f>
        <v>2</v>
      </c>
      <c r="D11" s="16">
        <f t="shared" si="3"/>
        <v>4</v>
      </c>
      <c r="E11" s="16">
        <f t="shared" si="3"/>
        <v>3</v>
      </c>
      <c r="F11" s="16">
        <f t="shared" si="3"/>
        <v>5</v>
      </c>
      <c r="G11" s="16">
        <f t="shared" si="3"/>
        <v>1</v>
      </c>
      <c r="H11" s="16">
        <f t="shared" si="3"/>
        <v>2</v>
      </c>
      <c r="I11" s="16">
        <f t="shared" si="3"/>
        <v>2</v>
      </c>
      <c r="J11" s="16">
        <f t="shared" si="3"/>
        <v>2</v>
      </c>
      <c r="K11" s="16">
        <f t="shared" si="3"/>
        <v>2</v>
      </c>
      <c r="L11" s="16">
        <f t="shared" si="3"/>
        <v>2</v>
      </c>
      <c r="M11" s="16">
        <f t="shared" si="3"/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SPOOR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</dc:creator>
  <cp:lastModifiedBy>emiel de saedeleer</cp:lastModifiedBy>
  <cp:lastPrinted>2019-07-26T06:49:40Z</cp:lastPrinted>
  <dcterms:created xsi:type="dcterms:W3CDTF">2019-07-25T13:17:22Z</dcterms:created>
  <dcterms:modified xsi:type="dcterms:W3CDTF">2019-08-21T23:06:57Z</dcterms:modified>
</cp:coreProperties>
</file>