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"/>
    </mc:Choice>
  </mc:AlternateContent>
  <xr:revisionPtr revIDLastSave="0" documentId="8_{818A5BE9-0BED-4B26-A3C2-887CBBE2EC98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defintief reglement" sheetId="11" r:id="rId1"/>
    <sheet name="lijst tarieven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11" l="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</calcChain>
</file>

<file path=xl/sharedStrings.xml><?xml version="1.0" encoding="utf-8"?>
<sst xmlns="http://schemas.openxmlformats.org/spreadsheetml/2006/main" count="179" uniqueCount="18">
  <si>
    <t>perceel</t>
  </si>
  <si>
    <t>gebied</t>
  </si>
  <si>
    <t>recreatiegebied</t>
  </si>
  <si>
    <t>bos</t>
  </si>
  <si>
    <t>natuurgebied</t>
  </si>
  <si>
    <t>agrarisch gebied</t>
  </si>
  <si>
    <t>woonuitbreidingsgebied</t>
  </si>
  <si>
    <t>woongebied</t>
  </si>
  <si>
    <t>gemengd open ruimtegebied</t>
  </si>
  <si>
    <t>landelijk waardevol agr. gebied</t>
  </si>
  <si>
    <t>woongebied met land. karakter</t>
  </si>
  <si>
    <t>agr. gebied met ecol. karakter</t>
  </si>
  <si>
    <t>landelijk waardevol agr. Gebied</t>
  </si>
  <si>
    <t>agr. Gebied met ecol. Karakter</t>
  </si>
  <si>
    <t>woonuitbreidingsgebeid</t>
  </si>
  <si>
    <t>tarief 2021</t>
  </si>
  <si>
    <t>gewoon</t>
  </si>
  <si>
    <t>verhoging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</si>
</sst>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</cellXfs>
  <cellStyles count="1">
    <cellStyle name="Standaard" xfId="0" builtinId="0"/>
  </cellStyles>
  <dxfs count="5">
    <dxf>
      <numFmt numFmtId="164" formatCode="#,##0.00\ &quot;€&quot;"/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auto="1"/>
        </patternFill>
      </fill>
    </dxf>
    <dxf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Tabelstijl 1" pivot="0" count="0" xr9:uid="{0D300210-80B9-4F6E-9793-7FC6621DAE6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86F3F5D-A550-44A9-ACD3-BDA174AC1E97}" name="Tabel13456789" displayName="Tabel13456789" ref="A1:C166" totalsRowShown="0" headerRowDxfId="4" dataDxfId="3">
  <autoFilter ref="A1:C166" xr:uid="{65BEA2BE-3860-4AD3-961E-C62B96BE88CA}"/>
  <tableColumns count="3">
    <tableColumn id="4" xr3:uid="{5D4CA036-2156-4362-B67B-3BB87D5ABFED}" name="perceel" dataDxfId="2"/>
    <tableColumn id="3" xr3:uid="{CBE6BE73-454D-4B4D-9713-575ABBDD96A7}" name="gebied" dataDxfId="1"/>
    <tableColumn id="2" xr3:uid="{09B15175-921F-434A-9DB3-EC3505AAD167}" name="tarief 2021" dataDxfId="0">
      <calculatedColumnFormula>VLOOKUP(Tabel13456789[[#This Row],[gebied]],'lijst tarieven'!$A$2:$C$18,2,0)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053D-1C33-4313-973F-872E28DD12E5}">
  <dimension ref="A1:G168"/>
  <sheetViews>
    <sheetView tabSelected="1" workbookViewId="0">
      <pane ySplit="1" topLeftCell="A77" activePane="bottomLeft" state="frozen"/>
      <selection pane="bottomLeft" activeCell="E29" sqref="E29"/>
    </sheetView>
  </sheetViews>
  <sheetFormatPr defaultRowHeight="15" x14ac:dyDescent="0.25"/>
  <cols>
    <col min="1" max="1" width="29.28515625" style="1" bestFit="1" customWidth="1"/>
    <col min="2" max="2" width="29.28515625" style="1" customWidth="1"/>
    <col min="3" max="3" width="30.140625" style="1" customWidth="1"/>
    <col min="4" max="4" width="10.42578125" style="1" customWidth="1"/>
    <col min="5" max="5" width="32.7109375" style="12" bestFit="1" customWidth="1"/>
    <col min="6" max="6" width="29.7109375" style="12" bestFit="1" customWidth="1"/>
    <col min="7" max="7" width="15.85546875" style="1" customWidth="1"/>
    <col min="8" max="10" width="19.42578125" style="1" bestFit="1" customWidth="1"/>
    <col min="11" max="11" width="16.85546875" style="1" bestFit="1" customWidth="1"/>
    <col min="12" max="16384" width="9.140625" style="1"/>
  </cols>
  <sheetData>
    <row r="1" spans="1:6" s="3" customFormat="1" x14ac:dyDescent="0.25">
      <c r="A1" s="3" t="s">
        <v>0</v>
      </c>
      <c r="B1" s="3" t="s">
        <v>1</v>
      </c>
      <c r="C1" s="3" t="s">
        <v>15</v>
      </c>
      <c r="E1" s="14"/>
      <c r="F1" s="14"/>
    </row>
    <row r="2" spans="1:6" x14ac:dyDescent="0.25">
      <c r="A2" s="2">
        <v>1</v>
      </c>
      <c r="B2" s="2" t="s">
        <v>2</v>
      </c>
      <c r="C2" s="5">
        <f>VLOOKUP(Tabel13456789[[#This Row],[gebied]],'lijst tarieven'!$A$2:$C$18,2,0)</f>
        <v>500</v>
      </c>
      <c r="E2" s="10"/>
      <c r="F2" s="10"/>
    </row>
    <row r="3" spans="1:6" x14ac:dyDescent="0.25">
      <c r="A3" s="2">
        <v>2</v>
      </c>
      <c r="B3" s="2" t="s">
        <v>2</v>
      </c>
      <c r="C3" s="5">
        <f>VLOOKUP(Tabel13456789[[#This Row],[gebied]],'lijst tarieven'!$A$2:$C$18,2,0)</f>
        <v>500</v>
      </c>
      <c r="E3" s="10"/>
      <c r="F3" s="10"/>
    </row>
    <row r="4" spans="1:6" x14ac:dyDescent="0.25">
      <c r="A4" s="2">
        <v>3</v>
      </c>
      <c r="B4" s="2" t="s">
        <v>2</v>
      </c>
      <c r="C4" s="5">
        <f>VLOOKUP(Tabel13456789[[#This Row],[gebied]],'lijst tarieven'!$A$2:$C$18,2,0)</f>
        <v>500</v>
      </c>
      <c r="E4" s="10"/>
      <c r="F4" s="10"/>
    </row>
    <row r="5" spans="1:6" x14ac:dyDescent="0.25">
      <c r="A5" s="2">
        <v>4</v>
      </c>
      <c r="B5" s="2" t="s">
        <v>2</v>
      </c>
      <c r="C5" s="5">
        <f>VLOOKUP(Tabel13456789[[#This Row],[gebied]],'lijst tarieven'!$A$2:$C$18,2,0)</f>
        <v>500</v>
      </c>
      <c r="E5" s="11"/>
      <c r="F5" s="11"/>
    </row>
    <row r="6" spans="1:6" x14ac:dyDescent="0.25">
      <c r="A6" s="2">
        <v>5</v>
      </c>
      <c r="B6" s="2" t="s">
        <v>2</v>
      </c>
      <c r="C6" s="5">
        <f>VLOOKUP(Tabel13456789[[#This Row],[gebied]],'lijst tarieven'!$A$2:$C$18,2,0)</f>
        <v>500</v>
      </c>
      <c r="E6" s="11"/>
      <c r="F6" s="11"/>
    </row>
    <row r="7" spans="1:6" x14ac:dyDescent="0.25">
      <c r="A7" s="2">
        <v>6</v>
      </c>
      <c r="B7" s="2" t="s">
        <v>2</v>
      </c>
      <c r="C7" s="5">
        <f>VLOOKUP(Tabel13456789[[#This Row],[gebied]],'lijst tarieven'!$A$2:$C$18,2,0)</f>
        <v>500</v>
      </c>
    </row>
    <row r="8" spans="1:6" x14ac:dyDescent="0.25">
      <c r="A8" s="2">
        <v>7</v>
      </c>
      <c r="B8" s="2" t="s">
        <v>2</v>
      </c>
      <c r="C8" s="5">
        <f>VLOOKUP(Tabel13456789[[#This Row],[gebied]],'lijst tarieven'!$A$2:$C$18,2,0)</f>
        <v>500</v>
      </c>
    </row>
    <row r="9" spans="1:6" x14ac:dyDescent="0.25">
      <c r="A9" s="2">
        <v>8</v>
      </c>
      <c r="B9" s="2" t="s">
        <v>2</v>
      </c>
      <c r="C9" s="5">
        <f>VLOOKUP(Tabel13456789[[#This Row],[gebied]],'lijst tarieven'!$A$2:$C$18,2,0)</f>
        <v>500</v>
      </c>
    </row>
    <row r="10" spans="1:6" x14ac:dyDescent="0.25">
      <c r="A10" s="2">
        <v>9</v>
      </c>
      <c r="B10" s="2" t="s">
        <v>2</v>
      </c>
      <c r="C10" s="5">
        <f>VLOOKUP(Tabel13456789[[#This Row],[gebied]],'lijst tarieven'!$A$2:$C$18,2,0)</f>
        <v>500</v>
      </c>
    </row>
    <row r="11" spans="1:6" x14ac:dyDescent="0.25">
      <c r="A11" s="2">
        <v>10</v>
      </c>
      <c r="B11" s="2" t="s">
        <v>2</v>
      </c>
      <c r="C11" s="5">
        <f>VLOOKUP(Tabel13456789[[#This Row],[gebied]],'lijst tarieven'!$A$2:$C$18,2,0)</f>
        <v>500</v>
      </c>
    </row>
    <row r="12" spans="1:6" x14ac:dyDescent="0.25">
      <c r="A12" s="2">
        <v>11</v>
      </c>
      <c r="B12" s="2" t="s">
        <v>2</v>
      </c>
      <c r="C12" s="5">
        <f>VLOOKUP(Tabel13456789[[#This Row],[gebied]],'lijst tarieven'!$A$2:$C$18,2,0)</f>
        <v>500</v>
      </c>
    </row>
    <row r="13" spans="1:6" x14ac:dyDescent="0.25">
      <c r="A13" s="2">
        <v>12</v>
      </c>
      <c r="B13" s="2" t="s">
        <v>2</v>
      </c>
      <c r="C13" s="5">
        <f>VLOOKUP(Tabel13456789[[#This Row],[gebied]],'lijst tarieven'!$A$2:$C$18,2,0)</f>
        <v>500</v>
      </c>
    </row>
    <row r="14" spans="1:6" x14ac:dyDescent="0.25">
      <c r="A14" s="2">
        <v>13</v>
      </c>
      <c r="B14" s="2" t="s">
        <v>2</v>
      </c>
      <c r="C14" s="5">
        <f>VLOOKUP(Tabel13456789[[#This Row],[gebied]],'lijst tarieven'!$A$2:$C$18,2,0)</f>
        <v>500</v>
      </c>
    </row>
    <row r="15" spans="1:6" x14ac:dyDescent="0.25">
      <c r="A15" s="2">
        <v>14</v>
      </c>
      <c r="B15" s="2" t="s">
        <v>2</v>
      </c>
      <c r="C15" s="5">
        <f>VLOOKUP(Tabel13456789[[#This Row],[gebied]],'lijst tarieven'!$A$2:$C$18,2,0)</f>
        <v>500</v>
      </c>
    </row>
    <row r="16" spans="1:6" x14ac:dyDescent="0.25">
      <c r="A16" s="2">
        <v>15</v>
      </c>
      <c r="B16" s="2" t="s">
        <v>2</v>
      </c>
      <c r="C16" s="5">
        <f>VLOOKUP(Tabel13456789[[#This Row],[gebied]],'lijst tarieven'!$A$2:$C$18,2,0)</f>
        <v>500</v>
      </c>
    </row>
    <row r="17" spans="1:3" x14ac:dyDescent="0.25">
      <c r="A17" s="2">
        <v>16</v>
      </c>
      <c r="B17" s="2" t="s">
        <v>2</v>
      </c>
      <c r="C17" s="5">
        <f>VLOOKUP(Tabel13456789[[#This Row],[gebied]],'lijst tarieven'!$A$2:$C$18,2,0)</f>
        <v>500</v>
      </c>
    </row>
    <row r="18" spans="1:3" x14ac:dyDescent="0.25">
      <c r="A18" s="2">
        <v>17</v>
      </c>
      <c r="B18" s="2" t="s">
        <v>3</v>
      </c>
      <c r="C18" s="5">
        <f>VLOOKUP(Tabel13456789[[#This Row],[gebied]],'lijst tarieven'!$A$2:$C$18,2,0)</f>
        <v>600</v>
      </c>
    </row>
    <row r="19" spans="1:3" x14ac:dyDescent="0.25">
      <c r="A19" s="2">
        <v>18</v>
      </c>
      <c r="B19" s="2" t="s">
        <v>2</v>
      </c>
      <c r="C19" s="5">
        <f>VLOOKUP(Tabel13456789[[#This Row],[gebied]],'lijst tarieven'!$A$2:$C$18,2,0)</f>
        <v>500</v>
      </c>
    </row>
    <row r="20" spans="1:3" x14ac:dyDescent="0.25">
      <c r="A20" s="2">
        <v>19</v>
      </c>
      <c r="B20" s="2" t="s">
        <v>2</v>
      </c>
      <c r="C20" s="5">
        <f>VLOOKUP(Tabel13456789[[#This Row],[gebied]],'lijst tarieven'!$A$2:$C$18,2,0)</f>
        <v>500</v>
      </c>
    </row>
    <row r="21" spans="1:3" x14ac:dyDescent="0.25">
      <c r="A21" s="2">
        <v>20</v>
      </c>
      <c r="B21" s="2" t="s">
        <v>2</v>
      </c>
      <c r="C21" s="5">
        <f>VLOOKUP(Tabel13456789[[#This Row],[gebied]],'lijst tarieven'!$A$2:$C$18,2,0)</f>
        <v>500</v>
      </c>
    </row>
    <row r="22" spans="1:3" x14ac:dyDescent="0.25">
      <c r="A22" s="2">
        <v>21</v>
      </c>
      <c r="B22" s="2" t="s">
        <v>2</v>
      </c>
      <c r="C22" s="5">
        <f>VLOOKUP(Tabel13456789[[#This Row],[gebied]],'lijst tarieven'!$A$2:$C$18,2,0)</f>
        <v>500</v>
      </c>
    </row>
    <row r="23" spans="1:3" x14ac:dyDescent="0.25">
      <c r="A23" s="2">
        <v>22</v>
      </c>
      <c r="B23" s="2" t="s">
        <v>2</v>
      </c>
      <c r="C23" s="5">
        <f>VLOOKUP(Tabel13456789[[#This Row],[gebied]],'lijst tarieven'!$A$2:$C$18,2,0)</f>
        <v>500</v>
      </c>
    </row>
    <row r="24" spans="1:3" x14ac:dyDescent="0.25">
      <c r="A24" s="2">
        <v>23</v>
      </c>
      <c r="B24" s="2" t="s">
        <v>2</v>
      </c>
      <c r="C24" s="5">
        <f>VLOOKUP(Tabel13456789[[#This Row],[gebied]],'lijst tarieven'!$A$2:$C$18,2,0)</f>
        <v>500</v>
      </c>
    </row>
    <row r="25" spans="1:3" x14ac:dyDescent="0.25">
      <c r="A25" s="2">
        <v>24</v>
      </c>
      <c r="B25" s="2" t="s">
        <v>3</v>
      </c>
      <c r="C25" s="5">
        <f>VLOOKUP(Tabel13456789[[#This Row],[gebied]],'lijst tarieven'!$A$2:$C$18,2,0)</f>
        <v>600</v>
      </c>
    </row>
    <row r="26" spans="1:3" x14ac:dyDescent="0.25">
      <c r="A26" s="2">
        <v>25</v>
      </c>
      <c r="B26" s="2" t="s">
        <v>2</v>
      </c>
      <c r="C26" s="5">
        <f>VLOOKUP(Tabel13456789[[#This Row],[gebied]],'lijst tarieven'!$A$2:$C$18,2,0)</f>
        <v>500</v>
      </c>
    </row>
    <row r="27" spans="1:3" x14ac:dyDescent="0.25">
      <c r="A27" s="2">
        <v>26</v>
      </c>
      <c r="B27" s="2" t="s">
        <v>2</v>
      </c>
      <c r="C27" s="5">
        <f>VLOOKUP(Tabel13456789[[#This Row],[gebied]],'lijst tarieven'!$A$2:$C$18,2,0)</f>
        <v>500</v>
      </c>
    </row>
    <row r="28" spans="1:3" x14ac:dyDescent="0.25">
      <c r="A28" s="2">
        <v>27</v>
      </c>
      <c r="B28" s="2" t="s">
        <v>2</v>
      </c>
      <c r="C28" s="5">
        <f>VLOOKUP(Tabel13456789[[#This Row],[gebied]],'lijst tarieven'!$A$2:$C$18,2,0)</f>
        <v>500</v>
      </c>
    </row>
    <row r="29" spans="1:3" x14ac:dyDescent="0.25">
      <c r="A29" s="2">
        <v>28</v>
      </c>
      <c r="B29" s="2" t="s">
        <v>2</v>
      </c>
      <c r="C29" s="5">
        <f>VLOOKUP(Tabel13456789[[#This Row],[gebied]],'lijst tarieven'!$A$2:$C$18,2,0)</f>
        <v>500</v>
      </c>
    </row>
    <row r="30" spans="1:3" x14ac:dyDescent="0.25">
      <c r="A30" s="2">
        <v>29</v>
      </c>
      <c r="B30" s="2" t="s">
        <v>2</v>
      </c>
      <c r="C30" s="5">
        <f>VLOOKUP(Tabel13456789[[#This Row],[gebied]],'lijst tarieven'!$A$2:$C$18,2,0)</f>
        <v>500</v>
      </c>
    </row>
    <row r="31" spans="1:3" x14ac:dyDescent="0.25">
      <c r="A31" s="2">
        <v>30</v>
      </c>
      <c r="B31" s="2" t="s">
        <v>2</v>
      </c>
      <c r="C31" s="5">
        <f>VLOOKUP(Tabel13456789[[#This Row],[gebied]],'lijst tarieven'!$A$2:$C$18,2,0)</f>
        <v>500</v>
      </c>
    </row>
    <row r="32" spans="1:3" x14ac:dyDescent="0.25">
      <c r="A32" s="2">
        <v>31</v>
      </c>
      <c r="B32" s="2" t="s">
        <v>2</v>
      </c>
      <c r="C32" s="5">
        <f>VLOOKUP(Tabel13456789[[#This Row],[gebied]],'lijst tarieven'!$A$2:$C$18,2,0)</f>
        <v>500</v>
      </c>
    </row>
    <row r="33" spans="1:3" x14ac:dyDescent="0.25">
      <c r="A33" s="2">
        <v>32</v>
      </c>
      <c r="B33" s="2" t="s">
        <v>2</v>
      </c>
      <c r="C33" s="5">
        <f>VLOOKUP(Tabel13456789[[#This Row],[gebied]],'lijst tarieven'!$A$2:$C$18,2,0)</f>
        <v>500</v>
      </c>
    </row>
    <row r="34" spans="1:3" x14ac:dyDescent="0.25">
      <c r="A34" s="2">
        <v>33</v>
      </c>
      <c r="B34" s="2" t="s">
        <v>2</v>
      </c>
      <c r="C34" s="5">
        <f>VLOOKUP(Tabel13456789[[#This Row],[gebied]],'lijst tarieven'!$A$2:$C$18,2,0)</f>
        <v>500</v>
      </c>
    </row>
    <row r="35" spans="1:3" x14ac:dyDescent="0.25">
      <c r="A35" s="2">
        <v>34</v>
      </c>
      <c r="B35" s="2" t="s">
        <v>2</v>
      </c>
      <c r="C35" s="5">
        <f>VLOOKUP(Tabel13456789[[#This Row],[gebied]],'lijst tarieven'!$A$2:$C$18,2,0)</f>
        <v>500</v>
      </c>
    </row>
    <row r="36" spans="1:3" x14ac:dyDescent="0.25">
      <c r="A36" s="2">
        <v>35</v>
      </c>
      <c r="B36" s="2" t="s">
        <v>3</v>
      </c>
      <c r="C36" s="5">
        <f>VLOOKUP(Tabel13456789[[#This Row],[gebied]],'lijst tarieven'!$A$2:$C$18,2,0)</f>
        <v>600</v>
      </c>
    </row>
    <row r="37" spans="1:3" x14ac:dyDescent="0.25">
      <c r="A37" s="2">
        <v>36</v>
      </c>
      <c r="B37" s="2" t="s">
        <v>9</v>
      </c>
      <c r="C37" s="5">
        <f>VLOOKUP(Tabel13456789[[#This Row],[gebied]],'lijst tarieven'!$A$2:$C$18,2,0)</f>
        <v>500</v>
      </c>
    </row>
    <row r="38" spans="1:3" x14ac:dyDescent="0.25">
      <c r="A38" s="2">
        <v>37</v>
      </c>
      <c r="B38" s="2" t="s">
        <v>9</v>
      </c>
      <c r="C38" s="5">
        <f>VLOOKUP(Tabel13456789[[#This Row],[gebied]],'lijst tarieven'!$A$2:$C$18,2,0)</f>
        <v>500</v>
      </c>
    </row>
    <row r="39" spans="1:3" x14ac:dyDescent="0.25">
      <c r="A39" s="2">
        <v>38</v>
      </c>
      <c r="B39" s="2" t="s">
        <v>5</v>
      </c>
      <c r="C39" s="5">
        <f>VLOOKUP(Tabel13456789[[#This Row],[gebied]],'lijst tarieven'!$A$2:$C$18,2,0)</f>
        <v>500</v>
      </c>
    </row>
    <row r="40" spans="1:3" x14ac:dyDescent="0.25">
      <c r="A40" s="2">
        <v>39</v>
      </c>
      <c r="B40" s="2" t="s">
        <v>5</v>
      </c>
      <c r="C40" s="5">
        <f>VLOOKUP(Tabel13456789[[#This Row],[gebied]],'lijst tarieven'!$A$2:$C$18,2,0)</f>
        <v>500</v>
      </c>
    </row>
    <row r="41" spans="1:3" x14ac:dyDescent="0.25">
      <c r="A41" s="2">
        <v>40</v>
      </c>
      <c r="B41" s="2" t="s">
        <v>5</v>
      </c>
      <c r="C41" s="5">
        <f>VLOOKUP(Tabel13456789[[#This Row],[gebied]],'lijst tarieven'!$A$2:$C$18,2,0)</f>
        <v>500</v>
      </c>
    </row>
    <row r="42" spans="1:3" x14ac:dyDescent="0.25">
      <c r="A42" s="2">
        <v>41</v>
      </c>
      <c r="B42" s="2" t="s">
        <v>5</v>
      </c>
      <c r="C42" s="5">
        <f>VLOOKUP(Tabel13456789[[#This Row],[gebied]],'lijst tarieven'!$A$2:$C$18,2,0)</f>
        <v>500</v>
      </c>
    </row>
    <row r="43" spans="1:3" x14ac:dyDescent="0.25">
      <c r="A43" s="2">
        <v>42</v>
      </c>
      <c r="B43" s="2" t="s">
        <v>5</v>
      </c>
      <c r="C43" s="5">
        <f>VLOOKUP(Tabel13456789[[#This Row],[gebied]],'lijst tarieven'!$A$2:$C$18,2,0)</f>
        <v>500</v>
      </c>
    </row>
    <row r="44" spans="1:3" x14ac:dyDescent="0.25">
      <c r="A44" s="2">
        <v>43</v>
      </c>
      <c r="B44" s="2" t="s">
        <v>5</v>
      </c>
      <c r="C44" s="5">
        <f>VLOOKUP(Tabel13456789[[#This Row],[gebied]],'lijst tarieven'!$A$2:$C$18,2,0)</f>
        <v>500</v>
      </c>
    </row>
    <row r="45" spans="1:3" x14ac:dyDescent="0.25">
      <c r="A45" s="2">
        <v>44</v>
      </c>
      <c r="B45" s="2" t="s">
        <v>8</v>
      </c>
      <c r="C45" s="5">
        <f>VLOOKUP(Tabel13456789[[#This Row],[gebied]],'lijst tarieven'!$A$2:$C$18,2,0)</f>
        <v>500</v>
      </c>
    </row>
    <row r="46" spans="1:3" x14ac:dyDescent="0.25">
      <c r="A46" s="2">
        <v>45</v>
      </c>
      <c r="B46" s="2" t="s">
        <v>3</v>
      </c>
      <c r="C46" s="5">
        <f>VLOOKUP(Tabel13456789[[#This Row],[gebied]],'lijst tarieven'!$A$2:$C$18,2,0)</f>
        <v>600</v>
      </c>
    </row>
    <row r="47" spans="1:3" x14ac:dyDescent="0.25">
      <c r="A47" s="2">
        <v>46</v>
      </c>
      <c r="B47" s="2" t="s">
        <v>3</v>
      </c>
      <c r="C47" s="5">
        <f>VLOOKUP(Tabel13456789[[#This Row],[gebied]],'lijst tarieven'!$A$2:$C$18,2,0)</f>
        <v>600</v>
      </c>
    </row>
    <row r="48" spans="1:3" x14ac:dyDescent="0.25">
      <c r="A48" s="2">
        <v>47</v>
      </c>
      <c r="B48" s="2" t="s">
        <v>3</v>
      </c>
      <c r="C48" s="5">
        <f>VLOOKUP(Tabel13456789[[#This Row],[gebied]],'lijst tarieven'!$A$2:$C$18,2,0)</f>
        <v>600</v>
      </c>
    </row>
    <row r="49" spans="1:3" x14ac:dyDescent="0.25">
      <c r="A49" s="2">
        <v>48</v>
      </c>
      <c r="B49" s="2" t="s">
        <v>3</v>
      </c>
      <c r="C49" s="5">
        <f>VLOOKUP(Tabel13456789[[#This Row],[gebied]],'lijst tarieven'!$A$2:$C$18,2,0)</f>
        <v>600</v>
      </c>
    </row>
    <row r="50" spans="1:3" x14ac:dyDescent="0.25">
      <c r="A50" s="2">
        <v>49</v>
      </c>
      <c r="B50" s="2" t="s">
        <v>4</v>
      </c>
      <c r="C50" s="5">
        <f>VLOOKUP(Tabel13456789[[#This Row],[gebied]],'lijst tarieven'!$A$2:$C$18,2,0)</f>
        <v>600</v>
      </c>
    </row>
    <row r="51" spans="1:3" x14ac:dyDescent="0.25">
      <c r="A51" s="2">
        <v>50</v>
      </c>
      <c r="B51" s="2" t="s">
        <v>4</v>
      </c>
      <c r="C51" s="5">
        <f>VLOOKUP(Tabel13456789[[#This Row],[gebied]],'lijst tarieven'!$A$2:$C$18,2,0)</f>
        <v>600</v>
      </c>
    </row>
    <row r="52" spans="1:3" x14ac:dyDescent="0.25">
      <c r="A52" s="2">
        <v>51</v>
      </c>
      <c r="B52" s="2" t="s">
        <v>9</v>
      </c>
      <c r="C52" s="5">
        <f>VLOOKUP(Tabel13456789[[#This Row],[gebied]],'lijst tarieven'!$A$2:$C$18,2,0)</f>
        <v>500</v>
      </c>
    </row>
    <row r="53" spans="1:3" x14ac:dyDescent="0.25">
      <c r="A53" s="2">
        <v>52</v>
      </c>
      <c r="B53" s="2" t="s">
        <v>9</v>
      </c>
      <c r="C53" s="5">
        <f>VLOOKUP(Tabel13456789[[#This Row],[gebied]],'lijst tarieven'!$A$2:$C$18,2,0)</f>
        <v>500</v>
      </c>
    </row>
    <row r="54" spans="1:3" x14ac:dyDescent="0.25">
      <c r="A54" s="2">
        <v>53</v>
      </c>
      <c r="B54" s="2" t="s">
        <v>9</v>
      </c>
      <c r="C54" s="5">
        <f>VLOOKUP(Tabel13456789[[#This Row],[gebied]],'lijst tarieven'!$A$2:$C$18,2,0)</f>
        <v>500</v>
      </c>
    </row>
    <row r="55" spans="1:3" x14ac:dyDescent="0.25">
      <c r="A55" s="2">
        <v>54</v>
      </c>
      <c r="B55" s="2" t="s">
        <v>9</v>
      </c>
      <c r="C55" s="5">
        <f>VLOOKUP(Tabel13456789[[#This Row],[gebied]],'lijst tarieven'!$A$2:$C$18,2,0)</f>
        <v>500</v>
      </c>
    </row>
    <row r="56" spans="1:3" x14ac:dyDescent="0.25">
      <c r="A56" s="2">
        <v>55</v>
      </c>
      <c r="B56" s="2" t="s">
        <v>9</v>
      </c>
      <c r="C56" s="5">
        <f>VLOOKUP(Tabel13456789[[#This Row],[gebied]],'lijst tarieven'!$A$2:$C$18,2,0)</f>
        <v>500</v>
      </c>
    </row>
    <row r="57" spans="1:3" x14ac:dyDescent="0.25">
      <c r="A57" s="2">
        <v>56</v>
      </c>
      <c r="B57" s="2" t="s">
        <v>9</v>
      </c>
      <c r="C57" s="5">
        <f>VLOOKUP(Tabel13456789[[#This Row],[gebied]],'lijst tarieven'!$A$2:$C$18,2,0)</f>
        <v>500</v>
      </c>
    </row>
    <row r="58" spans="1:3" x14ac:dyDescent="0.25">
      <c r="A58" s="2">
        <v>57</v>
      </c>
      <c r="B58" s="2" t="s">
        <v>9</v>
      </c>
      <c r="C58" s="5">
        <f>VLOOKUP(Tabel13456789[[#This Row],[gebied]],'lijst tarieven'!$A$2:$C$18,2,0)</f>
        <v>500</v>
      </c>
    </row>
    <row r="59" spans="1:3" x14ac:dyDescent="0.25">
      <c r="A59" s="2">
        <v>58</v>
      </c>
      <c r="B59" s="2" t="s">
        <v>9</v>
      </c>
      <c r="C59" s="5">
        <f>VLOOKUP(Tabel13456789[[#This Row],[gebied]],'lijst tarieven'!$A$2:$C$18,2,0)</f>
        <v>500</v>
      </c>
    </row>
    <row r="60" spans="1:3" x14ac:dyDescent="0.25">
      <c r="A60" s="2">
        <v>59</v>
      </c>
      <c r="B60" s="2" t="s">
        <v>9</v>
      </c>
      <c r="C60" s="5">
        <f>VLOOKUP(Tabel13456789[[#This Row],[gebied]],'lijst tarieven'!$A$2:$C$18,2,0)</f>
        <v>500</v>
      </c>
    </row>
    <row r="61" spans="1:3" x14ac:dyDescent="0.25">
      <c r="A61" s="2">
        <v>60</v>
      </c>
      <c r="B61" s="2" t="s">
        <v>3</v>
      </c>
      <c r="C61" s="5">
        <f>VLOOKUP(Tabel13456789[[#This Row],[gebied]],'lijst tarieven'!$A$2:$C$18,2,0)</f>
        <v>600</v>
      </c>
    </row>
    <row r="62" spans="1:3" x14ac:dyDescent="0.25">
      <c r="A62" s="2">
        <v>61</v>
      </c>
      <c r="B62" s="2" t="s">
        <v>9</v>
      </c>
      <c r="C62" s="5">
        <f>VLOOKUP(Tabel13456789[[#This Row],[gebied]],'lijst tarieven'!$A$2:$C$18,2,0)</f>
        <v>500</v>
      </c>
    </row>
    <row r="63" spans="1:3" x14ac:dyDescent="0.25">
      <c r="A63" s="2">
        <v>62</v>
      </c>
      <c r="B63" s="2" t="s">
        <v>9</v>
      </c>
      <c r="C63" s="5">
        <f>VLOOKUP(Tabel13456789[[#This Row],[gebied]],'lijst tarieven'!$A$2:$C$18,2,0)</f>
        <v>500</v>
      </c>
    </row>
    <row r="64" spans="1:3" x14ac:dyDescent="0.25">
      <c r="A64" s="2">
        <v>63</v>
      </c>
      <c r="B64" s="2" t="s">
        <v>9</v>
      </c>
      <c r="C64" s="5">
        <f>VLOOKUP(Tabel13456789[[#This Row],[gebied]],'lijst tarieven'!$A$2:$C$18,2,0)</f>
        <v>500</v>
      </c>
    </row>
    <row r="65" spans="1:3" x14ac:dyDescent="0.25">
      <c r="A65" s="2">
        <v>64</v>
      </c>
      <c r="B65" s="2" t="s">
        <v>9</v>
      </c>
      <c r="C65" s="5">
        <f>VLOOKUP(Tabel13456789[[#This Row],[gebied]],'lijst tarieven'!$A$2:$C$18,2,0)</f>
        <v>500</v>
      </c>
    </row>
    <row r="66" spans="1:3" x14ac:dyDescent="0.25">
      <c r="A66" s="2">
        <v>65</v>
      </c>
      <c r="B66" s="2" t="s">
        <v>9</v>
      </c>
      <c r="C66" s="5">
        <f>VLOOKUP(Tabel13456789[[#This Row],[gebied]],'lijst tarieven'!$A$2:$C$18,2,0)</f>
        <v>500</v>
      </c>
    </row>
    <row r="67" spans="1:3" x14ac:dyDescent="0.25">
      <c r="A67" s="2">
        <v>66</v>
      </c>
      <c r="B67" s="2" t="s">
        <v>9</v>
      </c>
      <c r="C67" s="5">
        <f>VLOOKUP(Tabel13456789[[#This Row],[gebied]],'lijst tarieven'!$A$2:$C$18,2,0)</f>
        <v>500</v>
      </c>
    </row>
    <row r="68" spans="1:3" x14ac:dyDescent="0.25">
      <c r="A68" s="2">
        <v>67</v>
      </c>
      <c r="B68" s="2" t="s">
        <v>9</v>
      </c>
      <c r="C68" s="5">
        <f>VLOOKUP(Tabel13456789[[#This Row],[gebied]],'lijst tarieven'!$A$2:$C$18,2,0)</f>
        <v>500</v>
      </c>
    </row>
    <row r="69" spans="1:3" x14ac:dyDescent="0.25">
      <c r="A69" s="2">
        <v>68</v>
      </c>
      <c r="B69" s="2" t="s">
        <v>2</v>
      </c>
      <c r="C69" s="5">
        <f>VLOOKUP(Tabel13456789[[#This Row],[gebied]],'lijst tarieven'!$A$2:$C$18,2,0)</f>
        <v>500</v>
      </c>
    </row>
    <row r="70" spans="1:3" x14ac:dyDescent="0.25">
      <c r="A70" s="2">
        <v>69</v>
      </c>
      <c r="B70" s="2" t="s">
        <v>2</v>
      </c>
      <c r="C70" s="5">
        <f>VLOOKUP(Tabel13456789[[#This Row],[gebied]],'lijst tarieven'!$A$2:$C$18,2,0)</f>
        <v>500</v>
      </c>
    </row>
    <row r="71" spans="1:3" x14ac:dyDescent="0.25">
      <c r="A71" s="2">
        <v>70</v>
      </c>
      <c r="B71" s="2" t="s">
        <v>2</v>
      </c>
      <c r="C71" s="5">
        <f>VLOOKUP(Tabel13456789[[#This Row],[gebied]],'lijst tarieven'!$A$2:$C$18,2,0)</f>
        <v>500</v>
      </c>
    </row>
    <row r="72" spans="1:3" x14ac:dyDescent="0.25">
      <c r="A72" s="2">
        <v>71</v>
      </c>
      <c r="B72" s="2" t="s">
        <v>2</v>
      </c>
      <c r="C72" s="5">
        <f>VLOOKUP(Tabel13456789[[#This Row],[gebied]],'lijst tarieven'!$A$2:$C$18,2,0)</f>
        <v>500</v>
      </c>
    </row>
    <row r="73" spans="1:3" x14ac:dyDescent="0.25">
      <c r="A73" s="2">
        <v>72</v>
      </c>
      <c r="B73" s="2" t="s">
        <v>9</v>
      </c>
      <c r="C73" s="5">
        <f>VLOOKUP(Tabel13456789[[#This Row],[gebied]],'lijst tarieven'!$A$2:$C$18,2,0)</f>
        <v>500</v>
      </c>
    </row>
    <row r="74" spans="1:3" x14ac:dyDescent="0.25">
      <c r="A74" s="2">
        <v>73</v>
      </c>
      <c r="B74" s="2" t="s">
        <v>3</v>
      </c>
      <c r="C74" s="5">
        <f>VLOOKUP(Tabel13456789[[#This Row],[gebied]],'lijst tarieven'!$A$2:$C$18,2,0)</f>
        <v>600</v>
      </c>
    </row>
    <row r="75" spans="1:3" x14ac:dyDescent="0.25">
      <c r="A75" s="2">
        <v>74</v>
      </c>
      <c r="B75" s="2" t="s">
        <v>2</v>
      </c>
      <c r="C75" s="5">
        <f>VLOOKUP(Tabel13456789[[#This Row],[gebied]],'lijst tarieven'!$A$2:$C$18,2,0)</f>
        <v>500</v>
      </c>
    </row>
    <row r="76" spans="1:3" x14ac:dyDescent="0.25">
      <c r="A76" s="2">
        <v>75</v>
      </c>
      <c r="B76" s="2" t="s">
        <v>3</v>
      </c>
      <c r="C76" s="5">
        <f>VLOOKUP(Tabel13456789[[#This Row],[gebied]],'lijst tarieven'!$A$2:$C$18,2,0)</f>
        <v>600</v>
      </c>
    </row>
    <row r="77" spans="1:3" x14ac:dyDescent="0.25">
      <c r="A77" s="2">
        <v>76</v>
      </c>
      <c r="B77" s="2" t="s">
        <v>3</v>
      </c>
      <c r="C77" s="5">
        <f>VLOOKUP(Tabel13456789[[#This Row],[gebied]],'lijst tarieven'!$A$2:$C$18,2,0)</f>
        <v>600</v>
      </c>
    </row>
    <row r="78" spans="1:3" x14ac:dyDescent="0.25">
      <c r="A78" s="2">
        <v>77</v>
      </c>
      <c r="B78" s="2" t="s">
        <v>3</v>
      </c>
      <c r="C78" s="5">
        <f>VLOOKUP(Tabel13456789[[#This Row],[gebied]],'lijst tarieven'!$A$2:$C$18,2,0)</f>
        <v>600</v>
      </c>
    </row>
    <row r="79" spans="1:3" x14ac:dyDescent="0.25">
      <c r="A79" s="2">
        <v>78</v>
      </c>
      <c r="B79" s="2" t="s">
        <v>2</v>
      </c>
      <c r="C79" s="5">
        <f>VLOOKUP(Tabel13456789[[#This Row],[gebied]],'lijst tarieven'!$A$2:$C$18,2,0)</f>
        <v>500</v>
      </c>
    </row>
    <row r="80" spans="1:3" x14ac:dyDescent="0.25">
      <c r="A80" s="2">
        <v>79</v>
      </c>
      <c r="B80" s="2" t="s">
        <v>2</v>
      </c>
      <c r="C80" s="5">
        <f>VLOOKUP(Tabel13456789[[#This Row],[gebied]],'lijst tarieven'!$A$2:$C$18,2,0)</f>
        <v>500</v>
      </c>
    </row>
    <row r="81" spans="1:3" x14ac:dyDescent="0.25">
      <c r="A81" s="2">
        <v>80</v>
      </c>
      <c r="B81" s="2" t="s">
        <v>3</v>
      </c>
      <c r="C81" s="5">
        <f>VLOOKUP(Tabel13456789[[#This Row],[gebied]],'lijst tarieven'!$A$2:$C$18,2,0)</f>
        <v>600</v>
      </c>
    </row>
    <row r="82" spans="1:3" x14ac:dyDescent="0.25">
      <c r="A82" s="2">
        <v>81</v>
      </c>
      <c r="B82" s="2" t="s">
        <v>3</v>
      </c>
      <c r="C82" s="5">
        <f>VLOOKUP(Tabel13456789[[#This Row],[gebied]],'lijst tarieven'!$A$2:$C$18,2,0)</f>
        <v>600</v>
      </c>
    </row>
    <row r="83" spans="1:3" x14ac:dyDescent="0.25">
      <c r="A83" s="2">
        <v>82</v>
      </c>
      <c r="B83" s="2" t="s">
        <v>2</v>
      </c>
      <c r="C83" s="5">
        <f>VLOOKUP(Tabel13456789[[#This Row],[gebied]],'lijst tarieven'!$A$2:$C$18,2,0)</f>
        <v>500</v>
      </c>
    </row>
    <row r="84" spans="1:3" x14ac:dyDescent="0.25">
      <c r="A84" s="2">
        <v>83</v>
      </c>
      <c r="B84" s="2" t="s">
        <v>2</v>
      </c>
      <c r="C84" s="5">
        <f>VLOOKUP(Tabel13456789[[#This Row],[gebied]],'lijst tarieven'!$A$2:$C$18,2,0)</f>
        <v>500</v>
      </c>
    </row>
    <row r="85" spans="1:3" x14ac:dyDescent="0.25">
      <c r="A85" s="2">
        <v>84</v>
      </c>
      <c r="B85" s="2" t="s">
        <v>2</v>
      </c>
      <c r="C85" s="5">
        <f>VLOOKUP(Tabel13456789[[#This Row],[gebied]],'lijst tarieven'!$A$2:$C$18,2,0)</f>
        <v>500</v>
      </c>
    </row>
    <row r="86" spans="1:3" x14ac:dyDescent="0.25">
      <c r="A86" s="2">
        <v>85</v>
      </c>
      <c r="B86" s="2" t="s">
        <v>2</v>
      </c>
      <c r="C86" s="5">
        <f>VLOOKUP(Tabel13456789[[#This Row],[gebied]],'lijst tarieven'!$A$2:$C$18,2,0)</f>
        <v>500</v>
      </c>
    </row>
    <row r="87" spans="1:3" x14ac:dyDescent="0.25">
      <c r="A87" s="2">
        <v>86</v>
      </c>
      <c r="B87" s="2" t="s">
        <v>2</v>
      </c>
      <c r="C87" s="5">
        <f>VLOOKUP(Tabel13456789[[#This Row],[gebied]],'lijst tarieven'!$A$2:$C$18,2,0)</f>
        <v>500</v>
      </c>
    </row>
    <row r="88" spans="1:3" x14ac:dyDescent="0.25">
      <c r="A88" s="2">
        <v>87</v>
      </c>
      <c r="B88" s="2" t="s">
        <v>2</v>
      </c>
      <c r="C88" s="5">
        <f>VLOOKUP(Tabel13456789[[#This Row],[gebied]],'lijst tarieven'!$A$2:$C$18,2,0)</f>
        <v>500</v>
      </c>
    </row>
    <row r="89" spans="1:3" x14ac:dyDescent="0.25">
      <c r="A89" s="2">
        <v>88</v>
      </c>
      <c r="B89" s="2" t="s">
        <v>2</v>
      </c>
      <c r="C89" s="5">
        <f>VLOOKUP(Tabel13456789[[#This Row],[gebied]],'lijst tarieven'!$A$2:$C$18,2,0)</f>
        <v>500</v>
      </c>
    </row>
    <row r="90" spans="1:3" x14ac:dyDescent="0.25">
      <c r="A90" s="2">
        <v>89</v>
      </c>
      <c r="B90" s="2" t="s">
        <v>2</v>
      </c>
      <c r="C90" s="5">
        <f>VLOOKUP(Tabel13456789[[#This Row],[gebied]],'lijst tarieven'!$A$2:$C$18,2,0)</f>
        <v>500</v>
      </c>
    </row>
    <row r="91" spans="1:3" x14ac:dyDescent="0.25">
      <c r="A91" s="2">
        <v>90</v>
      </c>
      <c r="B91" s="2" t="s">
        <v>2</v>
      </c>
      <c r="C91" s="5">
        <f>VLOOKUP(Tabel13456789[[#This Row],[gebied]],'lijst tarieven'!$A$2:$C$18,2,0)</f>
        <v>500</v>
      </c>
    </row>
    <row r="92" spans="1:3" x14ac:dyDescent="0.25">
      <c r="A92" s="2">
        <v>91</v>
      </c>
      <c r="B92" s="2" t="s">
        <v>2</v>
      </c>
      <c r="C92" s="5">
        <f>VLOOKUP(Tabel13456789[[#This Row],[gebied]],'lijst tarieven'!$A$2:$C$18,2,0)</f>
        <v>500</v>
      </c>
    </row>
    <row r="93" spans="1:3" x14ac:dyDescent="0.25">
      <c r="A93" s="2">
        <v>92</v>
      </c>
      <c r="B93" s="2" t="s">
        <v>2</v>
      </c>
      <c r="C93" s="5">
        <f>VLOOKUP(Tabel13456789[[#This Row],[gebied]],'lijst tarieven'!$A$2:$C$18,2,0)</f>
        <v>500</v>
      </c>
    </row>
    <row r="94" spans="1:3" x14ac:dyDescent="0.25">
      <c r="A94" s="2">
        <v>93</v>
      </c>
      <c r="B94" s="2" t="s">
        <v>2</v>
      </c>
      <c r="C94" s="5">
        <f>VLOOKUP(Tabel13456789[[#This Row],[gebied]],'lijst tarieven'!$A$2:$C$18,2,0)</f>
        <v>500</v>
      </c>
    </row>
    <row r="95" spans="1:3" x14ac:dyDescent="0.25">
      <c r="A95" s="2">
        <v>94</v>
      </c>
      <c r="B95" s="2" t="s">
        <v>2</v>
      </c>
      <c r="C95" s="5">
        <f>VLOOKUP(Tabel13456789[[#This Row],[gebied]],'lijst tarieven'!$A$2:$C$18,2,0)</f>
        <v>500</v>
      </c>
    </row>
    <row r="96" spans="1:3" x14ac:dyDescent="0.25">
      <c r="A96" s="2">
        <v>95</v>
      </c>
      <c r="B96" s="2" t="s">
        <v>10</v>
      </c>
      <c r="C96" s="5">
        <f>VLOOKUP(Tabel13456789[[#This Row],[gebied]],'lijst tarieven'!$A$2:$C$18,2,0)</f>
        <v>600</v>
      </c>
    </row>
    <row r="97" spans="1:3" x14ac:dyDescent="0.25">
      <c r="A97" s="2">
        <v>96</v>
      </c>
      <c r="B97" s="2" t="s">
        <v>3</v>
      </c>
      <c r="C97" s="5">
        <f>VLOOKUP(Tabel13456789[[#This Row],[gebied]],'lijst tarieven'!$A$2:$C$18,2,0)</f>
        <v>600</v>
      </c>
    </row>
    <row r="98" spans="1:3" x14ac:dyDescent="0.25">
      <c r="A98" s="2">
        <v>97</v>
      </c>
      <c r="B98" s="2" t="s">
        <v>3</v>
      </c>
      <c r="C98" s="5">
        <f>VLOOKUP(Tabel13456789[[#This Row],[gebied]],'lijst tarieven'!$A$2:$C$18,2,0)</f>
        <v>600</v>
      </c>
    </row>
    <row r="99" spans="1:3" x14ac:dyDescent="0.25">
      <c r="A99" s="2">
        <v>98</v>
      </c>
      <c r="B99" s="2" t="s">
        <v>3</v>
      </c>
      <c r="C99" s="5">
        <f>VLOOKUP(Tabel13456789[[#This Row],[gebied]],'lijst tarieven'!$A$2:$C$18,2,0)</f>
        <v>600</v>
      </c>
    </row>
    <row r="100" spans="1:3" x14ac:dyDescent="0.25">
      <c r="A100" s="2">
        <v>99</v>
      </c>
      <c r="B100" s="2" t="s">
        <v>3</v>
      </c>
      <c r="C100" s="5">
        <f>VLOOKUP(Tabel13456789[[#This Row],[gebied]],'lijst tarieven'!$A$2:$C$18,2,0)</f>
        <v>600</v>
      </c>
    </row>
    <row r="101" spans="1:3" x14ac:dyDescent="0.25">
      <c r="A101" s="2">
        <v>100</v>
      </c>
      <c r="B101" s="2" t="s">
        <v>3</v>
      </c>
      <c r="C101" s="5">
        <f>VLOOKUP(Tabel13456789[[#This Row],[gebied]],'lijst tarieven'!$A$2:$C$18,2,0)</f>
        <v>600</v>
      </c>
    </row>
    <row r="102" spans="1:3" x14ac:dyDescent="0.25">
      <c r="A102" s="2">
        <v>101</v>
      </c>
      <c r="B102" s="2" t="s">
        <v>3</v>
      </c>
      <c r="C102" s="5">
        <f>VLOOKUP(Tabel13456789[[#This Row],[gebied]],'lijst tarieven'!$A$2:$C$18,2,0)</f>
        <v>600</v>
      </c>
    </row>
    <row r="103" spans="1:3" x14ac:dyDescent="0.25">
      <c r="A103" s="2">
        <v>102</v>
      </c>
      <c r="B103" s="2" t="s">
        <v>9</v>
      </c>
      <c r="C103" s="5">
        <f>VLOOKUP(Tabel13456789[[#This Row],[gebied]],'lijst tarieven'!$A$2:$C$18,2,0)</f>
        <v>500</v>
      </c>
    </row>
    <row r="104" spans="1:3" x14ac:dyDescent="0.25">
      <c r="A104" s="2">
        <v>103</v>
      </c>
      <c r="B104" s="2" t="s">
        <v>3</v>
      </c>
      <c r="C104" s="5">
        <f>VLOOKUP(Tabel13456789[[#This Row],[gebied]],'lijst tarieven'!$A$2:$C$18,2,0)</f>
        <v>600</v>
      </c>
    </row>
    <row r="105" spans="1:3" x14ac:dyDescent="0.25">
      <c r="A105" s="2">
        <v>104</v>
      </c>
      <c r="B105" s="2" t="s">
        <v>3</v>
      </c>
      <c r="C105" s="5">
        <f>VLOOKUP(Tabel13456789[[#This Row],[gebied]],'lijst tarieven'!$A$2:$C$18,2,0)</f>
        <v>600</v>
      </c>
    </row>
    <row r="106" spans="1:3" x14ac:dyDescent="0.25">
      <c r="A106" s="2">
        <v>105</v>
      </c>
      <c r="B106" s="2" t="s">
        <v>2</v>
      </c>
      <c r="C106" s="5">
        <f>VLOOKUP(Tabel13456789[[#This Row],[gebied]],'lijst tarieven'!$A$2:$C$18,2,0)</f>
        <v>500</v>
      </c>
    </row>
    <row r="107" spans="1:3" x14ac:dyDescent="0.25">
      <c r="A107" s="2">
        <v>106</v>
      </c>
      <c r="B107" s="2" t="s">
        <v>2</v>
      </c>
      <c r="C107" s="5">
        <f>VLOOKUP(Tabel13456789[[#This Row],[gebied]],'lijst tarieven'!$A$2:$C$18,2,0)</f>
        <v>500</v>
      </c>
    </row>
    <row r="108" spans="1:3" x14ac:dyDescent="0.25">
      <c r="A108" s="2">
        <v>107</v>
      </c>
      <c r="B108" s="2" t="s">
        <v>3</v>
      </c>
      <c r="C108" s="5">
        <f>VLOOKUP(Tabel13456789[[#This Row],[gebied]],'lijst tarieven'!$A$2:$C$18,2,0)</f>
        <v>600</v>
      </c>
    </row>
    <row r="109" spans="1:3" x14ac:dyDescent="0.25">
      <c r="A109" s="2">
        <v>108</v>
      </c>
      <c r="B109" s="2" t="s">
        <v>3</v>
      </c>
      <c r="C109" s="5">
        <f>VLOOKUP(Tabel13456789[[#This Row],[gebied]],'lijst tarieven'!$A$2:$C$18,2,0)</f>
        <v>600</v>
      </c>
    </row>
    <row r="110" spans="1:3" x14ac:dyDescent="0.25">
      <c r="A110" s="2">
        <v>109</v>
      </c>
      <c r="B110" s="2" t="s">
        <v>3</v>
      </c>
      <c r="C110" s="5">
        <f>VLOOKUP(Tabel13456789[[#This Row],[gebied]],'lijst tarieven'!$A$2:$C$18,2,0)</f>
        <v>600</v>
      </c>
    </row>
    <row r="111" spans="1:3" x14ac:dyDescent="0.25">
      <c r="A111" s="2">
        <v>110</v>
      </c>
      <c r="B111" s="2" t="s">
        <v>3</v>
      </c>
      <c r="C111" s="5">
        <f>VLOOKUP(Tabel13456789[[#This Row],[gebied]],'lijst tarieven'!$A$2:$C$18,2,0)</f>
        <v>600</v>
      </c>
    </row>
    <row r="112" spans="1:3" x14ac:dyDescent="0.25">
      <c r="A112" s="2">
        <v>111</v>
      </c>
      <c r="B112" s="2" t="s">
        <v>4</v>
      </c>
      <c r="C112" s="5">
        <f>VLOOKUP(Tabel13456789[[#This Row],[gebied]],'lijst tarieven'!$A$2:$C$18,2,0)</f>
        <v>600</v>
      </c>
    </row>
    <row r="113" spans="1:3" x14ac:dyDescent="0.25">
      <c r="A113" s="2">
        <v>112</v>
      </c>
      <c r="B113" s="2" t="s">
        <v>4</v>
      </c>
      <c r="C113" s="5">
        <f>VLOOKUP(Tabel13456789[[#This Row],[gebied]],'lijst tarieven'!$A$2:$C$18,2,0)</f>
        <v>600</v>
      </c>
    </row>
    <row r="114" spans="1:3" x14ac:dyDescent="0.25">
      <c r="A114" s="2">
        <v>113</v>
      </c>
      <c r="B114" s="2" t="s">
        <v>4</v>
      </c>
      <c r="C114" s="5">
        <f>VLOOKUP(Tabel13456789[[#This Row],[gebied]],'lijst tarieven'!$A$2:$C$18,2,0)</f>
        <v>600</v>
      </c>
    </row>
    <row r="115" spans="1:3" x14ac:dyDescent="0.25">
      <c r="A115" s="2">
        <v>114</v>
      </c>
      <c r="B115" s="2" t="s">
        <v>4</v>
      </c>
      <c r="C115" s="5">
        <f>VLOOKUP(Tabel13456789[[#This Row],[gebied]],'lijst tarieven'!$A$2:$C$18,2,0)</f>
        <v>600</v>
      </c>
    </row>
    <row r="116" spans="1:3" x14ac:dyDescent="0.25">
      <c r="A116" s="2">
        <v>115</v>
      </c>
      <c r="B116" s="2" t="s">
        <v>4</v>
      </c>
      <c r="C116" s="5">
        <f>VLOOKUP(Tabel13456789[[#This Row],[gebied]],'lijst tarieven'!$A$2:$C$18,2,0)</f>
        <v>600</v>
      </c>
    </row>
    <row r="117" spans="1:3" x14ac:dyDescent="0.25">
      <c r="A117" s="2">
        <v>116</v>
      </c>
      <c r="B117" s="2" t="s">
        <v>4</v>
      </c>
      <c r="C117" s="5">
        <f>VLOOKUP(Tabel13456789[[#This Row],[gebied]],'lijst tarieven'!$A$2:$C$18,2,0)</f>
        <v>600</v>
      </c>
    </row>
    <row r="118" spans="1:3" x14ac:dyDescent="0.25">
      <c r="A118" s="2">
        <v>117</v>
      </c>
      <c r="B118" s="2" t="s">
        <v>4</v>
      </c>
      <c r="C118" s="5">
        <f>VLOOKUP(Tabel13456789[[#This Row],[gebied]],'lijst tarieven'!$A$2:$C$18,2,0)</f>
        <v>600</v>
      </c>
    </row>
    <row r="119" spans="1:3" x14ac:dyDescent="0.25">
      <c r="A119" s="2">
        <v>118</v>
      </c>
      <c r="B119" s="2" t="s">
        <v>4</v>
      </c>
      <c r="C119" s="5">
        <f>VLOOKUP(Tabel13456789[[#This Row],[gebied]],'lijst tarieven'!$A$2:$C$18,2,0)</f>
        <v>600</v>
      </c>
    </row>
    <row r="120" spans="1:3" x14ac:dyDescent="0.25">
      <c r="A120" s="2">
        <v>119</v>
      </c>
      <c r="B120" s="2" t="s">
        <v>4</v>
      </c>
      <c r="C120" s="5">
        <f>VLOOKUP(Tabel13456789[[#This Row],[gebied]],'lijst tarieven'!$A$2:$C$18,2,0)</f>
        <v>600</v>
      </c>
    </row>
    <row r="121" spans="1:3" x14ac:dyDescent="0.25">
      <c r="A121" s="2">
        <v>120</v>
      </c>
      <c r="B121" s="2" t="s">
        <v>4</v>
      </c>
      <c r="C121" s="5">
        <f>VLOOKUP(Tabel13456789[[#This Row],[gebied]],'lijst tarieven'!$A$2:$C$18,2,0)</f>
        <v>600</v>
      </c>
    </row>
    <row r="122" spans="1:3" x14ac:dyDescent="0.25">
      <c r="A122" s="2">
        <v>121</v>
      </c>
      <c r="B122" s="2" t="s">
        <v>4</v>
      </c>
      <c r="C122" s="5">
        <f>VLOOKUP(Tabel13456789[[#This Row],[gebied]],'lijst tarieven'!$A$2:$C$18,2,0)</f>
        <v>600</v>
      </c>
    </row>
    <row r="123" spans="1:3" x14ac:dyDescent="0.25">
      <c r="A123" s="2">
        <v>122</v>
      </c>
      <c r="B123" s="2" t="s">
        <v>4</v>
      </c>
      <c r="C123" s="5">
        <f>VLOOKUP(Tabel13456789[[#This Row],[gebied]],'lijst tarieven'!$A$2:$C$18,2,0)</f>
        <v>600</v>
      </c>
    </row>
    <row r="124" spans="1:3" x14ac:dyDescent="0.25">
      <c r="A124" s="2">
        <v>123</v>
      </c>
      <c r="B124" s="2" t="s">
        <v>4</v>
      </c>
      <c r="C124" s="5">
        <f>VLOOKUP(Tabel13456789[[#This Row],[gebied]],'lijst tarieven'!$A$2:$C$18,2,0)</f>
        <v>600</v>
      </c>
    </row>
    <row r="125" spans="1:3" x14ac:dyDescent="0.25">
      <c r="A125" s="2">
        <v>124</v>
      </c>
      <c r="B125" s="2" t="s">
        <v>5</v>
      </c>
      <c r="C125" s="5">
        <f>VLOOKUP(Tabel13456789[[#This Row],[gebied]],'lijst tarieven'!$A$2:$C$18,2,0)</f>
        <v>500</v>
      </c>
    </row>
    <row r="126" spans="1:3" x14ac:dyDescent="0.25">
      <c r="A126" s="2">
        <v>125</v>
      </c>
      <c r="B126" s="2" t="s">
        <v>3</v>
      </c>
      <c r="C126" s="5">
        <f>VLOOKUP(Tabel13456789[[#This Row],[gebied]],'lijst tarieven'!$A$2:$C$18,2,0)</f>
        <v>600</v>
      </c>
    </row>
    <row r="127" spans="1:3" x14ac:dyDescent="0.25">
      <c r="A127" s="2">
        <v>126</v>
      </c>
      <c r="B127" s="2" t="s">
        <v>3</v>
      </c>
      <c r="C127" s="5">
        <f>VLOOKUP(Tabel13456789[[#This Row],[gebied]],'lijst tarieven'!$A$2:$C$18,2,0)</f>
        <v>600</v>
      </c>
    </row>
    <row r="128" spans="1:3" x14ac:dyDescent="0.25">
      <c r="A128" s="2">
        <v>127</v>
      </c>
      <c r="B128" s="2" t="s">
        <v>3</v>
      </c>
      <c r="C128" s="5">
        <f>VLOOKUP(Tabel13456789[[#This Row],[gebied]],'lijst tarieven'!$A$2:$C$18,2,0)</f>
        <v>600</v>
      </c>
    </row>
    <row r="129" spans="1:5" x14ac:dyDescent="0.25">
      <c r="A129" s="2">
        <v>128</v>
      </c>
      <c r="B129" s="2" t="s">
        <v>3</v>
      </c>
      <c r="C129" s="5">
        <f>VLOOKUP(Tabel13456789[[#This Row],[gebied]],'lijst tarieven'!$A$2:$C$18,2,0)</f>
        <v>600</v>
      </c>
    </row>
    <row r="130" spans="1:5" x14ac:dyDescent="0.25">
      <c r="A130" s="2">
        <v>129</v>
      </c>
      <c r="B130" s="2" t="s">
        <v>3</v>
      </c>
      <c r="C130" s="5">
        <f>VLOOKUP(Tabel13456789[[#This Row],[gebied]],'lijst tarieven'!$A$2:$C$18,2,0)</f>
        <v>600</v>
      </c>
    </row>
    <row r="131" spans="1:5" x14ac:dyDescent="0.25">
      <c r="A131" s="2">
        <v>130</v>
      </c>
      <c r="B131" s="2" t="s">
        <v>3</v>
      </c>
      <c r="C131" s="5">
        <f>VLOOKUP(Tabel13456789[[#This Row],[gebied]],'lijst tarieven'!$A$2:$C$18,2,0)</f>
        <v>600</v>
      </c>
    </row>
    <row r="132" spans="1:5" x14ac:dyDescent="0.25">
      <c r="A132" s="2">
        <v>131</v>
      </c>
      <c r="B132" s="2" t="s">
        <v>3</v>
      </c>
      <c r="C132" s="5">
        <f>VLOOKUP(Tabel13456789[[#This Row],[gebied]],'lijst tarieven'!$A$2:$C$18,2,0)</f>
        <v>600</v>
      </c>
    </row>
    <row r="133" spans="1:5" x14ac:dyDescent="0.25">
      <c r="A133" s="2">
        <v>132</v>
      </c>
      <c r="B133" s="2" t="s">
        <v>3</v>
      </c>
      <c r="C133" s="5">
        <f>VLOOKUP(Tabel13456789[[#This Row],[gebied]],'lijst tarieven'!$A$2:$C$18,2,0)</f>
        <v>600</v>
      </c>
    </row>
    <row r="134" spans="1:5" x14ac:dyDescent="0.25">
      <c r="A134" s="2">
        <v>133</v>
      </c>
      <c r="B134" s="2" t="s">
        <v>3</v>
      </c>
      <c r="C134" s="5">
        <f>VLOOKUP(Tabel13456789[[#This Row],[gebied]],'lijst tarieven'!$A$2:$C$18,2,0)</f>
        <v>600</v>
      </c>
    </row>
    <row r="135" spans="1:5" x14ac:dyDescent="0.25">
      <c r="A135" s="2">
        <v>134</v>
      </c>
      <c r="B135" s="2" t="s">
        <v>3</v>
      </c>
      <c r="C135" s="5">
        <f>VLOOKUP(Tabel13456789[[#This Row],[gebied]],'lijst tarieven'!$A$2:$C$18,2,0)</f>
        <v>600</v>
      </c>
      <c r="E135" s="16"/>
    </row>
    <row r="136" spans="1:5" x14ac:dyDescent="0.25">
      <c r="A136" s="2">
        <v>135</v>
      </c>
      <c r="B136" s="2" t="s">
        <v>4</v>
      </c>
      <c r="C136" s="5">
        <f>VLOOKUP(Tabel13456789[[#This Row],[gebied]],'lijst tarieven'!$A$2:$C$18,2,0)</f>
        <v>600</v>
      </c>
      <c r="E136" s="16"/>
    </row>
    <row r="137" spans="1:5" x14ac:dyDescent="0.25">
      <c r="A137" s="2">
        <v>136</v>
      </c>
      <c r="B137" s="2" t="s">
        <v>3</v>
      </c>
      <c r="C137" s="5">
        <f>VLOOKUP(Tabel13456789[[#This Row],[gebied]],'lijst tarieven'!$A$2:$C$18,2,0)</f>
        <v>600</v>
      </c>
      <c r="E137" s="11"/>
    </row>
    <row r="138" spans="1:5" x14ac:dyDescent="0.25">
      <c r="A138" s="2">
        <v>137</v>
      </c>
      <c r="B138" s="2" t="s">
        <v>6</v>
      </c>
      <c r="C138" s="5" t="e">
        <f>VLOOKUP(Tabel13456789[[#This Row],[gebied]],'lijst tarieven'!$A$2:$C$18,2,0)</f>
        <v>#N/A</v>
      </c>
      <c r="E138" s="17"/>
    </row>
    <row r="139" spans="1:5" x14ac:dyDescent="0.25">
      <c r="A139" s="2">
        <v>138</v>
      </c>
      <c r="B139" s="2" t="s">
        <v>3</v>
      </c>
      <c r="C139" s="5">
        <f>VLOOKUP(Tabel13456789[[#This Row],[gebied]],'lijst tarieven'!$A$2:$C$18,2,0)</f>
        <v>600</v>
      </c>
    </row>
    <row r="140" spans="1:5" x14ac:dyDescent="0.25">
      <c r="A140" s="2">
        <v>139</v>
      </c>
      <c r="B140" s="2" t="s">
        <v>3</v>
      </c>
      <c r="C140" s="5">
        <f>VLOOKUP(Tabel13456789[[#This Row],[gebied]],'lijst tarieven'!$A$2:$C$18,2,0)</f>
        <v>600</v>
      </c>
    </row>
    <row r="141" spans="1:5" x14ac:dyDescent="0.25">
      <c r="A141" s="2">
        <v>140</v>
      </c>
      <c r="B141" s="2" t="s">
        <v>3</v>
      </c>
      <c r="C141" s="5">
        <f>VLOOKUP(Tabel13456789[[#This Row],[gebied]],'lijst tarieven'!$A$2:$C$18,2,0)</f>
        <v>600</v>
      </c>
    </row>
    <row r="142" spans="1:5" x14ac:dyDescent="0.25">
      <c r="A142" s="2">
        <v>141</v>
      </c>
      <c r="B142" s="2" t="s">
        <v>3</v>
      </c>
      <c r="C142" s="5">
        <f>VLOOKUP(Tabel13456789[[#This Row],[gebied]],'lijst tarieven'!$A$2:$C$18,2,0)</f>
        <v>600</v>
      </c>
    </row>
    <row r="143" spans="1:5" x14ac:dyDescent="0.25">
      <c r="A143" s="2">
        <v>142</v>
      </c>
      <c r="B143" s="2" t="s">
        <v>3</v>
      </c>
      <c r="C143" s="5">
        <f>VLOOKUP(Tabel13456789[[#This Row],[gebied]],'lijst tarieven'!$A$2:$C$18,2,0)</f>
        <v>600</v>
      </c>
    </row>
    <row r="144" spans="1:5" x14ac:dyDescent="0.25">
      <c r="A144" s="2">
        <v>143</v>
      </c>
      <c r="B144" s="2" t="s">
        <v>3</v>
      </c>
      <c r="C144" s="5">
        <f>VLOOKUP(Tabel13456789[[#This Row],[gebied]],'lijst tarieven'!$A$2:$C$18,2,0)</f>
        <v>600</v>
      </c>
    </row>
    <row r="145" spans="1:3" x14ac:dyDescent="0.25">
      <c r="A145" s="2">
        <v>144</v>
      </c>
      <c r="B145" s="2" t="s">
        <v>3</v>
      </c>
      <c r="C145" s="5">
        <f>VLOOKUP(Tabel13456789[[#This Row],[gebied]],'lijst tarieven'!$A$2:$C$18,2,0)</f>
        <v>600</v>
      </c>
    </row>
    <row r="146" spans="1:3" x14ac:dyDescent="0.25">
      <c r="A146" s="2">
        <v>145</v>
      </c>
      <c r="B146" s="2" t="s">
        <v>3</v>
      </c>
      <c r="C146" s="5">
        <f>VLOOKUP(Tabel13456789[[#This Row],[gebied]],'lijst tarieven'!$A$2:$C$18,2,0)</f>
        <v>600</v>
      </c>
    </row>
    <row r="147" spans="1:3" x14ac:dyDescent="0.25">
      <c r="A147" s="2">
        <v>146</v>
      </c>
      <c r="B147" s="2" t="s">
        <v>3</v>
      </c>
      <c r="C147" s="5">
        <f>VLOOKUP(Tabel13456789[[#This Row],[gebied]],'lijst tarieven'!$A$2:$C$18,2,0)</f>
        <v>600</v>
      </c>
    </row>
    <row r="148" spans="1:3" x14ac:dyDescent="0.25">
      <c r="A148" s="2">
        <v>147</v>
      </c>
      <c r="B148" s="2" t="s">
        <v>3</v>
      </c>
      <c r="C148" s="5">
        <f>VLOOKUP(Tabel13456789[[#This Row],[gebied]],'lijst tarieven'!$A$2:$C$18,2,0)</f>
        <v>600</v>
      </c>
    </row>
    <row r="149" spans="1:3" x14ac:dyDescent="0.25">
      <c r="A149" s="2">
        <v>148</v>
      </c>
      <c r="B149" s="2" t="s">
        <v>3</v>
      </c>
      <c r="C149" s="5">
        <f>VLOOKUP(Tabel13456789[[#This Row],[gebied]],'lijst tarieven'!$A$2:$C$18,2,0)</f>
        <v>600</v>
      </c>
    </row>
    <row r="150" spans="1:3" x14ac:dyDescent="0.25">
      <c r="A150" s="2">
        <v>149</v>
      </c>
      <c r="B150" s="2" t="s">
        <v>3</v>
      </c>
      <c r="C150" s="5">
        <f>VLOOKUP(Tabel13456789[[#This Row],[gebied]],'lijst tarieven'!$A$2:$C$18,2,0)</f>
        <v>600</v>
      </c>
    </row>
    <row r="151" spans="1:3" x14ac:dyDescent="0.25">
      <c r="A151" s="2">
        <v>150</v>
      </c>
      <c r="B151" s="2" t="s">
        <v>7</v>
      </c>
      <c r="C151" s="5">
        <f>VLOOKUP(Tabel13456789[[#This Row],[gebied]],'lijst tarieven'!$A$2:$C$18,2,0)</f>
        <v>600</v>
      </c>
    </row>
    <row r="152" spans="1:3" x14ac:dyDescent="0.25">
      <c r="A152" s="2">
        <v>151</v>
      </c>
      <c r="B152" s="2" t="s">
        <v>3</v>
      </c>
      <c r="C152" s="5">
        <f>VLOOKUP(Tabel13456789[[#This Row],[gebied]],'lijst tarieven'!$A$2:$C$18,2,0)</f>
        <v>600</v>
      </c>
    </row>
    <row r="153" spans="1:3" x14ac:dyDescent="0.25">
      <c r="A153" s="2">
        <v>152</v>
      </c>
      <c r="B153" s="2" t="s">
        <v>3</v>
      </c>
      <c r="C153" s="5">
        <f>VLOOKUP(Tabel13456789[[#This Row],[gebied]],'lijst tarieven'!$A$2:$C$18,2,0)</f>
        <v>600</v>
      </c>
    </row>
    <row r="154" spans="1:3" x14ac:dyDescent="0.25">
      <c r="A154" s="2">
        <v>153</v>
      </c>
      <c r="B154" s="2" t="s">
        <v>3</v>
      </c>
      <c r="C154" s="5">
        <f>VLOOKUP(Tabel13456789[[#This Row],[gebied]],'lijst tarieven'!$A$2:$C$18,2,0)</f>
        <v>600</v>
      </c>
    </row>
    <row r="155" spans="1:3" x14ac:dyDescent="0.25">
      <c r="A155" s="2">
        <v>154</v>
      </c>
      <c r="B155" s="2" t="s">
        <v>3</v>
      </c>
      <c r="C155" s="5">
        <f>VLOOKUP(Tabel13456789[[#This Row],[gebied]],'lijst tarieven'!$A$2:$C$18,2,0)</f>
        <v>600</v>
      </c>
    </row>
    <row r="156" spans="1:3" x14ac:dyDescent="0.25">
      <c r="A156" s="2">
        <v>155</v>
      </c>
      <c r="B156" s="2" t="s">
        <v>3</v>
      </c>
      <c r="C156" s="5">
        <f>VLOOKUP(Tabel13456789[[#This Row],[gebied]],'lijst tarieven'!$A$2:$C$18,2,0)</f>
        <v>600</v>
      </c>
    </row>
    <row r="157" spans="1:3" x14ac:dyDescent="0.25">
      <c r="A157" s="2">
        <v>156</v>
      </c>
      <c r="B157" s="2" t="s">
        <v>5</v>
      </c>
      <c r="C157" s="5">
        <f>VLOOKUP(Tabel13456789[[#This Row],[gebied]],'lijst tarieven'!$A$2:$C$18,2,0)</f>
        <v>500</v>
      </c>
    </row>
    <row r="158" spans="1:3" x14ac:dyDescent="0.25">
      <c r="A158" s="2">
        <v>157</v>
      </c>
      <c r="B158" s="2" t="s">
        <v>9</v>
      </c>
      <c r="C158" s="5">
        <f>VLOOKUP(Tabel13456789[[#This Row],[gebied]],'lijst tarieven'!$A$2:$C$18,2,0)</f>
        <v>500</v>
      </c>
    </row>
    <row r="159" spans="1:3" x14ac:dyDescent="0.25">
      <c r="A159" s="2">
        <v>158</v>
      </c>
      <c r="B159" s="2" t="s">
        <v>9</v>
      </c>
      <c r="C159" s="5">
        <f>VLOOKUP(Tabel13456789[[#This Row],[gebied]],'lijst tarieven'!$A$2:$C$18,2,0)</f>
        <v>500</v>
      </c>
    </row>
    <row r="160" spans="1:3" x14ac:dyDescent="0.25">
      <c r="A160" s="2">
        <v>159</v>
      </c>
      <c r="B160" s="2" t="s">
        <v>7</v>
      </c>
      <c r="C160" s="5">
        <f>VLOOKUP(Tabel13456789[[#This Row],[gebied]],'lijst tarieven'!$A$2:$C$18,2,0)</f>
        <v>600</v>
      </c>
    </row>
    <row r="161" spans="1:7" x14ac:dyDescent="0.25">
      <c r="A161" s="2">
        <v>160</v>
      </c>
      <c r="B161" s="2" t="s">
        <v>4</v>
      </c>
      <c r="C161" s="5">
        <f>VLOOKUP(Tabel13456789[[#This Row],[gebied]],'lijst tarieven'!$A$2:$C$18,2,0)</f>
        <v>600</v>
      </c>
    </row>
    <row r="162" spans="1:7" x14ac:dyDescent="0.25">
      <c r="A162" s="2">
        <v>161</v>
      </c>
      <c r="B162" s="2" t="s">
        <v>4</v>
      </c>
      <c r="C162" s="5">
        <f>VLOOKUP(Tabel13456789[[#This Row],[gebied]],'lijst tarieven'!$A$2:$C$18,2,0)</f>
        <v>600</v>
      </c>
    </row>
    <row r="163" spans="1:7" x14ac:dyDescent="0.25">
      <c r="A163" s="2">
        <v>162</v>
      </c>
      <c r="B163" s="2" t="s">
        <v>11</v>
      </c>
      <c r="C163" s="5">
        <f>VLOOKUP(Tabel13456789[[#This Row],[gebied]],'lijst tarieven'!$A$2:$C$18,2,0)</f>
        <v>500</v>
      </c>
    </row>
    <row r="164" spans="1:7" x14ac:dyDescent="0.25">
      <c r="A164" s="2">
        <v>163</v>
      </c>
      <c r="B164" s="2" t="s">
        <v>2</v>
      </c>
      <c r="C164" s="5">
        <f>VLOOKUP(Tabel13456789[[#This Row],[gebied]],'lijst tarieven'!$A$2:$C$18,2,0)</f>
        <v>500</v>
      </c>
    </row>
    <row r="165" spans="1:7" x14ac:dyDescent="0.25">
      <c r="A165" s="2">
        <v>164</v>
      </c>
      <c r="B165" s="2" t="s">
        <v>4</v>
      </c>
      <c r="C165" s="5">
        <f>VLOOKUP(Tabel13456789[[#This Row],[gebied]],'lijst tarieven'!$A$2:$C$18,2,0)</f>
        <v>600</v>
      </c>
    </row>
    <row r="166" spans="1:7" x14ac:dyDescent="0.25">
      <c r="A166" s="2">
        <v>165</v>
      </c>
      <c r="B166" s="2"/>
      <c r="C166" s="5" t="e">
        <f>VLOOKUP(Tabel13456789[[#This Row],[gebied]],'lijst tarieven'!$A$2:$C$18,2,0)</f>
        <v>#N/A</v>
      </c>
    </row>
    <row r="167" spans="1:7" x14ac:dyDescent="0.25">
      <c r="C167" s="6"/>
      <c r="D167" s="6"/>
      <c r="G167" s="3"/>
    </row>
    <row r="168" spans="1:7" x14ac:dyDescent="0.25">
      <c r="C168" s="7"/>
      <c r="D168" s="7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77E3-ACED-4AD1-A3C5-A9DBFA22475E}">
  <dimension ref="A1:C29"/>
  <sheetViews>
    <sheetView workbookViewId="0">
      <selection activeCell="C26" sqref="C26"/>
    </sheetView>
  </sheetViews>
  <sheetFormatPr defaultRowHeight="15" x14ac:dyDescent="0.25"/>
  <cols>
    <col min="1" max="1" width="29.7109375" bestFit="1" customWidth="1"/>
    <col min="2" max="3" width="29.28515625" bestFit="1" customWidth="1"/>
  </cols>
  <sheetData>
    <row r="1" spans="1:3" x14ac:dyDescent="0.25">
      <c r="A1" s="9" t="s">
        <v>16</v>
      </c>
      <c r="B1" s="9">
        <v>2021</v>
      </c>
      <c r="C1" s="9">
        <v>2022</v>
      </c>
    </row>
    <row r="2" spans="1:3" x14ac:dyDescent="0.25">
      <c r="A2" s="4" t="s">
        <v>2</v>
      </c>
      <c r="B2" s="4">
        <v>500</v>
      </c>
      <c r="C2" s="4">
        <v>500</v>
      </c>
    </row>
    <row r="3" spans="1:3" x14ac:dyDescent="0.25">
      <c r="A3" s="4" t="s">
        <v>5</v>
      </c>
      <c r="B3" s="4">
        <v>500</v>
      </c>
      <c r="C3" s="4">
        <v>500</v>
      </c>
    </row>
    <row r="4" spans="1:3" x14ac:dyDescent="0.25">
      <c r="A4" s="4" t="s">
        <v>12</v>
      </c>
      <c r="B4" s="4">
        <v>500</v>
      </c>
      <c r="C4" s="4">
        <v>500</v>
      </c>
    </row>
    <row r="5" spans="1:3" x14ac:dyDescent="0.25">
      <c r="A5" s="8" t="s">
        <v>13</v>
      </c>
      <c r="B5" s="4">
        <v>500</v>
      </c>
      <c r="C5" s="4">
        <v>500</v>
      </c>
    </row>
    <row r="6" spans="1:3" x14ac:dyDescent="0.25">
      <c r="A6" s="8" t="s">
        <v>8</v>
      </c>
      <c r="B6" s="4">
        <v>500</v>
      </c>
      <c r="C6" s="4">
        <v>500</v>
      </c>
    </row>
    <row r="13" spans="1:3" x14ac:dyDescent="0.25">
      <c r="A13" s="9" t="s">
        <v>17</v>
      </c>
      <c r="B13" s="9">
        <v>2021</v>
      </c>
      <c r="C13" s="9">
        <v>2022</v>
      </c>
    </row>
    <row r="14" spans="1:3" x14ac:dyDescent="0.25">
      <c r="A14" s="4" t="s">
        <v>3</v>
      </c>
      <c r="B14" s="4">
        <v>600</v>
      </c>
      <c r="C14" s="4">
        <v>1300</v>
      </c>
    </row>
    <row r="15" spans="1:3" x14ac:dyDescent="0.25">
      <c r="A15" s="4" t="s">
        <v>4</v>
      </c>
      <c r="B15" s="4">
        <v>600</v>
      </c>
      <c r="C15" s="4">
        <v>1300</v>
      </c>
    </row>
    <row r="16" spans="1:3" x14ac:dyDescent="0.25">
      <c r="A16" s="4" t="s">
        <v>7</v>
      </c>
      <c r="B16" s="4">
        <v>600</v>
      </c>
      <c r="C16" s="4">
        <v>1300</v>
      </c>
    </row>
    <row r="17" spans="1:3" x14ac:dyDescent="0.25">
      <c r="A17" s="8" t="s">
        <v>10</v>
      </c>
      <c r="B17" s="4">
        <v>600</v>
      </c>
      <c r="C17" s="4">
        <v>1300</v>
      </c>
    </row>
    <row r="18" spans="1:3" x14ac:dyDescent="0.25">
      <c r="A18" s="15" t="s">
        <v>14</v>
      </c>
      <c r="B18" s="4">
        <v>600</v>
      </c>
      <c r="C18" s="4">
        <v>1300</v>
      </c>
    </row>
    <row r="20" spans="1:3" x14ac:dyDescent="0.25">
      <c r="A20" s="12"/>
      <c r="B20" s="12"/>
    </row>
    <row r="21" spans="1:3" x14ac:dyDescent="0.25">
      <c r="A21" s="12"/>
      <c r="B21" s="12"/>
    </row>
    <row r="22" spans="1:3" x14ac:dyDescent="0.25">
      <c r="A22" s="13"/>
      <c r="B22" s="12"/>
    </row>
    <row r="23" spans="1:3" x14ac:dyDescent="0.25">
      <c r="A23" s="10"/>
      <c r="B23" s="12"/>
    </row>
    <row r="24" spans="1:3" x14ac:dyDescent="0.25">
      <c r="A24" s="10"/>
      <c r="B24" s="12"/>
    </row>
    <row r="25" spans="1:3" x14ac:dyDescent="0.25">
      <c r="A25" s="10"/>
      <c r="B25" s="12"/>
    </row>
    <row r="26" spans="1:3" x14ac:dyDescent="0.25">
      <c r="A26" s="11"/>
      <c r="B26" s="12"/>
    </row>
    <row r="27" spans="1:3" x14ac:dyDescent="0.25">
      <c r="A27" s="11"/>
      <c r="B27" s="12"/>
    </row>
    <row r="28" spans="1:3" x14ac:dyDescent="0.25">
      <c r="A28" s="12"/>
      <c r="B28" s="12"/>
    </row>
    <row r="29" spans="1:3" x14ac:dyDescent="0.25">
      <c r="A29" s="12"/>
      <c r="B29" s="1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defintief reglement</vt:lpstr>
      <vt:lpstr>lijst tarieven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emiel de saedeleer</cp:lastModifiedBy>
  <cp:lastPrinted>2019-09-03T16:53:42Z</cp:lastPrinted>
  <dcterms:created xsi:type="dcterms:W3CDTF">2019-09-03T16:34:28Z</dcterms:created>
  <dcterms:modified xsi:type="dcterms:W3CDTF">2019-11-07T18:34:03Z</dcterms:modified>
</cp:coreProperties>
</file>