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11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Blad1!$A$1:$D$20</definedName>
  </definedNames>
  <calcPr calcId="125725"/>
</workbook>
</file>

<file path=xl/calcChain.xml><?xml version="1.0" encoding="utf-8"?>
<calcChain xmlns="http://schemas.openxmlformats.org/spreadsheetml/2006/main">
  <c r="G11" i="1"/>
  <c r="G12"/>
  <c r="G13"/>
  <c r="G14"/>
  <c r="G6"/>
  <c r="G7"/>
  <c r="G8"/>
  <c r="G9"/>
  <c r="G10"/>
  <c r="G5"/>
  <c r="F11" a="1"/>
  <c r="F11" s="1"/>
  <c r="F6" a="1"/>
  <c r="F6" s="1"/>
  <c r="F5" a="1"/>
  <c r="F5" s="1"/>
  <c r="F12" l="1" a="1"/>
  <c r="F12" s="1"/>
  <c r="F13" s="1" a="1"/>
  <c r="F13" s="1"/>
  <c r="F7" a="1"/>
  <c r="F7" s="1"/>
  <c r="F14" l="1" a="1"/>
  <c r="F14" s="1"/>
  <c r="F8" a="1"/>
  <c r="F8" s="1"/>
  <c r="F9" l="1" a="1"/>
  <c r="F9" s="1"/>
  <c r="F10" s="1" a="1"/>
  <c r="F10" s="1"/>
</calcChain>
</file>

<file path=xl/sharedStrings.xml><?xml version="1.0" encoding="utf-8"?>
<sst xmlns="http://schemas.openxmlformats.org/spreadsheetml/2006/main" count="66" uniqueCount="30">
  <si>
    <t>Naam</t>
  </si>
  <si>
    <t>Nummer</t>
  </si>
  <si>
    <t>Prioriteit</t>
  </si>
  <si>
    <t>Wijze contact</t>
  </si>
  <si>
    <t>Jan</t>
  </si>
  <si>
    <t>GNR0010/2019</t>
  </si>
  <si>
    <t>Persoonlijk bezoek</t>
  </si>
  <si>
    <t>GNR0011/2019</t>
  </si>
  <si>
    <t>Per Brief</t>
  </si>
  <si>
    <t>Bert</t>
  </si>
  <si>
    <t>GNR0123/2019</t>
  </si>
  <si>
    <t>Sociale media</t>
  </si>
  <si>
    <t>Kristof</t>
  </si>
  <si>
    <t>GNR0234/2019</t>
  </si>
  <si>
    <t>GSM</t>
  </si>
  <si>
    <t>Conference call</t>
  </si>
  <si>
    <t>GNR0300/2019</t>
  </si>
  <si>
    <t>GNR0350/2019</t>
  </si>
  <si>
    <t>Per brief</t>
  </si>
  <si>
    <t>GNR0400/2019</t>
  </si>
  <si>
    <t>GNR0420/2019</t>
  </si>
  <si>
    <t>GNR0432/2019</t>
  </si>
  <si>
    <t>GNR0450/2019</t>
  </si>
  <si>
    <t>GNR0010/2020</t>
  </si>
  <si>
    <t>Via e-mail</t>
  </si>
  <si>
    <t>GNR0011/2020</t>
  </si>
  <si>
    <t>Wijze</t>
  </si>
  <si>
    <t>Aantal</t>
  </si>
  <si>
    <t>Selecteer "Naam":</t>
  </si>
  <si>
    <t>Selecteer "Jaartal":</t>
  </si>
</sst>
</file>

<file path=xl/styles.xml><?xml version="1.0" encoding="utf-8"?>
<styleSheet xmlns="http://schemas.openxmlformats.org/spreadsheetml/2006/main">
  <numFmts count="1">
    <numFmt numFmtId="164" formatCode="0;\-0;;@"/>
  </numFmts>
  <fonts count="5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0"/>
      <color theme="1"/>
      <name val="Arial Unicode MS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/>
    <xf numFmtId="0" fontId="0" fillId="0" borderId="2" xfId="0" applyBorder="1"/>
    <xf numFmtId="0" fontId="0" fillId="0" borderId="0" xfId="0" applyNumberFormat="1" applyAlignment="1"/>
    <xf numFmtId="0" fontId="4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cols>
    <col min="2" max="2" width="17.85546875" customWidth="1"/>
    <col min="4" max="4" width="25.140625" customWidth="1"/>
    <col min="6" max="6" width="18.140625" bestFit="1" customWidth="1"/>
  </cols>
  <sheetData>
    <row r="1" spans="1:7" ht="16.5" thickBot="1">
      <c r="A1" s="1" t="s">
        <v>0</v>
      </c>
      <c r="B1" s="1" t="s">
        <v>1</v>
      </c>
      <c r="C1" s="1" t="s">
        <v>2</v>
      </c>
      <c r="D1" s="1" t="s">
        <v>3</v>
      </c>
      <c r="F1" s="5" t="s">
        <v>28</v>
      </c>
      <c r="G1" s="4" t="s">
        <v>12</v>
      </c>
    </row>
    <row r="2" spans="1:7" ht="16.5" thickBot="1">
      <c r="A2" s="2" t="s">
        <v>4</v>
      </c>
      <c r="B2" s="3" t="s">
        <v>5</v>
      </c>
      <c r="C2" s="3">
        <v>1</v>
      </c>
      <c r="D2" s="2" t="s">
        <v>6</v>
      </c>
      <c r="F2" t="s">
        <v>29</v>
      </c>
      <c r="G2" s="8">
        <v>2019</v>
      </c>
    </row>
    <row r="3" spans="1:7" ht="16.5" thickBot="1">
      <c r="A3" s="2" t="s">
        <v>4</v>
      </c>
      <c r="B3" s="3" t="s">
        <v>7</v>
      </c>
      <c r="C3" s="3">
        <v>1</v>
      </c>
      <c r="D3" s="2" t="s">
        <v>8</v>
      </c>
    </row>
    <row r="4" spans="1:7" ht="16.5" thickBot="1">
      <c r="A4" s="2" t="s">
        <v>9</v>
      </c>
      <c r="B4" s="3" t="s">
        <v>10</v>
      </c>
      <c r="C4" s="3">
        <v>1</v>
      </c>
      <c r="D4" s="2" t="s">
        <v>6</v>
      </c>
      <c r="F4" s="9" t="s">
        <v>26</v>
      </c>
      <c r="G4" s="9" t="s">
        <v>27</v>
      </c>
    </row>
    <row r="5" spans="1:7" ht="16.5" thickBot="1">
      <c r="A5" s="2" t="s">
        <v>9</v>
      </c>
      <c r="B5" s="3" t="s">
        <v>10</v>
      </c>
      <c r="C5" s="3">
        <v>1</v>
      </c>
      <c r="D5" s="2" t="s">
        <v>11</v>
      </c>
      <c r="F5" s="7" t="str">
        <f t="array" ref="F5">IFERROR(INDEX($D$2:$D$20,MATCH(0,COUNTIF($F$4:F4,$D$2:$D$20),0)),"")</f>
        <v>Persoonlijk bezoek</v>
      </c>
      <c r="G5" s="10">
        <f>IFERROR(SUMPRODUCT(($A$2:$A$20=$G$1)*((RIGHT($B$2:$B$20,4)*1)=$G$2)*($D$2:$D$20=$F5)*$C$2:$C$20),"")</f>
        <v>0</v>
      </c>
    </row>
    <row r="6" spans="1:7" ht="16.5" thickBot="1">
      <c r="A6" s="2" t="s">
        <v>12</v>
      </c>
      <c r="B6" s="3" t="s">
        <v>13</v>
      </c>
      <c r="C6" s="3">
        <v>1</v>
      </c>
      <c r="D6" s="2" t="s">
        <v>14</v>
      </c>
      <c r="F6" s="7" t="str">
        <f t="array" ref="F6">IFERROR(INDEX($D$2:$D$20,MATCH(0,COUNTIF($F$4:F5,$D$2:$D$20),0)),"")</f>
        <v>Per Brief</v>
      </c>
      <c r="G6" s="10">
        <f t="shared" ref="G6:G14" si="0">IFERROR(SUMPRODUCT(($A$2:$A$20=$G$1)*((RIGHT($B$2:$B$20,4)*1)=$G$2)*($D$2:$D$20=$F6)*$C$2:$C$20),"")</f>
        <v>1</v>
      </c>
    </row>
    <row r="7" spans="1:7" ht="16.5" thickBot="1">
      <c r="A7" s="2" t="s">
        <v>12</v>
      </c>
      <c r="B7" s="3" t="s">
        <v>13</v>
      </c>
      <c r="C7" s="3">
        <v>1</v>
      </c>
      <c r="D7" s="2" t="s">
        <v>15</v>
      </c>
      <c r="F7" s="7" t="str">
        <f t="array" ref="F7">IFERROR(INDEX($D$2:$D$20,MATCH(0,COUNTIF($F$4:F6,$D$2:$D$20),0)),"")</f>
        <v>Sociale media</v>
      </c>
      <c r="G7" s="10">
        <f t="shared" si="0"/>
        <v>0</v>
      </c>
    </row>
    <row r="8" spans="1:7" ht="16.5" thickBot="1">
      <c r="A8" s="2" t="s">
        <v>9</v>
      </c>
      <c r="B8" s="3" t="s">
        <v>16</v>
      </c>
      <c r="C8" s="3">
        <v>1</v>
      </c>
      <c r="D8" s="2" t="s">
        <v>14</v>
      </c>
      <c r="F8" s="7" t="str">
        <f t="array" ref="F8">IFERROR(INDEX($D$2:$D$20,MATCH(0,COUNTIF($F$4:F7,$D$2:$D$20),0)),"")</f>
        <v>GSM</v>
      </c>
      <c r="G8" s="10">
        <f t="shared" si="0"/>
        <v>2</v>
      </c>
    </row>
    <row r="9" spans="1:7" ht="16.5" thickBot="1">
      <c r="A9" s="2" t="s">
        <v>12</v>
      </c>
      <c r="B9" s="3" t="s">
        <v>16</v>
      </c>
      <c r="C9" s="3">
        <v>0</v>
      </c>
      <c r="D9" s="2" t="s">
        <v>11</v>
      </c>
      <c r="F9" s="7" t="str">
        <f t="array" ref="F9">IFERROR(INDEX($D$2:$D$20,MATCH(0,COUNTIF($F$4:F8,$D$2:$D$20),0)),"")</f>
        <v>Conference call</v>
      </c>
      <c r="G9" s="10">
        <f t="shared" si="0"/>
        <v>1</v>
      </c>
    </row>
    <row r="10" spans="1:7" ht="16.5" thickBot="1">
      <c r="A10" s="2" t="s">
        <v>12</v>
      </c>
      <c r="B10" s="3" t="s">
        <v>16</v>
      </c>
      <c r="C10" s="3">
        <v>0</v>
      </c>
      <c r="D10" s="2" t="s">
        <v>15</v>
      </c>
      <c r="F10" s="7" t="str">
        <f t="array" ref="F10">IFERROR(INDEX($D$2:$D$20,MATCH(0,COUNTIF($F$4:F9,$D$2:$D$20),0)),"")</f>
        <v>Via e-mail</v>
      </c>
      <c r="G10" s="10">
        <f t="shared" si="0"/>
        <v>0</v>
      </c>
    </row>
    <row r="11" spans="1:7" ht="16.5" thickBot="1">
      <c r="A11" s="2" t="s">
        <v>12</v>
      </c>
      <c r="B11" s="3" t="s">
        <v>17</v>
      </c>
      <c r="C11" s="3">
        <v>1</v>
      </c>
      <c r="D11" s="2" t="s">
        <v>18</v>
      </c>
      <c r="F11" s="7" t="str">
        <f t="array" ref="F11">IFERROR(INDEX($D$2:$D$20,MATCH(0,COUNTIF($F$4:F10,$D$2:$D$20),0)),"")</f>
        <v/>
      </c>
      <c r="G11" s="10">
        <f t="shared" si="0"/>
        <v>0</v>
      </c>
    </row>
    <row r="12" spans="1:7" ht="16.5" thickBot="1">
      <c r="A12" s="2" t="s">
        <v>9</v>
      </c>
      <c r="B12" s="3" t="s">
        <v>19</v>
      </c>
      <c r="C12" s="3">
        <v>1</v>
      </c>
      <c r="D12" s="2" t="s">
        <v>6</v>
      </c>
      <c r="F12" s="7" t="str">
        <f t="array" ref="F12">IFERROR(INDEX($D$2:$D$20,MATCH(0,COUNTIF($F$4:F11,$D$2:$D$20),0)),"")</f>
        <v/>
      </c>
      <c r="G12" s="10">
        <f t="shared" si="0"/>
        <v>0</v>
      </c>
    </row>
    <row r="13" spans="1:7" ht="16.5" thickBot="1">
      <c r="A13" s="2" t="s">
        <v>9</v>
      </c>
      <c r="B13" s="3" t="s">
        <v>20</v>
      </c>
      <c r="C13" s="3">
        <v>1</v>
      </c>
      <c r="D13" s="2" t="s">
        <v>6</v>
      </c>
      <c r="F13" s="7" t="str">
        <f t="array" ref="F13">IFERROR(INDEX($D$2:$D$20,MATCH(0,COUNTIF($F$4:F12,$D$2:$D$20),0)),"")</f>
        <v/>
      </c>
      <c r="G13" s="10">
        <f t="shared" si="0"/>
        <v>0</v>
      </c>
    </row>
    <row r="14" spans="1:7" ht="16.5" thickBot="1">
      <c r="A14" s="2" t="s">
        <v>9</v>
      </c>
      <c r="B14" s="3" t="s">
        <v>21</v>
      </c>
      <c r="C14" s="3">
        <v>1</v>
      </c>
      <c r="D14" s="2" t="s">
        <v>14</v>
      </c>
      <c r="F14" s="7" t="str">
        <f t="array" ref="F14">IFERROR(INDEX($D$2:$D$20,MATCH(0,COUNTIF($F$4:F13,$D$2:$D$20),0)),"")</f>
        <v/>
      </c>
      <c r="G14" s="10">
        <f t="shared" si="0"/>
        <v>0</v>
      </c>
    </row>
    <row r="15" spans="1:7" ht="16.5" thickBot="1">
      <c r="A15" s="2" t="s">
        <v>4</v>
      </c>
      <c r="B15" s="3" t="s">
        <v>21</v>
      </c>
      <c r="C15" s="3">
        <v>0</v>
      </c>
      <c r="D15" s="2" t="s">
        <v>18</v>
      </c>
    </row>
    <row r="16" spans="1:7" ht="16.5" thickBot="1">
      <c r="A16" s="2" t="s">
        <v>12</v>
      </c>
      <c r="B16" s="3" t="s">
        <v>21</v>
      </c>
      <c r="C16" s="3">
        <v>0</v>
      </c>
      <c r="D16" s="2" t="s">
        <v>14</v>
      </c>
    </row>
    <row r="17" spans="1:6" ht="16.5" thickBot="1">
      <c r="A17" s="2" t="s">
        <v>12</v>
      </c>
      <c r="B17" s="3" t="s">
        <v>22</v>
      </c>
      <c r="C17" s="3">
        <v>1</v>
      </c>
      <c r="D17" s="2" t="s">
        <v>14</v>
      </c>
    </row>
    <row r="18" spans="1:6" ht="16.5" thickBot="1">
      <c r="A18" s="2" t="s">
        <v>12</v>
      </c>
      <c r="B18" s="3" t="s">
        <v>23</v>
      </c>
      <c r="C18" s="3">
        <v>1</v>
      </c>
      <c r="D18" s="2" t="s">
        <v>18</v>
      </c>
    </row>
    <row r="19" spans="1:6" ht="16.5" thickBot="1">
      <c r="A19" s="2" t="s">
        <v>4</v>
      </c>
      <c r="B19" s="3" t="s">
        <v>23</v>
      </c>
      <c r="C19" s="3">
        <v>0</v>
      </c>
      <c r="D19" s="2" t="s">
        <v>24</v>
      </c>
      <c r="F19" s="6"/>
    </row>
    <row r="20" spans="1:6" ht="16.5" thickBot="1">
      <c r="A20" s="2" t="s">
        <v>9</v>
      </c>
      <c r="B20" s="3" t="s">
        <v>25</v>
      </c>
      <c r="C20" s="3">
        <v>1</v>
      </c>
      <c r="D20" s="2" t="s">
        <v>24</v>
      </c>
    </row>
  </sheetData>
  <sortState ref="F5:G10">
    <sortCondition ref="F5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Rudi</cp:lastModifiedBy>
  <dcterms:created xsi:type="dcterms:W3CDTF">2020-02-24T00:23:09Z</dcterms:created>
  <dcterms:modified xsi:type="dcterms:W3CDTF">2020-02-24T02:02:43Z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7049fa54-1556-45ec-89d9-48aec316c62d</vt:lpwstr>
  </property>
</Properties>
</file>