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885"/>
  </bookViews>
  <sheets>
    <sheet name="Sheet1" sheetId="1" r:id="rId1"/>
  </sheets>
  <definedNames>
    <definedName name="Werkzaamheden">Sheet1!$F$5:$F$7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0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5" i="1"/>
  <c r="F17" i="1" l="1"/>
  <c r="F16" i="1"/>
  <c r="F15" i="1"/>
</calcChain>
</file>

<file path=xl/sharedStrings.xml><?xml version="1.0" encoding="utf-8"?>
<sst xmlns="http://schemas.openxmlformats.org/spreadsheetml/2006/main" count="36" uniqueCount="11">
  <si>
    <t>Werkzaamheden</t>
  </si>
  <si>
    <t>A</t>
  </si>
  <si>
    <t>Invoeren</t>
  </si>
  <si>
    <t>B</t>
  </si>
  <si>
    <t>Controleren</t>
  </si>
  <si>
    <t>C</t>
  </si>
  <si>
    <t>Accorderen</t>
  </si>
  <si>
    <t>Klant</t>
  </si>
  <si>
    <t>Totaal in tijd</t>
  </si>
  <si>
    <t>Totaal in aantal</t>
  </si>
  <si>
    <t>Tijdsduur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</si>
</sst>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38383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</cellXfs>
  <cellStyles count="1">
    <cellStyle name="Normal" xfId="0" builtinId="0"/>
  </cellStyles>
  <dxfs count="51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180975</xdr:rowOff>
    </xdr:from>
    <xdr:to>
      <xdr:col>2</xdr:col>
      <xdr:colOff>733425</xdr:colOff>
      <xdr:row>2</xdr:row>
      <xdr:rowOff>142875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15871C48-2F85-44D5-8B1E-4A452078C7D5}"/>
            </a:ext>
          </a:extLst>
        </xdr:cNvPr>
        <xdr:cNvSpPr/>
      </xdr:nvSpPr>
      <xdr:spPr>
        <a:xfrm>
          <a:off x="1533525" y="180975"/>
          <a:ext cx="285750" cy="3429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4:G21"/>
  <sheetViews>
    <sheetView tabSelected="1" workbookViewId="0"/>
  </sheetViews>
  <sheetFormatPr defaultRowHeight="15" x14ac:dyDescent="0.25"/>
  <cols>
    <col min="2" max="2" width="16.28515625" bestFit="1" customWidth="1"/>
    <col min="3" max="3" width="18.140625" style="3" customWidth="1"/>
    <col min="5" max="5" width="4.42578125" customWidth="1"/>
    <col min="6" max="6" width="19.85546875" customWidth="1"/>
  </cols>
  <sheetData>
    <row r="4" spans="1:7" x14ac:dyDescent="0.25">
      <c r="A4" s="4" t="s">
        <v>7</v>
      </c>
      <c r="B4" s="1" t="s">
        <v>0</v>
      </c>
      <c r="C4" s="14" t="s">
        <v>8</v>
      </c>
      <c r="E4" s="7"/>
      <c r="F4" s="7" t="s">
        <v>0</v>
      </c>
      <c r="G4" s="4" t="s">
        <v>10</v>
      </c>
    </row>
    <row r="5" spans="1:7" x14ac:dyDescent="0.25">
      <c r="A5" s="5">
        <v>1</v>
      </c>
      <c r="B5" s="2" t="s">
        <v>2</v>
      </c>
      <c r="C5" s="6">
        <f>INDEX($F$5:$G$7,MATCH($B5,Werkzaamheden,0),2)</f>
        <v>30</v>
      </c>
      <c r="E5" s="8" t="s">
        <v>1</v>
      </c>
      <c r="F5" s="8" t="s">
        <v>2</v>
      </c>
      <c r="G5" s="15">
        <v>30</v>
      </c>
    </row>
    <row r="6" spans="1:7" x14ac:dyDescent="0.25">
      <c r="A6" s="5">
        <v>2</v>
      </c>
      <c r="B6" s="2" t="s">
        <v>6</v>
      </c>
      <c r="C6" s="6">
        <f>INDEX($F$5:$G$7,MATCH($B6,Werkzaamheden,0),2)</f>
        <v>10</v>
      </c>
      <c r="E6" s="9" t="s">
        <v>3</v>
      </c>
      <c r="F6" s="9" t="s">
        <v>4</v>
      </c>
      <c r="G6" s="16">
        <v>20</v>
      </c>
    </row>
    <row r="7" spans="1:7" x14ac:dyDescent="0.25">
      <c r="A7" s="5">
        <v>3</v>
      </c>
      <c r="B7" s="2" t="s">
        <v>4</v>
      </c>
      <c r="C7" s="6">
        <f>INDEX($F$5:$G$7,MATCH($B7,Werkzaamheden,0),2)</f>
        <v>20</v>
      </c>
      <c r="E7" s="10" t="s">
        <v>5</v>
      </c>
      <c r="F7" s="11" t="s">
        <v>6</v>
      </c>
      <c r="G7" s="17">
        <v>10</v>
      </c>
    </row>
    <row r="8" spans="1:7" x14ac:dyDescent="0.25">
      <c r="A8" s="5">
        <v>4</v>
      </c>
      <c r="B8" s="2" t="s">
        <v>2</v>
      </c>
      <c r="C8" s="6">
        <f>INDEX($F$5:$G$7,MATCH($B8,Werkzaamheden,0),2)</f>
        <v>30</v>
      </c>
      <c r="E8" s="12"/>
    </row>
    <row r="9" spans="1:7" x14ac:dyDescent="0.25">
      <c r="A9" s="5">
        <v>5</v>
      </c>
      <c r="B9" s="2" t="s">
        <v>6</v>
      </c>
      <c r="C9" s="6">
        <f>INDEX($F$5:$G$7,MATCH($B9,Werkzaamheden,0),2)</f>
        <v>10</v>
      </c>
      <c r="E9" s="13"/>
      <c r="F9" s="5" t="s">
        <v>9</v>
      </c>
    </row>
    <row r="10" spans="1:7" x14ac:dyDescent="0.25">
      <c r="A10" s="5">
        <v>6</v>
      </c>
      <c r="B10" s="2" t="s">
        <v>4</v>
      </c>
      <c r="C10" s="6">
        <f>INDEX($F$5:$G$7,MATCH($B10,Werkzaamheden,0),2)</f>
        <v>20</v>
      </c>
      <c r="E10" s="8" t="s">
        <v>1</v>
      </c>
      <c r="F10" s="5">
        <f>COUNTIF($B$5:$B$21,$F5)</f>
        <v>6</v>
      </c>
    </row>
    <row r="11" spans="1:7" x14ac:dyDescent="0.25">
      <c r="A11" s="5">
        <v>7</v>
      </c>
      <c r="B11" s="2" t="s">
        <v>2</v>
      </c>
      <c r="C11" s="6">
        <f>INDEX($F$5:$G$7,MATCH($B11,Werkzaamheden,0),2)</f>
        <v>30</v>
      </c>
      <c r="E11" s="9" t="s">
        <v>3</v>
      </c>
      <c r="F11" s="5">
        <f t="shared" ref="F11:F12" si="0">COUNTIF($B$5:$B$21,$F6)</f>
        <v>4</v>
      </c>
    </row>
    <row r="12" spans="1:7" x14ac:dyDescent="0.25">
      <c r="A12" s="5">
        <v>8</v>
      </c>
      <c r="B12" s="2" t="s">
        <v>2</v>
      </c>
      <c r="C12" s="6">
        <f>INDEX($F$5:$G$7,MATCH($B12,Werkzaamheden,0),2)</f>
        <v>30</v>
      </c>
      <c r="E12" s="10" t="s">
        <v>5</v>
      </c>
      <c r="F12" s="5">
        <f t="shared" si="0"/>
        <v>7</v>
      </c>
    </row>
    <row r="13" spans="1:7" x14ac:dyDescent="0.25">
      <c r="A13" s="5">
        <v>9</v>
      </c>
      <c r="B13" s="2" t="s">
        <v>6</v>
      </c>
      <c r="C13" s="6">
        <f>INDEX($F$5:$G$7,MATCH($B13,Werkzaamheden,0),2)</f>
        <v>10</v>
      </c>
    </row>
    <row r="14" spans="1:7" x14ac:dyDescent="0.25">
      <c r="A14" s="5">
        <v>10</v>
      </c>
      <c r="B14" s="2" t="s">
        <v>4</v>
      </c>
      <c r="C14" s="6">
        <f>INDEX($F$5:$G$7,MATCH($B14,Werkzaamheden,0),2)</f>
        <v>20</v>
      </c>
      <c r="E14" s="13"/>
      <c r="F14" s="5" t="s">
        <v>8</v>
      </c>
    </row>
    <row r="15" spans="1:7" x14ac:dyDescent="0.25">
      <c r="A15" s="5">
        <v>11</v>
      </c>
      <c r="B15" s="2" t="s">
        <v>6</v>
      </c>
      <c r="C15" s="6">
        <f>INDEX($F$5:$G$7,MATCH($B15,Werkzaamheden,0),2)</f>
        <v>10</v>
      </c>
      <c r="E15" s="8" t="s">
        <v>1</v>
      </c>
      <c r="F15" s="5">
        <f>SUMPRODUCT(($B$5:$B$21=F5)*($C$5:$C$21))</f>
        <v>180</v>
      </c>
    </row>
    <row r="16" spans="1:7" x14ac:dyDescent="0.25">
      <c r="A16" s="5">
        <v>12</v>
      </c>
      <c r="B16" s="2" t="s">
        <v>2</v>
      </c>
      <c r="C16" s="6">
        <f>INDEX($F$5:$G$7,MATCH($B16,Werkzaamheden,0),2)</f>
        <v>30</v>
      </c>
      <c r="E16" s="9" t="s">
        <v>3</v>
      </c>
      <c r="F16" s="5">
        <f t="shared" ref="F16:F17" si="1">SUMPRODUCT(($B$5:$B$21=F6)*($C$5:$C$21))</f>
        <v>80</v>
      </c>
    </row>
    <row r="17" spans="1:6" x14ac:dyDescent="0.25">
      <c r="A17" s="5">
        <v>13</v>
      </c>
      <c r="B17" s="2" t="s">
        <v>2</v>
      </c>
      <c r="C17" s="6">
        <f>INDEX($F$5:$G$7,MATCH($B17,Werkzaamheden,0),2)</f>
        <v>30</v>
      </c>
      <c r="E17" s="10" t="s">
        <v>5</v>
      </c>
      <c r="F17" s="5">
        <f t="shared" si="1"/>
        <v>70</v>
      </c>
    </row>
    <row r="18" spans="1:6" x14ac:dyDescent="0.25">
      <c r="A18" s="5">
        <v>14</v>
      </c>
      <c r="B18" s="2" t="s">
        <v>6</v>
      </c>
      <c r="C18" s="6">
        <f>INDEX($F$5:$G$7,MATCH($B18,Werkzaamheden,0),2)</f>
        <v>10</v>
      </c>
    </row>
    <row r="19" spans="1:6" x14ac:dyDescent="0.25">
      <c r="A19" s="5">
        <v>15</v>
      </c>
      <c r="B19" s="2" t="s">
        <v>4</v>
      </c>
      <c r="C19" s="6">
        <f>INDEX($F$5:$G$7,MATCH($B19,Werkzaamheden,0),2)</f>
        <v>20</v>
      </c>
    </row>
    <row r="20" spans="1:6" x14ac:dyDescent="0.25">
      <c r="A20" s="5">
        <v>16</v>
      </c>
      <c r="B20" s="2" t="s">
        <v>6</v>
      </c>
      <c r="C20" s="6">
        <f>INDEX($F$5:$G$7,MATCH($B20,Werkzaamheden,0),2)</f>
        <v>10</v>
      </c>
    </row>
    <row r="21" spans="1:6" x14ac:dyDescent="0.25">
      <c r="A21" s="5">
        <v>17</v>
      </c>
      <c r="B21" s="2" t="s">
        <v>6</v>
      </c>
      <c r="C21" s="6">
        <f>INDEX($F$5:$G$7,MATCH($B21,Werkzaamheden,0),2)</f>
        <v>10</v>
      </c>
    </row>
  </sheetData>
  <conditionalFormatting sqref="C5:C21">
    <cfRule type="expression" dxfId="50" priority="49">
      <formula>B5="Accorderen"</formula>
    </cfRule>
    <cfRule type="expression" dxfId="49" priority="50">
      <formula>B5="Controleren"</formula>
    </cfRule>
    <cfRule type="expression" dxfId="48" priority="51">
      <formula>B5="Invoeren"</formula>
    </cfRule>
  </conditionalFormatting>
  <dataValidations count="2">
    <dataValidation type="list" allowBlank="1" showInputMessage="1" showErrorMessage="1" sqref="B6:B21">
      <formula1>"Invoeren,Controleren,Accorderen"</formula1>
    </dataValidation>
    <dataValidation type="list" allowBlank="1" showInputMessage="1" showErrorMessage="1" sqref="B5">
      <formula1>Werkzaamheden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Werkzaamheden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VROLIJK,  Sander</dc:creator>
  <cp:lastModifiedBy>Rudi</cp:lastModifiedBy>
  <dcterms:created xsi:type="dcterms:W3CDTF">2020-04-29T09:49:50Z</dcterms:created>
  <dcterms:modified xsi:type="dcterms:W3CDTF">2020-05-01T13:56:15Z</dcterms:modified>
</cp:coreProperties>
</file>