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07e446c8630dbd/Bureaublad/"/>
    </mc:Choice>
  </mc:AlternateContent>
  <xr:revisionPtr revIDLastSave="3" documentId="8_{C8261ECA-2B55-40CD-A729-491BB3C02B93}" xr6:coauthVersionLast="45" xr6:coauthVersionMax="45" xr10:uidLastSave="{5522BBDF-459D-4EF5-9342-3D741B632B1A}"/>
  <bookViews>
    <workbookView xWindow="-120" yWindow="-120" windowWidth="24240" windowHeight="13140" xr2:uid="{A0AC59E4-7B6E-42FE-8766-EF2CCB122E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G5" i="1"/>
  <c r="H5" i="1"/>
  <c r="I5" i="1"/>
  <c r="J5" i="1"/>
  <c r="H3" i="1"/>
  <c r="I3" i="1"/>
  <c r="J3" i="1"/>
  <c r="G3" i="1"/>
  <c r="F5" i="1" l="1"/>
  <c r="E5" i="1"/>
</calcChain>
</file>

<file path=xl/sharedStrings.xml><?xml version="1.0" encoding="utf-8"?>
<sst xmlns="http://schemas.openxmlformats.org/spreadsheetml/2006/main" count="8" uniqueCount="8">
  <si>
    <t>Stijging- daling in %</t>
  </si>
  <si>
    <t>2017 &gt; 2018</t>
  </si>
  <si>
    <t>2018 &gt; 2019</t>
  </si>
  <si>
    <t>2015 &gt; 2016</t>
  </si>
  <si>
    <t>2016 &gt; 2017</t>
  </si>
  <si>
    <t>Balans</t>
  </si>
  <si>
    <t> Te ontvangen</t>
  </si>
  <si>
    <t> Te betalen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</si>
</sst>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66666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2" borderId="2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" fontId="3" fillId="0" borderId="3" xfId="1" applyNumberFormat="1" applyFont="1" applyBorder="1" applyAlignment="1">
      <alignment horizontal="center" vertical="center" wrapText="1"/>
    </xf>
    <xf numFmtId="4" fontId="3" fillId="0" borderId="3" xfId="1" applyNumberFormat="1" applyFont="1" applyBorder="1" applyAlignment="1">
      <alignment horizontal="center" vertical="center"/>
    </xf>
    <xf numFmtId="0" fontId="1" fillId="0" borderId="3" xfId="1" applyBorder="1" applyAlignment="1">
      <alignment horizontal="left"/>
    </xf>
    <xf numFmtId="0" fontId="1" fillId="0" borderId="3" xfId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0" fontId="0" fillId="0" borderId="3" xfId="0" applyNumberFormat="1" applyBorder="1" applyAlignment="1">
      <alignment horizontal="center"/>
    </xf>
    <xf numFmtId="10" fontId="0" fillId="0" borderId="0" xfId="0" applyNumberFormat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44" fontId="0" fillId="0" borderId="0" xfId="0" applyNumberFormat="1"/>
    <xf numFmtId="10" fontId="4" fillId="0" borderId="0" xfId="0" applyNumberFormat="1" applyFont="1" applyAlignment="1">
      <alignment horizontal="left" vertical="center"/>
    </xf>
  </cellXfs>
  <cellStyles count="2">
    <cellStyle name="Normal 3" xfId="1" xr:uid="{C9D9A1B9-18D2-4A9F-84A4-BCE0DA45C88D}"/>
    <cellStyle name="Standaard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7A643-D0B2-4B67-9752-C0B320C4BEA6}">
  <dimension ref="A1:J11"/>
  <sheetViews>
    <sheetView tabSelected="1" workbookViewId="0">
      <selection activeCell="G8" sqref="G8"/>
    </sheetView>
  </sheetViews>
  <sheetFormatPr defaultRowHeight="15" x14ac:dyDescent="0.25"/>
  <cols>
    <col min="1" max="1" width="14" customWidth="1"/>
    <col min="2" max="15" width="15.7109375" customWidth="1"/>
  </cols>
  <sheetData>
    <row r="1" spans="1:10" x14ac:dyDescent="0.25">
      <c r="G1" s="10" t="s">
        <v>0</v>
      </c>
      <c r="H1" s="11"/>
      <c r="I1" s="11"/>
      <c r="J1" s="11"/>
    </row>
    <row r="2" spans="1:10" x14ac:dyDescent="0.25">
      <c r="A2" s="1">
        <v>2015</v>
      </c>
      <c r="B2" s="1">
        <v>2015</v>
      </c>
      <c r="C2" s="1">
        <v>2016</v>
      </c>
      <c r="D2" s="1">
        <v>2017</v>
      </c>
      <c r="E2" s="1">
        <v>2018</v>
      </c>
      <c r="F2" s="1">
        <v>2019</v>
      </c>
      <c r="G2" s="2" t="s">
        <v>3</v>
      </c>
      <c r="H2" s="2" t="s">
        <v>4</v>
      </c>
      <c r="I2" s="2" t="s">
        <v>1</v>
      </c>
      <c r="J2" s="2" t="s">
        <v>2</v>
      </c>
    </row>
    <row r="3" spans="1:10" x14ac:dyDescent="0.25">
      <c r="A3" s="5" t="s">
        <v>5</v>
      </c>
      <c r="B3" s="3">
        <v>64107.01</v>
      </c>
      <c r="C3" s="3">
        <v>116302.9</v>
      </c>
      <c r="D3" s="3">
        <v>175069.05</v>
      </c>
      <c r="E3" s="3">
        <v>207820.84</v>
      </c>
      <c r="F3" s="4">
        <v>239936.65</v>
      </c>
      <c r="G3" s="8">
        <f>IF(COUNT(B3,C3)=2,IF(B3&lt;C3,(C3/B3)-1,(B3/C3)-1),"")</f>
        <v>0.81419941438541565</v>
      </c>
      <c r="H3" s="8">
        <f t="shared" ref="H3:J3" si="0">IF(COUNT(C3,D3)=2,IF(C3&lt;D3,(D3/C3)-1,(C3/D3)-1),"")</f>
        <v>0.50528533682307142</v>
      </c>
      <c r="I3" s="8">
        <f t="shared" si="0"/>
        <v>0.18707926957963172</v>
      </c>
      <c r="J3" s="8">
        <f t="shared" si="0"/>
        <v>0.15453604171747171</v>
      </c>
    </row>
    <row r="4" spans="1:10" x14ac:dyDescent="0.25">
      <c r="A4" s="6" t="s">
        <v>6</v>
      </c>
      <c r="B4" s="3">
        <v>106056.9</v>
      </c>
      <c r="C4" s="3">
        <v>169226.46</v>
      </c>
      <c r="D4" s="3">
        <v>240677.98</v>
      </c>
      <c r="E4" s="3">
        <v>329014.26</v>
      </c>
      <c r="F4" s="4">
        <v>443389.26</v>
      </c>
      <c r="G4" s="8">
        <f t="shared" ref="G4:G5" si="1">IF(COUNT(B4,C4)=2,IF(B4&lt;C4,(C4/B4)-1,(B4/C4)-1),"")</f>
        <v>0.59561952121927009</v>
      </c>
      <c r="H4" s="8">
        <f t="shared" ref="H4:H5" si="2">IF(COUNT(C4,D4)=2,IF(C4&lt;D4,(D4/C4)-1,(C4/D4)-1),"")</f>
        <v>0.42222427863822265</v>
      </c>
      <c r="I4" s="8">
        <f t="shared" ref="I4:I5" si="3">IF(COUNT(D4,E4)=2,IF(D4&lt;E4,(E4/D4)-1,(D4/E4)-1),"")</f>
        <v>0.36703100134046318</v>
      </c>
      <c r="J4" s="8">
        <f t="shared" ref="J4:J5" si="4">IF(COUNT(E4,F4)=2,IF(E4&lt;F4,(F4/E4)-1,(E4/F4)-1),"")</f>
        <v>0.34762930944087356</v>
      </c>
    </row>
    <row r="5" spans="1:10" x14ac:dyDescent="0.25">
      <c r="A5" s="6" t="s">
        <v>7</v>
      </c>
      <c r="B5" s="3">
        <v>41949.89</v>
      </c>
      <c r="C5" s="3">
        <v>52923.56</v>
      </c>
      <c r="D5" s="3">
        <v>65608.929999999993</v>
      </c>
      <c r="E5" s="3">
        <f>F6</f>
        <v>204482.02</v>
      </c>
      <c r="F5" s="4">
        <f>E6</f>
        <v>121193.42</v>
      </c>
      <c r="G5" s="8">
        <f t="shared" si="1"/>
        <v>0.26158995887712688</v>
      </c>
      <c r="H5" s="8">
        <f t="shared" si="2"/>
        <v>0.23969230339002134</v>
      </c>
      <c r="I5" s="8">
        <f t="shared" si="3"/>
        <v>2.1166796958889593</v>
      </c>
      <c r="J5" s="8">
        <f t="shared" si="4"/>
        <v>0.68723698035751446</v>
      </c>
    </row>
    <row r="6" spans="1:10" x14ac:dyDescent="0.25">
      <c r="E6" s="3">
        <v>121193.42</v>
      </c>
      <c r="F6" s="4">
        <v>204482.02</v>
      </c>
      <c r="G6" s="9"/>
    </row>
    <row r="7" spans="1:10" x14ac:dyDescent="0.25">
      <c r="G7" s="9"/>
    </row>
    <row r="8" spans="1:10" x14ac:dyDescent="0.25">
      <c r="B8" s="9"/>
      <c r="G8" s="9"/>
    </row>
    <row r="10" spans="1:10" ht="16.5" x14ac:dyDescent="0.25">
      <c r="D10" s="7"/>
    </row>
    <row r="11" spans="1:10" ht="16.5" x14ac:dyDescent="0.25">
      <c r="B11" s="12"/>
      <c r="C11" s="12"/>
      <c r="D11" s="13"/>
    </row>
  </sheetData>
  <mergeCells count="1">
    <mergeCell ref="G1:J1"/>
  </mergeCells>
  <conditionalFormatting sqref="G3:J5">
    <cfRule type="expression" dxfId="0" priority="1">
      <formula>B3&gt;C3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VROLIJK,  Sander</dc:creator>
  <cp:lastModifiedBy>Ad Becude</cp:lastModifiedBy>
  <dcterms:created xsi:type="dcterms:W3CDTF">2020-05-12T13:35:46Z</dcterms:created>
  <dcterms:modified xsi:type="dcterms:W3CDTF">2020-05-13T14:12:38Z</dcterms:modified>
</cp:coreProperties>
</file>