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885"/>
  </bookViews>
  <sheets>
    <sheet name="Eindblad" sheetId="2" r:id="rId1"/>
    <sheet name="Documents" sheetId="1" r:id="rId2"/>
  </sheets>
  <calcPr calcId="162913"/>
</workbook>
</file>

<file path=xl/calcChain.xml><?xml version="1.0" encoding="utf-8"?>
<calcChain xmlns="http://schemas.openxmlformats.org/spreadsheetml/2006/main">
  <c r="A3" i="2" l="1"/>
  <c r="B3" i="2"/>
  <c r="C3" i="2"/>
  <c r="D3" i="2"/>
  <c r="E3" i="2"/>
  <c r="A4" i="2"/>
  <c r="B4" i="2"/>
  <c r="C4" i="2"/>
  <c r="D4" i="2"/>
  <c r="E4" i="2"/>
  <c r="B2" i="2"/>
  <c r="C2" i="2"/>
  <c r="D2" i="2"/>
  <c r="E2" i="2"/>
  <c r="A2" i="2"/>
</calcChain>
</file>

<file path=xl/sharedStrings.xml><?xml version="1.0" encoding="utf-8"?>
<sst xmlns="http://schemas.openxmlformats.org/spreadsheetml/2006/main" count="161" uniqueCount="82">
  <si>
    <t>Id</t>
  </si>
  <si>
    <t>Name</t>
  </si>
  <si>
    <t>Draft created</t>
  </si>
  <si>
    <t>Document created</t>
  </si>
  <si>
    <t>User</t>
  </si>
  <si>
    <t>so_nr</t>
  </si>
  <si>
    <t>WOCO</t>
  </si>
  <si>
    <t>adres</t>
  </si>
  <si>
    <t>huisnummer</t>
  </si>
  <si>
    <t>toevoeging</t>
  </si>
  <si>
    <t>postcode</t>
  </si>
  <si>
    <t>plaats</t>
  </si>
  <si>
    <t>cluster</t>
  </si>
  <si>
    <t>username</t>
  </si>
  <si>
    <t>installatiebedrijf</t>
  </si>
  <si>
    <t>nummer_dm</t>
  </si>
  <si>
    <t>userkalibratiedrukmeter</t>
  </si>
  <si>
    <t>nummer_wm</t>
  </si>
  <si>
    <t>userkalibratiewatermeter</t>
  </si>
  <si>
    <t>opleversoort</t>
  </si>
  <si>
    <t>nr</t>
  </si>
  <si>
    <t>omschrijving</t>
  </si>
  <si>
    <t>merkomschrijving</t>
  </si>
  <si>
    <t>modelomschrijving</t>
  </si>
  <si>
    <t>typeomschrijving</t>
  </si>
  <si>
    <t>objectgroep</t>
  </si>
  <si>
    <t>cat</t>
  </si>
  <si>
    <t>serienummer</t>
  </si>
  <si>
    <t>bouwjaar</t>
  </si>
  <si>
    <t>opstelplaats</t>
  </si>
  <si>
    <t>gastechnisch_1_1</t>
  </si>
  <si>
    <t>drukdaling_voor</t>
  </si>
  <si>
    <t>gastechnisch_1_2</t>
  </si>
  <si>
    <t>drukdaling_na</t>
  </si>
  <si>
    <t>gemeten_rustdruk</t>
  </si>
  <si>
    <t>druk_na_proef</t>
  </si>
  <si>
    <t>p_ketel</t>
  </si>
  <si>
    <t>ruimte_watermeting</t>
  </si>
  <si>
    <t>watertemp</t>
  </si>
  <si>
    <t>watercap</t>
  </si>
  <si>
    <t>maxtemp</t>
  </si>
  <si>
    <t>instructie</t>
  </si>
  <si>
    <t>schade</t>
  </si>
  <si>
    <t>datum_handtekening_b</t>
  </si>
  <si>
    <t>naam_bewoner</t>
  </si>
  <si>
    <t>ontlucht_druk</t>
  </si>
  <si>
    <t>veilig</t>
  </si>
  <si>
    <t>gereed</t>
  </si>
  <si>
    <t>adres_pc_plaats</t>
  </si>
  <si>
    <t>datum_handtekening_m</t>
  </si>
  <si>
    <t>64cee953-96bd-4f7a-9646-27aabcf5d8d0</t>
  </si>
  <si>
    <t>Oplevering KVV c.26030  Woonkwartier de Zwingelspaan 18 _ ZEVENBERGEN 15-6-2020 TEST 123456 TEST</t>
  </si>
  <si>
    <t>TEST 123456 TEST</t>
  </si>
  <si>
    <t>Woonkwartier</t>
  </si>
  <si>
    <t>de Zwingelspaan</t>
  </si>
  <si>
    <t>_</t>
  </si>
  <si>
    <t>c.26030</t>
  </si>
  <si>
    <t>test drukmeter 124656</t>
  </si>
  <si>
    <t>01-01-2022</t>
  </si>
  <si>
    <t>test watermeter 12345</t>
  </si>
  <si>
    <t>Vervanging</t>
  </si>
  <si>
    <t>130546342</t>
  </si>
  <si>
    <t>REMEHA/AVANTA-24-C CW3 A</t>
  </si>
  <si>
    <t>REMEHA</t>
  </si>
  <si>
    <t>AVANTA-24-C-CW3-A</t>
  </si>
  <si>
    <t>GeslotenCombiKetel</t>
  </si>
  <si>
    <t>10</t>
  </si>
  <si>
    <t>Ketel</t>
  </si>
  <si>
    <t>2020</t>
  </si>
  <si>
    <t>Zolder</t>
  </si>
  <si>
    <t>Ja</t>
  </si>
  <si>
    <t>Keukenkraan</t>
  </si>
  <si>
    <t>Nee</t>
  </si>
  <si>
    <t>TEST</t>
  </si>
  <si>
    <t>Bello</t>
  </si>
  <si>
    <t>4764 ee</t>
  </si>
  <si>
    <t>kukido</t>
  </si>
  <si>
    <t>bello</t>
  </si>
  <si>
    <t>wij</t>
  </si>
  <si>
    <t>uyjbb</t>
  </si>
  <si>
    <t>et e</t>
  </si>
  <si>
    <t>etqwy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</si>
</sst>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yyyy\-mm\-dd\ hh:mm"/>
    <numFmt numFmtId="165" formatCode="0.0\ &quot;mbar&quot;"/>
    <numFmt numFmtId="166" formatCode="0\ &quot;mbar&quot;"/>
    <numFmt numFmtId="167" formatCode="0.0\ &quot;Bar&quot;"/>
    <numFmt numFmtId="168" formatCode="0\ &quot;kW&quot;"/>
    <numFmt numFmtId="169" formatCode="0\ &quot;Sec&quot;"/>
    <numFmt numFmtId="170" formatCode="0\ &quot;l/sec&quot;"/>
    <numFmt numFmtId="171" formatCode="0\ &quot;graden C&quot;"/>
    <numFmt numFmtId="172" formatCode="yyyy\-mm\-dd"/>
    <numFmt numFmtId="173" formatCode="yyyy\-mm\-dd\ h:mm"/>
  </numFmts>
  <fonts count="3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A99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NumberFormat="1" applyFont="1" applyProtection="1"/>
    <xf numFmtId="164" fontId="0" fillId="0" borderId="0" xfId="0" applyNumberFormat="1" applyFont="1" applyProtection="1"/>
    <xf numFmtId="165" fontId="0" fillId="0" borderId="0" xfId="0" applyNumberFormat="1" applyFont="1" applyProtection="1"/>
    <xf numFmtId="166" fontId="0" fillId="0" borderId="0" xfId="0" applyNumberFormat="1" applyFont="1" applyProtection="1"/>
    <xf numFmtId="167" fontId="0" fillId="0" borderId="0" xfId="0" applyNumberFormat="1" applyFont="1" applyProtection="1"/>
    <xf numFmtId="168" fontId="0" fillId="0" borderId="0" xfId="0" applyNumberFormat="1" applyFont="1" applyProtection="1"/>
    <xf numFmtId="169" fontId="0" fillId="0" borderId="0" xfId="0" applyNumberFormat="1" applyFont="1" applyProtection="1"/>
    <xf numFmtId="170" fontId="0" fillId="0" borderId="0" xfId="0" applyNumberFormat="1" applyFont="1" applyProtection="1"/>
    <xf numFmtId="171" fontId="0" fillId="0" borderId="0" xfId="0" applyNumberFormat="1" applyFont="1" applyProtection="1"/>
    <xf numFmtId="172" fontId="0" fillId="0" borderId="0" xfId="0" applyNumberFormat="1" applyFont="1" applyProtection="1"/>
    <xf numFmtId="0" fontId="1" fillId="2" borderId="0" xfId="0" applyNumberFormat="1" applyFont="1" applyFill="1" applyProtection="1"/>
    <xf numFmtId="0" fontId="2" fillId="0" borderId="0" xfId="0" applyNumberFormat="1" applyFont="1" applyProtection="1"/>
    <xf numFmtId="173" fontId="0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45b3719823364690950610c624826b1e" displayName="Table_45b3719823364690950610c624826b1e" ref="A1:AX2">
  <autoFilter ref="A1:AX2"/>
  <tableColumns count="50">
    <tableColumn id="1" name="Id"/>
    <tableColumn id="2" name="Name"/>
    <tableColumn id="3" name="Draft created"/>
    <tableColumn id="4" name="Document created"/>
    <tableColumn id="5" name="User"/>
    <tableColumn id="6" name="so_nr"/>
    <tableColumn id="7" name="WOCO"/>
    <tableColumn id="8" name="adres"/>
    <tableColumn id="9" name="huisnummer"/>
    <tableColumn id="10" name="toevoeging"/>
    <tableColumn id="11" name="postcode"/>
    <tableColumn id="12" name="plaats"/>
    <tableColumn id="13" name="cluster"/>
    <tableColumn id="14" name="username"/>
    <tableColumn id="15" name="installatiebedrijf"/>
    <tableColumn id="16" name="nummer_dm"/>
    <tableColumn id="17" name="userkalibratiedrukmeter"/>
    <tableColumn id="18" name="nummer_wm"/>
    <tableColumn id="19" name="userkalibratiewatermeter"/>
    <tableColumn id="20" name="opleversoort"/>
    <tableColumn id="21" name="nr"/>
    <tableColumn id="22" name="omschrijving"/>
    <tableColumn id="23" name="merkomschrijving"/>
    <tableColumn id="24" name="modelomschrijving"/>
    <tableColumn id="25" name="typeomschrijving"/>
    <tableColumn id="26" name="objectgroep"/>
    <tableColumn id="27" name="cat"/>
    <tableColumn id="28" name="serienummer"/>
    <tableColumn id="29" name="bouwjaar"/>
    <tableColumn id="30" name="opstelplaats"/>
    <tableColumn id="31" name="gastechnisch_1_1"/>
    <tableColumn id="32" name="drukdaling_voor"/>
    <tableColumn id="33" name="gastechnisch_1_2"/>
    <tableColumn id="34" name="drukdaling_na"/>
    <tableColumn id="35" name="gemeten_rustdruk"/>
    <tableColumn id="36" name="druk_na_proef"/>
    <tableColumn id="37" name="p_ketel"/>
    <tableColumn id="38" name="ruimte_watermeting"/>
    <tableColumn id="39" name="watertemp"/>
    <tableColumn id="40" name="watercap"/>
    <tableColumn id="41" name="maxtemp"/>
    <tableColumn id="42" name="instructie"/>
    <tableColumn id="43" name="schade"/>
    <tableColumn id="44" name="datum_handtekening_b"/>
    <tableColumn id="45" name="naam_bewoner"/>
    <tableColumn id="46" name="ontlucht_druk"/>
    <tableColumn id="47" name="veilig"/>
    <tableColumn id="48" name="gereed"/>
    <tableColumn id="49" name="adres_pc_plaats"/>
    <tableColumn id="50" name="datum_handtekening_m"/>
  </tableColumns>
  <tableStyleInfo name="TableStyleNone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/>
  </sheetViews>
  <sheetFormatPr defaultRowHeight="15"/>
  <cols>
    <col min="1" max="1" width="17.5703125" bestFit="1" customWidth="1"/>
    <col min="2" max="3" width="16" bestFit="1" customWidth="1"/>
    <col min="5" max="5" width="14.5703125" bestFit="1" customWidth="1"/>
  </cols>
  <sheetData>
    <row r="1" spans="1:5">
      <c r="A1" s="10" t="s">
        <v>3</v>
      </c>
      <c r="B1" s="10" t="s">
        <v>5</v>
      </c>
      <c r="C1" s="10" t="s">
        <v>7</v>
      </c>
      <c r="D1" s="10" t="s">
        <v>10</v>
      </c>
      <c r="E1" s="10" t="s">
        <v>8</v>
      </c>
    </row>
    <row r="2" spans="1:5">
      <c r="A2" s="12">
        <f>IFERROR(INDEX(Documents!$A$1:$AX$4,ROW(),MATCH(Eindblad!A$1,Table_45b3719823364690950610c624826b1e[#Headers],0)),"")</f>
        <v>43997.536185069446</v>
      </c>
      <c r="B2" s="12" t="str">
        <f>IFERROR(INDEX(Documents!$A$1:$AX$4,ROW(),MATCH(Eindblad!B$1,Table_45b3719823364690950610c624826b1e[#Headers],0)),"")</f>
        <v>TEST 123456 TEST</v>
      </c>
      <c r="C2" s="12" t="str">
        <f>IFERROR(INDEX(Documents!$A$1:$AX$4,ROW(),MATCH(Eindblad!C$1,Table_45b3719823364690950610c624826b1e[#Headers],0)),"")</f>
        <v>de Zwingelspaan</v>
      </c>
      <c r="D2" s="12" t="str">
        <f>IFERROR(INDEX(Documents!$A$1:$AX$4,ROW(),MATCH(Eindblad!D$1,Table_45b3719823364690950610c624826b1e[#Headers],0)),"")</f>
        <v>4764 ee</v>
      </c>
      <c r="E2">
        <f>IFERROR(INDEX(Documents!$A$1:$AX$4,ROW(),MATCH(Eindblad!E$1,Table_45b3719823364690950610c624826b1e[#Headers],0)),"")</f>
        <v>8787</v>
      </c>
    </row>
    <row r="3" spans="1:5">
      <c r="A3" s="12">
        <f>IFERROR(INDEX(Documents!$A$1:$AX$4,ROW(),MATCH(Eindblad!A$1,Table_45b3719823364690950610c624826b1e[#Headers],0)),"")</f>
        <v>43997.536185069446</v>
      </c>
      <c r="B3" s="12" t="str">
        <f>IFERROR(INDEX(Documents!$A$1:$AX$4,ROW(),MATCH(Eindblad!B$1,Table_45b3719823364690950610c624826b1e[#Headers],0)),"")</f>
        <v>et e</v>
      </c>
      <c r="C3" s="12" t="str">
        <f>IFERROR(INDEX(Documents!$A$1:$AX$4,ROW(),MATCH(Eindblad!C$1,Table_45b3719823364690950610c624826b1e[#Headers],0)),"")</f>
        <v>de Zwingelspaan</v>
      </c>
      <c r="D3" s="12" t="str">
        <f>IFERROR(INDEX(Documents!$A$1:$AX$4,ROW(),MATCH(Eindblad!D$1,Table_45b3719823364690950610c624826b1e[#Headers],0)),"")</f>
        <v>4764 ee</v>
      </c>
      <c r="E3">
        <f>IFERROR(INDEX(Documents!$A$1:$AX$4,ROW(),MATCH(Eindblad!E$1,Table_45b3719823364690950610c624826b1e[#Headers],0)),"")</f>
        <v>353</v>
      </c>
    </row>
    <row r="4" spans="1:5">
      <c r="A4" s="12">
        <f>IFERROR(INDEX(Documents!$A$1:$AX$4,ROW(),MATCH(Eindblad!A$1,Table_45b3719823364690950610c624826b1e[#Headers],0)),"")</f>
        <v>43997.536185069446</v>
      </c>
      <c r="B4" s="12" t="str">
        <f>IFERROR(INDEX(Documents!$A$1:$AX$4,ROW(),MATCH(Eindblad!B$1,Table_45b3719823364690950610c624826b1e[#Headers],0)),"")</f>
        <v>etqwy r</v>
      </c>
      <c r="C4" s="12" t="str">
        <f>IFERROR(INDEX(Documents!$A$1:$AX$4,ROW(),MATCH(Eindblad!C$1,Table_45b3719823364690950610c624826b1e[#Headers],0)),"")</f>
        <v>de Zwingelspaan</v>
      </c>
      <c r="D4" s="12" t="str">
        <f>IFERROR(INDEX(Documents!$A$1:$AX$4,ROW(),MATCH(Eindblad!D$1,Table_45b3719823364690950610c624826b1e[#Headers],0)),"")</f>
        <v>4764 ee</v>
      </c>
      <c r="E4">
        <f>IFERROR(INDEX(Documents!$A$1:$AX$4,ROW(),MATCH(Eindblad!E$1,Table_45b3719823364690950610c624826b1e[#Headers],0)),"")</f>
        <v>3536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"/>
  <sheetViews>
    <sheetView workbookViewId="0">
      <selection activeCell="J3" sqref="J3"/>
    </sheetView>
  </sheetViews>
  <sheetFormatPr defaultRowHeight="15"/>
  <cols>
    <col min="1" max="1" width="37.85546875" customWidth="1"/>
    <col min="2" max="2" width="94.7109375" customWidth="1"/>
    <col min="3" max="3" width="16.85546875" customWidth="1"/>
    <col min="4" max="4" width="20.28515625" customWidth="1"/>
    <col min="5" max="5" width="14.5703125" customWidth="1"/>
    <col min="6" max="6" width="17.28515625" customWidth="1"/>
    <col min="7" max="7" width="14.140625" customWidth="1"/>
    <col min="8" max="8" width="16" customWidth="1"/>
    <col min="9" max="9" width="15" customWidth="1"/>
    <col min="10" max="10" width="13.7109375" customWidth="1"/>
    <col min="11" max="11" width="11.85546875" customWidth="1"/>
    <col min="12" max="12" width="14.28515625" customWidth="1"/>
    <col min="13" max="13" width="9.7109375" customWidth="1"/>
    <col min="14" max="14" width="14.5703125" customWidth="1"/>
    <col min="15" max="15" width="18.42578125" customWidth="1"/>
    <col min="16" max="16" width="21.7109375" customWidth="1"/>
    <col min="17" max="17" width="25.5703125" customWidth="1"/>
    <col min="18" max="18" width="21.7109375" customWidth="1"/>
    <col min="19" max="19" width="26.7109375" customWidth="1"/>
    <col min="20" max="20" width="15.140625" customWidth="1"/>
    <col min="21" max="21" width="11.28515625" customWidth="1"/>
    <col min="22" max="22" width="28.42578125" customWidth="1"/>
    <col min="23" max="23" width="19.7109375" customWidth="1"/>
    <col min="24" max="24" width="20.7109375" customWidth="1"/>
    <col min="25" max="25" width="19.42578125" customWidth="1"/>
    <col min="26" max="26" width="14.42578125" customWidth="1"/>
    <col min="27" max="27" width="7" customWidth="1"/>
    <col min="28" max="28" width="15.7109375" customWidth="1"/>
    <col min="29" max="29" width="12.140625" customWidth="1"/>
    <col min="30" max="30" width="14.5703125" customWidth="1"/>
    <col min="31" max="31" width="19.42578125" customWidth="1"/>
    <col min="32" max="32" width="18.42578125" customWidth="1"/>
    <col min="33" max="33" width="19.42578125" customWidth="1"/>
    <col min="34" max="34" width="16.5703125" customWidth="1"/>
    <col min="35" max="35" width="20.28515625" customWidth="1"/>
    <col min="36" max="36" width="17" customWidth="1"/>
    <col min="37" max="37" width="10.42578125" customWidth="1"/>
    <col min="38" max="38" width="22.28515625" customWidth="1"/>
    <col min="39" max="39" width="13.7109375" customWidth="1"/>
    <col min="40" max="40" width="12" customWidth="1"/>
    <col min="41" max="41" width="12.28515625" customWidth="1"/>
    <col min="42" max="42" width="12.140625" customWidth="1"/>
    <col min="43" max="43" width="9.85546875" customWidth="1"/>
    <col min="44" max="44" width="25.28515625" customWidth="1"/>
    <col min="45" max="45" width="17.85546875" customWidth="1"/>
    <col min="46" max="46" width="16.42578125" customWidth="1"/>
    <col min="47" max="47" width="8.42578125" customWidth="1"/>
    <col min="48" max="48" width="9.85546875" customWidth="1"/>
    <col min="49" max="49" width="40.85546875" customWidth="1"/>
    <col min="50" max="50" width="25.85546875" customWidth="1"/>
  </cols>
  <sheetData>
    <row r="1" spans="1:50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47</v>
      </c>
      <c r="AW1" s="10" t="s">
        <v>48</v>
      </c>
      <c r="AX1" s="10" t="s">
        <v>49</v>
      </c>
    </row>
    <row r="2" spans="1:50">
      <c r="A2" t="s">
        <v>50</v>
      </c>
      <c r="B2" t="s">
        <v>51</v>
      </c>
      <c r="C2" s="1">
        <v>43997.53396547454</v>
      </c>
      <c r="D2" s="1">
        <v>43997.536185069446</v>
      </c>
      <c r="E2" s="11" t="s">
        <v>74</v>
      </c>
      <c r="F2" t="s">
        <v>52</v>
      </c>
      <c r="G2" t="s">
        <v>53</v>
      </c>
      <c r="H2" t="s">
        <v>54</v>
      </c>
      <c r="I2">
        <v>8787</v>
      </c>
      <c r="J2" t="s">
        <v>55</v>
      </c>
      <c r="K2" s="11" t="s">
        <v>75</v>
      </c>
      <c r="L2" s="11" t="s">
        <v>76</v>
      </c>
      <c r="M2" t="s">
        <v>56</v>
      </c>
      <c r="N2" s="11" t="s">
        <v>77</v>
      </c>
      <c r="O2" s="11" t="s">
        <v>78</v>
      </c>
      <c r="P2" t="s">
        <v>57</v>
      </c>
      <c r="Q2" t="s">
        <v>58</v>
      </c>
      <c r="R2" t="s">
        <v>59</v>
      </c>
      <c r="S2" t="s">
        <v>58</v>
      </c>
      <c r="T2" t="s">
        <v>60</v>
      </c>
      <c r="U2" t="s">
        <v>61</v>
      </c>
      <c r="V2" t="s">
        <v>62</v>
      </c>
      <c r="W2" t="s">
        <v>63</v>
      </c>
      <c r="X2" t="s">
        <v>64</v>
      </c>
      <c r="Y2" t="s">
        <v>65</v>
      </c>
      <c r="Z2" t="s">
        <v>66</v>
      </c>
      <c r="AA2" t="s">
        <v>67</v>
      </c>
      <c r="AB2">
        <v>25252352</v>
      </c>
      <c r="AC2" t="s">
        <v>68</v>
      </c>
      <c r="AD2" t="s">
        <v>69</v>
      </c>
      <c r="AE2" t="s">
        <v>70</v>
      </c>
      <c r="AF2" s="2">
        <v>1</v>
      </c>
      <c r="AG2" t="s">
        <v>70</v>
      </c>
      <c r="AH2" s="2">
        <v>1</v>
      </c>
      <c r="AI2" s="3">
        <v>1</v>
      </c>
      <c r="AJ2" s="4">
        <v>2</v>
      </c>
      <c r="AK2" s="5">
        <v>22</v>
      </c>
      <c r="AL2" t="s">
        <v>71</v>
      </c>
      <c r="AM2" s="6">
        <v>2</v>
      </c>
      <c r="AN2" s="7">
        <v>2</v>
      </c>
      <c r="AO2" s="8">
        <v>2</v>
      </c>
      <c r="AP2" t="s">
        <v>70</v>
      </c>
      <c r="AQ2" t="s">
        <v>72</v>
      </c>
      <c r="AR2" s="9">
        <v>43997</v>
      </c>
      <c r="AS2" t="s">
        <v>73</v>
      </c>
      <c r="AT2" t="s">
        <v>70</v>
      </c>
      <c r="AU2" t="s">
        <v>70</v>
      </c>
      <c r="AV2" t="s">
        <v>70</v>
      </c>
      <c r="AW2" s="11" t="s">
        <v>79</v>
      </c>
      <c r="AX2" s="9">
        <v>43997</v>
      </c>
    </row>
    <row r="3" spans="1:50">
      <c r="A3" t="s">
        <v>50</v>
      </c>
      <c r="B3" t="s">
        <v>51</v>
      </c>
      <c r="C3" s="1">
        <v>43997.53396547454</v>
      </c>
      <c r="D3" s="1">
        <v>43997.536185069446</v>
      </c>
      <c r="E3" s="11" t="s">
        <v>74</v>
      </c>
      <c r="F3" s="11" t="s">
        <v>80</v>
      </c>
      <c r="G3" t="s">
        <v>53</v>
      </c>
      <c r="H3" t="s">
        <v>54</v>
      </c>
      <c r="I3">
        <v>353</v>
      </c>
      <c r="J3" t="s">
        <v>55</v>
      </c>
      <c r="K3" s="11" t="s">
        <v>75</v>
      </c>
      <c r="L3" s="11" t="s">
        <v>76</v>
      </c>
      <c r="M3" t="s">
        <v>56</v>
      </c>
      <c r="N3" s="11" t="s">
        <v>77</v>
      </c>
      <c r="O3" s="11" t="s">
        <v>78</v>
      </c>
      <c r="P3" t="s">
        <v>57</v>
      </c>
      <c r="Q3" t="s">
        <v>58</v>
      </c>
      <c r="R3" t="s">
        <v>59</v>
      </c>
      <c r="S3" t="s">
        <v>58</v>
      </c>
      <c r="T3" t="s">
        <v>60</v>
      </c>
      <c r="U3">
        <v>1305463424</v>
      </c>
      <c r="V3" t="s">
        <v>62</v>
      </c>
      <c r="W3" t="s">
        <v>63</v>
      </c>
      <c r="X3" t="s">
        <v>64</v>
      </c>
      <c r="Y3" t="s">
        <v>65</v>
      </c>
      <c r="Z3" t="s">
        <v>66</v>
      </c>
      <c r="AA3" t="s">
        <v>67</v>
      </c>
      <c r="AB3">
        <v>25252354</v>
      </c>
      <c r="AC3" t="s">
        <v>68</v>
      </c>
      <c r="AD3" t="s">
        <v>69</v>
      </c>
      <c r="AE3" t="s">
        <v>70</v>
      </c>
      <c r="AF3" s="2">
        <v>1</v>
      </c>
      <c r="AG3" t="s">
        <v>70</v>
      </c>
      <c r="AH3" s="2">
        <v>1</v>
      </c>
      <c r="AI3" s="3">
        <v>1</v>
      </c>
      <c r="AJ3" s="4">
        <v>2</v>
      </c>
      <c r="AK3" s="5">
        <v>22</v>
      </c>
      <c r="AL3" t="s">
        <v>71</v>
      </c>
      <c r="AM3" s="6">
        <v>2</v>
      </c>
      <c r="AN3" s="7">
        <v>2</v>
      </c>
      <c r="AO3" s="8">
        <v>2</v>
      </c>
      <c r="AP3" t="s">
        <v>70</v>
      </c>
      <c r="AQ3" t="s">
        <v>72</v>
      </c>
      <c r="AR3" s="9">
        <v>43997</v>
      </c>
      <c r="AS3" t="s">
        <v>73</v>
      </c>
      <c r="AT3" t="s">
        <v>70</v>
      </c>
      <c r="AU3" t="s">
        <v>70</v>
      </c>
      <c r="AV3" t="s">
        <v>70</v>
      </c>
      <c r="AW3" s="11" t="s">
        <v>79</v>
      </c>
      <c r="AX3" s="9">
        <v>43997</v>
      </c>
    </row>
    <row r="4" spans="1:50">
      <c r="A4" t="s">
        <v>50</v>
      </c>
      <c r="B4" t="s">
        <v>51</v>
      </c>
      <c r="C4" s="1">
        <v>43997.53396547454</v>
      </c>
      <c r="D4" s="1">
        <v>43997.536185069446</v>
      </c>
      <c r="E4" s="11" t="s">
        <v>74</v>
      </c>
      <c r="F4" s="11" t="s">
        <v>81</v>
      </c>
      <c r="G4" t="s">
        <v>53</v>
      </c>
      <c r="H4" t="s">
        <v>54</v>
      </c>
      <c r="I4">
        <v>3536</v>
      </c>
      <c r="J4" t="s">
        <v>55</v>
      </c>
      <c r="K4" s="11" t="s">
        <v>75</v>
      </c>
      <c r="L4" s="11" t="s">
        <v>76</v>
      </c>
      <c r="M4" t="s">
        <v>56</v>
      </c>
      <c r="N4" s="11" t="s">
        <v>77</v>
      </c>
      <c r="O4" s="11" t="s">
        <v>78</v>
      </c>
      <c r="P4" t="s">
        <v>57</v>
      </c>
      <c r="Q4" t="s">
        <v>58</v>
      </c>
      <c r="R4" t="s">
        <v>59</v>
      </c>
      <c r="S4" t="s">
        <v>58</v>
      </c>
      <c r="T4" t="s">
        <v>60</v>
      </c>
      <c r="U4">
        <v>425353</v>
      </c>
      <c r="V4" t="s">
        <v>62</v>
      </c>
      <c r="W4" t="s">
        <v>63</v>
      </c>
      <c r="X4" t="s">
        <v>64</v>
      </c>
      <c r="Y4" t="s">
        <v>65</v>
      </c>
      <c r="Z4" t="s">
        <v>66</v>
      </c>
      <c r="AA4" t="s">
        <v>67</v>
      </c>
      <c r="AB4">
        <v>25252355</v>
      </c>
      <c r="AC4" t="s">
        <v>68</v>
      </c>
      <c r="AD4" t="s">
        <v>69</v>
      </c>
      <c r="AE4" t="s">
        <v>70</v>
      </c>
      <c r="AF4" s="2">
        <v>1</v>
      </c>
      <c r="AG4" t="s">
        <v>70</v>
      </c>
      <c r="AH4" s="2">
        <v>1</v>
      </c>
      <c r="AI4" s="3">
        <v>1</v>
      </c>
      <c r="AJ4" s="4">
        <v>2</v>
      </c>
      <c r="AK4" s="5">
        <v>22</v>
      </c>
      <c r="AL4" t="s">
        <v>71</v>
      </c>
      <c r="AM4" s="6">
        <v>2</v>
      </c>
      <c r="AN4" s="7">
        <v>2</v>
      </c>
      <c r="AO4" s="8">
        <v>2</v>
      </c>
      <c r="AP4" t="s">
        <v>70</v>
      </c>
      <c r="AQ4" t="s">
        <v>72</v>
      </c>
      <c r="AR4" s="9">
        <v>43997</v>
      </c>
      <c r="AS4" t="s">
        <v>73</v>
      </c>
      <c r="AT4" t="s">
        <v>70</v>
      </c>
      <c r="AU4" t="s">
        <v>70</v>
      </c>
      <c r="AV4" t="s">
        <v>70</v>
      </c>
      <c r="AW4" s="11" t="s">
        <v>79</v>
      </c>
      <c r="AX4" s="9">
        <v>43997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Eindblad</vt:lpstr>
      <vt:lpstr>Documents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2020-06-15T15:13:51Z</dcterms:created>
  <dcterms:modified xsi:type="dcterms:W3CDTF">2020-06-18T11:34:15Z</dcterms:modified>
</cp:coreProperties>
</file>