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00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0" documentId="8_{A73DBDB5-2ABF-4746-AA0D-90E11A4BE9CE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TESTEN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7" i="1" l="1"/>
  <c r="D9" i="1"/>
  <c r="J5" i="1"/>
  <c r="J6" i="1"/>
</calcChain>
</file>

<file path=xl/sharedStrings.xml><?xml version="1.0" encoding="utf-8"?>
<sst xmlns="http://schemas.openxmlformats.org/spreadsheetml/2006/main" count="15" uniqueCount="11">
  <si>
    <t>Verkoop toeslag</t>
  </si>
  <si>
    <t>Per
st/gr/ml/
doos/zakje</t>
  </si>
  <si>
    <t>Verkoop advies prijs per
eenheid</t>
  </si>
  <si>
    <t>Verkoop prijs</t>
  </si>
  <si>
    <t>Hoogste prijs</t>
  </si>
  <si>
    <t>Verp. Eenheid Inkoop</t>
  </si>
  <si>
    <t>Inhoud kg/Ltr</t>
  </si>
  <si>
    <t>Verkoop Inhoud per eenheid</t>
  </si>
  <si>
    <t>BTW</t>
  </si>
  <si>
    <t>HEMA</t>
  </si>
  <si>
    <t>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</si>
</sst>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2">
    <font>
      <sz val="11"/>
      <color theme="1"/>
      <name val="Calibri"/>
      <family val="2"/>
      <scheme val="minor"/>
    </font>
    <font>
      <sz val="11"/>
      <color theme="1"/>
      <name val="EAN-13"/>
    </font>
  </fonts>
  <fills count="5">
    <fill>
      <patternFill patternType="none"/>
    </fill>
    <fill>
      <patternFill patternType="gray125"/>
    </fill>
    <fill>
      <patternFill patternType="solid">
        <fgColor rgb="FFFFCCCC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8" tint="0.59999389629810485"/>
        <bgColor indexed="64"/>
      </patternFill>
    </fill>
  </fills>
  <borders count="30">
    <border>
      <left/>
      <right/>
      <top/>
      <bottom/>
      <diagonal/>
    </border>
    <border>
      <left style="thick">
        <color rgb="FFC00000"/>
      </left>
      <right/>
      <top style="thick">
        <color rgb="FF002060"/>
      </top>
      <bottom style="thick">
        <color rgb="FFC00000"/>
      </bottom>
      <diagonal/>
    </border>
    <border>
      <left/>
      <right/>
      <top style="thick">
        <color rgb="FF002060"/>
      </top>
      <bottom style="thick">
        <color rgb="FFC00000"/>
      </bottom>
      <diagonal/>
    </border>
    <border>
      <left/>
      <right style="thick">
        <color rgb="FFC00000"/>
      </right>
      <top style="thick">
        <color rgb="FF002060"/>
      </top>
      <bottom style="thick">
        <color rgb="FFC00000"/>
      </bottom>
      <diagonal/>
    </border>
    <border>
      <left/>
      <right/>
      <top style="thick">
        <color rgb="FF002060"/>
      </top>
      <bottom/>
      <diagonal/>
    </border>
    <border>
      <left style="hair">
        <color auto="1"/>
      </left>
      <right style="thick">
        <color rgb="FF002060"/>
      </right>
      <top style="thick">
        <color rgb="FF002060"/>
      </top>
      <bottom/>
      <diagonal/>
    </border>
    <border>
      <left style="thick">
        <color rgb="FF002060"/>
      </left>
      <right style="thick">
        <color rgb="FF002060"/>
      </right>
      <top style="thick">
        <color rgb="FF002060"/>
      </top>
      <bottom style="thin">
        <color rgb="FF002060"/>
      </bottom>
      <diagonal/>
    </border>
    <border>
      <left style="thick">
        <color rgb="FFC00000"/>
      </left>
      <right style="thin">
        <color rgb="FFC00000"/>
      </right>
      <top style="thick">
        <color rgb="FFC00000"/>
      </top>
      <bottom/>
      <diagonal/>
    </border>
    <border>
      <left style="thin">
        <color rgb="FFC00000"/>
      </left>
      <right style="thin">
        <color rgb="FFC00000"/>
      </right>
      <top style="thick">
        <color rgb="FFC00000"/>
      </top>
      <bottom/>
      <diagonal/>
    </border>
    <border>
      <left style="thin">
        <color rgb="FFC00000"/>
      </left>
      <right style="thick">
        <color rgb="FFC00000"/>
      </right>
      <top style="thick">
        <color rgb="FFC00000"/>
      </top>
      <bottom/>
      <diagonal/>
    </border>
    <border>
      <left style="hair">
        <color auto="1"/>
      </left>
      <right style="thick">
        <color rgb="FF002060"/>
      </right>
      <top/>
      <bottom/>
      <diagonal/>
    </border>
    <border>
      <left style="thick">
        <color rgb="FF002060"/>
      </left>
      <right style="thick">
        <color rgb="FF002060"/>
      </right>
      <top style="thin">
        <color rgb="FF002060"/>
      </top>
      <bottom style="thin">
        <color rgb="FF002060"/>
      </bottom>
      <diagonal/>
    </border>
    <border>
      <left style="thick">
        <color rgb="FFC00000"/>
      </left>
      <right style="thin">
        <color rgb="FFC00000"/>
      </right>
      <top/>
      <bottom/>
      <diagonal/>
    </border>
    <border>
      <left style="thin">
        <color rgb="FFC00000"/>
      </left>
      <right style="thin">
        <color rgb="FFC00000"/>
      </right>
      <top/>
      <bottom/>
      <diagonal/>
    </border>
    <border>
      <left style="thin">
        <color rgb="FFC00000"/>
      </left>
      <right style="thick">
        <color rgb="FFC00000"/>
      </right>
      <top/>
      <bottom/>
      <diagonal/>
    </border>
    <border>
      <left/>
      <right style="hair">
        <color auto="1"/>
      </right>
      <top/>
      <bottom/>
      <diagonal/>
    </border>
    <border>
      <left style="thick">
        <color rgb="FFC00000"/>
      </left>
      <right style="thin">
        <color rgb="FFC00000"/>
      </right>
      <top/>
      <bottom style="thin">
        <color auto="1"/>
      </bottom>
      <diagonal/>
    </border>
    <border>
      <left style="thin">
        <color rgb="FFC00000"/>
      </left>
      <right style="thin">
        <color rgb="FFC00000"/>
      </right>
      <top/>
      <bottom style="thin">
        <color auto="1"/>
      </bottom>
      <diagonal/>
    </border>
    <border>
      <left style="thin">
        <color rgb="FFC00000"/>
      </left>
      <right style="thick">
        <color rgb="FFC00000"/>
      </right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thick">
        <color rgb="FF002060"/>
      </right>
      <top/>
      <bottom style="thin">
        <color auto="1"/>
      </bottom>
      <diagonal/>
    </border>
    <border>
      <left style="thick">
        <color rgb="FF002060"/>
      </left>
      <right style="thick">
        <color rgb="FF002060"/>
      </right>
      <top style="thin">
        <color rgb="FF002060"/>
      </top>
      <bottom/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hair">
        <color auto="1"/>
      </left>
      <right/>
      <top style="thin">
        <color rgb="FF002060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/>
      <right style="medium">
        <color rgb="FFC00000"/>
      </right>
      <top style="medium">
        <color rgb="FFC00000"/>
      </top>
      <bottom style="medium">
        <color rgb="FFC00000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 applyAlignment="1">
      <alignment horizontal="center" vertical="center"/>
    </xf>
    <xf numFmtId="9" fontId="0" fillId="0" borderId="3" xfId="0" applyNumberFormat="1" applyBorder="1" applyAlignment="1" applyProtection="1">
      <alignment horizontal="center" vertical="center"/>
      <protection locked="0"/>
    </xf>
    <xf numFmtId="9" fontId="0" fillId="0" borderId="4" xfId="0" applyNumberFormat="1" applyBorder="1" applyAlignment="1" applyProtection="1">
      <alignment vertical="center"/>
    </xf>
    <xf numFmtId="9" fontId="0" fillId="0" borderId="0" xfId="0" applyNumberFormat="1" applyBorder="1" applyAlignment="1" applyProtection="1">
      <alignment vertical="center"/>
    </xf>
    <xf numFmtId="0" fontId="0" fillId="0" borderId="22" xfId="0" applyBorder="1" applyAlignment="1" applyProtection="1">
      <alignment vertical="center"/>
      <protection locked="0"/>
    </xf>
    <xf numFmtId="9" fontId="0" fillId="0" borderId="22" xfId="0" applyNumberFormat="1" applyBorder="1" applyAlignment="1" applyProtection="1">
      <alignment vertical="center"/>
      <protection locked="0"/>
    </xf>
    <xf numFmtId="164" fontId="0" fillId="0" borderId="23" xfId="0" applyNumberFormat="1" applyBorder="1" applyAlignment="1" applyProtection="1">
      <alignment horizontal="center" vertical="center"/>
      <protection locked="0"/>
    </xf>
    <xf numFmtId="164" fontId="0" fillId="2" borderId="11" xfId="0" applyNumberFormat="1" applyFill="1" applyBorder="1" applyAlignment="1" applyProtection="1">
      <alignment vertical="center"/>
    </xf>
    <xf numFmtId="164" fontId="0" fillId="3" borderId="24" xfId="0" applyNumberFormat="1" applyFill="1" applyBorder="1" applyAlignment="1" applyProtection="1">
      <alignment vertical="center"/>
      <protection locked="0"/>
    </xf>
    <xf numFmtId="164" fontId="0" fillId="4" borderId="11" xfId="0" applyNumberFormat="1" applyFill="1" applyBorder="1" applyAlignment="1" applyProtection="1">
      <alignment vertical="center"/>
    </xf>
    <xf numFmtId="0" fontId="0" fillId="0" borderId="25" xfId="0" applyBorder="1" applyAlignment="1" applyProtection="1">
      <alignment vertical="center"/>
      <protection locked="0"/>
    </xf>
    <xf numFmtId="9" fontId="0" fillId="0" borderId="25" xfId="0" applyNumberFormat="1" applyBorder="1" applyAlignment="1" applyProtection="1">
      <alignment vertical="center"/>
      <protection locked="0"/>
    </xf>
    <xf numFmtId="164" fontId="0" fillId="0" borderId="26" xfId="0" applyNumberFormat="1" applyBorder="1" applyAlignment="1" applyProtection="1">
      <alignment horizontal="center" vertical="center"/>
      <protection locked="0"/>
    </xf>
    <xf numFmtId="164" fontId="0" fillId="3" borderId="26" xfId="0" applyNumberFormat="1" applyFill="1" applyBorder="1" applyAlignment="1" applyProtection="1">
      <alignment vertical="center"/>
      <protection locked="0"/>
    </xf>
    <xf numFmtId="0" fontId="0" fillId="0" borderId="27" xfId="0" quotePrefix="1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1" xfId="0" applyBorder="1" applyAlignment="1" applyProtection="1">
      <alignment horizontal="center" vertical="center" wrapText="1"/>
    </xf>
    <xf numFmtId="0" fontId="0" fillId="0" borderId="2" xfId="0" applyBorder="1" applyAlignment="1" applyProtection="1">
      <alignment horizontal="center" vertical="center" wrapText="1"/>
    </xf>
    <xf numFmtId="164" fontId="0" fillId="0" borderId="5" xfId="0" applyNumberFormat="1" applyBorder="1" applyAlignment="1" applyProtection="1">
      <alignment horizontal="center" vertical="center" wrapText="1"/>
    </xf>
    <xf numFmtId="164" fontId="0" fillId="0" borderId="10" xfId="0" applyNumberFormat="1" applyBorder="1" applyAlignment="1" applyProtection="1">
      <alignment horizontal="center" vertical="center" wrapText="1"/>
    </xf>
    <xf numFmtId="164" fontId="0" fillId="0" borderId="20" xfId="0" applyNumberFormat="1" applyBorder="1" applyAlignment="1" applyProtection="1">
      <alignment horizontal="center" vertical="center" wrapText="1"/>
    </xf>
    <xf numFmtId="164" fontId="0" fillId="2" borderId="6" xfId="0" applyNumberFormat="1" applyFill="1" applyBorder="1" applyAlignment="1" applyProtection="1">
      <alignment horizontal="center" vertical="center" wrapText="1"/>
    </xf>
    <xf numFmtId="164" fontId="0" fillId="2" borderId="11" xfId="0" applyNumberFormat="1" applyFill="1" applyBorder="1" applyAlignment="1" applyProtection="1">
      <alignment horizontal="center" vertical="center" wrapText="1"/>
    </xf>
    <xf numFmtId="164" fontId="0" fillId="2" borderId="21" xfId="0" applyNumberFormat="1" applyFill="1" applyBorder="1" applyAlignment="1" applyProtection="1">
      <alignment horizontal="center" vertical="center" wrapText="1"/>
    </xf>
    <xf numFmtId="164" fontId="0" fillId="3" borderId="4" xfId="0" applyNumberFormat="1" applyFill="1" applyBorder="1" applyAlignment="1" applyProtection="1">
      <alignment horizontal="center" vertical="center" wrapText="1"/>
    </xf>
    <xf numFmtId="164" fontId="0" fillId="3" borderId="0" xfId="0" applyNumberFormat="1" applyFill="1" applyBorder="1" applyAlignment="1" applyProtection="1">
      <alignment horizontal="center" vertical="center" wrapText="1"/>
    </xf>
    <xf numFmtId="164" fontId="0" fillId="4" borderId="6" xfId="0" applyNumberFormat="1" applyFill="1" applyBorder="1" applyAlignment="1" applyProtection="1">
      <alignment horizontal="center" vertical="center" wrapText="1"/>
    </xf>
    <xf numFmtId="164" fontId="0" fillId="4" borderId="11" xfId="0" applyNumberFormat="1" applyFill="1" applyBorder="1" applyAlignment="1" applyProtection="1">
      <alignment horizontal="center" vertical="center" wrapText="1"/>
    </xf>
    <xf numFmtId="164" fontId="0" fillId="4" borderId="21" xfId="0" applyNumberFormat="1" applyFill="1" applyBorder="1" applyAlignment="1" applyProtection="1">
      <alignment horizontal="center" vertical="center" wrapText="1"/>
    </xf>
    <xf numFmtId="0" fontId="0" fillId="0" borderId="7" xfId="0" applyBorder="1" applyAlignment="1" applyProtection="1">
      <alignment horizontal="center" vertical="center" wrapText="1"/>
    </xf>
    <xf numFmtId="0" fontId="0" fillId="0" borderId="12" xfId="0" applyBorder="1" applyAlignment="1" applyProtection="1">
      <alignment horizontal="center" vertical="center" wrapText="1"/>
    </xf>
    <xf numFmtId="0" fontId="0" fillId="0" borderId="16" xfId="0" applyBorder="1" applyAlignment="1" applyProtection="1">
      <alignment horizontal="center" vertical="center" wrapText="1"/>
    </xf>
    <xf numFmtId="0" fontId="0" fillId="0" borderId="8" xfId="0" applyBorder="1" applyAlignment="1" applyProtection="1">
      <alignment horizontal="center" vertical="center" wrapText="1"/>
    </xf>
    <xf numFmtId="0" fontId="0" fillId="0" borderId="13" xfId="0" applyBorder="1" applyAlignment="1" applyProtection="1">
      <alignment horizontal="center" vertical="center" wrapText="1"/>
    </xf>
    <xf numFmtId="0" fontId="0" fillId="0" borderId="17" xfId="0" applyBorder="1" applyAlignment="1" applyProtection="1">
      <alignment horizontal="center" vertical="center" wrapText="1"/>
    </xf>
    <xf numFmtId="0" fontId="0" fillId="0" borderId="9" xfId="0" applyBorder="1" applyAlignment="1" applyProtection="1">
      <alignment horizontal="center" vertical="center" wrapText="1"/>
    </xf>
    <xf numFmtId="0" fontId="0" fillId="0" borderId="14" xfId="0" applyBorder="1" applyAlignment="1" applyProtection="1">
      <alignment horizontal="center" vertical="center" wrapText="1"/>
    </xf>
    <xf numFmtId="0" fontId="0" fillId="0" borderId="18" xfId="0" applyBorder="1" applyAlignment="1" applyProtection="1">
      <alignment horizontal="center" vertical="center" wrapText="1"/>
    </xf>
    <xf numFmtId="9" fontId="0" fillId="0" borderId="15" xfId="0" applyNumberFormat="1" applyBorder="1" applyAlignment="1" applyProtection="1">
      <alignment horizontal="center" vertical="center" wrapText="1"/>
    </xf>
    <xf numFmtId="9" fontId="0" fillId="0" borderId="19" xfId="0" applyNumberFormat="1" applyBorder="1" applyAlignment="1" applyProtection="1">
      <alignment horizontal="center" vertical="center" wrapTex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</xdr:colOff>
      <xdr:row>2</xdr:row>
      <xdr:rowOff>15240</xdr:rowOff>
    </xdr:from>
    <xdr:to>
      <xdr:col>3</xdr:col>
      <xdr:colOff>2468880</xdr:colOff>
      <xdr:row>3</xdr:row>
      <xdr:rowOff>167641</xdr:rowOff>
    </xdr:to>
    <xdr:sp macro="[1]!Sorteren_Leverancier_Nesia" textlink="">
      <xdr:nvSpPr>
        <xdr:cNvPr id="2" name="Rechthoe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3206115" y="1186815"/>
          <a:ext cx="596265" cy="342901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NL" sz="1200">
              <a:solidFill>
                <a:sysClr val="windowText" lastClr="000000"/>
              </a:solidFill>
            </a:rPr>
            <a:t>Leverancier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miel\Downloads\2020-07-29%20-%20Leveranciers%20-%20NIEUWl%20(2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veranciers"/>
      <sheetName val="Bestel Lijst Nesia"/>
      <sheetName val="TESTEN"/>
      <sheetName val="2020-07-29 - Leveranciers - NIE"/>
    </sheetNames>
    <definedNames>
      <definedName name="Sorteren_Leverancier_Nesia"/>
    </definedNames>
    <sheetDataSet>
      <sheetData sheetId="0"/>
      <sheetData sheetId="1"/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customProperty" Target="../customProperty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3"/>
  <dimension ref="A1:L9"/>
  <sheetViews>
    <sheetView tabSelected="1" workbookViewId="0">
      <selection activeCell="L8" sqref="L8"/>
    </sheetView>
  </sheetViews>
  <sheetFormatPr defaultRowHeight="15"/>
  <cols>
    <col min="1" max="1" width="29.5703125" customWidth="1"/>
    <col min="10" max="10" width="10.5703125" bestFit="1" customWidth="1"/>
    <col min="12" max="12" width="9.5703125" bestFit="1" customWidth="1"/>
  </cols>
  <sheetData>
    <row r="1" spans="1:12" ht="41.45" customHeight="1" thickTop="1" thickBot="1">
      <c r="A1" s="1"/>
      <c r="E1" s="18" t="s">
        <v>0</v>
      </c>
      <c r="F1" s="19"/>
      <c r="G1" s="2">
        <v>0.25</v>
      </c>
      <c r="H1" s="3"/>
      <c r="I1" s="20" t="s">
        <v>1</v>
      </c>
      <c r="J1" s="23" t="s">
        <v>2</v>
      </c>
      <c r="K1" s="26" t="s">
        <v>3</v>
      </c>
      <c r="L1" s="28" t="s">
        <v>4</v>
      </c>
    </row>
    <row r="2" spans="1:12" ht="51.6" customHeight="1" thickTop="1">
      <c r="E2" s="31" t="s">
        <v>5</v>
      </c>
      <c r="F2" s="34" t="s">
        <v>6</v>
      </c>
      <c r="G2" s="37" t="s">
        <v>7</v>
      </c>
      <c r="H2" s="4"/>
      <c r="I2" s="21"/>
      <c r="J2" s="24"/>
      <c r="K2" s="27"/>
      <c r="L2" s="29"/>
    </row>
    <row r="3" spans="1:12">
      <c r="E3" s="32"/>
      <c r="F3" s="35"/>
      <c r="G3" s="38"/>
      <c r="H3" s="40" t="s">
        <v>8</v>
      </c>
      <c r="I3" s="21"/>
      <c r="J3" s="24"/>
      <c r="K3" s="27"/>
      <c r="L3" s="29"/>
    </row>
    <row r="4" spans="1:12">
      <c r="E4" s="33"/>
      <c r="F4" s="36"/>
      <c r="G4" s="39"/>
      <c r="H4" s="41"/>
      <c r="I4" s="22"/>
      <c r="J4" s="25"/>
      <c r="K4" s="27"/>
      <c r="L4" s="30"/>
    </row>
    <row r="5" spans="1:12">
      <c r="D5" t="s">
        <v>9</v>
      </c>
      <c r="E5" s="5">
        <v>10</v>
      </c>
      <c r="F5" s="5" t="s">
        <v>10</v>
      </c>
      <c r="G5" s="5">
        <v>10</v>
      </c>
      <c r="H5" s="6">
        <v>0.09</v>
      </c>
      <c r="I5" s="7"/>
      <c r="J5" s="8">
        <f>IF(L5=0,"",IF(D5="HEMA",(L5*1.1)/E5)*G5)</f>
        <v>27.445</v>
      </c>
      <c r="K5" s="9"/>
      <c r="L5" s="10">
        <v>24.95</v>
      </c>
    </row>
    <row r="6" spans="1:12">
      <c r="D6" t="s">
        <v>9</v>
      </c>
      <c r="E6" s="11">
        <v>10</v>
      </c>
      <c r="F6" s="11" t="s">
        <v>10</v>
      </c>
      <c r="G6" s="11">
        <v>10</v>
      </c>
      <c r="H6" s="12">
        <v>0.09</v>
      </c>
      <c r="I6" s="13"/>
      <c r="J6" s="8">
        <f>IF(L6&lt;&gt;"",(((L6*$G$1)+L6)/E6)*G6,"")</f>
        <v>31.1875</v>
      </c>
      <c r="K6" s="14"/>
      <c r="L6" s="10">
        <v>24.95</v>
      </c>
    </row>
    <row r="7" spans="1:12">
      <c r="D7" t="s">
        <v>9</v>
      </c>
      <c r="E7" s="11">
        <v>10</v>
      </c>
      <c r="F7" s="11" t="s">
        <v>10</v>
      </c>
      <c r="G7" s="11">
        <v>10</v>
      </c>
      <c r="H7" s="12">
        <v>0.09</v>
      </c>
      <c r="I7" s="13"/>
      <c r="J7" s="8">
        <f>IF(AND(L7&lt;&gt;"",D7="HEMA"),((L7*1.1)/E7)*G7,(((L7*$G$1)+L7)/E7)*G7)</f>
        <v>27.445</v>
      </c>
      <c r="K7" s="14"/>
      <c r="L7" s="10">
        <v>24.95</v>
      </c>
    </row>
    <row r="8" spans="1:12" ht="15.75" thickBot="1"/>
    <row r="9" spans="1:12" ht="15.75" thickBot="1">
      <c r="D9" s="15">
        <f>IF(AND(L7&lt;&gt;"",D7="HEMA"),((L7*1.1)/E7)*G7,(((L7*$G$1)+L7)/E7)*G7)</f>
        <v>27.445</v>
      </c>
      <c r="E9" s="16"/>
      <c r="F9" s="16"/>
      <c r="G9" s="16"/>
      <c r="H9" s="16"/>
      <c r="I9" s="16"/>
      <c r="J9" s="16"/>
      <c r="K9" s="16"/>
      <c r="L9" s="17"/>
    </row>
  </sheetData>
  <mergeCells count="10">
    <mergeCell ref="D9:L9"/>
    <mergeCell ref="E1:F1"/>
    <mergeCell ref="I1:I4"/>
    <mergeCell ref="J1:J4"/>
    <mergeCell ref="K1:K4"/>
    <mergeCell ref="L1:L4"/>
    <mergeCell ref="E2:E4"/>
    <mergeCell ref="F2:F4"/>
    <mergeCell ref="G2:G4"/>
    <mergeCell ref="H3:H4"/>
  </mergeCells>
  <pageMargins left="0.7" right="0.7" top="0.75" bottom="0.75" header="0.3" footer="0.3"/>
  <customProperties>
    <customPr name="EpmWorksheetKeyString_GUID" r:id="rId1"/>
  </customPropertie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TESTEN</vt:lpstr>
    </vt:vector>
  </TitlesOfParts>
  <Company>Rijkswaterstaat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Assa, Cor (VWM)</dc:creator>
  <cp:lastModifiedBy>emiel de saedeleer</cp:lastModifiedBy>
  <dcterms:created xsi:type="dcterms:W3CDTF">2020-07-29T06:30:38Z</dcterms:created>
  <dcterms:modified xsi:type="dcterms:W3CDTF">2020-07-29T10:15:57Z</dcterms:modified>
</cp:coreProperties>
</file>