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C_Helpforum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G23" i="1" l="1" a="1"/>
  <c r="G23" i="1" s="1"/>
  <c r="F23" i="1" a="1"/>
  <c r="F23" i="1" s="1"/>
  <c r="E10" i="1"/>
  <c r="E11" i="1" l="1"/>
  <c r="E12" i="1"/>
  <c r="D10" i="3" l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L30" i="1" s="1"/>
  <c r="K31" i="1" a="1"/>
  <c r="K31" i="1" s="1"/>
  <c r="K32" i="1" a="1"/>
  <c r="K32" i="1" s="1"/>
  <c r="K33" i="1" a="1"/>
  <c r="K33" i="1" s="1"/>
  <c r="K34" i="1" a="1"/>
  <c r="K34" i="1" s="1"/>
  <c r="L34" i="1" s="1"/>
  <c r="K35" i="1" a="1"/>
  <c r="K35" i="1" s="1"/>
  <c r="K36" i="1" a="1"/>
  <c r="K36" i="1" s="1"/>
  <c r="K37" i="1" a="1"/>
  <c r="K37" i="1" s="1"/>
  <c r="K38" i="1" a="1"/>
  <c r="K38" i="1" s="1"/>
  <c r="L38" i="1" s="1"/>
  <c r="K39" i="1" a="1"/>
  <c r="K39" i="1" s="1"/>
  <c r="K40" i="1" a="1"/>
  <c r="K40" i="1" s="1"/>
  <c r="K41" i="1" a="1"/>
  <c r="K41" i="1" s="1"/>
  <c r="K42" i="1" a="1"/>
  <c r="K42" i="1" s="1"/>
  <c r="L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B8" i="5"/>
  <c r="C8" i="5"/>
  <c r="D8" i="5"/>
  <c r="E8" i="5"/>
  <c r="F8" i="5"/>
  <c r="G8" i="5"/>
  <c r="H8" i="5"/>
  <c r="I8" i="5"/>
  <c r="B9" i="5"/>
  <c r="C9" i="5"/>
  <c r="D9" i="5"/>
  <c r="E9" i="5"/>
  <c r="F9" i="5"/>
  <c r="G9" i="5"/>
  <c r="H9" i="5"/>
  <c r="I9" i="5"/>
  <c r="B10" i="5"/>
  <c r="C10" i="5"/>
  <c r="D10" i="5"/>
  <c r="E10" i="5"/>
  <c r="F10" i="5"/>
  <c r="G10" i="5"/>
  <c r="H10" i="5"/>
  <c r="I10" i="5"/>
  <c r="B11" i="5"/>
  <c r="C11" i="5"/>
  <c r="D11" i="5"/>
  <c r="E11" i="5"/>
  <c r="F11" i="5"/>
  <c r="G11" i="5"/>
  <c r="H11" i="5"/>
  <c r="I11" i="5"/>
  <c r="B12" i="5"/>
  <c r="C12" i="5"/>
  <c r="D12" i="5"/>
  <c r="E12" i="5"/>
  <c r="F12" i="5"/>
  <c r="G12" i="5"/>
  <c r="H12" i="5"/>
  <c r="I12" i="5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17" i="5"/>
  <c r="C17" i="5"/>
  <c r="D17" i="5"/>
  <c r="E17" i="5"/>
  <c r="F17" i="5"/>
  <c r="G17" i="5"/>
  <c r="H17" i="5"/>
  <c r="I17" i="5"/>
  <c r="B18" i="5"/>
  <c r="C18" i="5"/>
  <c r="D18" i="5"/>
  <c r="E18" i="5"/>
  <c r="F18" i="5"/>
  <c r="G18" i="5"/>
  <c r="H18" i="5"/>
  <c r="I18" i="5"/>
  <c r="B19" i="5"/>
  <c r="C19" i="5"/>
  <c r="D19" i="5"/>
  <c r="E19" i="5"/>
  <c r="F19" i="5"/>
  <c r="G19" i="5"/>
  <c r="H19" i="5"/>
  <c r="I19" i="5"/>
  <c r="B20" i="5"/>
  <c r="C20" i="5"/>
  <c r="D20" i="5"/>
  <c r="E20" i="5"/>
  <c r="F20" i="5"/>
  <c r="G20" i="5"/>
  <c r="H20" i="5"/>
  <c r="I20" i="5"/>
  <c r="B21" i="5"/>
  <c r="C21" i="5"/>
  <c r="D21" i="5"/>
  <c r="E21" i="5"/>
  <c r="F21" i="5"/>
  <c r="G21" i="5"/>
  <c r="H21" i="5"/>
  <c r="I21" i="5"/>
  <c r="B22" i="5"/>
  <c r="C22" i="5"/>
  <c r="D22" i="5"/>
  <c r="E22" i="5"/>
  <c r="F22" i="5"/>
  <c r="G22" i="5"/>
  <c r="H22" i="5"/>
  <c r="I22" i="5"/>
  <c r="B23" i="5"/>
  <c r="C23" i="5"/>
  <c r="D23" i="5"/>
  <c r="E23" i="5"/>
  <c r="F23" i="5"/>
  <c r="G23" i="5"/>
  <c r="H23" i="5"/>
  <c r="I23" i="5"/>
  <c r="B24" i="5"/>
  <c r="C24" i="5"/>
  <c r="D24" i="5"/>
  <c r="E24" i="5"/>
  <c r="F24" i="5"/>
  <c r="G24" i="5"/>
  <c r="H24" i="5"/>
  <c r="I24" i="5"/>
  <c r="B25" i="5"/>
  <c r="C25" i="5"/>
  <c r="D25" i="5"/>
  <c r="E25" i="5"/>
  <c r="F25" i="5"/>
  <c r="G25" i="5"/>
  <c r="H25" i="5"/>
  <c r="I25" i="5"/>
  <c r="B26" i="5"/>
  <c r="C26" i="5"/>
  <c r="D26" i="5"/>
  <c r="E26" i="5"/>
  <c r="F26" i="5"/>
  <c r="G26" i="5"/>
  <c r="H26" i="5"/>
  <c r="I26" i="5"/>
  <c r="B27" i="5"/>
  <c r="C27" i="5"/>
  <c r="D27" i="5"/>
  <c r="E27" i="5"/>
  <c r="F27" i="5"/>
  <c r="G27" i="5"/>
  <c r="H27" i="5"/>
  <c r="I27" i="5"/>
  <c r="B28" i="5"/>
  <c r="C28" i="5"/>
  <c r="D28" i="5"/>
  <c r="E28" i="5"/>
  <c r="F28" i="5"/>
  <c r="G28" i="5"/>
  <c r="H28" i="5"/>
  <c r="I28" i="5"/>
  <c r="B29" i="5"/>
  <c r="C29" i="5"/>
  <c r="D29" i="5"/>
  <c r="E29" i="5"/>
  <c r="F29" i="5"/>
  <c r="G29" i="5"/>
  <c r="H29" i="5"/>
  <c r="I29" i="5"/>
  <c r="B30" i="5"/>
  <c r="C30" i="5"/>
  <c r="D30" i="5"/>
  <c r="E30" i="5"/>
  <c r="F30" i="5"/>
  <c r="G30" i="5"/>
  <c r="H30" i="5"/>
  <c r="I30" i="5"/>
  <c r="B31" i="5"/>
  <c r="C31" i="5"/>
  <c r="D31" i="5"/>
  <c r="E31" i="5"/>
  <c r="F31" i="5"/>
  <c r="G31" i="5"/>
  <c r="H31" i="5"/>
  <c r="I31" i="5"/>
  <c r="B32" i="5"/>
  <c r="C32" i="5"/>
  <c r="D32" i="5"/>
  <c r="E32" i="5"/>
  <c r="F32" i="5"/>
  <c r="G32" i="5"/>
  <c r="H32" i="5"/>
  <c r="I32" i="5"/>
  <c r="B33" i="5"/>
  <c r="C33" i="5"/>
  <c r="D33" i="5"/>
  <c r="E33" i="5"/>
  <c r="F33" i="5"/>
  <c r="G33" i="5"/>
  <c r="H33" i="5"/>
  <c r="I33" i="5"/>
  <c r="B34" i="5"/>
  <c r="C34" i="5"/>
  <c r="D34" i="5"/>
  <c r="E34" i="5"/>
  <c r="F34" i="5"/>
  <c r="G34" i="5"/>
  <c r="H34" i="5"/>
  <c r="I34" i="5"/>
  <c r="B35" i="5"/>
  <c r="C35" i="5"/>
  <c r="D35" i="5"/>
  <c r="E35" i="5"/>
  <c r="F35" i="5"/>
  <c r="G35" i="5"/>
  <c r="H35" i="5"/>
  <c r="I35" i="5"/>
  <c r="B36" i="5"/>
  <c r="C36" i="5"/>
  <c r="D36" i="5"/>
  <c r="E36" i="5"/>
  <c r="F36" i="5"/>
  <c r="G36" i="5"/>
  <c r="H36" i="5"/>
  <c r="I36" i="5"/>
  <c r="B37" i="5"/>
  <c r="C37" i="5"/>
  <c r="D37" i="5"/>
  <c r="E37" i="5"/>
  <c r="F37" i="5"/>
  <c r="G37" i="5"/>
  <c r="H37" i="5"/>
  <c r="I37" i="5"/>
  <c r="B38" i="5"/>
  <c r="C38" i="5"/>
  <c r="D38" i="5"/>
  <c r="E38" i="5"/>
  <c r="F38" i="5"/>
  <c r="G38" i="5"/>
  <c r="H38" i="5"/>
  <c r="I38" i="5"/>
  <c r="B39" i="5"/>
  <c r="C39" i="5"/>
  <c r="D39" i="5"/>
  <c r="E39" i="5"/>
  <c r="F39" i="5"/>
  <c r="G39" i="5"/>
  <c r="H39" i="5"/>
  <c r="I39" i="5"/>
  <c r="B40" i="5"/>
  <c r="C40" i="5"/>
  <c r="D40" i="5"/>
  <c r="E40" i="5"/>
  <c r="F40" i="5"/>
  <c r="G40" i="5"/>
  <c r="H40" i="5"/>
  <c r="I40" i="5"/>
  <c r="B41" i="5"/>
  <c r="C41" i="5"/>
  <c r="D41" i="5"/>
  <c r="E41" i="5"/>
  <c r="F41" i="5"/>
  <c r="G41" i="5"/>
  <c r="H41" i="5"/>
  <c r="I41" i="5"/>
  <c r="B42" i="5"/>
  <c r="C42" i="5"/>
  <c r="D42" i="5"/>
  <c r="E42" i="5"/>
  <c r="F42" i="5"/>
  <c r="G42" i="5"/>
  <c r="H42" i="5"/>
  <c r="I42" i="5"/>
  <c r="B43" i="5"/>
  <c r="C43" i="5"/>
  <c r="D43" i="5"/>
  <c r="E43" i="5"/>
  <c r="F43" i="5"/>
  <c r="G43" i="5"/>
  <c r="H43" i="5"/>
  <c r="I43" i="5"/>
  <c r="B44" i="5"/>
  <c r="C44" i="5"/>
  <c r="D44" i="5"/>
  <c r="E44" i="5"/>
  <c r="F44" i="5"/>
  <c r="G44" i="5"/>
  <c r="H44" i="5"/>
  <c r="I44" i="5"/>
  <c r="B45" i="5"/>
  <c r="C45" i="5"/>
  <c r="D45" i="5"/>
  <c r="E45" i="5"/>
  <c r="F45" i="5"/>
  <c r="G45" i="5"/>
  <c r="H45" i="5"/>
  <c r="I45" i="5"/>
  <c r="B46" i="5"/>
  <c r="C46" i="5"/>
  <c r="D46" i="5"/>
  <c r="E46" i="5"/>
  <c r="F46" i="5"/>
  <c r="G46" i="5"/>
  <c r="H46" i="5"/>
  <c r="I46" i="5"/>
  <c r="B47" i="5"/>
  <c r="C47" i="5"/>
  <c r="D47" i="5"/>
  <c r="E47" i="5"/>
  <c r="F47" i="5"/>
  <c r="G47" i="5"/>
  <c r="H47" i="5"/>
  <c r="I47" i="5"/>
  <c r="B48" i="5"/>
  <c r="C48" i="5"/>
  <c r="D48" i="5"/>
  <c r="E48" i="5"/>
  <c r="F48" i="5"/>
  <c r="G48" i="5"/>
  <c r="H48" i="5"/>
  <c r="I48" i="5"/>
  <c r="B49" i="5"/>
  <c r="C49" i="5"/>
  <c r="D49" i="5"/>
  <c r="E49" i="5"/>
  <c r="F49" i="5"/>
  <c r="G49" i="5"/>
  <c r="H49" i="5"/>
  <c r="I49" i="5"/>
  <c r="B50" i="5"/>
  <c r="C50" i="5"/>
  <c r="D50" i="5"/>
  <c r="E50" i="5"/>
  <c r="F50" i="5"/>
  <c r="G50" i="5"/>
  <c r="H50" i="5"/>
  <c r="I50" i="5"/>
  <c r="B51" i="5"/>
  <c r="C51" i="5"/>
  <c r="D51" i="5"/>
  <c r="E51" i="5"/>
  <c r="F51" i="5"/>
  <c r="G51" i="5"/>
  <c r="H51" i="5"/>
  <c r="I51" i="5"/>
  <c r="B52" i="5"/>
  <c r="C52" i="5"/>
  <c r="D52" i="5"/>
  <c r="E52" i="5"/>
  <c r="F52" i="5"/>
  <c r="G52" i="5"/>
  <c r="H52" i="5"/>
  <c r="I52" i="5"/>
  <c r="B53" i="5"/>
  <c r="C53" i="5"/>
  <c r="D53" i="5"/>
  <c r="E53" i="5"/>
  <c r="F53" i="5"/>
  <c r="G53" i="5"/>
  <c r="H53" i="5"/>
  <c r="I53" i="5"/>
  <c r="B54" i="5"/>
  <c r="C54" i="5"/>
  <c r="D54" i="5"/>
  <c r="E54" i="5"/>
  <c r="F54" i="5"/>
  <c r="G54" i="5"/>
  <c r="H54" i="5"/>
  <c r="I54" i="5"/>
  <c r="B55" i="5"/>
  <c r="C55" i="5"/>
  <c r="D55" i="5"/>
  <c r="E55" i="5"/>
  <c r="F55" i="5"/>
  <c r="G55" i="5"/>
  <c r="H55" i="5"/>
  <c r="I55" i="5"/>
  <c r="B56" i="5"/>
  <c r="C56" i="5"/>
  <c r="D56" i="5"/>
  <c r="E56" i="5"/>
  <c r="F56" i="5"/>
  <c r="G56" i="5"/>
  <c r="H56" i="5"/>
  <c r="I56" i="5"/>
  <c r="B57" i="5"/>
  <c r="C57" i="5"/>
  <c r="D57" i="5"/>
  <c r="E57" i="5"/>
  <c r="F57" i="5"/>
  <c r="G57" i="5"/>
  <c r="H57" i="5"/>
  <c r="I57" i="5"/>
  <c r="B58" i="5"/>
  <c r="C58" i="5"/>
  <c r="D58" i="5"/>
  <c r="E58" i="5"/>
  <c r="F58" i="5"/>
  <c r="G58" i="5"/>
  <c r="H58" i="5"/>
  <c r="I58" i="5"/>
  <c r="B59" i="5"/>
  <c r="C59" i="5"/>
  <c r="D59" i="5"/>
  <c r="E59" i="5"/>
  <c r="F59" i="5"/>
  <c r="G59" i="5"/>
  <c r="H59" i="5"/>
  <c r="I59" i="5"/>
  <c r="B60" i="5"/>
  <c r="C60" i="5"/>
  <c r="D60" i="5"/>
  <c r="E60" i="5"/>
  <c r="F60" i="5"/>
  <c r="G60" i="5"/>
  <c r="H60" i="5"/>
  <c r="I60" i="5"/>
  <c r="B61" i="5"/>
  <c r="C61" i="5"/>
  <c r="D61" i="5"/>
  <c r="E61" i="5"/>
  <c r="F61" i="5"/>
  <c r="G61" i="5"/>
  <c r="H61" i="5"/>
  <c r="I61" i="5"/>
  <c r="B62" i="5"/>
  <c r="C62" i="5"/>
  <c r="D62" i="5"/>
  <c r="E62" i="5"/>
  <c r="F62" i="5"/>
  <c r="G62" i="5"/>
  <c r="H62" i="5"/>
  <c r="I62" i="5"/>
  <c r="B63" i="5"/>
  <c r="C63" i="5"/>
  <c r="D63" i="5"/>
  <c r="E63" i="5"/>
  <c r="F63" i="5"/>
  <c r="G63" i="5"/>
  <c r="H63" i="5"/>
  <c r="I63" i="5"/>
  <c r="B64" i="5"/>
  <c r="C64" i="5"/>
  <c r="D64" i="5"/>
  <c r="E64" i="5"/>
  <c r="F64" i="5"/>
  <c r="G64" i="5"/>
  <c r="H64" i="5"/>
  <c r="I64" i="5"/>
  <c r="B65" i="5"/>
  <c r="C65" i="5"/>
  <c r="D65" i="5"/>
  <c r="E65" i="5"/>
  <c r="F65" i="5"/>
  <c r="G65" i="5"/>
  <c r="H65" i="5"/>
  <c r="I65" i="5"/>
  <c r="B66" i="5"/>
  <c r="C66" i="5"/>
  <c r="D66" i="5"/>
  <c r="E66" i="5"/>
  <c r="F66" i="5"/>
  <c r="G66" i="5"/>
  <c r="H66" i="5"/>
  <c r="I66" i="5"/>
  <c r="B67" i="5"/>
  <c r="C67" i="5"/>
  <c r="D67" i="5"/>
  <c r="E67" i="5"/>
  <c r="F67" i="5"/>
  <c r="G67" i="5"/>
  <c r="H67" i="5"/>
  <c r="I67" i="5"/>
  <c r="B68" i="5"/>
  <c r="C68" i="5"/>
  <c r="D68" i="5"/>
  <c r="E68" i="5"/>
  <c r="F68" i="5"/>
  <c r="G68" i="5"/>
  <c r="H68" i="5"/>
  <c r="I68" i="5"/>
  <c r="B69" i="5"/>
  <c r="C69" i="5"/>
  <c r="D69" i="5"/>
  <c r="E69" i="5"/>
  <c r="F69" i="5"/>
  <c r="G69" i="5"/>
  <c r="H69" i="5"/>
  <c r="I69" i="5"/>
  <c r="B70" i="5"/>
  <c r="C70" i="5"/>
  <c r="D70" i="5"/>
  <c r="E70" i="5"/>
  <c r="F70" i="5"/>
  <c r="G70" i="5"/>
  <c r="H70" i="5"/>
  <c r="I70" i="5"/>
  <c r="B71" i="5"/>
  <c r="C71" i="5"/>
  <c r="D71" i="5"/>
  <c r="E71" i="5"/>
  <c r="F71" i="5"/>
  <c r="G71" i="5"/>
  <c r="H71" i="5"/>
  <c r="I71" i="5"/>
  <c r="B72" i="5"/>
  <c r="C72" i="5"/>
  <c r="D72" i="5"/>
  <c r="E72" i="5"/>
  <c r="F72" i="5"/>
  <c r="G72" i="5"/>
  <c r="H72" i="5"/>
  <c r="I72" i="5"/>
  <c r="B73" i="5"/>
  <c r="C73" i="5"/>
  <c r="D73" i="5"/>
  <c r="E73" i="5"/>
  <c r="F73" i="5"/>
  <c r="G73" i="5"/>
  <c r="H73" i="5"/>
  <c r="I73" i="5"/>
  <c r="B74" i="5"/>
  <c r="C74" i="5"/>
  <c r="D74" i="5"/>
  <c r="E74" i="5"/>
  <c r="F74" i="5"/>
  <c r="G74" i="5"/>
  <c r="H74" i="5"/>
  <c r="I74" i="5"/>
  <c r="B75" i="5"/>
  <c r="C75" i="5"/>
  <c r="D75" i="5"/>
  <c r="E75" i="5"/>
  <c r="F75" i="5"/>
  <c r="G75" i="5"/>
  <c r="H75" i="5"/>
  <c r="I75" i="5"/>
  <c r="B76" i="5"/>
  <c r="C76" i="5"/>
  <c r="D76" i="5"/>
  <c r="E76" i="5"/>
  <c r="F76" i="5"/>
  <c r="G76" i="5"/>
  <c r="H76" i="5"/>
  <c r="I76" i="5"/>
  <c r="B77" i="5"/>
  <c r="C77" i="5"/>
  <c r="D77" i="5"/>
  <c r="E77" i="5"/>
  <c r="F77" i="5"/>
  <c r="G77" i="5"/>
  <c r="H77" i="5"/>
  <c r="I77" i="5"/>
  <c r="B78" i="5"/>
  <c r="C78" i="5"/>
  <c r="D78" i="5"/>
  <c r="E78" i="5"/>
  <c r="F78" i="5"/>
  <c r="G78" i="5"/>
  <c r="H78" i="5"/>
  <c r="I78" i="5"/>
  <c r="B79" i="5"/>
  <c r="C79" i="5"/>
  <c r="D79" i="5"/>
  <c r="E79" i="5"/>
  <c r="F79" i="5"/>
  <c r="G79" i="5"/>
  <c r="H79" i="5"/>
  <c r="I79" i="5"/>
  <c r="B80" i="5"/>
  <c r="C80" i="5"/>
  <c r="D80" i="5"/>
  <c r="E80" i="5"/>
  <c r="F80" i="5"/>
  <c r="G80" i="5"/>
  <c r="H80" i="5"/>
  <c r="I80" i="5"/>
  <c r="B81" i="5"/>
  <c r="C81" i="5"/>
  <c r="D81" i="5"/>
  <c r="E81" i="5"/>
  <c r="F81" i="5"/>
  <c r="G81" i="5"/>
  <c r="H81" i="5"/>
  <c r="I81" i="5"/>
  <c r="B82" i="5"/>
  <c r="C82" i="5"/>
  <c r="D82" i="5"/>
  <c r="E82" i="5"/>
  <c r="F82" i="5"/>
  <c r="G82" i="5"/>
  <c r="H82" i="5"/>
  <c r="I82" i="5"/>
  <c r="B83" i="5"/>
  <c r="C83" i="5"/>
  <c r="D83" i="5"/>
  <c r="E83" i="5"/>
  <c r="F83" i="5"/>
  <c r="G83" i="5"/>
  <c r="H83" i="5"/>
  <c r="I83" i="5"/>
  <c r="B84" i="5"/>
  <c r="C84" i="5"/>
  <c r="D84" i="5"/>
  <c r="E84" i="5"/>
  <c r="F84" i="5"/>
  <c r="G84" i="5"/>
  <c r="H84" i="5"/>
  <c r="I84" i="5"/>
  <c r="B85" i="5"/>
  <c r="C85" i="5"/>
  <c r="D85" i="5"/>
  <c r="E85" i="5"/>
  <c r="F85" i="5"/>
  <c r="G85" i="5"/>
  <c r="H85" i="5"/>
  <c r="I85" i="5"/>
  <c r="B86" i="5"/>
  <c r="C86" i="5"/>
  <c r="D86" i="5"/>
  <c r="E86" i="5"/>
  <c r="F86" i="5"/>
  <c r="G86" i="5"/>
  <c r="H86" i="5"/>
  <c r="I86" i="5"/>
  <c r="B87" i="5"/>
  <c r="C87" i="5"/>
  <c r="D87" i="5"/>
  <c r="E87" i="5"/>
  <c r="F87" i="5"/>
  <c r="G87" i="5"/>
  <c r="H87" i="5"/>
  <c r="I87" i="5"/>
  <c r="B88" i="5"/>
  <c r="C88" i="5"/>
  <c r="D88" i="5"/>
  <c r="E88" i="5"/>
  <c r="F88" i="5"/>
  <c r="G88" i="5"/>
  <c r="H88" i="5"/>
  <c r="I88" i="5"/>
  <c r="B89" i="5"/>
  <c r="C89" i="5"/>
  <c r="D89" i="5"/>
  <c r="E89" i="5"/>
  <c r="F89" i="5"/>
  <c r="G89" i="5"/>
  <c r="H89" i="5"/>
  <c r="I89" i="5"/>
  <c r="B90" i="5"/>
  <c r="C90" i="5"/>
  <c r="D90" i="5"/>
  <c r="E90" i="5"/>
  <c r="F90" i="5"/>
  <c r="G90" i="5"/>
  <c r="H90" i="5"/>
  <c r="I90" i="5"/>
  <c r="B91" i="5"/>
  <c r="C91" i="5"/>
  <c r="D91" i="5"/>
  <c r="E91" i="5"/>
  <c r="F91" i="5"/>
  <c r="G91" i="5"/>
  <c r="H91" i="5"/>
  <c r="I91" i="5"/>
  <c r="B92" i="5"/>
  <c r="C92" i="5"/>
  <c r="D92" i="5"/>
  <c r="E92" i="5"/>
  <c r="F92" i="5"/>
  <c r="G92" i="5"/>
  <c r="H92" i="5"/>
  <c r="I92" i="5"/>
  <c r="B93" i="5"/>
  <c r="C93" i="5"/>
  <c r="D93" i="5"/>
  <c r="E93" i="5"/>
  <c r="F93" i="5"/>
  <c r="G93" i="5"/>
  <c r="H93" i="5"/>
  <c r="I93" i="5"/>
  <c r="B94" i="5"/>
  <c r="C94" i="5"/>
  <c r="D94" i="5"/>
  <c r="E94" i="5"/>
  <c r="F94" i="5"/>
  <c r="G94" i="5"/>
  <c r="H94" i="5"/>
  <c r="I94" i="5"/>
  <c r="B95" i="5"/>
  <c r="C95" i="5"/>
  <c r="D95" i="5"/>
  <c r="E95" i="5"/>
  <c r="F95" i="5"/>
  <c r="G95" i="5"/>
  <c r="H95" i="5"/>
  <c r="I95" i="5"/>
  <c r="B96" i="5"/>
  <c r="C96" i="5"/>
  <c r="D96" i="5"/>
  <c r="E96" i="5"/>
  <c r="F96" i="5"/>
  <c r="G96" i="5"/>
  <c r="H96" i="5"/>
  <c r="I96" i="5"/>
  <c r="B97" i="5"/>
  <c r="C97" i="5"/>
  <c r="D97" i="5"/>
  <c r="E97" i="5"/>
  <c r="F97" i="5"/>
  <c r="G97" i="5"/>
  <c r="H97" i="5"/>
  <c r="I97" i="5"/>
  <c r="B98" i="5"/>
  <c r="C98" i="5"/>
  <c r="D98" i="5"/>
  <c r="E98" i="5"/>
  <c r="F98" i="5"/>
  <c r="G98" i="5"/>
  <c r="H98" i="5"/>
  <c r="I98" i="5"/>
  <c r="B99" i="5"/>
  <c r="C99" i="5"/>
  <c r="D99" i="5"/>
  <c r="E99" i="5"/>
  <c r="F99" i="5"/>
  <c r="G99" i="5"/>
  <c r="H99" i="5"/>
  <c r="I99" i="5"/>
  <c r="B100" i="5"/>
  <c r="C100" i="5"/>
  <c r="D100" i="5"/>
  <c r="E100" i="5"/>
  <c r="F100" i="5"/>
  <c r="G100" i="5"/>
  <c r="H100" i="5"/>
  <c r="I100" i="5"/>
  <c r="B101" i="5"/>
  <c r="C101" i="5"/>
  <c r="D101" i="5"/>
  <c r="E101" i="5"/>
  <c r="F101" i="5"/>
  <c r="G101" i="5"/>
  <c r="H101" i="5"/>
  <c r="I101" i="5"/>
  <c r="B102" i="5"/>
  <c r="C102" i="5"/>
  <c r="D102" i="5"/>
  <c r="E102" i="5"/>
  <c r="F102" i="5"/>
  <c r="G102" i="5"/>
  <c r="H102" i="5"/>
  <c r="I102" i="5"/>
  <c r="B103" i="5"/>
  <c r="C103" i="5"/>
  <c r="D103" i="5"/>
  <c r="E103" i="5"/>
  <c r="F103" i="5"/>
  <c r="G103" i="5"/>
  <c r="H103" i="5"/>
  <c r="I103" i="5"/>
  <c r="B104" i="5"/>
  <c r="C104" i="5"/>
  <c r="D104" i="5"/>
  <c r="E104" i="5"/>
  <c r="F104" i="5"/>
  <c r="G104" i="5"/>
  <c r="H104" i="5"/>
  <c r="I104" i="5"/>
  <c r="B105" i="5"/>
  <c r="C105" i="5"/>
  <c r="D105" i="5"/>
  <c r="E105" i="5"/>
  <c r="F105" i="5"/>
  <c r="G105" i="5"/>
  <c r="H105" i="5"/>
  <c r="I105" i="5"/>
  <c r="B106" i="5"/>
  <c r="C106" i="5"/>
  <c r="D106" i="5"/>
  <c r="E106" i="5"/>
  <c r="F106" i="5"/>
  <c r="G106" i="5"/>
  <c r="H106" i="5"/>
  <c r="I106" i="5"/>
  <c r="B107" i="5"/>
  <c r="C107" i="5"/>
  <c r="D107" i="5"/>
  <c r="E107" i="5"/>
  <c r="F107" i="5"/>
  <c r="G107" i="5"/>
  <c r="H107" i="5"/>
  <c r="I107" i="5"/>
  <c r="B108" i="5"/>
  <c r="C108" i="5"/>
  <c r="D108" i="5"/>
  <c r="E108" i="5"/>
  <c r="F108" i="5"/>
  <c r="G108" i="5"/>
  <c r="H108" i="5"/>
  <c r="I108" i="5"/>
  <c r="B109" i="5"/>
  <c r="C109" i="5"/>
  <c r="D109" i="5"/>
  <c r="E109" i="5"/>
  <c r="F109" i="5"/>
  <c r="G109" i="5"/>
  <c r="H109" i="5"/>
  <c r="I109" i="5"/>
  <c r="B110" i="5"/>
  <c r="C110" i="5"/>
  <c r="D110" i="5"/>
  <c r="E110" i="5"/>
  <c r="F110" i="5"/>
  <c r="G110" i="5"/>
  <c r="H110" i="5"/>
  <c r="I110" i="5"/>
  <c r="B111" i="5"/>
  <c r="C111" i="5"/>
  <c r="D111" i="5"/>
  <c r="E111" i="5"/>
  <c r="F111" i="5"/>
  <c r="G111" i="5"/>
  <c r="H111" i="5"/>
  <c r="I111" i="5"/>
  <c r="B112" i="5"/>
  <c r="C112" i="5"/>
  <c r="D112" i="5"/>
  <c r="E112" i="5"/>
  <c r="F112" i="5"/>
  <c r="G112" i="5"/>
  <c r="H112" i="5"/>
  <c r="I112" i="5"/>
  <c r="B113" i="5"/>
  <c r="C113" i="5"/>
  <c r="D113" i="5"/>
  <c r="E113" i="5"/>
  <c r="F113" i="5"/>
  <c r="G113" i="5"/>
  <c r="H113" i="5"/>
  <c r="I113" i="5"/>
  <c r="B114" i="5"/>
  <c r="C114" i="5"/>
  <c r="D114" i="5"/>
  <c r="E114" i="5"/>
  <c r="F114" i="5"/>
  <c r="G114" i="5"/>
  <c r="H114" i="5"/>
  <c r="I114" i="5"/>
  <c r="B115" i="5"/>
  <c r="C115" i="5"/>
  <c r="D115" i="5"/>
  <c r="E115" i="5"/>
  <c r="F115" i="5"/>
  <c r="G115" i="5"/>
  <c r="H115" i="5"/>
  <c r="I115" i="5"/>
  <c r="B116" i="5"/>
  <c r="C116" i="5"/>
  <c r="D116" i="5"/>
  <c r="E116" i="5"/>
  <c r="F116" i="5"/>
  <c r="G116" i="5"/>
  <c r="H116" i="5"/>
  <c r="I116" i="5"/>
  <c r="B117" i="5"/>
  <c r="C117" i="5"/>
  <c r="D117" i="5"/>
  <c r="E117" i="5"/>
  <c r="F117" i="5"/>
  <c r="G117" i="5"/>
  <c r="H117" i="5"/>
  <c r="I117" i="5"/>
  <c r="B118" i="5"/>
  <c r="C118" i="5"/>
  <c r="D118" i="5"/>
  <c r="E118" i="5"/>
  <c r="F118" i="5"/>
  <c r="G118" i="5"/>
  <c r="H118" i="5"/>
  <c r="I118" i="5"/>
  <c r="B119" i="5"/>
  <c r="C119" i="5"/>
  <c r="D119" i="5"/>
  <c r="E119" i="5"/>
  <c r="F119" i="5"/>
  <c r="G119" i="5"/>
  <c r="H119" i="5"/>
  <c r="I119" i="5"/>
  <c r="B120" i="5"/>
  <c r="C120" i="5"/>
  <c r="D120" i="5"/>
  <c r="E120" i="5"/>
  <c r="F120" i="5"/>
  <c r="G120" i="5"/>
  <c r="H120" i="5"/>
  <c r="I120" i="5"/>
  <c r="B121" i="5"/>
  <c r="C121" i="5"/>
  <c r="D121" i="5"/>
  <c r="E121" i="5"/>
  <c r="F121" i="5"/>
  <c r="G121" i="5"/>
  <c r="H121" i="5"/>
  <c r="I121" i="5"/>
  <c r="B122" i="5"/>
  <c r="C122" i="5"/>
  <c r="D122" i="5"/>
  <c r="E122" i="5"/>
  <c r="F122" i="5"/>
  <c r="G122" i="5"/>
  <c r="H122" i="5"/>
  <c r="I122" i="5"/>
  <c r="B123" i="5"/>
  <c r="C123" i="5"/>
  <c r="D123" i="5"/>
  <c r="E123" i="5"/>
  <c r="F123" i="5"/>
  <c r="G123" i="5"/>
  <c r="H123" i="5"/>
  <c r="I123" i="5"/>
  <c r="B124" i="5"/>
  <c r="C124" i="5"/>
  <c r="D124" i="5"/>
  <c r="E124" i="5"/>
  <c r="F124" i="5"/>
  <c r="G124" i="5"/>
  <c r="H124" i="5"/>
  <c r="I124" i="5"/>
  <c r="B125" i="5"/>
  <c r="C125" i="5"/>
  <c r="D125" i="5"/>
  <c r="E125" i="5"/>
  <c r="F125" i="5"/>
  <c r="G125" i="5"/>
  <c r="H125" i="5"/>
  <c r="I125" i="5"/>
  <c r="B126" i="5"/>
  <c r="C126" i="5"/>
  <c r="D126" i="5"/>
  <c r="E126" i="5"/>
  <c r="F126" i="5"/>
  <c r="G126" i="5"/>
  <c r="H126" i="5"/>
  <c r="I126" i="5"/>
  <c r="B127" i="5"/>
  <c r="C127" i="5"/>
  <c r="D127" i="5"/>
  <c r="E127" i="5"/>
  <c r="F127" i="5"/>
  <c r="G127" i="5"/>
  <c r="H127" i="5"/>
  <c r="I127" i="5"/>
  <c r="B128" i="5"/>
  <c r="C128" i="5"/>
  <c r="D128" i="5"/>
  <c r="E128" i="5"/>
  <c r="F128" i="5"/>
  <c r="G128" i="5"/>
  <c r="H128" i="5"/>
  <c r="I128" i="5"/>
  <c r="B129" i="5"/>
  <c r="C129" i="5"/>
  <c r="D129" i="5"/>
  <c r="E129" i="5"/>
  <c r="F129" i="5"/>
  <c r="G129" i="5"/>
  <c r="H129" i="5"/>
  <c r="I129" i="5"/>
  <c r="B130" i="5"/>
  <c r="C130" i="5"/>
  <c r="D130" i="5"/>
  <c r="E130" i="5"/>
  <c r="F130" i="5"/>
  <c r="G130" i="5"/>
  <c r="H130" i="5"/>
  <c r="I130" i="5"/>
  <c r="B131" i="5"/>
  <c r="C131" i="5"/>
  <c r="D131" i="5"/>
  <c r="E131" i="5"/>
  <c r="F131" i="5"/>
  <c r="G131" i="5"/>
  <c r="H131" i="5"/>
  <c r="I131" i="5"/>
  <c r="B132" i="5"/>
  <c r="C132" i="5"/>
  <c r="D132" i="5"/>
  <c r="E132" i="5"/>
  <c r="F132" i="5"/>
  <c r="G132" i="5"/>
  <c r="H132" i="5"/>
  <c r="I132" i="5"/>
  <c r="B133" i="5"/>
  <c r="C133" i="5"/>
  <c r="D133" i="5"/>
  <c r="E133" i="5"/>
  <c r="F133" i="5"/>
  <c r="G133" i="5"/>
  <c r="H133" i="5"/>
  <c r="I133" i="5"/>
  <c r="B134" i="5"/>
  <c r="C134" i="5"/>
  <c r="D134" i="5"/>
  <c r="E134" i="5"/>
  <c r="F134" i="5"/>
  <c r="G134" i="5"/>
  <c r="H134" i="5"/>
  <c r="I134" i="5"/>
  <c r="B135" i="5"/>
  <c r="C135" i="5"/>
  <c r="D135" i="5"/>
  <c r="E135" i="5"/>
  <c r="F135" i="5"/>
  <c r="G135" i="5"/>
  <c r="H135" i="5"/>
  <c r="I135" i="5"/>
  <c r="B136" i="5"/>
  <c r="C136" i="5"/>
  <c r="D136" i="5"/>
  <c r="E136" i="5"/>
  <c r="F136" i="5"/>
  <c r="G136" i="5"/>
  <c r="H136" i="5"/>
  <c r="I136" i="5"/>
  <c r="B137" i="5"/>
  <c r="C137" i="5"/>
  <c r="D137" i="5"/>
  <c r="E137" i="5"/>
  <c r="F137" i="5"/>
  <c r="G137" i="5"/>
  <c r="H137" i="5"/>
  <c r="I137" i="5"/>
  <c r="B138" i="5"/>
  <c r="C138" i="5"/>
  <c r="D138" i="5"/>
  <c r="E138" i="5"/>
  <c r="F138" i="5"/>
  <c r="G138" i="5"/>
  <c r="H138" i="5"/>
  <c r="I138" i="5"/>
  <c r="B139" i="5"/>
  <c r="C139" i="5"/>
  <c r="D139" i="5"/>
  <c r="E139" i="5"/>
  <c r="F139" i="5"/>
  <c r="G139" i="5"/>
  <c r="H139" i="5"/>
  <c r="I139" i="5"/>
  <c r="B140" i="5"/>
  <c r="C140" i="5"/>
  <c r="D140" i="5"/>
  <c r="E140" i="5"/>
  <c r="F140" i="5"/>
  <c r="G140" i="5"/>
  <c r="H140" i="5"/>
  <c r="I140" i="5"/>
  <c r="B141" i="5"/>
  <c r="C141" i="5"/>
  <c r="D141" i="5"/>
  <c r="E141" i="5"/>
  <c r="F141" i="5"/>
  <c r="G141" i="5"/>
  <c r="H141" i="5"/>
  <c r="I141" i="5"/>
  <c r="B142" i="5"/>
  <c r="C142" i="5"/>
  <c r="D142" i="5"/>
  <c r="E142" i="5"/>
  <c r="F142" i="5"/>
  <c r="G142" i="5"/>
  <c r="H142" i="5"/>
  <c r="I142" i="5"/>
  <c r="B143" i="5"/>
  <c r="C143" i="5"/>
  <c r="D143" i="5"/>
  <c r="E143" i="5"/>
  <c r="F143" i="5"/>
  <c r="G143" i="5"/>
  <c r="H143" i="5"/>
  <c r="I143" i="5"/>
  <c r="B144" i="5"/>
  <c r="C144" i="5"/>
  <c r="D144" i="5"/>
  <c r="E144" i="5"/>
  <c r="F144" i="5"/>
  <c r="G144" i="5"/>
  <c r="H144" i="5"/>
  <c r="I144" i="5"/>
  <c r="B145" i="5"/>
  <c r="C145" i="5"/>
  <c r="D145" i="5"/>
  <c r="E145" i="5"/>
  <c r="F145" i="5"/>
  <c r="G145" i="5"/>
  <c r="H145" i="5"/>
  <c r="I145" i="5"/>
  <c r="B146" i="5"/>
  <c r="C146" i="5"/>
  <c r="D146" i="5"/>
  <c r="E146" i="5"/>
  <c r="F146" i="5"/>
  <c r="G146" i="5"/>
  <c r="H146" i="5"/>
  <c r="I146" i="5"/>
  <c r="B147" i="5"/>
  <c r="C147" i="5"/>
  <c r="D147" i="5"/>
  <c r="E147" i="5"/>
  <c r="F147" i="5"/>
  <c r="G147" i="5"/>
  <c r="H147" i="5"/>
  <c r="I147" i="5"/>
  <c r="B148" i="5"/>
  <c r="C148" i="5"/>
  <c r="D148" i="5"/>
  <c r="E148" i="5"/>
  <c r="F148" i="5"/>
  <c r="G148" i="5"/>
  <c r="H148" i="5"/>
  <c r="I148" i="5"/>
  <c r="B149" i="5"/>
  <c r="C149" i="5"/>
  <c r="D149" i="5"/>
  <c r="E149" i="5"/>
  <c r="F149" i="5"/>
  <c r="G149" i="5"/>
  <c r="H149" i="5"/>
  <c r="I149" i="5"/>
  <c r="B150" i="5"/>
  <c r="C150" i="5"/>
  <c r="D150" i="5"/>
  <c r="E150" i="5"/>
  <c r="F150" i="5"/>
  <c r="G150" i="5"/>
  <c r="H150" i="5"/>
  <c r="I150" i="5"/>
  <c r="B151" i="5"/>
  <c r="C151" i="5"/>
  <c r="D151" i="5"/>
  <c r="E151" i="5"/>
  <c r="F151" i="5"/>
  <c r="G151" i="5"/>
  <c r="H151" i="5"/>
  <c r="I151" i="5"/>
  <c r="B152" i="5"/>
  <c r="C152" i="5"/>
  <c r="D152" i="5"/>
  <c r="E152" i="5"/>
  <c r="F152" i="5"/>
  <c r="G152" i="5"/>
  <c r="H152" i="5"/>
  <c r="I152" i="5"/>
  <c r="B153" i="5"/>
  <c r="C153" i="5"/>
  <c r="D153" i="5"/>
  <c r="E153" i="5"/>
  <c r="F153" i="5"/>
  <c r="G153" i="5"/>
  <c r="H153" i="5"/>
  <c r="I153" i="5"/>
  <c r="B154" i="5"/>
  <c r="C154" i="5"/>
  <c r="D154" i="5"/>
  <c r="E154" i="5"/>
  <c r="F154" i="5"/>
  <c r="G154" i="5"/>
  <c r="H154" i="5"/>
  <c r="I154" i="5"/>
  <c r="B155" i="5"/>
  <c r="C155" i="5"/>
  <c r="D155" i="5"/>
  <c r="E155" i="5"/>
  <c r="F155" i="5"/>
  <c r="G155" i="5"/>
  <c r="H155" i="5"/>
  <c r="I155" i="5"/>
  <c r="B156" i="5"/>
  <c r="C156" i="5"/>
  <c r="D156" i="5"/>
  <c r="E156" i="5"/>
  <c r="F156" i="5"/>
  <c r="G156" i="5"/>
  <c r="H156" i="5"/>
  <c r="I156" i="5"/>
  <c r="B157" i="5"/>
  <c r="C157" i="5"/>
  <c r="D157" i="5"/>
  <c r="E157" i="5"/>
  <c r="F157" i="5"/>
  <c r="G157" i="5"/>
  <c r="H157" i="5"/>
  <c r="I157" i="5"/>
  <c r="B158" i="5"/>
  <c r="C158" i="5"/>
  <c r="D158" i="5"/>
  <c r="E158" i="5"/>
  <c r="F158" i="5"/>
  <c r="G158" i="5"/>
  <c r="H158" i="5"/>
  <c r="I158" i="5"/>
  <c r="B159" i="5"/>
  <c r="C159" i="5"/>
  <c r="D159" i="5"/>
  <c r="E159" i="5"/>
  <c r="F159" i="5"/>
  <c r="G159" i="5"/>
  <c r="H159" i="5"/>
  <c r="I159" i="5"/>
  <c r="B160" i="5"/>
  <c r="C160" i="5"/>
  <c r="D160" i="5"/>
  <c r="E160" i="5"/>
  <c r="F160" i="5"/>
  <c r="G160" i="5"/>
  <c r="H160" i="5"/>
  <c r="I160" i="5"/>
  <c r="B161" i="5"/>
  <c r="C161" i="5"/>
  <c r="D161" i="5"/>
  <c r="E161" i="5"/>
  <c r="F161" i="5"/>
  <c r="G161" i="5"/>
  <c r="H161" i="5"/>
  <c r="I161" i="5"/>
  <c r="B162" i="5"/>
  <c r="C162" i="5"/>
  <c r="D162" i="5"/>
  <c r="E162" i="5"/>
  <c r="F162" i="5"/>
  <c r="G162" i="5"/>
  <c r="H162" i="5"/>
  <c r="I162" i="5"/>
  <c r="B163" i="5"/>
  <c r="C163" i="5"/>
  <c r="D163" i="5"/>
  <c r="E163" i="5"/>
  <c r="F163" i="5"/>
  <c r="G163" i="5"/>
  <c r="H163" i="5"/>
  <c r="I163" i="5"/>
  <c r="B164" i="5"/>
  <c r="C164" i="5"/>
  <c r="D164" i="5"/>
  <c r="E164" i="5"/>
  <c r="F164" i="5"/>
  <c r="G164" i="5"/>
  <c r="H164" i="5"/>
  <c r="I164" i="5"/>
  <c r="B165" i="5"/>
  <c r="C165" i="5"/>
  <c r="D165" i="5"/>
  <c r="E165" i="5"/>
  <c r="F165" i="5"/>
  <c r="G165" i="5"/>
  <c r="H165" i="5"/>
  <c r="I165" i="5"/>
  <c r="B166" i="5"/>
  <c r="C166" i="5"/>
  <c r="D166" i="5"/>
  <c r="E166" i="5"/>
  <c r="F166" i="5"/>
  <c r="G166" i="5"/>
  <c r="H166" i="5"/>
  <c r="I166" i="5"/>
  <c r="B167" i="5"/>
  <c r="C167" i="5"/>
  <c r="D167" i="5"/>
  <c r="E167" i="5"/>
  <c r="F167" i="5"/>
  <c r="G167" i="5"/>
  <c r="H167" i="5"/>
  <c r="I167" i="5"/>
  <c r="B168" i="5"/>
  <c r="C168" i="5"/>
  <c r="D168" i="5"/>
  <c r="E168" i="5"/>
  <c r="F168" i="5"/>
  <c r="G168" i="5"/>
  <c r="H168" i="5"/>
  <c r="I168" i="5"/>
  <c r="B169" i="5"/>
  <c r="C169" i="5"/>
  <c r="D169" i="5"/>
  <c r="E169" i="5"/>
  <c r="F169" i="5"/>
  <c r="G169" i="5"/>
  <c r="H169" i="5"/>
  <c r="I169" i="5"/>
  <c r="B170" i="5"/>
  <c r="C170" i="5"/>
  <c r="D170" i="5"/>
  <c r="E170" i="5"/>
  <c r="F170" i="5"/>
  <c r="G170" i="5"/>
  <c r="H170" i="5"/>
  <c r="I170" i="5"/>
  <c r="B171" i="5"/>
  <c r="C171" i="5"/>
  <c r="D171" i="5"/>
  <c r="E171" i="5"/>
  <c r="F171" i="5"/>
  <c r="G171" i="5"/>
  <c r="H171" i="5"/>
  <c r="I171" i="5"/>
  <c r="B172" i="5"/>
  <c r="C172" i="5"/>
  <c r="D172" i="5"/>
  <c r="E172" i="5"/>
  <c r="F172" i="5"/>
  <c r="G172" i="5"/>
  <c r="H172" i="5"/>
  <c r="I172" i="5"/>
  <c r="B173" i="5"/>
  <c r="C173" i="5"/>
  <c r="D173" i="5"/>
  <c r="E173" i="5"/>
  <c r="F173" i="5"/>
  <c r="G173" i="5"/>
  <c r="H173" i="5"/>
  <c r="I173" i="5"/>
  <c r="B174" i="5"/>
  <c r="C174" i="5"/>
  <c r="D174" i="5"/>
  <c r="E174" i="5"/>
  <c r="F174" i="5"/>
  <c r="G174" i="5"/>
  <c r="H174" i="5"/>
  <c r="I174" i="5"/>
  <c r="B175" i="5"/>
  <c r="C175" i="5"/>
  <c r="D175" i="5"/>
  <c r="E175" i="5"/>
  <c r="F175" i="5"/>
  <c r="G175" i="5"/>
  <c r="H175" i="5"/>
  <c r="I175" i="5"/>
  <c r="B176" i="5"/>
  <c r="C176" i="5"/>
  <c r="D176" i="5"/>
  <c r="E176" i="5"/>
  <c r="F176" i="5"/>
  <c r="G176" i="5"/>
  <c r="H176" i="5"/>
  <c r="I176" i="5"/>
  <c r="B177" i="5"/>
  <c r="C177" i="5"/>
  <c r="D177" i="5"/>
  <c r="E177" i="5"/>
  <c r="F177" i="5"/>
  <c r="G177" i="5"/>
  <c r="H177" i="5"/>
  <c r="I177" i="5"/>
  <c r="B178" i="5"/>
  <c r="C178" i="5"/>
  <c r="D178" i="5"/>
  <c r="E178" i="5"/>
  <c r="F178" i="5"/>
  <c r="G178" i="5"/>
  <c r="H178" i="5"/>
  <c r="I178" i="5"/>
  <c r="B179" i="5"/>
  <c r="C179" i="5"/>
  <c r="D179" i="5"/>
  <c r="E179" i="5"/>
  <c r="F179" i="5"/>
  <c r="G179" i="5"/>
  <c r="H179" i="5"/>
  <c r="I179" i="5"/>
  <c r="B180" i="5"/>
  <c r="C180" i="5"/>
  <c r="D180" i="5"/>
  <c r="E180" i="5"/>
  <c r="F180" i="5"/>
  <c r="G180" i="5"/>
  <c r="H180" i="5"/>
  <c r="I180" i="5"/>
  <c r="B181" i="5"/>
  <c r="C181" i="5"/>
  <c r="D181" i="5"/>
  <c r="E181" i="5"/>
  <c r="F181" i="5"/>
  <c r="G181" i="5"/>
  <c r="H181" i="5"/>
  <c r="I181" i="5"/>
  <c r="B182" i="5"/>
  <c r="C182" i="5"/>
  <c r="D182" i="5"/>
  <c r="E182" i="5"/>
  <c r="F182" i="5"/>
  <c r="G182" i="5"/>
  <c r="H182" i="5"/>
  <c r="I182" i="5"/>
  <c r="B183" i="5"/>
  <c r="C183" i="5"/>
  <c r="D183" i="5"/>
  <c r="E183" i="5"/>
  <c r="F183" i="5"/>
  <c r="G183" i="5"/>
  <c r="H183" i="5"/>
  <c r="I183" i="5"/>
  <c r="B184" i="5"/>
  <c r="C184" i="5"/>
  <c r="D184" i="5"/>
  <c r="E184" i="5"/>
  <c r="F184" i="5"/>
  <c r="G184" i="5"/>
  <c r="H184" i="5"/>
  <c r="I184" i="5"/>
  <c r="B185" i="5"/>
  <c r="C185" i="5"/>
  <c r="D185" i="5"/>
  <c r="E185" i="5"/>
  <c r="F185" i="5"/>
  <c r="G185" i="5"/>
  <c r="H185" i="5"/>
  <c r="I185" i="5"/>
  <c r="B186" i="5"/>
  <c r="C186" i="5"/>
  <c r="D186" i="5"/>
  <c r="E186" i="5"/>
  <c r="F186" i="5"/>
  <c r="G186" i="5"/>
  <c r="H186" i="5"/>
  <c r="I186" i="5"/>
  <c r="B187" i="5"/>
  <c r="C187" i="5"/>
  <c r="D187" i="5"/>
  <c r="E187" i="5"/>
  <c r="F187" i="5"/>
  <c r="G187" i="5"/>
  <c r="H187" i="5"/>
  <c r="I187" i="5"/>
  <c r="B188" i="5"/>
  <c r="C188" i="5"/>
  <c r="D188" i="5"/>
  <c r="E188" i="5"/>
  <c r="F188" i="5"/>
  <c r="G188" i="5"/>
  <c r="H188" i="5"/>
  <c r="I188" i="5"/>
  <c r="B189" i="5"/>
  <c r="C189" i="5"/>
  <c r="D189" i="5"/>
  <c r="E189" i="5"/>
  <c r="F189" i="5"/>
  <c r="G189" i="5"/>
  <c r="H189" i="5"/>
  <c r="I189" i="5"/>
  <c r="B190" i="5"/>
  <c r="C190" i="5"/>
  <c r="D190" i="5"/>
  <c r="E190" i="5"/>
  <c r="F190" i="5"/>
  <c r="G190" i="5"/>
  <c r="H190" i="5"/>
  <c r="I190" i="5"/>
  <c r="B191" i="5"/>
  <c r="C191" i="5"/>
  <c r="D191" i="5"/>
  <c r="E191" i="5"/>
  <c r="F191" i="5"/>
  <c r="G191" i="5"/>
  <c r="H191" i="5"/>
  <c r="I191" i="5"/>
  <c r="B192" i="5"/>
  <c r="C192" i="5"/>
  <c r="D192" i="5"/>
  <c r="E192" i="5"/>
  <c r="F192" i="5"/>
  <c r="G192" i="5"/>
  <c r="H192" i="5"/>
  <c r="I192" i="5"/>
  <c r="C7" i="5"/>
  <c r="D7" i="5"/>
  <c r="E7" i="5"/>
  <c r="F7" i="5"/>
  <c r="G7" i="5"/>
  <c r="H7" i="5"/>
  <c r="I7" i="5"/>
  <c r="B7" i="5"/>
  <c r="E5" i="4"/>
  <c r="B6" i="4"/>
  <c r="C6" i="4"/>
  <c r="D6" i="4"/>
  <c r="E6" i="4"/>
  <c r="F6" i="4"/>
  <c r="G6" i="4"/>
  <c r="H6" i="4"/>
  <c r="B7" i="4"/>
  <c r="C7" i="4"/>
  <c r="D7" i="4"/>
  <c r="E7" i="4"/>
  <c r="F7" i="4"/>
  <c r="G7" i="4"/>
  <c r="H7" i="4"/>
  <c r="B8" i="4"/>
  <c r="C8" i="4"/>
  <c r="D8" i="4"/>
  <c r="E8" i="4"/>
  <c r="F8" i="4"/>
  <c r="G8" i="4"/>
  <c r="H8" i="4"/>
  <c r="B9" i="4"/>
  <c r="C9" i="4"/>
  <c r="D9" i="4"/>
  <c r="E9" i="4"/>
  <c r="F9" i="4"/>
  <c r="G9" i="4"/>
  <c r="H9" i="4"/>
  <c r="B10" i="4"/>
  <c r="C10" i="4"/>
  <c r="D10" i="4"/>
  <c r="E10" i="4"/>
  <c r="F10" i="4"/>
  <c r="G10" i="4"/>
  <c r="H10" i="4"/>
  <c r="B11" i="4"/>
  <c r="C11" i="4"/>
  <c r="D11" i="4"/>
  <c r="E11" i="4"/>
  <c r="F11" i="4"/>
  <c r="G11" i="4"/>
  <c r="H11" i="4"/>
  <c r="B12" i="4"/>
  <c r="C12" i="4"/>
  <c r="D12" i="4"/>
  <c r="E12" i="4"/>
  <c r="F12" i="4"/>
  <c r="G12" i="4"/>
  <c r="H12" i="4"/>
  <c r="B13" i="4"/>
  <c r="C13" i="4"/>
  <c r="D13" i="4"/>
  <c r="E13" i="4"/>
  <c r="F13" i="4"/>
  <c r="G13" i="4"/>
  <c r="H13" i="4"/>
  <c r="B14" i="4"/>
  <c r="C14" i="4"/>
  <c r="D14" i="4"/>
  <c r="E14" i="4"/>
  <c r="F14" i="4"/>
  <c r="G14" i="4"/>
  <c r="H14" i="4"/>
  <c r="B15" i="4"/>
  <c r="C15" i="4"/>
  <c r="D15" i="4"/>
  <c r="E15" i="4"/>
  <c r="F15" i="4"/>
  <c r="G15" i="4"/>
  <c r="H15" i="4"/>
  <c r="B16" i="4"/>
  <c r="C16" i="4"/>
  <c r="D16" i="4"/>
  <c r="E16" i="4"/>
  <c r="F16" i="4"/>
  <c r="G16" i="4"/>
  <c r="H16" i="4"/>
  <c r="B17" i="4"/>
  <c r="C17" i="4"/>
  <c r="D17" i="4"/>
  <c r="E17" i="4"/>
  <c r="F17" i="4"/>
  <c r="G17" i="4"/>
  <c r="H17" i="4"/>
  <c r="B18" i="4"/>
  <c r="C18" i="4"/>
  <c r="D18" i="4"/>
  <c r="E18" i="4"/>
  <c r="F18" i="4"/>
  <c r="G18" i="4"/>
  <c r="H18" i="4"/>
  <c r="B19" i="4"/>
  <c r="C19" i="4"/>
  <c r="D19" i="4"/>
  <c r="E19" i="4"/>
  <c r="F19" i="4"/>
  <c r="G19" i="4"/>
  <c r="H19" i="4"/>
  <c r="B20" i="4"/>
  <c r="C20" i="4"/>
  <c r="D20" i="4"/>
  <c r="E20" i="4"/>
  <c r="F20" i="4"/>
  <c r="G20" i="4"/>
  <c r="H20" i="4"/>
  <c r="B21" i="4"/>
  <c r="C21" i="4"/>
  <c r="D21" i="4"/>
  <c r="E21" i="4"/>
  <c r="F21" i="4"/>
  <c r="G21" i="4"/>
  <c r="H21" i="4"/>
  <c r="B22" i="4"/>
  <c r="C22" i="4"/>
  <c r="D22" i="4"/>
  <c r="E22" i="4"/>
  <c r="F22" i="4"/>
  <c r="G22" i="4"/>
  <c r="H22" i="4"/>
  <c r="B23" i="4"/>
  <c r="C23" i="4"/>
  <c r="D23" i="4"/>
  <c r="E23" i="4"/>
  <c r="F23" i="4"/>
  <c r="G23" i="4"/>
  <c r="H23" i="4"/>
  <c r="B24" i="4"/>
  <c r="C24" i="4"/>
  <c r="D24" i="4"/>
  <c r="E24" i="4"/>
  <c r="F24" i="4"/>
  <c r="G24" i="4"/>
  <c r="H24" i="4"/>
  <c r="B25" i="4"/>
  <c r="C25" i="4"/>
  <c r="D25" i="4"/>
  <c r="E25" i="4"/>
  <c r="F25" i="4"/>
  <c r="G25" i="4"/>
  <c r="H25" i="4"/>
  <c r="B26" i="4"/>
  <c r="C26" i="4"/>
  <c r="D26" i="4"/>
  <c r="E26" i="4"/>
  <c r="F26" i="4"/>
  <c r="G26" i="4"/>
  <c r="H26" i="4"/>
  <c r="B27" i="4"/>
  <c r="C27" i="4"/>
  <c r="D27" i="4"/>
  <c r="E27" i="4"/>
  <c r="F27" i="4"/>
  <c r="G27" i="4"/>
  <c r="H27" i="4"/>
  <c r="B28" i="4"/>
  <c r="C28" i="4"/>
  <c r="D28" i="4"/>
  <c r="E28" i="4"/>
  <c r="F28" i="4"/>
  <c r="G28" i="4"/>
  <c r="H28" i="4"/>
  <c r="B29" i="4"/>
  <c r="C29" i="4"/>
  <c r="D29" i="4"/>
  <c r="E29" i="4"/>
  <c r="F29" i="4"/>
  <c r="G29" i="4"/>
  <c r="H29" i="4"/>
  <c r="B30" i="4"/>
  <c r="C30" i="4"/>
  <c r="D30" i="4"/>
  <c r="E30" i="4"/>
  <c r="F30" i="4"/>
  <c r="G30" i="4"/>
  <c r="H30" i="4"/>
  <c r="B31" i="4"/>
  <c r="C31" i="4"/>
  <c r="D31" i="4"/>
  <c r="E31" i="4"/>
  <c r="F31" i="4"/>
  <c r="G31" i="4"/>
  <c r="H31" i="4"/>
  <c r="B32" i="4"/>
  <c r="C32" i="4"/>
  <c r="D32" i="4"/>
  <c r="E32" i="4"/>
  <c r="F32" i="4"/>
  <c r="G32" i="4"/>
  <c r="H32" i="4"/>
  <c r="B33" i="4"/>
  <c r="C33" i="4"/>
  <c r="D33" i="4"/>
  <c r="E33" i="4"/>
  <c r="F33" i="4"/>
  <c r="G33" i="4"/>
  <c r="H33" i="4"/>
  <c r="B34" i="4"/>
  <c r="C34" i="4"/>
  <c r="D34" i="4"/>
  <c r="E34" i="4"/>
  <c r="F34" i="4"/>
  <c r="G34" i="4"/>
  <c r="H34" i="4"/>
  <c r="B35" i="4"/>
  <c r="C35" i="4"/>
  <c r="D35" i="4"/>
  <c r="E35" i="4"/>
  <c r="F35" i="4"/>
  <c r="G35" i="4"/>
  <c r="H35" i="4"/>
  <c r="B36" i="4"/>
  <c r="C36" i="4"/>
  <c r="D36" i="4"/>
  <c r="E36" i="4"/>
  <c r="F36" i="4"/>
  <c r="G36" i="4"/>
  <c r="H36" i="4"/>
  <c r="B37" i="4"/>
  <c r="C37" i="4"/>
  <c r="D37" i="4"/>
  <c r="E37" i="4"/>
  <c r="F37" i="4"/>
  <c r="G37" i="4"/>
  <c r="H37" i="4"/>
  <c r="B38" i="4"/>
  <c r="C38" i="4"/>
  <c r="D38" i="4"/>
  <c r="E38" i="4"/>
  <c r="F38" i="4"/>
  <c r="G38" i="4"/>
  <c r="H38" i="4"/>
  <c r="B39" i="4"/>
  <c r="C39" i="4"/>
  <c r="D39" i="4"/>
  <c r="E39" i="4"/>
  <c r="F39" i="4"/>
  <c r="G39" i="4"/>
  <c r="H39" i="4"/>
  <c r="B40" i="4"/>
  <c r="C40" i="4"/>
  <c r="D40" i="4"/>
  <c r="E40" i="4"/>
  <c r="F40" i="4"/>
  <c r="G40" i="4"/>
  <c r="H40" i="4"/>
  <c r="B41" i="4"/>
  <c r="C41" i="4"/>
  <c r="D41" i="4"/>
  <c r="E41" i="4"/>
  <c r="F41" i="4"/>
  <c r="G41" i="4"/>
  <c r="H41" i="4"/>
  <c r="B42" i="4"/>
  <c r="C42" i="4"/>
  <c r="D42" i="4"/>
  <c r="E42" i="4"/>
  <c r="F42" i="4"/>
  <c r="G42" i="4"/>
  <c r="H42" i="4"/>
  <c r="B43" i="4"/>
  <c r="C43" i="4"/>
  <c r="D43" i="4"/>
  <c r="E43" i="4"/>
  <c r="F43" i="4"/>
  <c r="G43" i="4"/>
  <c r="H43" i="4"/>
  <c r="B44" i="4"/>
  <c r="C44" i="4"/>
  <c r="D44" i="4"/>
  <c r="E44" i="4"/>
  <c r="F44" i="4"/>
  <c r="G44" i="4"/>
  <c r="H44" i="4"/>
  <c r="B45" i="4"/>
  <c r="C45" i="4"/>
  <c r="D45" i="4"/>
  <c r="E45" i="4"/>
  <c r="F45" i="4"/>
  <c r="G45" i="4"/>
  <c r="H45" i="4"/>
  <c r="B46" i="4"/>
  <c r="C46" i="4"/>
  <c r="D46" i="4"/>
  <c r="E46" i="4"/>
  <c r="F46" i="4"/>
  <c r="G46" i="4"/>
  <c r="H46" i="4"/>
  <c r="B47" i="4"/>
  <c r="C47" i="4"/>
  <c r="D47" i="4"/>
  <c r="E47" i="4"/>
  <c r="F47" i="4"/>
  <c r="G47" i="4"/>
  <c r="H47" i="4"/>
  <c r="B48" i="4"/>
  <c r="C48" i="4"/>
  <c r="D48" i="4"/>
  <c r="E48" i="4"/>
  <c r="F48" i="4"/>
  <c r="G48" i="4"/>
  <c r="H48" i="4"/>
  <c r="B49" i="4"/>
  <c r="C49" i="4"/>
  <c r="D49" i="4"/>
  <c r="E49" i="4"/>
  <c r="F49" i="4"/>
  <c r="G49" i="4"/>
  <c r="H49" i="4"/>
  <c r="B50" i="4"/>
  <c r="C50" i="4"/>
  <c r="D50" i="4"/>
  <c r="E50" i="4"/>
  <c r="F50" i="4"/>
  <c r="G50" i="4"/>
  <c r="H50" i="4"/>
  <c r="B51" i="4"/>
  <c r="C51" i="4"/>
  <c r="D51" i="4"/>
  <c r="E51" i="4"/>
  <c r="F51" i="4"/>
  <c r="G51" i="4"/>
  <c r="H51" i="4"/>
  <c r="B52" i="4"/>
  <c r="C52" i="4"/>
  <c r="D52" i="4"/>
  <c r="E52" i="4"/>
  <c r="F52" i="4"/>
  <c r="G52" i="4"/>
  <c r="H52" i="4"/>
  <c r="B53" i="4"/>
  <c r="C53" i="4"/>
  <c r="D53" i="4"/>
  <c r="E53" i="4"/>
  <c r="F53" i="4"/>
  <c r="G53" i="4"/>
  <c r="H53" i="4"/>
  <c r="B54" i="4"/>
  <c r="C54" i="4"/>
  <c r="D54" i="4"/>
  <c r="E54" i="4"/>
  <c r="F54" i="4"/>
  <c r="G54" i="4"/>
  <c r="H54" i="4"/>
  <c r="B55" i="4"/>
  <c r="C55" i="4"/>
  <c r="D55" i="4"/>
  <c r="E55" i="4"/>
  <c r="F55" i="4"/>
  <c r="G55" i="4"/>
  <c r="H55" i="4"/>
  <c r="B56" i="4"/>
  <c r="C56" i="4"/>
  <c r="D56" i="4"/>
  <c r="E56" i="4"/>
  <c r="F56" i="4"/>
  <c r="G56" i="4"/>
  <c r="H56" i="4"/>
  <c r="B57" i="4"/>
  <c r="C57" i="4"/>
  <c r="D57" i="4"/>
  <c r="E57" i="4"/>
  <c r="F57" i="4"/>
  <c r="G57" i="4"/>
  <c r="H57" i="4"/>
  <c r="B58" i="4"/>
  <c r="C58" i="4"/>
  <c r="D58" i="4"/>
  <c r="E58" i="4"/>
  <c r="F58" i="4"/>
  <c r="G58" i="4"/>
  <c r="H58" i="4"/>
  <c r="B59" i="4"/>
  <c r="C59" i="4"/>
  <c r="D59" i="4"/>
  <c r="E59" i="4"/>
  <c r="F59" i="4"/>
  <c r="G59" i="4"/>
  <c r="H59" i="4"/>
  <c r="B60" i="4"/>
  <c r="C60" i="4"/>
  <c r="D60" i="4"/>
  <c r="E60" i="4"/>
  <c r="F60" i="4"/>
  <c r="G60" i="4"/>
  <c r="H60" i="4"/>
  <c r="B61" i="4"/>
  <c r="C61" i="4"/>
  <c r="D61" i="4"/>
  <c r="E61" i="4"/>
  <c r="F61" i="4"/>
  <c r="G61" i="4"/>
  <c r="H61" i="4"/>
  <c r="B62" i="4"/>
  <c r="C62" i="4"/>
  <c r="D62" i="4"/>
  <c r="E62" i="4"/>
  <c r="F62" i="4"/>
  <c r="G62" i="4"/>
  <c r="H62" i="4"/>
  <c r="B63" i="4"/>
  <c r="C63" i="4"/>
  <c r="D63" i="4"/>
  <c r="E63" i="4"/>
  <c r="F63" i="4"/>
  <c r="G63" i="4"/>
  <c r="H63" i="4"/>
  <c r="B64" i="4"/>
  <c r="C64" i="4"/>
  <c r="D64" i="4"/>
  <c r="E64" i="4"/>
  <c r="F64" i="4"/>
  <c r="G64" i="4"/>
  <c r="H64" i="4"/>
  <c r="B65" i="4"/>
  <c r="C65" i="4"/>
  <c r="D65" i="4"/>
  <c r="E65" i="4"/>
  <c r="F65" i="4"/>
  <c r="G65" i="4"/>
  <c r="H65" i="4"/>
  <c r="B66" i="4"/>
  <c r="C66" i="4"/>
  <c r="D66" i="4"/>
  <c r="E66" i="4"/>
  <c r="F66" i="4"/>
  <c r="G66" i="4"/>
  <c r="H66" i="4"/>
  <c r="B67" i="4"/>
  <c r="C67" i="4"/>
  <c r="D67" i="4"/>
  <c r="E67" i="4"/>
  <c r="F67" i="4"/>
  <c r="G67" i="4"/>
  <c r="H67" i="4"/>
  <c r="B68" i="4"/>
  <c r="C68" i="4"/>
  <c r="D68" i="4"/>
  <c r="E68" i="4"/>
  <c r="F68" i="4"/>
  <c r="G68" i="4"/>
  <c r="H68" i="4"/>
  <c r="B69" i="4"/>
  <c r="C69" i="4"/>
  <c r="D69" i="4"/>
  <c r="E69" i="4"/>
  <c r="F69" i="4"/>
  <c r="G69" i="4"/>
  <c r="H69" i="4"/>
  <c r="B70" i="4"/>
  <c r="C70" i="4"/>
  <c r="D70" i="4"/>
  <c r="E70" i="4"/>
  <c r="F70" i="4"/>
  <c r="G70" i="4"/>
  <c r="H70" i="4"/>
  <c r="B71" i="4"/>
  <c r="C71" i="4"/>
  <c r="D71" i="4"/>
  <c r="E71" i="4"/>
  <c r="F71" i="4"/>
  <c r="G71" i="4"/>
  <c r="H71" i="4"/>
  <c r="B72" i="4"/>
  <c r="C72" i="4"/>
  <c r="D72" i="4"/>
  <c r="E72" i="4"/>
  <c r="F72" i="4"/>
  <c r="G72" i="4"/>
  <c r="H72" i="4"/>
  <c r="B73" i="4"/>
  <c r="C73" i="4"/>
  <c r="D73" i="4"/>
  <c r="E73" i="4"/>
  <c r="F73" i="4"/>
  <c r="G73" i="4"/>
  <c r="H73" i="4"/>
  <c r="B74" i="4"/>
  <c r="C74" i="4"/>
  <c r="D74" i="4"/>
  <c r="E74" i="4"/>
  <c r="F74" i="4"/>
  <c r="G74" i="4"/>
  <c r="H74" i="4"/>
  <c r="B75" i="4"/>
  <c r="C75" i="4"/>
  <c r="D75" i="4"/>
  <c r="E75" i="4"/>
  <c r="F75" i="4"/>
  <c r="G75" i="4"/>
  <c r="H75" i="4"/>
  <c r="B76" i="4"/>
  <c r="C76" i="4"/>
  <c r="D76" i="4"/>
  <c r="E76" i="4"/>
  <c r="F76" i="4"/>
  <c r="G76" i="4"/>
  <c r="H76" i="4"/>
  <c r="B77" i="4"/>
  <c r="C77" i="4"/>
  <c r="D77" i="4"/>
  <c r="E77" i="4"/>
  <c r="F77" i="4"/>
  <c r="G77" i="4"/>
  <c r="H77" i="4"/>
  <c r="B78" i="4"/>
  <c r="C78" i="4"/>
  <c r="D78" i="4"/>
  <c r="E78" i="4"/>
  <c r="F78" i="4"/>
  <c r="G78" i="4"/>
  <c r="H78" i="4"/>
  <c r="B79" i="4"/>
  <c r="C79" i="4"/>
  <c r="D79" i="4"/>
  <c r="E79" i="4"/>
  <c r="F79" i="4"/>
  <c r="G79" i="4"/>
  <c r="H79" i="4"/>
  <c r="B80" i="4"/>
  <c r="C80" i="4"/>
  <c r="D80" i="4"/>
  <c r="E80" i="4"/>
  <c r="F80" i="4"/>
  <c r="G80" i="4"/>
  <c r="H80" i="4"/>
  <c r="B81" i="4"/>
  <c r="C81" i="4"/>
  <c r="D81" i="4"/>
  <c r="E81" i="4"/>
  <c r="F81" i="4"/>
  <c r="G81" i="4"/>
  <c r="H81" i="4"/>
  <c r="B82" i="4"/>
  <c r="C82" i="4"/>
  <c r="D82" i="4"/>
  <c r="E82" i="4"/>
  <c r="F82" i="4"/>
  <c r="G82" i="4"/>
  <c r="H82" i="4"/>
  <c r="B83" i="4"/>
  <c r="C83" i="4"/>
  <c r="D83" i="4"/>
  <c r="E83" i="4"/>
  <c r="F83" i="4"/>
  <c r="G83" i="4"/>
  <c r="H83" i="4"/>
  <c r="B84" i="4"/>
  <c r="C84" i="4"/>
  <c r="D84" i="4"/>
  <c r="E84" i="4"/>
  <c r="F84" i="4"/>
  <c r="G84" i="4"/>
  <c r="H84" i="4"/>
  <c r="B85" i="4"/>
  <c r="C85" i="4"/>
  <c r="D85" i="4"/>
  <c r="E85" i="4"/>
  <c r="F85" i="4"/>
  <c r="G85" i="4"/>
  <c r="H85" i="4"/>
  <c r="B86" i="4"/>
  <c r="C86" i="4"/>
  <c r="D86" i="4"/>
  <c r="E86" i="4"/>
  <c r="F86" i="4"/>
  <c r="G86" i="4"/>
  <c r="H86" i="4"/>
  <c r="B87" i="4"/>
  <c r="C87" i="4"/>
  <c r="D87" i="4"/>
  <c r="E87" i="4"/>
  <c r="F87" i="4"/>
  <c r="G87" i="4"/>
  <c r="H87" i="4"/>
  <c r="B88" i="4"/>
  <c r="C88" i="4"/>
  <c r="D88" i="4"/>
  <c r="E88" i="4"/>
  <c r="F88" i="4"/>
  <c r="G88" i="4"/>
  <c r="H88" i="4"/>
  <c r="B89" i="4"/>
  <c r="C89" i="4"/>
  <c r="D89" i="4"/>
  <c r="E89" i="4"/>
  <c r="F89" i="4"/>
  <c r="G89" i="4"/>
  <c r="H89" i="4"/>
  <c r="B90" i="4"/>
  <c r="C90" i="4"/>
  <c r="D90" i="4"/>
  <c r="E90" i="4"/>
  <c r="F90" i="4"/>
  <c r="G90" i="4"/>
  <c r="H90" i="4"/>
  <c r="B91" i="4"/>
  <c r="C91" i="4"/>
  <c r="D91" i="4"/>
  <c r="E91" i="4"/>
  <c r="F91" i="4"/>
  <c r="G91" i="4"/>
  <c r="H91" i="4"/>
  <c r="B92" i="4"/>
  <c r="C92" i="4"/>
  <c r="D92" i="4"/>
  <c r="E92" i="4"/>
  <c r="F92" i="4"/>
  <c r="G92" i="4"/>
  <c r="H92" i="4"/>
  <c r="B93" i="4"/>
  <c r="C93" i="4"/>
  <c r="D93" i="4"/>
  <c r="E93" i="4"/>
  <c r="F93" i="4"/>
  <c r="G93" i="4"/>
  <c r="H93" i="4"/>
  <c r="B94" i="4"/>
  <c r="C94" i="4"/>
  <c r="D94" i="4"/>
  <c r="E94" i="4"/>
  <c r="F94" i="4"/>
  <c r="G94" i="4"/>
  <c r="H94" i="4"/>
  <c r="B95" i="4"/>
  <c r="C95" i="4"/>
  <c r="D95" i="4"/>
  <c r="E95" i="4"/>
  <c r="F95" i="4"/>
  <c r="G95" i="4"/>
  <c r="H95" i="4"/>
  <c r="B96" i="4"/>
  <c r="C96" i="4"/>
  <c r="D96" i="4"/>
  <c r="E96" i="4"/>
  <c r="F96" i="4"/>
  <c r="G96" i="4"/>
  <c r="H96" i="4"/>
  <c r="B97" i="4"/>
  <c r="C97" i="4"/>
  <c r="D97" i="4"/>
  <c r="E97" i="4"/>
  <c r="F97" i="4"/>
  <c r="G97" i="4"/>
  <c r="H97" i="4"/>
  <c r="B98" i="4"/>
  <c r="C98" i="4"/>
  <c r="D98" i="4"/>
  <c r="E98" i="4"/>
  <c r="F98" i="4"/>
  <c r="G98" i="4"/>
  <c r="H98" i="4"/>
  <c r="B99" i="4"/>
  <c r="C99" i="4"/>
  <c r="D99" i="4"/>
  <c r="E99" i="4"/>
  <c r="F99" i="4"/>
  <c r="G99" i="4"/>
  <c r="H99" i="4"/>
  <c r="B100" i="4"/>
  <c r="C100" i="4"/>
  <c r="D100" i="4"/>
  <c r="E100" i="4"/>
  <c r="F100" i="4"/>
  <c r="G100" i="4"/>
  <c r="H100" i="4"/>
  <c r="B101" i="4"/>
  <c r="C101" i="4"/>
  <c r="D101" i="4"/>
  <c r="E101" i="4"/>
  <c r="F101" i="4"/>
  <c r="G101" i="4"/>
  <c r="H101" i="4"/>
  <c r="B102" i="4"/>
  <c r="C102" i="4"/>
  <c r="D102" i="4"/>
  <c r="E102" i="4"/>
  <c r="F102" i="4"/>
  <c r="G102" i="4"/>
  <c r="H102" i="4"/>
  <c r="B103" i="4"/>
  <c r="C103" i="4"/>
  <c r="D103" i="4"/>
  <c r="E103" i="4"/>
  <c r="F103" i="4"/>
  <c r="G103" i="4"/>
  <c r="H103" i="4"/>
  <c r="B104" i="4"/>
  <c r="C104" i="4"/>
  <c r="D104" i="4"/>
  <c r="E104" i="4"/>
  <c r="F104" i="4"/>
  <c r="G104" i="4"/>
  <c r="H104" i="4"/>
  <c r="B105" i="4"/>
  <c r="C105" i="4"/>
  <c r="D105" i="4"/>
  <c r="E105" i="4"/>
  <c r="F105" i="4"/>
  <c r="G105" i="4"/>
  <c r="H105" i="4"/>
  <c r="B106" i="4"/>
  <c r="C106" i="4"/>
  <c r="D106" i="4"/>
  <c r="E106" i="4"/>
  <c r="F106" i="4"/>
  <c r="G106" i="4"/>
  <c r="H106" i="4"/>
  <c r="B107" i="4"/>
  <c r="C107" i="4"/>
  <c r="D107" i="4"/>
  <c r="E107" i="4"/>
  <c r="F107" i="4"/>
  <c r="G107" i="4"/>
  <c r="H107" i="4"/>
  <c r="B108" i="4"/>
  <c r="C108" i="4"/>
  <c r="D108" i="4"/>
  <c r="E108" i="4"/>
  <c r="F108" i="4"/>
  <c r="G108" i="4"/>
  <c r="H108" i="4"/>
  <c r="B109" i="4"/>
  <c r="C109" i="4"/>
  <c r="D109" i="4"/>
  <c r="E109" i="4"/>
  <c r="F109" i="4"/>
  <c r="G109" i="4"/>
  <c r="H109" i="4"/>
  <c r="B110" i="4"/>
  <c r="C110" i="4"/>
  <c r="D110" i="4"/>
  <c r="E110" i="4"/>
  <c r="F110" i="4"/>
  <c r="G110" i="4"/>
  <c r="H110" i="4"/>
  <c r="B111" i="4"/>
  <c r="C111" i="4"/>
  <c r="D111" i="4"/>
  <c r="E111" i="4"/>
  <c r="F111" i="4"/>
  <c r="G111" i="4"/>
  <c r="H111" i="4"/>
  <c r="B112" i="4"/>
  <c r="C112" i="4"/>
  <c r="D112" i="4"/>
  <c r="E112" i="4"/>
  <c r="F112" i="4"/>
  <c r="G112" i="4"/>
  <c r="H112" i="4"/>
  <c r="B113" i="4"/>
  <c r="C113" i="4"/>
  <c r="D113" i="4"/>
  <c r="E113" i="4"/>
  <c r="F113" i="4"/>
  <c r="G113" i="4"/>
  <c r="H113" i="4"/>
  <c r="B114" i="4"/>
  <c r="C114" i="4"/>
  <c r="D114" i="4"/>
  <c r="E114" i="4"/>
  <c r="F114" i="4"/>
  <c r="G114" i="4"/>
  <c r="H114" i="4"/>
  <c r="B115" i="4"/>
  <c r="C115" i="4"/>
  <c r="D115" i="4"/>
  <c r="E115" i="4"/>
  <c r="F115" i="4"/>
  <c r="G115" i="4"/>
  <c r="H115" i="4"/>
  <c r="B116" i="4"/>
  <c r="C116" i="4"/>
  <c r="D116" i="4"/>
  <c r="E116" i="4"/>
  <c r="F116" i="4"/>
  <c r="G116" i="4"/>
  <c r="H116" i="4"/>
  <c r="B117" i="4"/>
  <c r="C117" i="4"/>
  <c r="D117" i="4"/>
  <c r="E117" i="4"/>
  <c r="F117" i="4"/>
  <c r="G117" i="4"/>
  <c r="H117" i="4"/>
  <c r="B118" i="4"/>
  <c r="C118" i="4"/>
  <c r="D118" i="4"/>
  <c r="E118" i="4"/>
  <c r="F118" i="4"/>
  <c r="G118" i="4"/>
  <c r="H118" i="4"/>
  <c r="B119" i="4"/>
  <c r="C119" i="4"/>
  <c r="D119" i="4"/>
  <c r="E119" i="4"/>
  <c r="F119" i="4"/>
  <c r="G119" i="4"/>
  <c r="H119" i="4"/>
  <c r="B120" i="4"/>
  <c r="C120" i="4"/>
  <c r="D120" i="4"/>
  <c r="E120" i="4"/>
  <c r="F120" i="4"/>
  <c r="G120" i="4"/>
  <c r="H120" i="4"/>
  <c r="B121" i="4"/>
  <c r="C121" i="4"/>
  <c r="D121" i="4"/>
  <c r="E121" i="4"/>
  <c r="F121" i="4"/>
  <c r="G121" i="4"/>
  <c r="H121" i="4"/>
  <c r="B122" i="4"/>
  <c r="C122" i="4"/>
  <c r="D122" i="4"/>
  <c r="E122" i="4"/>
  <c r="F122" i="4"/>
  <c r="G122" i="4"/>
  <c r="H122" i="4"/>
  <c r="B123" i="4"/>
  <c r="C123" i="4"/>
  <c r="D123" i="4"/>
  <c r="E123" i="4"/>
  <c r="F123" i="4"/>
  <c r="G123" i="4"/>
  <c r="H123" i="4"/>
  <c r="B124" i="4"/>
  <c r="C124" i="4"/>
  <c r="D124" i="4"/>
  <c r="E124" i="4"/>
  <c r="F124" i="4"/>
  <c r="G124" i="4"/>
  <c r="H124" i="4"/>
  <c r="B125" i="4"/>
  <c r="C125" i="4"/>
  <c r="D125" i="4"/>
  <c r="E125" i="4"/>
  <c r="F125" i="4"/>
  <c r="G125" i="4"/>
  <c r="H125" i="4"/>
  <c r="B126" i="4"/>
  <c r="C126" i="4"/>
  <c r="D126" i="4"/>
  <c r="E126" i="4"/>
  <c r="F126" i="4"/>
  <c r="G126" i="4"/>
  <c r="H126" i="4"/>
  <c r="B127" i="4"/>
  <c r="C127" i="4"/>
  <c r="D127" i="4"/>
  <c r="E127" i="4"/>
  <c r="F127" i="4"/>
  <c r="G127" i="4"/>
  <c r="H127" i="4"/>
  <c r="B128" i="4"/>
  <c r="C128" i="4"/>
  <c r="D128" i="4"/>
  <c r="E128" i="4"/>
  <c r="F128" i="4"/>
  <c r="G128" i="4"/>
  <c r="H128" i="4"/>
  <c r="B129" i="4"/>
  <c r="C129" i="4"/>
  <c r="D129" i="4"/>
  <c r="E129" i="4"/>
  <c r="F129" i="4"/>
  <c r="G129" i="4"/>
  <c r="H129" i="4"/>
  <c r="B130" i="4"/>
  <c r="C130" i="4"/>
  <c r="D130" i="4"/>
  <c r="E130" i="4"/>
  <c r="F130" i="4"/>
  <c r="G130" i="4"/>
  <c r="H130" i="4"/>
  <c r="B131" i="4"/>
  <c r="C131" i="4"/>
  <c r="D131" i="4"/>
  <c r="E131" i="4"/>
  <c r="F131" i="4"/>
  <c r="G131" i="4"/>
  <c r="H131" i="4"/>
  <c r="B132" i="4"/>
  <c r="C132" i="4"/>
  <c r="D132" i="4"/>
  <c r="E132" i="4"/>
  <c r="F132" i="4"/>
  <c r="G132" i="4"/>
  <c r="H132" i="4"/>
  <c r="B133" i="4"/>
  <c r="C133" i="4"/>
  <c r="D133" i="4"/>
  <c r="E133" i="4"/>
  <c r="F133" i="4"/>
  <c r="G133" i="4"/>
  <c r="H133" i="4"/>
  <c r="B134" i="4"/>
  <c r="C134" i="4"/>
  <c r="D134" i="4"/>
  <c r="E134" i="4"/>
  <c r="F134" i="4"/>
  <c r="G134" i="4"/>
  <c r="H134" i="4"/>
  <c r="B135" i="4"/>
  <c r="C135" i="4"/>
  <c r="D135" i="4"/>
  <c r="E135" i="4"/>
  <c r="F135" i="4"/>
  <c r="G135" i="4"/>
  <c r="H135" i="4"/>
  <c r="B136" i="4"/>
  <c r="C136" i="4"/>
  <c r="D136" i="4"/>
  <c r="E136" i="4"/>
  <c r="F136" i="4"/>
  <c r="G136" i="4"/>
  <c r="H136" i="4"/>
  <c r="B137" i="4"/>
  <c r="C137" i="4"/>
  <c r="D137" i="4"/>
  <c r="E137" i="4"/>
  <c r="F137" i="4"/>
  <c r="G137" i="4"/>
  <c r="H137" i="4"/>
  <c r="B138" i="4"/>
  <c r="C138" i="4"/>
  <c r="D138" i="4"/>
  <c r="E138" i="4"/>
  <c r="F138" i="4"/>
  <c r="G138" i="4"/>
  <c r="H138" i="4"/>
  <c r="B139" i="4"/>
  <c r="C139" i="4"/>
  <c r="D139" i="4"/>
  <c r="E139" i="4"/>
  <c r="F139" i="4"/>
  <c r="G139" i="4"/>
  <c r="H139" i="4"/>
  <c r="B140" i="4"/>
  <c r="C140" i="4"/>
  <c r="D140" i="4"/>
  <c r="E140" i="4"/>
  <c r="F140" i="4"/>
  <c r="G140" i="4"/>
  <c r="H140" i="4"/>
  <c r="B141" i="4"/>
  <c r="C141" i="4"/>
  <c r="D141" i="4"/>
  <c r="E141" i="4"/>
  <c r="F141" i="4"/>
  <c r="G141" i="4"/>
  <c r="H141" i="4"/>
  <c r="B142" i="4"/>
  <c r="C142" i="4"/>
  <c r="D142" i="4"/>
  <c r="E142" i="4"/>
  <c r="F142" i="4"/>
  <c r="G142" i="4"/>
  <c r="H142" i="4"/>
  <c r="B143" i="4"/>
  <c r="C143" i="4"/>
  <c r="D143" i="4"/>
  <c r="E143" i="4"/>
  <c r="F143" i="4"/>
  <c r="G143" i="4"/>
  <c r="H143" i="4"/>
  <c r="B144" i="4"/>
  <c r="C144" i="4"/>
  <c r="D144" i="4"/>
  <c r="E144" i="4"/>
  <c r="F144" i="4"/>
  <c r="G144" i="4"/>
  <c r="H144" i="4"/>
  <c r="B145" i="4"/>
  <c r="C145" i="4"/>
  <c r="D145" i="4"/>
  <c r="E145" i="4"/>
  <c r="F145" i="4"/>
  <c r="G145" i="4"/>
  <c r="H145" i="4"/>
  <c r="B146" i="4"/>
  <c r="C146" i="4"/>
  <c r="D146" i="4"/>
  <c r="E146" i="4"/>
  <c r="F146" i="4"/>
  <c r="G146" i="4"/>
  <c r="H146" i="4"/>
  <c r="B147" i="4"/>
  <c r="C147" i="4"/>
  <c r="D147" i="4"/>
  <c r="E147" i="4"/>
  <c r="F147" i="4"/>
  <c r="G147" i="4"/>
  <c r="H147" i="4"/>
  <c r="B148" i="4"/>
  <c r="C148" i="4"/>
  <c r="D148" i="4"/>
  <c r="E148" i="4"/>
  <c r="F148" i="4"/>
  <c r="G148" i="4"/>
  <c r="H148" i="4"/>
  <c r="B149" i="4"/>
  <c r="C149" i="4"/>
  <c r="D149" i="4"/>
  <c r="E149" i="4"/>
  <c r="F149" i="4"/>
  <c r="G149" i="4"/>
  <c r="H149" i="4"/>
  <c r="B150" i="4"/>
  <c r="C150" i="4"/>
  <c r="D150" i="4"/>
  <c r="E150" i="4"/>
  <c r="F150" i="4"/>
  <c r="G150" i="4"/>
  <c r="H150" i="4"/>
  <c r="B151" i="4"/>
  <c r="C151" i="4"/>
  <c r="D151" i="4"/>
  <c r="E151" i="4"/>
  <c r="F151" i="4"/>
  <c r="G151" i="4"/>
  <c r="H151" i="4"/>
  <c r="B152" i="4"/>
  <c r="C152" i="4"/>
  <c r="D152" i="4"/>
  <c r="E152" i="4"/>
  <c r="F152" i="4"/>
  <c r="G152" i="4"/>
  <c r="H152" i="4"/>
  <c r="B153" i="4"/>
  <c r="C153" i="4"/>
  <c r="D153" i="4"/>
  <c r="E153" i="4"/>
  <c r="F153" i="4"/>
  <c r="G153" i="4"/>
  <c r="H153" i="4"/>
  <c r="B154" i="4"/>
  <c r="C154" i="4"/>
  <c r="D154" i="4"/>
  <c r="E154" i="4"/>
  <c r="F154" i="4"/>
  <c r="G154" i="4"/>
  <c r="H154" i="4"/>
  <c r="B155" i="4"/>
  <c r="C155" i="4"/>
  <c r="D155" i="4"/>
  <c r="E155" i="4"/>
  <c r="F155" i="4"/>
  <c r="G155" i="4"/>
  <c r="H155" i="4"/>
  <c r="B156" i="4"/>
  <c r="C156" i="4"/>
  <c r="D156" i="4"/>
  <c r="E156" i="4"/>
  <c r="F156" i="4"/>
  <c r="G156" i="4"/>
  <c r="H156" i="4"/>
  <c r="B157" i="4"/>
  <c r="C157" i="4"/>
  <c r="D157" i="4"/>
  <c r="E157" i="4"/>
  <c r="F157" i="4"/>
  <c r="G157" i="4"/>
  <c r="H157" i="4"/>
  <c r="B158" i="4"/>
  <c r="C158" i="4"/>
  <c r="D158" i="4"/>
  <c r="E158" i="4"/>
  <c r="F158" i="4"/>
  <c r="G158" i="4"/>
  <c r="H158" i="4"/>
  <c r="B159" i="4"/>
  <c r="C159" i="4"/>
  <c r="D159" i="4"/>
  <c r="E159" i="4"/>
  <c r="F159" i="4"/>
  <c r="G159" i="4"/>
  <c r="H159" i="4"/>
  <c r="B160" i="4"/>
  <c r="C160" i="4"/>
  <c r="D160" i="4"/>
  <c r="E160" i="4"/>
  <c r="F160" i="4"/>
  <c r="G160" i="4"/>
  <c r="H160" i="4"/>
  <c r="B161" i="4"/>
  <c r="C161" i="4"/>
  <c r="D161" i="4"/>
  <c r="E161" i="4"/>
  <c r="F161" i="4"/>
  <c r="G161" i="4"/>
  <c r="H161" i="4"/>
  <c r="B162" i="4"/>
  <c r="C162" i="4"/>
  <c r="D162" i="4"/>
  <c r="E162" i="4"/>
  <c r="F162" i="4"/>
  <c r="G162" i="4"/>
  <c r="H162" i="4"/>
  <c r="B163" i="4"/>
  <c r="C163" i="4"/>
  <c r="D163" i="4"/>
  <c r="E163" i="4"/>
  <c r="F163" i="4"/>
  <c r="G163" i="4"/>
  <c r="H163" i="4"/>
  <c r="B164" i="4"/>
  <c r="C164" i="4"/>
  <c r="D164" i="4"/>
  <c r="E164" i="4"/>
  <c r="F164" i="4"/>
  <c r="G164" i="4"/>
  <c r="H164" i="4"/>
  <c r="B165" i="4"/>
  <c r="C165" i="4"/>
  <c r="D165" i="4"/>
  <c r="E165" i="4"/>
  <c r="F165" i="4"/>
  <c r="G165" i="4"/>
  <c r="H165" i="4"/>
  <c r="B166" i="4"/>
  <c r="C166" i="4"/>
  <c r="D166" i="4"/>
  <c r="E166" i="4"/>
  <c r="F166" i="4"/>
  <c r="G166" i="4"/>
  <c r="H166" i="4"/>
  <c r="B167" i="4"/>
  <c r="C167" i="4"/>
  <c r="D167" i="4"/>
  <c r="E167" i="4"/>
  <c r="F167" i="4"/>
  <c r="G167" i="4"/>
  <c r="H167" i="4"/>
  <c r="B168" i="4"/>
  <c r="C168" i="4"/>
  <c r="D168" i="4"/>
  <c r="E168" i="4"/>
  <c r="F168" i="4"/>
  <c r="G168" i="4"/>
  <c r="H168" i="4"/>
  <c r="B169" i="4"/>
  <c r="C169" i="4"/>
  <c r="D169" i="4"/>
  <c r="E169" i="4"/>
  <c r="F169" i="4"/>
  <c r="G169" i="4"/>
  <c r="H169" i="4"/>
  <c r="B170" i="4"/>
  <c r="C170" i="4"/>
  <c r="D170" i="4"/>
  <c r="E170" i="4"/>
  <c r="F170" i="4"/>
  <c r="G170" i="4"/>
  <c r="H170" i="4"/>
  <c r="B171" i="4"/>
  <c r="C171" i="4"/>
  <c r="D171" i="4"/>
  <c r="E171" i="4"/>
  <c r="F171" i="4"/>
  <c r="G171" i="4"/>
  <c r="H171" i="4"/>
  <c r="B172" i="4"/>
  <c r="C172" i="4"/>
  <c r="D172" i="4"/>
  <c r="E172" i="4"/>
  <c r="F172" i="4"/>
  <c r="G172" i="4"/>
  <c r="H172" i="4"/>
  <c r="B173" i="4"/>
  <c r="C173" i="4"/>
  <c r="D173" i="4"/>
  <c r="E173" i="4"/>
  <c r="F173" i="4"/>
  <c r="G173" i="4"/>
  <c r="H173" i="4"/>
  <c r="B174" i="4"/>
  <c r="C174" i="4"/>
  <c r="D174" i="4"/>
  <c r="E174" i="4"/>
  <c r="F174" i="4"/>
  <c r="G174" i="4"/>
  <c r="H174" i="4"/>
  <c r="B175" i="4"/>
  <c r="C175" i="4"/>
  <c r="D175" i="4"/>
  <c r="E175" i="4"/>
  <c r="F175" i="4"/>
  <c r="G175" i="4"/>
  <c r="H175" i="4"/>
  <c r="B176" i="4"/>
  <c r="C176" i="4"/>
  <c r="D176" i="4"/>
  <c r="E176" i="4"/>
  <c r="F176" i="4"/>
  <c r="G176" i="4"/>
  <c r="H176" i="4"/>
  <c r="B177" i="4"/>
  <c r="C177" i="4"/>
  <c r="D177" i="4"/>
  <c r="E177" i="4"/>
  <c r="F177" i="4"/>
  <c r="G177" i="4"/>
  <c r="H177" i="4"/>
  <c r="B178" i="4"/>
  <c r="C178" i="4"/>
  <c r="D178" i="4"/>
  <c r="E178" i="4"/>
  <c r="F178" i="4"/>
  <c r="G178" i="4"/>
  <c r="H178" i="4"/>
  <c r="B179" i="4"/>
  <c r="C179" i="4"/>
  <c r="D179" i="4"/>
  <c r="E179" i="4"/>
  <c r="F179" i="4"/>
  <c r="G179" i="4"/>
  <c r="H179" i="4"/>
  <c r="B180" i="4"/>
  <c r="C180" i="4"/>
  <c r="D180" i="4"/>
  <c r="E180" i="4"/>
  <c r="F180" i="4"/>
  <c r="G180" i="4"/>
  <c r="H180" i="4"/>
  <c r="B181" i="4"/>
  <c r="C181" i="4"/>
  <c r="D181" i="4"/>
  <c r="E181" i="4"/>
  <c r="F181" i="4"/>
  <c r="G181" i="4"/>
  <c r="H181" i="4"/>
  <c r="B182" i="4"/>
  <c r="C182" i="4"/>
  <c r="D182" i="4"/>
  <c r="E182" i="4"/>
  <c r="F182" i="4"/>
  <c r="G182" i="4"/>
  <c r="H182" i="4"/>
  <c r="B183" i="4"/>
  <c r="C183" i="4"/>
  <c r="D183" i="4"/>
  <c r="E183" i="4"/>
  <c r="F183" i="4"/>
  <c r="G183" i="4"/>
  <c r="H183" i="4"/>
  <c r="B184" i="4"/>
  <c r="C184" i="4"/>
  <c r="D184" i="4"/>
  <c r="E184" i="4"/>
  <c r="F184" i="4"/>
  <c r="G184" i="4"/>
  <c r="H184" i="4"/>
  <c r="B185" i="4"/>
  <c r="C185" i="4"/>
  <c r="D185" i="4"/>
  <c r="E185" i="4"/>
  <c r="F185" i="4"/>
  <c r="G185" i="4"/>
  <c r="H185" i="4"/>
  <c r="B186" i="4"/>
  <c r="C186" i="4"/>
  <c r="D186" i="4"/>
  <c r="E186" i="4"/>
  <c r="F186" i="4"/>
  <c r="G186" i="4"/>
  <c r="H186" i="4"/>
  <c r="B187" i="4"/>
  <c r="C187" i="4"/>
  <c r="D187" i="4"/>
  <c r="E187" i="4"/>
  <c r="F187" i="4"/>
  <c r="G187" i="4"/>
  <c r="H187" i="4"/>
  <c r="B188" i="4"/>
  <c r="C188" i="4"/>
  <c r="D188" i="4"/>
  <c r="E188" i="4"/>
  <c r="F188" i="4"/>
  <c r="G188" i="4"/>
  <c r="H188" i="4"/>
  <c r="B189" i="4"/>
  <c r="C189" i="4"/>
  <c r="D189" i="4"/>
  <c r="E189" i="4"/>
  <c r="F189" i="4"/>
  <c r="G189" i="4"/>
  <c r="H189" i="4"/>
  <c r="B190" i="4"/>
  <c r="C190" i="4"/>
  <c r="D190" i="4"/>
  <c r="E190" i="4"/>
  <c r="F190" i="4"/>
  <c r="G190" i="4"/>
  <c r="H190" i="4"/>
  <c r="C5" i="4"/>
  <c r="D5" i="4"/>
  <c r="F5" i="4"/>
  <c r="G5" i="4"/>
  <c r="H5" i="4"/>
  <c r="B5" i="4"/>
  <c r="F7" i="3"/>
  <c r="B7" i="3"/>
  <c r="B8" i="3"/>
  <c r="C8" i="3"/>
  <c r="D8" i="3"/>
  <c r="E8" i="3"/>
  <c r="F8" i="3"/>
  <c r="G8" i="3"/>
  <c r="H8" i="3"/>
  <c r="I8" i="3"/>
  <c r="J8" i="3"/>
  <c r="K8" i="3"/>
  <c r="L8" i="3"/>
  <c r="B9" i="3"/>
  <c r="C9" i="3"/>
  <c r="D9" i="3"/>
  <c r="E9" i="3"/>
  <c r="F9" i="3"/>
  <c r="G9" i="3"/>
  <c r="H9" i="3"/>
  <c r="I9" i="3"/>
  <c r="J9" i="3"/>
  <c r="K9" i="3"/>
  <c r="L9" i="3"/>
  <c r="B10" i="3"/>
  <c r="C10" i="3"/>
  <c r="E10" i="3"/>
  <c r="F10" i="3"/>
  <c r="G10" i="3"/>
  <c r="H10" i="3"/>
  <c r="I10" i="3"/>
  <c r="J10" i="3"/>
  <c r="K10" i="3"/>
  <c r="L10" i="3"/>
  <c r="B11" i="3"/>
  <c r="C11" i="3"/>
  <c r="D11" i="3"/>
  <c r="E11" i="3"/>
  <c r="F11" i="3"/>
  <c r="G11" i="3"/>
  <c r="H11" i="3"/>
  <c r="I11" i="3"/>
  <c r="J11" i="3"/>
  <c r="K11" i="3"/>
  <c r="L11" i="3"/>
  <c r="B12" i="3"/>
  <c r="C12" i="3"/>
  <c r="D12" i="3"/>
  <c r="E12" i="3"/>
  <c r="F12" i="3"/>
  <c r="G12" i="3"/>
  <c r="H12" i="3"/>
  <c r="I12" i="3"/>
  <c r="J12" i="3"/>
  <c r="K12" i="3"/>
  <c r="L12" i="3"/>
  <c r="B13" i="3"/>
  <c r="C13" i="3"/>
  <c r="D13" i="3"/>
  <c r="E13" i="3"/>
  <c r="F13" i="3"/>
  <c r="G13" i="3"/>
  <c r="H13" i="3"/>
  <c r="I13" i="3"/>
  <c r="J13" i="3"/>
  <c r="K13" i="3"/>
  <c r="L13" i="3"/>
  <c r="B14" i="3"/>
  <c r="C14" i="3"/>
  <c r="D14" i="3"/>
  <c r="E14" i="3"/>
  <c r="F14" i="3"/>
  <c r="G14" i="3"/>
  <c r="H14" i="3"/>
  <c r="I14" i="3"/>
  <c r="J14" i="3"/>
  <c r="K14" i="3"/>
  <c r="L14" i="3"/>
  <c r="B15" i="3"/>
  <c r="C15" i="3"/>
  <c r="D15" i="3"/>
  <c r="E15" i="3"/>
  <c r="F15" i="3"/>
  <c r="G15" i="3"/>
  <c r="H15" i="3"/>
  <c r="I15" i="3"/>
  <c r="J15" i="3"/>
  <c r="K15" i="3"/>
  <c r="L15" i="3"/>
  <c r="B16" i="3"/>
  <c r="C16" i="3"/>
  <c r="D16" i="3"/>
  <c r="E16" i="3"/>
  <c r="F16" i="3"/>
  <c r="G16" i="3"/>
  <c r="H16" i="3"/>
  <c r="I16" i="3"/>
  <c r="J16" i="3"/>
  <c r="K16" i="3"/>
  <c r="L16" i="3"/>
  <c r="B17" i="3"/>
  <c r="C17" i="3"/>
  <c r="D17" i="3"/>
  <c r="E17" i="3"/>
  <c r="F17" i="3"/>
  <c r="G17" i="3"/>
  <c r="H17" i="3"/>
  <c r="I17" i="3"/>
  <c r="J17" i="3"/>
  <c r="K17" i="3"/>
  <c r="L17" i="3"/>
  <c r="B18" i="3"/>
  <c r="C18" i="3"/>
  <c r="D18" i="3"/>
  <c r="E18" i="3"/>
  <c r="F18" i="3"/>
  <c r="G18" i="3"/>
  <c r="H18" i="3"/>
  <c r="I18" i="3"/>
  <c r="J18" i="3"/>
  <c r="K18" i="3"/>
  <c r="L18" i="3"/>
  <c r="B19" i="3"/>
  <c r="C19" i="3"/>
  <c r="D19" i="3"/>
  <c r="E19" i="3"/>
  <c r="F19" i="3"/>
  <c r="G19" i="3"/>
  <c r="H19" i="3"/>
  <c r="I19" i="3"/>
  <c r="J19" i="3"/>
  <c r="K19" i="3"/>
  <c r="L19" i="3"/>
  <c r="B20" i="3"/>
  <c r="C20" i="3"/>
  <c r="D20" i="3"/>
  <c r="E20" i="3"/>
  <c r="F20" i="3"/>
  <c r="G20" i="3"/>
  <c r="H20" i="3"/>
  <c r="I20" i="3"/>
  <c r="J20" i="3"/>
  <c r="K20" i="3"/>
  <c r="L20" i="3"/>
  <c r="B21" i="3"/>
  <c r="C21" i="3"/>
  <c r="D21" i="3"/>
  <c r="E21" i="3"/>
  <c r="F21" i="3"/>
  <c r="G21" i="3"/>
  <c r="H21" i="3"/>
  <c r="I21" i="3"/>
  <c r="J21" i="3"/>
  <c r="K21" i="3"/>
  <c r="L21" i="3"/>
  <c r="B22" i="3"/>
  <c r="C22" i="3"/>
  <c r="D22" i="3"/>
  <c r="E22" i="3"/>
  <c r="F22" i="3"/>
  <c r="G22" i="3"/>
  <c r="H22" i="3"/>
  <c r="I22" i="3"/>
  <c r="J22" i="3"/>
  <c r="K22" i="3"/>
  <c r="L22" i="3"/>
  <c r="B23" i="3"/>
  <c r="C23" i="3"/>
  <c r="D23" i="3"/>
  <c r="E23" i="3"/>
  <c r="F23" i="3"/>
  <c r="G23" i="3"/>
  <c r="H23" i="3"/>
  <c r="I23" i="3"/>
  <c r="J23" i="3"/>
  <c r="K23" i="3"/>
  <c r="L23" i="3"/>
  <c r="B24" i="3"/>
  <c r="C24" i="3"/>
  <c r="D24" i="3"/>
  <c r="E24" i="3"/>
  <c r="F24" i="3"/>
  <c r="G24" i="3"/>
  <c r="H24" i="3"/>
  <c r="I24" i="3"/>
  <c r="J24" i="3"/>
  <c r="K24" i="3"/>
  <c r="L24" i="3"/>
  <c r="B25" i="3"/>
  <c r="C25" i="3"/>
  <c r="D25" i="3"/>
  <c r="E25" i="3"/>
  <c r="F25" i="3"/>
  <c r="G25" i="3"/>
  <c r="H25" i="3"/>
  <c r="I25" i="3"/>
  <c r="J25" i="3"/>
  <c r="K25" i="3"/>
  <c r="L25" i="3"/>
  <c r="B26" i="3"/>
  <c r="C26" i="3"/>
  <c r="D26" i="3"/>
  <c r="E26" i="3"/>
  <c r="F26" i="3"/>
  <c r="G26" i="3"/>
  <c r="H26" i="3"/>
  <c r="I26" i="3"/>
  <c r="J26" i="3"/>
  <c r="K26" i="3"/>
  <c r="L26" i="3"/>
  <c r="B27" i="3"/>
  <c r="C27" i="3"/>
  <c r="D27" i="3"/>
  <c r="E27" i="3"/>
  <c r="F27" i="3"/>
  <c r="G27" i="3"/>
  <c r="H27" i="3"/>
  <c r="I27" i="3"/>
  <c r="J27" i="3"/>
  <c r="K27" i="3"/>
  <c r="L27" i="3"/>
  <c r="B28" i="3"/>
  <c r="C28" i="3"/>
  <c r="D28" i="3"/>
  <c r="E28" i="3"/>
  <c r="F28" i="3"/>
  <c r="G28" i="3"/>
  <c r="H28" i="3"/>
  <c r="I28" i="3"/>
  <c r="J28" i="3"/>
  <c r="K28" i="3"/>
  <c r="L28" i="3"/>
  <c r="B29" i="3"/>
  <c r="C29" i="3"/>
  <c r="D29" i="3"/>
  <c r="E29" i="3"/>
  <c r="F29" i="3"/>
  <c r="G29" i="3"/>
  <c r="H29" i="3"/>
  <c r="I29" i="3"/>
  <c r="J29" i="3"/>
  <c r="K29" i="3"/>
  <c r="L29" i="3"/>
  <c r="B30" i="3"/>
  <c r="C30" i="3"/>
  <c r="D30" i="3"/>
  <c r="E30" i="3"/>
  <c r="F30" i="3"/>
  <c r="G30" i="3"/>
  <c r="H30" i="3"/>
  <c r="I30" i="3"/>
  <c r="J30" i="3"/>
  <c r="K30" i="3"/>
  <c r="L30" i="3"/>
  <c r="B31" i="3"/>
  <c r="C31" i="3"/>
  <c r="D31" i="3"/>
  <c r="E31" i="3"/>
  <c r="F31" i="3"/>
  <c r="G31" i="3"/>
  <c r="H31" i="3"/>
  <c r="I31" i="3"/>
  <c r="J31" i="3"/>
  <c r="K31" i="3"/>
  <c r="L31" i="3"/>
  <c r="B32" i="3"/>
  <c r="C32" i="3"/>
  <c r="D32" i="3"/>
  <c r="E32" i="3"/>
  <c r="F32" i="3"/>
  <c r="G32" i="3"/>
  <c r="H32" i="3"/>
  <c r="I32" i="3"/>
  <c r="J32" i="3"/>
  <c r="K32" i="3"/>
  <c r="L32" i="3"/>
  <c r="B33" i="3"/>
  <c r="C33" i="3"/>
  <c r="D33" i="3"/>
  <c r="E33" i="3"/>
  <c r="F33" i="3"/>
  <c r="G33" i="3"/>
  <c r="H33" i="3"/>
  <c r="I33" i="3"/>
  <c r="J33" i="3"/>
  <c r="K33" i="3"/>
  <c r="L33" i="3"/>
  <c r="B34" i="3"/>
  <c r="C34" i="3"/>
  <c r="D34" i="3"/>
  <c r="E34" i="3"/>
  <c r="F34" i="3"/>
  <c r="G34" i="3"/>
  <c r="H34" i="3"/>
  <c r="I34" i="3"/>
  <c r="J34" i="3"/>
  <c r="K34" i="3"/>
  <c r="L34" i="3"/>
  <c r="B35" i="3"/>
  <c r="C35" i="3"/>
  <c r="D35" i="3"/>
  <c r="E35" i="3"/>
  <c r="F35" i="3"/>
  <c r="G35" i="3"/>
  <c r="H35" i="3"/>
  <c r="I35" i="3"/>
  <c r="J35" i="3"/>
  <c r="K35" i="3"/>
  <c r="L35" i="3"/>
  <c r="B36" i="3"/>
  <c r="C36" i="3"/>
  <c r="D36" i="3"/>
  <c r="E36" i="3"/>
  <c r="F36" i="3"/>
  <c r="G36" i="3"/>
  <c r="H36" i="3"/>
  <c r="I36" i="3"/>
  <c r="J36" i="3"/>
  <c r="K36" i="3"/>
  <c r="L36" i="3"/>
  <c r="B37" i="3"/>
  <c r="C37" i="3"/>
  <c r="D37" i="3"/>
  <c r="E37" i="3"/>
  <c r="F37" i="3"/>
  <c r="G37" i="3"/>
  <c r="H37" i="3"/>
  <c r="I37" i="3"/>
  <c r="J37" i="3"/>
  <c r="K37" i="3"/>
  <c r="L37" i="3"/>
  <c r="B38" i="3"/>
  <c r="C38" i="3"/>
  <c r="D38" i="3"/>
  <c r="E38" i="3"/>
  <c r="F38" i="3"/>
  <c r="G38" i="3"/>
  <c r="H38" i="3"/>
  <c r="I38" i="3"/>
  <c r="J38" i="3"/>
  <c r="K38" i="3"/>
  <c r="L38" i="3"/>
  <c r="B39" i="3"/>
  <c r="C39" i="3"/>
  <c r="D39" i="3"/>
  <c r="E39" i="3"/>
  <c r="F39" i="3"/>
  <c r="G39" i="3"/>
  <c r="H39" i="3"/>
  <c r="I39" i="3"/>
  <c r="J39" i="3"/>
  <c r="K39" i="3"/>
  <c r="L39" i="3"/>
  <c r="B40" i="3"/>
  <c r="C40" i="3"/>
  <c r="D40" i="3"/>
  <c r="E40" i="3"/>
  <c r="F40" i="3"/>
  <c r="G40" i="3"/>
  <c r="H40" i="3"/>
  <c r="I40" i="3"/>
  <c r="J40" i="3"/>
  <c r="K40" i="3"/>
  <c r="L40" i="3"/>
  <c r="B41" i="3"/>
  <c r="C41" i="3"/>
  <c r="D41" i="3"/>
  <c r="E41" i="3"/>
  <c r="F41" i="3"/>
  <c r="G41" i="3"/>
  <c r="H41" i="3"/>
  <c r="I41" i="3"/>
  <c r="J41" i="3"/>
  <c r="K41" i="3"/>
  <c r="L41" i="3"/>
  <c r="B42" i="3"/>
  <c r="C42" i="3"/>
  <c r="D42" i="3"/>
  <c r="E42" i="3"/>
  <c r="F42" i="3"/>
  <c r="G42" i="3"/>
  <c r="H42" i="3"/>
  <c r="I42" i="3"/>
  <c r="J42" i="3"/>
  <c r="K42" i="3"/>
  <c r="L42" i="3"/>
  <c r="B43" i="3"/>
  <c r="C43" i="3"/>
  <c r="D43" i="3"/>
  <c r="E43" i="3"/>
  <c r="F43" i="3"/>
  <c r="G43" i="3"/>
  <c r="H43" i="3"/>
  <c r="I43" i="3"/>
  <c r="J43" i="3"/>
  <c r="K43" i="3"/>
  <c r="L43" i="3"/>
  <c r="B44" i="3"/>
  <c r="C44" i="3"/>
  <c r="D44" i="3"/>
  <c r="E44" i="3"/>
  <c r="F44" i="3"/>
  <c r="G44" i="3"/>
  <c r="H44" i="3"/>
  <c r="I44" i="3"/>
  <c r="J44" i="3"/>
  <c r="K44" i="3"/>
  <c r="L44" i="3"/>
  <c r="B45" i="3"/>
  <c r="C45" i="3"/>
  <c r="D45" i="3"/>
  <c r="E45" i="3"/>
  <c r="F45" i="3"/>
  <c r="G45" i="3"/>
  <c r="H45" i="3"/>
  <c r="I45" i="3"/>
  <c r="J45" i="3"/>
  <c r="K45" i="3"/>
  <c r="L45" i="3"/>
  <c r="B46" i="3"/>
  <c r="C46" i="3"/>
  <c r="D46" i="3"/>
  <c r="E46" i="3"/>
  <c r="F46" i="3"/>
  <c r="G46" i="3"/>
  <c r="H46" i="3"/>
  <c r="I46" i="3"/>
  <c r="J46" i="3"/>
  <c r="K46" i="3"/>
  <c r="L46" i="3"/>
  <c r="B47" i="3"/>
  <c r="C47" i="3"/>
  <c r="D47" i="3"/>
  <c r="E47" i="3"/>
  <c r="F47" i="3"/>
  <c r="G47" i="3"/>
  <c r="H47" i="3"/>
  <c r="I47" i="3"/>
  <c r="J47" i="3"/>
  <c r="K47" i="3"/>
  <c r="L47" i="3"/>
  <c r="B48" i="3"/>
  <c r="C48" i="3"/>
  <c r="D48" i="3"/>
  <c r="E48" i="3"/>
  <c r="F48" i="3"/>
  <c r="G48" i="3"/>
  <c r="H48" i="3"/>
  <c r="I48" i="3"/>
  <c r="J48" i="3"/>
  <c r="K48" i="3"/>
  <c r="L48" i="3"/>
  <c r="B49" i="3"/>
  <c r="C49" i="3"/>
  <c r="D49" i="3"/>
  <c r="E49" i="3"/>
  <c r="F49" i="3"/>
  <c r="G49" i="3"/>
  <c r="H49" i="3"/>
  <c r="I49" i="3"/>
  <c r="J49" i="3"/>
  <c r="K49" i="3"/>
  <c r="L49" i="3"/>
  <c r="B50" i="3"/>
  <c r="C50" i="3"/>
  <c r="D50" i="3"/>
  <c r="E50" i="3"/>
  <c r="F50" i="3"/>
  <c r="G50" i="3"/>
  <c r="H50" i="3"/>
  <c r="I50" i="3"/>
  <c r="J50" i="3"/>
  <c r="K50" i="3"/>
  <c r="L50" i="3"/>
  <c r="B51" i="3"/>
  <c r="C51" i="3"/>
  <c r="D51" i="3"/>
  <c r="E51" i="3"/>
  <c r="F51" i="3"/>
  <c r="G51" i="3"/>
  <c r="H51" i="3"/>
  <c r="I51" i="3"/>
  <c r="J51" i="3"/>
  <c r="K51" i="3"/>
  <c r="L51" i="3"/>
  <c r="B52" i="3"/>
  <c r="C52" i="3"/>
  <c r="D52" i="3"/>
  <c r="E52" i="3"/>
  <c r="F52" i="3"/>
  <c r="G52" i="3"/>
  <c r="H52" i="3"/>
  <c r="I52" i="3"/>
  <c r="J52" i="3"/>
  <c r="K52" i="3"/>
  <c r="L52" i="3"/>
  <c r="B53" i="3"/>
  <c r="C53" i="3"/>
  <c r="D53" i="3"/>
  <c r="E53" i="3"/>
  <c r="F53" i="3"/>
  <c r="G53" i="3"/>
  <c r="H53" i="3"/>
  <c r="I53" i="3"/>
  <c r="J53" i="3"/>
  <c r="K53" i="3"/>
  <c r="L53" i="3"/>
  <c r="B54" i="3"/>
  <c r="C54" i="3"/>
  <c r="D54" i="3"/>
  <c r="E54" i="3"/>
  <c r="F54" i="3"/>
  <c r="G54" i="3"/>
  <c r="H54" i="3"/>
  <c r="I54" i="3"/>
  <c r="J54" i="3"/>
  <c r="K54" i="3"/>
  <c r="L54" i="3"/>
  <c r="B55" i="3"/>
  <c r="C55" i="3"/>
  <c r="D55" i="3"/>
  <c r="E55" i="3"/>
  <c r="F55" i="3"/>
  <c r="G55" i="3"/>
  <c r="H55" i="3"/>
  <c r="I55" i="3"/>
  <c r="J55" i="3"/>
  <c r="K55" i="3"/>
  <c r="L55" i="3"/>
  <c r="B56" i="3"/>
  <c r="C56" i="3"/>
  <c r="D56" i="3"/>
  <c r="E56" i="3"/>
  <c r="F56" i="3"/>
  <c r="G56" i="3"/>
  <c r="H56" i="3"/>
  <c r="I56" i="3"/>
  <c r="J56" i="3"/>
  <c r="K56" i="3"/>
  <c r="L56" i="3"/>
  <c r="B57" i="3"/>
  <c r="C57" i="3"/>
  <c r="D57" i="3"/>
  <c r="E57" i="3"/>
  <c r="F57" i="3"/>
  <c r="G57" i="3"/>
  <c r="H57" i="3"/>
  <c r="I57" i="3"/>
  <c r="J57" i="3"/>
  <c r="K57" i="3"/>
  <c r="L57" i="3"/>
  <c r="B58" i="3"/>
  <c r="C58" i="3"/>
  <c r="D58" i="3"/>
  <c r="E58" i="3"/>
  <c r="F58" i="3"/>
  <c r="G58" i="3"/>
  <c r="H58" i="3"/>
  <c r="I58" i="3"/>
  <c r="J58" i="3"/>
  <c r="K58" i="3"/>
  <c r="L58" i="3"/>
  <c r="B59" i="3"/>
  <c r="C59" i="3"/>
  <c r="D59" i="3"/>
  <c r="E59" i="3"/>
  <c r="F59" i="3"/>
  <c r="G59" i="3"/>
  <c r="H59" i="3"/>
  <c r="I59" i="3"/>
  <c r="J59" i="3"/>
  <c r="K59" i="3"/>
  <c r="L59" i="3"/>
  <c r="B60" i="3"/>
  <c r="C60" i="3"/>
  <c r="D60" i="3"/>
  <c r="E60" i="3"/>
  <c r="F60" i="3"/>
  <c r="G60" i="3"/>
  <c r="H60" i="3"/>
  <c r="I60" i="3"/>
  <c r="J60" i="3"/>
  <c r="K60" i="3"/>
  <c r="L60" i="3"/>
  <c r="B61" i="3"/>
  <c r="C61" i="3"/>
  <c r="D61" i="3"/>
  <c r="E61" i="3"/>
  <c r="F61" i="3"/>
  <c r="G61" i="3"/>
  <c r="H61" i="3"/>
  <c r="I61" i="3"/>
  <c r="J61" i="3"/>
  <c r="K61" i="3"/>
  <c r="L61" i="3"/>
  <c r="B62" i="3"/>
  <c r="C62" i="3"/>
  <c r="D62" i="3"/>
  <c r="E62" i="3"/>
  <c r="F62" i="3"/>
  <c r="G62" i="3"/>
  <c r="H62" i="3"/>
  <c r="I62" i="3"/>
  <c r="J62" i="3"/>
  <c r="K62" i="3"/>
  <c r="L62" i="3"/>
  <c r="B63" i="3"/>
  <c r="C63" i="3"/>
  <c r="D63" i="3"/>
  <c r="E63" i="3"/>
  <c r="F63" i="3"/>
  <c r="G63" i="3"/>
  <c r="H63" i="3"/>
  <c r="I63" i="3"/>
  <c r="J63" i="3"/>
  <c r="K63" i="3"/>
  <c r="L63" i="3"/>
  <c r="B64" i="3"/>
  <c r="C64" i="3"/>
  <c r="D64" i="3"/>
  <c r="E64" i="3"/>
  <c r="F64" i="3"/>
  <c r="G64" i="3"/>
  <c r="H64" i="3"/>
  <c r="I64" i="3"/>
  <c r="J64" i="3"/>
  <c r="K64" i="3"/>
  <c r="L64" i="3"/>
  <c r="B65" i="3"/>
  <c r="C65" i="3"/>
  <c r="D65" i="3"/>
  <c r="E65" i="3"/>
  <c r="F65" i="3"/>
  <c r="G65" i="3"/>
  <c r="H65" i="3"/>
  <c r="I65" i="3"/>
  <c r="J65" i="3"/>
  <c r="K65" i="3"/>
  <c r="L65" i="3"/>
  <c r="B66" i="3"/>
  <c r="C66" i="3"/>
  <c r="D66" i="3"/>
  <c r="E66" i="3"/>
  <c r="F66" i="3"/>
  <c r="G66" i="3"/>
  <c r="H66" i="3"/>
  <c r="I66" i="3"/>
  <c r="J66" i="3"/>
  <c r="K66" i="3"/>
  <c r="L66" i="3"/>
  <c r="B67" i="3"/>
  <c r="C67" i="3"/>
  <c r="D67" i="3"/>
  <c r="E67" i="3"/>
  <c r="F67" i="3"/>
  <c r="G67" i="3"/>
  <c r="H67" i="3"/>
  <c r="I67" i="3"/>
  <c r="J67" i="3"/>
  <c r="K67" i="3"/>
  <c r="L67" i="3"/>
  <c r="B68" i="3"/>
  <c r="C68" i="3"/>
  <c r="D68" i="3"/>
  <c r="E68" i="3"/>
  <c r="F68" i="3"/>
  <c r="G68" i="3"/>
  <c r="H68" i="3"/>
  <c r="I68" i="3"/>
  <c r="J68" i="3"/>
  <c r="K68" i="3"/>
  <c r="L68" i="3"/>
  <c r="B69" i="3"/>
  <c r="C69" i="3"/>
  <c r="D69" i="3"/>
  <c r="E69" i="3"/>
  <c r="F69" i="3"/>
  <c r="G69" i="3"/>
  <c r="H69" i="3"/>
  <c r="I69" i="3"/>
  <c r="J69" i="3"/>
  <c r="K69" i="3"/>
  <c r="L69" i="3"/>
  <c r="B70" i="3"/>
  <c r="C70" i="3"/>
  <c r="D70" i="3"/>
  <c r="E70" i="3"/>
  <c r="F70" i="3"/>
  <c r="G70" i="3"/>
  <c r="H70" i="3"/>
  <c r="I70" i="3"/>
  <c r="J70" i="3"/>
  <c r="K70" i="3"/>
  <c r="L70" i="3"/>
  <c r="B71" i="3"/>
  <c r="C71" i="3"/>
  <c r="D71" i="3"/>
  <c r="E71" i="3"/>
  <c r="F71" i="3"/>
  <c r="G71" i="3"/>
  <c r="H71" i="3"/>
  <c r="I71" i="3"/>
  <c r="J71" i="3"/>
  <c r="K71" i="3"/>
  <c r="L71" i="3"/>
  <c r="B72" i="3"/>
  <c r="C72" i="3"/>
  <c r="D72" i="3"/>
  <c r="E72" i="3"/>
  <c r="F72" i="3"/>
  <c r="G72" i="3"/>
  <c r="H72" i="3"/>
  <c r="I72" i="3"/>
  <c r="J72" i="3"/>
  <c r="K72" i="3"/>
  <c r="L72" i="3"/>
  <c r="B73" i="3"/>
  <c r="C73" i="3"/>
  <c r="D73" i="3"/>
  <c r="E73" i="3"/>
  <c r="F73" i="3"/>
  <c r="G73" i="3"/>
  <c r="H73" i="3"/>
  <c r="I73" i="3"/>
  <c r="J73" i="3"/>
  <c r="K73" i="3"/>
  <c r="L73" i="3"/>
  <c r="B74" i="3"/>
  <c r="C74" i="3"/>
  <c r="D74" i="3"/>
  <c r="E74" i="3"/>
  <c r="F74" i="3"/>
  <c r="G74" i="3"/>
  <c r="H74" i="3"/>
  <c r="I74" i="3"/>
  <c r="J74" i="3"/>
  <c r="K74" i="3"/>
  <c r="L74" i="3"/>
  <c r="B75" i="3"/>
  <c r="C75" i="3"/>
  <c r="D75" i="3"/>
  <c r="E75" i="3"/>
  <c r="F75" i="3"/>
  <c r="G75" i="3"/>
  <c r="H75" i="3"/>
  <c r="I75" i="3"/>
  <c r="J75" i="3"/>
  <c r="K75" i="3"/>
  <c r="L75" i="3"/>
  <c r="B76" i="3"/>
  <c r="C76" i="3"/>
  <c r="D76" i="3"/>
  <c r="E76" i="3"/>
  <c r="F76" i="3"/>
  <c r="G76" i="3"/>
  <c r="H76" i="3"/>
  <c r="I76" i="3"/>
  <c r="J76" i="3"/>
  <c r="K76" i="3"/>
  <c r="L76" i="3"/>
  <c r="B77" i="3"/>
  <c r="C77" i="3"/>
  <c r="D77" i="3"/>
  <c r="E77" i="3"/>
  <c r="F77" i="3"/>
  <c r="G77" i="3"/>
  <c r="H77" i="3"/>
  <c r="I77" i="3"/>
  <c r="J77" i="3"/>
  <c r="K77" i="3"/>
  <c r="L77" i="3"/>
  <c r="B78" i="3"/>
  <c r="C78" i="3"/>
  <c r="D78" i="3"/>
  <c r="E78" i="3"/>
  <c r="F78" i="3"/>
  <c r="G78" i="3"/>
  <c r="H78" i="3"/>
  <c r="I78" i="3"/>
  <c r="J78" i="3"/>
  <c r="K78" i="3"/>
  <c r="L78" i="3"/>
  <c r="B79" i="3"/>
  <c r="C79" i="3"/>
  <c r="D79" i="3"/>
  <c r="E79" i="3"/>
  <c r="F79" i="3"/>
  <c r="G79" i="3"/>
  <c r="H79" i="3"/>
  <c r="I79" i="3"/>
  <c r="J79" i="3"/>
  <c r="K79" i="3"/>
  <c r="L79" i="3"/>
  <c r="B80" i="3"/>
  <c r="C80" i="3"/>
  <c r="D80" i="3"/>
  <c r="E80" i="3"/>
  <c r="F80" i="3"/>
  <c r="G80" i="3"/>
  <c r="H80" i="3"/>
  <c r="I80" i="3"/>
  <c r="J80" i="3"/>
  <c r="K80" i="3"/>
  <c r="L80" i="3"/>
  <c r="B81" i="3"/>
  <c r="C81" i="3"/>
  <c r="D81" i="3"/>
  <c r="E81" i="3"/>
  <c r="F81" i="3"/>
  <c r="G81" i="3"/>
  <c r="H81" i="3"/>
  <c r="I81" i="3"/>
  <c r="J81" i="3"/>
  <c r="K81" i="3"/>
  <c r="L81" i="3"/>
  <c r="B82" i="3"/>
  <c r="C82" i="3"/>
  <c r="D82" i="3"/>
  <c r="E82" i="3"/>
  <c r="F82" i="3"/>
  <c r="G82" i="3"/>
  <c r="H82" i="3"/>
  <c r="I82" i="3"/>
  <c r="J82" i="3"/>
  <c r="K82" i="3"/>
  <c r="L82" i="3"/>
  <c r="B83" i="3"/>
  <c r="C83" i="3"/>
  <c r="D83" i="3"/>
  <c r="E83" i="3"/>
  <c r="F83" i="3"/>
  <c r="G83" i="3"/>
  <c r="H83" i="3"/>
  <c r="I83" i="3"/>
  <c r="J83" i="3"/>
  <c r="K83" i="3"/>
  <c r="L83" i="3"/>
  <c r="B84" i="3"/>
  <c r="C84" i="3"/>
  <c r="D84" i="3"/>
  <c r="E84" i="3"/>
  <c r="F84" i="3"/>
  <c r="G84" i="3"/>
  <c r="H84" i="3"/>
  <c r="I84" i="3"/>
  <c r="J84" i="3"/>
  <c r="K84" i="3"/>
  <c r="L84" i="3"/>
  <c r="B85" i="3"/>
  <c r="C85" i="3"/>
  <c r="D85" i="3"/>
  <c r="E85" i="3"/>
  <c r="F85" i="3"/>
  <c r="G85" i="3"/>
  <c r="H85" i="3"/>
  <c r="I85" i="3"/>
  <c r="J85" i="3"/>
  <c r="K85" i="3"/>
  <c r="L85" i="3"/>
  <c r="B86" i="3"/>
  <c r="C86" i="3"/>
  <c r="D86" i="3"/>
  <c r="E86" i="3"/>
  <c r="F86" i="3"/>
  <c r="G86" i="3"/>
  <c r="H86" i="3"/>
  <c r="I86" i="3"/>
  <c r="J86" i="3"/>
  <c r="K86" i="3"/>
  <c r="L86" i="3"/>
  <c r="B87" i="3"/>
  <c r="C87" i="3"/>
  <c r="D87" i="3"/>
  <c r="E87" i="3"/>
  <c r="F87" i="3"/>
  <c r="G87" i="3"/>
  <c r="H87" i="3"/>
  <c r="I87" i="3"/>
  <c r="J87" i="3"/>
  <c r="K87" i="3"/>
  <c r="L87" i="3"/>
  <c r="B88" i="3"/>
  <c r="C88" i="3"/>
  <c r="D88" i="3"/>
  <c r="E88" i="3"/>
  <c r="F88" i="3"/>
  <c r="G88" i="3"/>
  <c r="H88" i="3"/>
  <c r="I88" i="3"/>
  <c r="J88" i="3"/>
  <c r="K88" i="3"/>
  <c r="L88" i="3"/>
  <c r="B89" i="3"/>
  <c r="C89" i="3"/>
  <c r="D89" i="3"/>
  <c r="E89" i="3"/>
  <c r="F89" i="3"/>
  <c r="G89" i="3"/>
  <c r="H89" i="3"/>
  <c r="I89" i="3"/>
  <c r="J89" i="3"/>
  <c r="K89" i="3"/>
  <c r="L89" i="3"/>
  <c r="B90" i="3"/>
  <c r="C90" i="3"/>
  <c r="D90" i="3"/>
  <c r="E90" i="3"/>
  <c r="F90" i="3"/>
  <c r="G90" i="3"/>
  <c r="H90" i="3"/>
  <c r="I90" i="3"/>
  <c r="J90" i="3"/>
  <c r="K90" i="3"/>
  <c r="L90" i="3"/>
  <c r="B91" i="3"/>
  <c r="C91" i="3"/>
  <c r="D91" i="3"/>
  <c r="E91" i="3"/>
  <c r="F91" i="3"/>
  <c r="G91" i="3"/>
  <c r="H91" i="3"/>
  <c r="I91" i="3"/>
  <c r="J91" i="3"/>
  <c r="K91" i="3"/>
  <c r="L91" i="3"/>
  <c r="B92" i="3"/>
  <c r="C92" i="3"/>
  <c r="D92" i="3"/>
  <c r="E92" i="3"/>
  <c r="F92" i="3"/>
  <c r="G92" i="3"/>
  <c r="H92" i="3"/>
  <c r="I92" i="3"/>
  <c r="J92" i="3"/>
  <c r="K92" i="3"/>
  <c r="L92" i="3"/>
  <c r="B93" i="3"/>
  <c r="C93" i="3"/>
  <c r="D93" i="3"/>
  <c r="E93" i="3"/>
  <c r="F93" i="3"/>
  <c r="G93" i="3"/>
  <c r="H93" i="3"/>
  <c r="I93" i="3"/>
  <c r="J93" i="3"/>
  <c r="K93" i="3"/>
  <c r="L93" i="3"/>
  <c r="B94" i="3"/>
  <c r="C94" i="3"/>
  <c r="D94" i="3"/>
  <c r="E94" i="3"/>
  <c r="F94" i="3"/>
  <c r="G94" i="3"/>
  <c r="H94" i="3"/>
  <c r="I94" i="3"/>
  <c r="J94" i="3"/>
  <c r="K94" i="3"/>
  <c r="L94" i="3"/>
  <c r="B95" i="3"/>
  <c r="C95" i="3"/>
  <c r="D95" i="3"/>
  <c r="E95" i="3"/>
  <c r="F95" i="3"/>
  <c r="G95" i="3"/>
  <c r="H95" i="3"/>
  <c r="I95" i="3"/>
  <c r="J95" i="3"/>
  <c r="K95" i="3"/>
  <c r="L95" i="3"/>
  <c r="B96" i="3"/>
  <c r="C96" i="3"/>
  <c r="D96" i="3"/>
  <c r="E96" i="3"/>
  <c r="F96" i="3"/>
  <c r="G96" i="3"/>
  <c r="H96" i="3"/>
  <c r="I96" i="3"/>
  <c r="J96" i="3"/>
  <c r="K96" i="3"/>
  <c r="L96" i="3"/>
  <c r="B97" i="3"/>
  <c r="C97" i="3"/>
  <c r="D97" i="3"/>
  <c r="E97" i="3"/>
  <c r="F97" i="3"/>
  <c r="G97" i="3"/>
  <c r="H97" i="3"/>
  <c r="I97" i="3"/>
  <c r="J97" i="3"/>
  <c r="K97" i="3"/>
  <c r="L97" i="3"/>
  <c r="B98" i="3"/>
  <c r="C98" i="3"/>
  <c r="D98" i="3"/>
  <c r="E98" i="3"/>
  <c r="F98" i="3"/>
  <c r="G98" i="3"/>
  <c r="H98" i="3"/>
  <c r="I98" i="3"/>
  <c r="J98" i="3"/>
  <c r="K98" i="3"/>
  <c r="L98" i="3"/>
  <c r="B99" i="3"/>
  <c r="C99" i="3"/>
  <c r="D99" i="3"/>
  <c r="E99" i="3"/>
  <c r="F99" i="3"/>
  <c r="G99" i="3"/>
  <c r="H99" i="3"/>
  <c r="I99" i="3"/>
  <c r="J99" i="3"/>
  <c r="K99" i="3"/>
  <c r="L99" i="3"/>
  <c r="B100" i="3"/>
  <c r="C100" i="3"/>
  <c r="D100" i="3"/>
  <c r="E100" i="3"/>
  <c r="F100" i="3"/>
  <c r="G100" i="3"/>
  <c r="H100" i="3"/>
  <c r="I100" i="3"/>
  <c r="J100" i="3"/>
  <c r="K100" i="3"/>
  <c r="L100" i="3"/>
  <c r="B101" i="3"/>
  <c r="C101" i="3"/>
  <c r="D101" i="3"/>
  <c r="E101" i="3"/>
  <c r="F101" i="3"/>
  <c r="G101" i="3"/>
  <c r="H101" i="3"/>
  <c r="I101" i="3"/>
  <c r="J101" i="3"/>
  <c r="K101" i="3"/>
  <c r="L101" i="3"/>
  <c r="B102" i="3"/>
  <c r="C102" i="3"/>
  <c r="D102" i="3"/>
  <c r="E102" i="3"/>
  <c r="F102" i="3"/>
  <c r="G102" i="3"/>
  <c r="H102" i="3"/>
  <c r="I102" i="3"/>
  <c r="J102" i="3"/>
  <c r="K102" i="3"/>
  <c r="L102" i="3"/>
  <c r="B103" i="3"/>
  <c r="C103" i="3"/>
  <c r="D103" i="3"/>
  <c r="E103" i="3"/>
  <c r="F103" i="3"/>
  <c r="G103" i="3"/>
  <c r="H103" i="3"/>
  <c r="I103" i="3"/>
  <c r="J103" i="3"/>
  <c r="K103" i="3"/>
  <c r="L103" i="3"/>
  <c r="B104" i="3"/>
  <c r="C104" i="3"/>
  <c r="D104" i="3"/>
  <c r="E104" i="3"/>
  <c r="F104" i="3"/>
  <c r="G104" i="3"/>
  <c r="H104" i="3"/>
  <c r="I104" i="3"/>
  <c r="J104" i="3"/>
  <c r="K104" i="3"/>
  <c r="L104" i="3"/>
  <c r="B105" i="3"/>
  <c r="C105" i="3"/>
  <c r="D105" i="3"/>
  <c r="E105" i="3"/>
  <c r="F105" i="3"/>
  <c r="G105" i="3"/>
  <c r="H105" i="3"/>
  <c r="I105" i="3"/>
  <c r="J105" i="3"/>
  <c r="K105" i="3"/>
  <c r="L105" i="3"/>
  <c r="B106" i="3"/>
  <c r="C106" i="3"/>
  <c r="D106" i="3"/>
  <c r="E106" i="3"/>
  <c r="F106" i="3"/>
  <c r="G106" i="3"/>
  <c r="H106" i="3"/>
  <c r="I106" i="3"/>
  <c r="J106" i="3"/>
  <c r="K106" i="3"/>
  <c r="L106" i="3"/>
  <c r="B107" i="3"/>
  <c r="C107" i="3"/>
  <c r="D107" i="3"/>
  <c r="E107" i="3"/>
  <c r="F107" i="3"/>
  <c r="G107" i="3"/>
  <c r="H107" i="3"/>
  <c r="I107" i="3"/>
  <c r="J107" i="3"/>
  <c r="K107" i="3"/>
  <c r="L107" i="3"/>
  <c r="B108" i="3"/>
  <c r="C108" i="3"/>
  <c r="D108" i="3"/>
  <c r="E108" i="3"/>
  <c r="F108" i="3"/>
  <c r="G108" i="3"/>
  <c r="H108" i="3"/>
  <c r="I108" i="3"/>
  <c r="J108" i="3"/>
  <c r="K108" i="3"/>
  <c r="L108" i="3"/>
  <c r="B109" i="3"/>
  <c r="C109" i="3"/>
  <c r="D109" i="3"/>
  <c r="E109" i="3"/>
  <c r="F109" i="3"/>
  <c r="G109" i="3"/>
  <c r="H109" i="3"/>
  <c r="I109" i="3"/>
  <c r="J109" i="3"/>
  <c r="K109" i="3"/>
  <c r="L109" i="3"/>
  <c r="B110" i="3"/>
  <c r="C110" i="3"/>
  <c r="D110" i="3"/>
  <c r="E110" i="3"/>
  <c r="F110" i="3"/>
  <c r="G110" i="3"/>
  <c r="H110" i="3"/>
  <c r="I110" i="3"/>
  <c r="J110" i="3"/>
  <c r="K110" i="3"/>
  <c r="L110" i="3"/>
  <c r="B111" i="3"/>
  <c r="C111" i="3"/>
  <c r="D111" i="3"/>
  <c r="E111" i="3"/>
  <c r="F111" i="3"/>
  <c r="G111" i="3"/>
  <c r="H111" i="3"/>
  <c r="I111" i="3"/>
  <c r="J111" i="3"/>
  <c r="K111" i="3"/>
  <c r="L111" i="3"/>
  <c r="B112" i="3"/>
  <c r="C112" i="3"/>
  <c r="D112" i="3"/>
  <c r="E112" i="3"/>
  <c r="F112" i="3"/>
  <c r="G112" i="3"/>
  <c r="H112" i="3"/>
  <c r="I112" i="3"/>
  <c r="J112" i="3"/>
  <c r="K112" i="3"/>
  <c r="L112" i="3"/>
  <c r="B113" i="3"/>
  <c r="C113" i="3"/>
  <c r="D113" i="3"/>
  <c r="E113" i="3"/>
  <c r="F113" i="3"/>
  <c r="G113" i="3"/>
  <c r="H113" i="3"/>
  <c r="I113" i="3"/>
  <c r="J113" i="3"/>
  <c r="K113" i="3"/>
  <c r="L113" i="3"/>
  <c r="B114" i="3"/>
  <c r="C114" i="3"/>
  <c r="D114" i="3"/>
  <c r="E114" i="3"/>
  <c r="F114" i="3"/>
  <c r="G114" i="3"/>
  <c r="H114" i="3"/>
  <c r="I114" i="3"/>
  <c r="J114" i="3"/>
  <c r="K114" i="3"/>
  <c r="L114" i="3"/>
  <c r="B115" i="3"/>
  <c r="C115" i="3"/>
  <c r="D115" i="3"/>
  <c r="E115" i="3"/>
  <c r="F115" i="3"/>
  <c r="G115" i="3"/>
  <c r="H115" i="3"/>
  <c r="I115" i="3"/>
  <c r="J115" i="3"/>
  <c r="K115" i="3"/>
  <c r="L115" i="3"/>
  <c r="B116" i="3"/>
  <c r="C116" i="3"/>
  <c r="D116" i="3"/>
  <c r="E116" i="3"/>
  <c r="F116" i="3"/>
  <c r="G116" i="3"/>
  <c r="H116" i="3"/>
  <c r="I116" i="3"/>
  <c r="J116" i="3"/>
  <c r="K116" i="3"/>
  <c r="L116" i="3"/>
  <c r="B117" i="3"/>
  <c r="C117" i="3"/>
  <c r="D117" i="3"/>
  <c r="E117" i="3"/>
  <c r="F117" i="3"/>
  <c r="G117" i="3"/>
  <c r="H117" i="3"/>
  <c r="I117" i="3"/>
  <c r="J117" i="3"/>
  <c r="K117" i="3"/>
  <c r="L117" i="3"/>
  <c r="B118" i="3"/>
  <c r="C118" i="3"/>
  <c r="D118" i="3"/>
  <c r="E118" i="3"/>
  <c r="F118" i="3"/>
  <c r="G118" i="3"/>
  <c r="H118" i="3"/>
  <c r="I118" i="3"/>
  <c r="J118" i="3"/>
  <c r="K118" i="3"/>
  <c r="L118" i="3"/>
  <c r="B119" i="3"/>
  <c r="C119" i="3"/>
  <c r="D119" i="3"/>
  <c r="E119" i="3"/>
  <c r="F119" i="3"/>
  <c r="G119" i="3"/>
  <c r="H119" i="3"/>
  <c r="I119" i="3"/>
  <c r="J119" i="3"/>
  <c r="K119" i="3"/>
  <c r="L119" i="3"/>
  <c r="B120" i="3"/>
  <c r="C120" i="3"/>
  <c r="D120" i="3"/>
  <c r="E120" i="3"/>
  <c r="F120" i="3"/>
  <c r="G120" i="3"/>
  <c r="H120" i="3"/>
  <c r="I120" i="3"/>
  <c r="J120" i="3"/>
  <c r="K120" i="3"/>
  <c r="L120" i="3"/>
  <c r="B121" i="3"/>
  <c r="C121" i="3"/>
  <c r="D121" i="3"/>
  <c r="E121" i="3"/>
  <c r="F121" i="3"/>
  <c r="G121" i="3"/>
  <c r="H121" i="3"/>
  <c r="I121" i="3"/>
  <c r="J121" i="3"/>
  <c r="K121" i="3"/>
  <c r="L121" i="3"/>
  <c r="B122" i="3"/>
  <c r="C122" i="3"/>
  <c r="D122" i="3"/>
  <c r="E122" i="3"/>
  <c r="F122" i="3"/>
  <c r="G122" i="3"/>
  <c r="H122" i="3"/>
  <c r="I122" i="3"/>
  <c r="J122" i="3"/>
  <c r="K122" i="3"/>
  <c r="L122" i="3"/>
  <c r="B123" i="3"/>
  <c r="C123" i="3"/>
  <c r="D123" i="3"/>
  <c r="E123" i="3"/>
  <c r="F123" i="3"/>
  <c r="G123" i="3"/>
  <c r="H123" i="3"/>
  <c r="I123" i="3"/>
  <c r="J123" i="3"/>
  <c r="K123" i="3"/>
  <c r="L123" i="3"/>
  <c r="B124" i="3"/>
  <c r="C124" i="3"/>
  <c r="D124" i="3"/>
  <c r="E124" i="3"/>
  <c r="F124" i="3"/>
  <c r="G124" i="3"/>
  <c r="H124" i="3"/>
  <c r="I124" i="3"/>
  <c r="J124" i="3"/>
  <c r="K124" i="3"/>
  <c r="L124" i="3"/>
  <c r="B125" i="3"/>
  <c r="C125" i="3"/>
  <c r="D125" i="3"/>
  <c r="E125" i="3"/>
  <c r="F125" i="3"/>
  <c r="G125" i="3"/>
  <c r="H125" i="3"/>
  <c r="I125" i="3"/>
  <c r="J125" i="3"/>
  <c r="K125" i="3"/>
  <c r="L125" i="3"/>
  <c r="B126" i="3"/>
  <c r="C126" i="3"/>
  <c r="D126" i="3"/>
  <c r="E126" i="3"/>
  <c r="F126" i="3"/>
  <c r="G126" i="3"/>
  <c r="H126" i="3"/>
  <c r="I126" i="3"/>
  <c r="J126" i="3"/>
  <c r="K126" i="3"/>
  <c r="L126" i="3"/>
  <c r="B127" i="3"/>
  <c r="C127" i="3"/>
  <c r="D127" i="3"/>
  <c r="E127" i="3"/>
  <c r="F127" i="3"/>
  <c r="G127" i="3"/>
  <c r="H127" i="3"/>
  <c r="I127" i="3"/>
  <c r="J127" i="3"/>
  <c r="K127" i="3"/>
  <c r="L127" i="3"/>
  <c r="B128" i="3"/>
  <c r="C128" i="3"/>
  <c r="D128" i="3"/>
  <c r="E128" i="3"/>
  <c r="F128" i="3"/>
  <c r="G128" i="3"/>
  <c r="H128" i="3"/>
  <c r="I128" i="3"/>
  <c r="J128" i="3"/>
  <c r="K128" i="3"/>
  <c r="L128" i="3"/>
  <c r="B129" i="3"/>
  <c r="C129" i="3"/>
  <c r="D129" i="3"/>
  <c r="E129" i="3"/>
  <c r="F129" i="3"/>
  <c r="G129" i="3"/>
  <c r="H129" i="3"/>
  <c r="I129" i="3"/>
  <c r="J129" i="3"/>
  <c r="K129" i="3"/>
  <c r="L129" i="3"/>
  <c r="B130" i="3"/>
  <c r="C130" i="3"/>
  <c r="D130" i="3"/>
  <c r="E130" i="3"/>
  <c r="F130" i="3"/>
  <c r="G130" i="3"/>
  <c r="H130" i="3"/>
  <c r="I130" i="3"/>
  <c r="J130" i="3"/>
  <c r="K130" i="3"/>
  <c r="L130" i="3"/>
  <c r="B131" i="3"/>
  <c r="C131" i="3"/>
  <c r="D131" i="3"/>
  <c r="E131" i="3"/>
  <c r="F131" i="3"/>
  <c r="G131" i="3"/>
  <c r="H131" i="3"/>
  <c r="I131" i="3"/>
  <c r="J131" i="3"/>
  <c r="K131" i="3"/>
  <c r="L131" i="3"/>
  <c r="B132" i="3"/>
  <c r="C132" i="3"/>
  <c r="D132" i="3"/>
  <c r="E132" i="3"/>
  <c r="F132" i="3"/>
  <c r="G132" i="3"/>
  <c r="H132" i="3"/>
  <c r="I132" i="3"/>
  <c r="J132" i="3"/>
  <c r="K132" i="3"/>
  <c r="L132" i="3"/>
  <c r="B133" i="3"/>
  <c r="C133" i="3"/>
  <c r="D133" i="3"/>
  <c r="E133" i="3"/>
  <c r="F133" i="3"/>
  <c r="G133" i="3"/>
  <c r="H133" i="3"/>
  <c r="I133" i="3"/>
  <c r="J133" i="3"/>
  <c r="K133" i="3"/>
  <c r="L133" i="3"/>
  <c r="B134" i="3"/>
  <c r="C134" i="3"/>
  <c r="D134" i="3"/>
  <c r="E134" i="3"/>
  <c r="F134" i="3"/>
  <c r="G134" i="3"/>
  <c r="H134" i="3"/>
  <c r="I134" i="3"/>
  <c r="J134" i="3"/>
  <c r="K134" i="3"/>
  <c r="L134" i="3"/>
  <c r="B135" i="3"/>
  <c r="C135" i="3"/>
  <c r="D135" i="3"/>
  <c r="E135" i="3"/>
  <c r="F135" i="3"/>
  <c r="G135" i="3"/>
  <c r="H135" i="3"/>
  <c r="I135" i="3"/>
  <c r="J135" i="3"/>
  <c r="K135" i="3"/>
  <c r="L135" i="3"/>
  <c r="B136" i="3"/>
  <c r="C136" i="3"/>
  <c r="D136" i="3"/>
  <c r="E136" i="3"/>
  <c r="F136" i="3"/>
  <c r="G136" i="3"/>
  <c r="H136" i="3"/>
  <c r="I136" i="3"/>
  <c r="J136" i="3"/>
  <c r="K136" i="3"/>
  <c r="L136" i="3"/>
  <c r="B137" i="3"/>
  <c r="C137" i="3"/>
  <c r="D137" i="3"/>
  <c r="E137" i="3"/>
  <c r="F137" i="3"/>
  <c r="G137" i="3"/>
  <c r="H137" i="3"/>
  <c r="I137" i="3"/>
  <c r="J137" i="3"/>
  <c r="K137" i="3"/>
  <c r="L137" i="3"/>
  <c r="B138" i="3"/>
  <c r="C138" i="3"/>
  <c r="D138" i="3"/>
  <c r="E138" i="3"/>
  <c r="F138" i="3"/>
  <c r="G138" i="3"/>
  <c r="H138" i="3"/>
  <c r="I138" i="3"/>
  <c r="J138" i="3"/>
  <c r="K138" i="3"/>
  <c r="L138" i="3"/>
  <c r="B139" i="3"/>
  <c r="C139" i="3"/>
  <c r="D139" i="3"/>
  <c r="E139" i="3"/>
  <c r="F139" i="3"/>
  <c r="G139" i="3"/>
  <c r="H139" i="3"/>
  <c r="I139" i="3"/>
  <c r="J139" i="3"/>
  <c r="K139" i="3"/>
  <c r="L139" i="3"/>
  <c r="B140" i="3"/>
  <c r="C140" i="3"/>
  <c r="D140" i="3"/>
  <c r="E140" i="3"/>
  <c r="F140" i="3"/>
  <c r="G140" i="3"/>
  <c r="H140" i="3"/>
  <c r="I140" i="3"/>
  <c r="J140" i="3"/>
  <c r="K140" i="3"/>
  <c r="L140" i="3"/>
  <c r="B141" i="3"/>
  <c r="C141" i="3"/>
  <c r="D141" i="3"/>
  <c r="E141" i="3"/>
  <c r="F141" i="3"/>
  <c r="G141" i="3"/>
  <c r="H141" i="3"/>
  <c r="I141" i="3"/>
  <c r="J141" i="3"/>
  <c r="K141" i="3"/>
  <c r="L141" i="3"/>
  <c r="B142" i="3"/>
  <c r="C142" i="3"/>
  <c r="D142" i="3"/>
  <c r="E142" i="3"/>
  <c r="F142" i="3"/>
  <c r="G142" i="3"/>
  <c r="H142" i="3"/>
  <c r="I142" i="3"/>
  <c r="J142" i="3"/>
  <c r="K142" i="3"/>
  <c r="L142" i="3"/>
  <c r="B143" i="3"/>
  <c r="C143" i="3"/>
  <c r="D143" i="3"/>
  <c r="E143" i="3"/>
  <c r="F143" i="3"/>
  <c r="G143" i="3"/>
  <c r="H143" i="3"/>
  <c r="I143" i="3"/>
  <c r="J143" i="3"/>
  <c r="K143" i="3"/>
  <c r="L143" i="3"/>
  <c r="B144" i="3"/>
  <c r="C144" i="3"/>
  <c r="D144" i="3"/>
  <c r="E144" i="3"/>
  <c r="F144" i="3"/>
  <c r="G144" i="3"/>
  <c r="H144" i="3"/>
  <c r="I144" i="3"/>
  <c r="J144" i="3"/>
  <c r="K144" i="3"/>
  <c r="L144" i="3"/>
  <c r="B145" i="3"/>
  <c r="C145" i="3"/>
  <c r="D145" i="3"/>
  <c r="E145" i="3"/>
  <c r="F145" i="3"/>
  <c r="G145" i="3"/>
  <c r="H145" i="3"/>
  <c r="I145" i="3"/>
  <c r="J145" i="3"/>
  <c r="K145" i="3"/>
  <c r="L145" i="3"/>
  <c r="B146" i="3"/>
  <c r="C146" i="3"/>
  <c r="D146" i="3"/>
  <c r="E146" i="3"/>
  <c r="F146" i="3"/>
  <c r="G146" i="3"/>
  <c r="H146" i="3"/>
  <c r="I146" i="3"/>
  <c r="J146" i="3"/>
  <c r="K146" i="3"/>
  <c r="L146" i="3"/>
  <c r="B147" i="3"/>
  <c r="C147" i="3"/>
  <c r="D147" i="3"/>
  <c r="E147" i="3"/>
  <c r="F147" i="3"/>
  <c r="G147" i="3"/>
  <c r="H147" i="3"/>
  <c r="I147" i="3"/>
  <c r="J147" i="3"/>
  <c r="K147" i="3"/>
  <c r="L147" i="3"/>
  <c r="B148" i="3"/>
  <c r="C148" i="3"/>
  <c r="D148" i="3"/>
  <c r="E148" i="3"/>
  <c r="F148" i="3"/>
  <c r="G148" i="3"/>
  <c r="H148" i="3"/>
  <c r="I148" i="3"/>
  <c r="J148" i="3"/>
  <c r="K148" i="3"/>
  <c r="L148" i="3"/>
  <c r="B149" i="3"/>
  <c r="C149" i="3"/>
  <c r="D149" i="3"/>
  <c r="E149" i="3"/>
  <c r="F149" i="3"/>
  <c r="G149" i="3"/>
  <c r="H149" i="3"/>
  <c r="I149" i="3"/>
  <c r="J149" i="3"/>
  <c r="K149" i="3"/>
  <c r="L149" i="3"/>
  <c r="B150" i="3"/>
  <c r="C150" i="3"/>
  <c r="D150" i="3"/>
  <c r="E150" i="3"/>
  <c r="F150" i="3"/>
  <c r="G150" i="3"/>
  <c r="H150" i="3"/>
  <c r="I150" i="3"/>
  <c r="J150" i="3"/>
  <c r="K150" i="3"/>
  <c r="L150" i="3"/>
  <c r="B151" i="3"/>
  <c r="C151" i="3"/>
  <c r="D151" i="3"/>
  <c r="E151" i="3"/>
  <c r="F151" i="3"/>
  <c r="G151" i="3"/>
  <c r="H151" i="3"/>
  <c r="I151" i="3"/>
  <c r="J151" i="3"/>
  <c r="K151" i="3"/>
  <c r="L151" i="3"/>
  <c r="B152" i="3"/>
  <c r="C152" i="3"/>
  <c r="D152" i="3"/>
  <c r="E152" i="3"/>
  <c r="F152" i="3"/>
  <c r="G152" i="3"/>
  <c r="H152" i="3"/>
  <c r="I152" i="3"/>
  <c r="J152" i="3"/>
  <c r="K152" i="3"/>
  <c r="L152" i="3"/>
  <c r="B153" i="3"/>
  <c r="C153" i="3"/>
  <c r="D153" i="3"/>
  <c r="E153" i="3"/>
  <c r="F153" i="3"/>
  <c r="G153" i="3"/>
  <c r="H153" i="3"/>
  <c r="I153" i="3"/>
  <c r="J153" i="3"/>
  <c r="K153" i="3"/>
  <c r="L153" i="3"/>
  <c r="B154" i="3"/>
  <c r="C154" i="3"/>
  <c r="D154" i="3"/>
  <c r="E154" i="3"/>
  <c r="F154" i="3"/>
  <c r="G154" i="3"/>
  <c r="H154" i="3"/>
  <c r="I154" i="3"/>
  <c r="J154" i="3"/>
  <c r="K154" i="3"/>
  <c r="L154" i="3"/>
  <c r="B155" i="3"/>
  <c r="C155" i="3"/>
  <c r="D155" i="3"/>
  <c r="E155" i="3"/>
  <c r="F155" i="3"/>
  <c r="G155" i="3"/>
  <c r="H155" i="3"/>
  <c r="I155" i="3"/>
  <c r="J155" i="3"/>
  <c r="K155" i="3"/>
  <c r="L155" i="3"/>
  <c r="B156" i="3"/>
  <c r="C156" i="3"/>
  <c r="D156" i="3"/>
  <c r="E156" i="3"/>
  <c r="F156" i="3"/>
  <c r="G156" i="3"/>
  <c r="H156" i="3"/>
  <c r="I156" i="3"/>
  <c r="J156" i="3"/>
  <c r="K156" i="3"/>
  <c r="L156" i="3"/>
  <c r="B157" i="3"/>
  <c r="C157" i="3"/>
  <c r="D157" i="3"/>
  <c r="E157" i="3"/>
  <c r="F157" i="3"/>
  <c r="G157" i="3"/>
  <c r="H157" i="3"/>
  <c r="I157" i="3"/>
  <c r="J157" i="3"/>
  <c r="K157" i="3"/>
  <c r="L157" i="3"/>
  <c r="B158" i="3"/>
  <c r="C158" i="3"/>
  <c r="D158" i="3"/>
  <c r="E158" i="3"/>
  <c r="F158" i="3"/>
  <c r="G158" i="3"/>
  <c r="H158" i="3"/>
  <c r="I158" i="3"/>
  <c r="J158" i="3"/>
  <c r="K158" i="3"/>
  <c r="L158" i="3"/>
  <c r="B159" i="3"/>
  <c r="C159" i="3"/>
  <c r="D159" i="3"/>
  <c r="E159" i="3"/>
  <c r="F159" i="3"/>
  <c r="G159" i="3"/>
  <c r="H159" i="3"/>
  <c r="I159" i="3"/>
  <c r="J159" i="3"/>
  <c r="K159" i="3"/>
  <c r="L159" i="3"/>
  <c r="B160" i="3"/>
  <c r="C160" i="3"/>
  <c r="D160" i="3"/>
  <c r="E160" i="3"/>
  <c r="F160" i="3"/>
  <c r="G160" i="3"/>
  <c r="H160" i="3"/>
  <c r="I160" i="3"/>
  <c r="J160" i="3"/>
  <c r="K160" i="3"/>
  <c r="L160" i="3"/>
  <c r="B161" i="3"/>
  <c r="C161" i="3"/>
  <c r="D161" i="3"/>
  <c r="E161" i="3"/>
  <c r="F161" i="3"/>
  <c r="G161" i="3"/>
  <c r="H161" i="3"/>
  <c r="I161" i="3"/>
  <c r="J161" i="3"/>
  <c r="K161" i="3"/>
  <c r="L161" i="3"/>
  <c r="B162" i="3"/>
  <c r="C162" i="3"/>
  <c r="D162" i="3"/>
  <c r="E162" i="3"/>
  <c r="F162" i="3"/>
  <c r="G162" i="3"/>
  <c r="H162" i="3"/>
  <c r="I162" i="3"/>
  <c r="J162" i="3"/>
  <c r="K162" i="3"/>
  <c r="L162" i="3"/>
  <c r="B163" i="3"/>
  <c r="C163" i="3"/>
  <c r="D163" i="3"/>
  <c r="E163" i="3"/>
  <c r="F163" i="3"/>
  <c r="G163" i="3"/>
  <c r="H163" i="3"/>
  <c r="I163" i="3"/>
  <c r="J163" i="3"/>
  <c r="K163" i="3"/>
  <c r="L163" i="3"/>
  <c r="B164" i="3"/>
  <c r="C164" i="3"/>
  <c r="D164" i="3"/>
  <c r="E164" i="3"/>
  <c r="F164" i="3"/>
  <c r="G164" i="3"/>
  <c r="H164" i="3"/>
  <c r="I164" i="3"/>
  <c r="J164" i="3"/>
  <c r="K164" i="3"/>
  <c r="L164" i="3"/>
  <c r="B165" i="3"/>
  <c r="C165" i="3"/>
  <c r="D165" i="3"/>
  <c r="E165" i="3"/>
  <c r="F165" i="3"/>
  <c r="G165" i="3"/>
  <c r="H165" i="3"/>
  <c r="I165" i="3"/>
  <c r="J165" i="3"/>
  <c r="K165" i="3"/>
  <c r="L165" i="3"/>
  <c r="B166" i="3"/>
  <c r="C166" i="3"/>
  <c r="D166" i="3"/>
  <c r="E166" i="3"/>
  <c r="F166" i="3"/>
  <c r="G166" i="3"/>
  <c r="H166" i="3"/>
  <c r="I166" i="3"/>
  <c r="J166" i="3"/>
  <c r="K166" i="3"/>
  <c r="L166" i="3"/>
  <c r="B167" i="3"/>
  <c r="C167" i="3"/>
  <c r="D167" i="3"/>
  <c r="E167" i="3"/>
  <c r="F167" i="3"/>
  <c r="G167" i="3"/>
  <c r="H167" i="3"/>
  <c r="I167" i="3"/>
  <c r="J167" i="3"/>
  <c r="K167" i="3"/>
  <c r="L167" i="3"/>
  <c r="B168" i="3"/>
  <c r="C168" i="3"/>
  <c r="D168" i="3"/>
  <c r="E168" i="3"/>
  <c r="F168" i="3"/>
  <c r="G168" i="3"/>
  <c r="H168" i="3"/>
  <c r="I168" i="3"/>
  <c r="J168" i="3"/>
  <c r="K168" i="3"/>
  <c r="L168" i="3"/>
  <c r="B169" i="3"/>
  <c r="C169" i="3"/>
  <c r="D169" i="3"/>
  <c r="E169" i="3"/>
  <c r="F169" i="3"/>
  <c r="G169" i="3"/>
  <c r="H169" i="3"/>
  <c r="I169" i="3"/>
  <c r="J169" i="3"/>
  <c r="K169" i="3"/>
  <c r="L169" i="3"/>
  <c r="B170" i="3"/>
  <c r="C170" i="3"/>
  <c r="D170" i="3"/>
  <c r="E170" i="3"/>
  <c r="F170" i="3"/>
  <c r="G170" i="3"/>
  <c r="H170" i="3"/>
  <c r="I170" i="3"/>
  <c r="J170" i="3"/>
  <c r="K170" i="3"/>
  <c r="L170" i="3"/>
  <c r="B171" i="3"/>
  <c r="C171" i="3"/>
  <c r="D171" i="3"/>
  <c r="E171" i="3"/>
  <c r="F171" i="3"/>
  <c r="G171" i="3"/>
  <c r="H171" i="3"/>
  <c r="I171" i="3"/>
  <c r="J171" i="3"/>
  <c r="K171" i="3"/>
  <c r="L171" i="3"/>
  <c r="B172" i="3"/>
  <c r="C172" i="3"/>
  <c r="D172" i="3"/>
  <c r="E172" i="3"/>
  <c r="F172" i="3"/>
  <c r="G172" i="3"/>
  <c r="H172" i="3"/>
  <c r="I172" i="3"/>
  <c r="J172" i="3"/>
  <c r="K172" i="3"/>
  <c r="L172" i="3"/>
  <c r="B173" i="3"/>
  <c r="C173" i="3"/>
  <c r="D173" i="3"/>
  <c r="E173" i="3"/>
  <c r="F173" i="3"/>
  <c r="G173" i="3"/>
  <c r="H173" i="3"/>
  <c r="I173" i="3"/>
  <c r="J173" i="3"/>
  <c r="K173" i="3"/>
  <c r="L173" i="3"/>
  <c r="B174" i="3"/>
  <c r="C174" i="3"/>
  <c r="D174" i="3"/>
  <c r="E174" i="3"/>
  <c r="F174" i="3"/>
  <c r="G174" i="3"/>
  <c r="H174" i="3"/>
  <c r="I174" i="3"/>
  <c r="J174" i="3"/>
  <c r="K174" i="3"/>
  <c r="L174" i="3"/>
  <c r="B175" i="3"/>
  <c r="C175" i="3"/>
  <c r="D175" i="3"/>
  <c r="E175" i="3"/>
  <c r="F175" i="3"/>
  <c r="G175" i="3"/>
  <c r="H175" i="3"/>
  <c r="I175" i="3"/>
  <c r="J175" i="3"/>
  <c r="K175" i="3"/>
  <c r="L175" i="3"/>
  <c r="B176" i="3"/>
  <c r="C176" i="3"/>
  <c r="D176" i="3"/>
  <c r="E176" i="3"/>
  <c r="F176" i="3"/>
  <c r="G176" i="3"/>
  <c r="H176" i="3"/>
  <c r="I176" i="3"/>
  <c r="J176" i="3"/>
  <c r="K176" i="3"/>
  <c r="L176" i="3"/>
  <c r="B177" i="3"/>
  <c r="C177" i="3"/>
  <c r="D177" i="3"/>
  <c r="E177" i="3"/>
  <c r="F177" i="3"/>
  <c r="G177" i="3"/>
  <c r="H177" i="3"/>
  <c r="I177" i="3"/>
  <c r="J177" i="3"/>
  <c r="K177" i="3"/>
  <c r="L177" i="3"/>
  <c r="B178" i="3"/>
  <c r="C178" i="3"/>
  <c r="D178" i="3"/>
  <c r="E178" i="3"/>
  <c r="F178" i="3"/>
  <c r="G178" i="3"/>
  <c r="H178" i="3"/>
  <c r="I178" i="3"/>
  <c r="J178" i="3"/>
  <c r="K178" i="3"/>
  <c r="L178" i="3"/>
  <c r="B179" i="3"/>
  <c r="C179" i="3"/>
  <c r="D179" i="3"/>
  <c r="E179" i="3"/>
  <c r="F179" i="3"/>
  <c r="G179" i="3"/>
  <c r="H179" i="3"/>
  <c r="I179" i="3"/>
  <c r="J179" i="3"/>
  <c r="K179" i="3"/>
  <c r="L179" i="3"/>
  <c r="B180" i="3"/>
  <c r="C180" i="3"/>
  <c r="D180" i="3"/>
  <c r="E180" i="3"/>
  <c r="F180" i="3"/>
  <c r="G180" i="3"/>
  <c r="H180" i="3"/>
  <c r="I180" i="3"/>
  <c r="J180" i="3"/>
  <c r="K180" i="3"/>
  <c r="L180" i="3"/>
  <c r="B181" i="3"/>
  <c r="C181" i="3"/>
  <c r="D181" i="3"/>
  <c r="E181" i="3"/>
  <c r="F181" i="3"/>
  <c r="G181" i="3"/>
  <c r="H181" i="3"/>
  <c r="I181" i="3"/>
  <c r="J181" i="3"/>
  <c r="K181" i="3"/>
  <c r="L181" i="3"/>
  <c r="B182" i="3"/>
  <c r="C182" i="3"/>
  <c r="D182" i="3"/>
  <c r="E182" i="3"/>
  <c r="F182" i="3"/>
  <c r="G182" i="3"/>
  <c r="H182" i="3"/>
  <c r="I182" i="3"/>
  <c r="J182" i="3"/>
  <c r="K182" i="3"/>
  <c r="L182" i="3"/>
  <c r="B183" i="3"/>
  <c r="C183" i="3"/>
  <c r="D183" i="3"/>
  <c r="E183" i="3"/>
  <c r="F183" i="3"/>
  <c r="G183" i="3"/>
  <c r="H183" i="3"/>
  <c r="I183" i="3"/>
  <c r="J183" i="3"/>
  <c r="K183" i="3"/>
  <c r="L183" i="3"/>
  <c r="B184" i="3"/>
  <c r="C184" i="3"/>
  <c r="D184" i="3"/>
  <c r="E184" i="3"/>
  <c r="F184" i="3"/>
  <c r="G184" i="3"/>
  <c r="H184" i="3"/>
  <c r="I184" i="3"/>
  <c r="J184" i="3"/>
  <c r="K184" i="3"/>
  <c r="L184" i="3"/>
  <c r="B185" i="3"/>
  <c r="C185" i="3"/>
  <c r="D185" i="3"/>
  <c r="E185" i="3"/>
  <c r="F185" i="3"/>
  <c r="G185" i="3"/>
  <c r="H185" i="3"/>
  <c r="I185" i="3"/>
  <c r="J185" i="3"/>
  <c r="K185" i="3"/>
  <c r="L185" i="3"/>
  <c r="B186" i="3"/>
  <c r="C186" i="3"/>
  <c r="D186" i="3"/>
  <c r="E186" i="3"/>
  <c r="F186" i="3"/>
  <c r="G186" i="3"/>
  <c r="H186" i="3"/>
  <c r="I186" i="3"/>
  <c r="J186" i="3"/>
  <c r="K186" i="3"/>
  <c r="L186" i="3"/>
  <c r="B187" i="3"/>
  <c r="C187" i="3"/>
  <c r="D187" i="3"/>
  <c r="E187" i="3"/>
  <c r="F187" i="3"/>
  <c r="G187" i="3"/>
  <c r="H187" i="3"/>
  <c r="I187" i="3"/>
  <c r="J187" i="3"/>
  <c r="K187" i="3"/>
  <c r="L187" i="3"/>
  <c r="B188" i="3"/>
  <c r="C188" i="3"/>
  <c r="D188" i="3"/>
  <c r="E188" i="3"/>
  <c r="F188" i="3"/>
  <c r="G188" i="3"/>
  <c r="H188" i="3"/>
  <c r="I188" i="3"/>
  <c r="J188" i="3"/>
  <c r="K188" i="3"/>
  <c r="L188" i="3"/>
  <c r="B189" i="3"/>
  <c r="C189" i="3"/>
  <c r="D189" i="3"/>
  <c r="E189" i="3"/>
  <c r="F189" i="3"/>
  <c r="G189" i="3"/>
  <c r="H189" i="3"/>
  <c r="I189" i="3"/>
  <c r="J189" i="3"/>
  <c r="K189" i="3"/>
  <c r="L189" i="3"/>
  <c r="B190" i="3"/>
  <c r="C190" i="3"/>
  <c r="D190" i="3"/>
  <c r="E190" i="3"/>
  <c r="F190" i="3"/>
  <c r="G190" i="3"/>
  <c r="H190" i="3"/>
  <c r="I190" i="3"/>
  <c r="J190" i="3"/>
  <c r="K190" i="3"/>
  <c r="L190" i="3"/>
  <c r="B191" i="3"/>
  <c r="C191" i="3"/>
  <c r="D191" i="3"/>
  <c r="E191" i="3"/>
  <c r="F191" i="3"/>
  <c r="G191" i="3"/>
  <c r="H191" i="3"/>
  <c r="I191" i="3"/>
  <c r="J191" i="3"/>
  <c r="K191" i="3"/>
  <c r="L191" i="3"/>
  <c r="B192" i="3"/>
  <c r="C192" i="3"/>
  <c r="D192" i="3"/>
  <c r="E192" i="3"/>
  <c r="F192" i="3"/>
  <c r="G192" i="3"/>
  <c r="H192" i="3"/>
  <c r="I192" i="3"/>
  <c r="J192" i="3"/>
  <c r="K192" i="3"/>
  <c r="L192" i="3"/>
  <c r="C7" i="3"/>
  <c r="D7" i="3"/>
  <c r="E7" i="3"/>
  <c r="G7" i="3"/>
  <c r="H7" i="3"/>
  <c r="I7" i="3"/>
  <c r="J7" i="3"/>
  <c r="K7" i="3"/>
  <c r="L7" i="3"/>
  <c r="L41" i="1" l="1"/>
  <c r="L37" i="1"/>
  <c r="L33" i="1"/>
  <c r="L28" i="1"/>
  <c r="L24" i="1"/>
  <c r="L40" i="1"/>
  <c r="L36" i="1"/>
  <c r="L32" i="1"/>
  <c r="L27" i="1"/>
  <c r="L39" i="1"/>
  <c r="L35" i="1"/>
  <c r="L31" i="1"/>
  <c r="L23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E3" i="4"/>
  <c r="F3" i="4"/>
  <c r="G3" i="4"/>
  <c r="H3" i="4"/>
  <c r="B5" i="3"/>
  <c r="C5" i="3"/>
  <c r="D5" i="3"/>
  <c r="E5" i="3"/>
  <c r="F5" i="3"/>
  <c r="G5" i="3"/>
  <c r="H5" i="3"/>
  <c r="I5" i="3"/>
  <c r="J5" i="3"/>
  <c r="K5" i="3"/>
  <c r="L5" i="3"/>
  <c r="E33" i="1" l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Q9" i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J12" i="1" l="1"/>
  <c r="J10" i="1"/>
  <c r="G17" i="1" a="1"/>
  <c r="G17" i="1" s="1"/>
  <c r="J17" i="1" s="1"/>
  <c r="J11" i="1"/>
  <c r="J15" i="1"/>
  <c r="J16" i="1"/>
  <c r="J18" i="1"/>
  <c r="J14" i="1"/>
  <c r="J13" i="1"/>
  <c r="F9" i="1" a="1"/>
  <c r="F9" i="1" s="1"/>
  <c r="G9" i="1" s="1" a="1"/>
  <c r="G9" i="1" s="1"/>
  <c r="J9" i="1" l="1"/>
  <c r="I19" i="1" s="1" a="1"/>
  <c r="I19" i="1" s="1"/>
  <c r="G19" i="1" s="1"/>
</calcChain>
</file>

<file path=xl/comments1.xml><?xml version="1.0" encoding="utf-8"?>
<comments xmlns="http://schemas.openxmlformats.org/spreadsheetml/2006/main">
  <authors>
    <author>Bert Peelman</author>
  </authors>
  <commentList>
    <comment ref="J8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<sst xmlns="http://schemas.openxmlformats.org/spreadsheetml/2006/main" count="88" uniqueCount="72">
  <si>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</si>
  <si>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</si>
  <si>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</si>
  <si>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</si>
  <si>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</si>
  <si>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</si>
  <si>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</si>
  <si>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</si>
  <si>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</si>
  <si>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</si>
  <si>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</si>
  <si>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</si>
  <si>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</si>
  <si>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</si>
  <si>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</si>
  <si>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</si>
  <si>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</si>
  <si>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</si>
  <si>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</si>
  <si>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</si>
  <si>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</si>
  <si>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</si>
  <si>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</si>
  <si>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</si>
  <si>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</si>
  <si>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</si>
  <si>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</si>
  <si>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</si>
  <si>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</si>
  <si>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</si>
  <si>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</si>
  <si>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</si>
  <si>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</si>
  <si>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</si>
  <si>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</si>
  <si>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</si>
  <si>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</si>
  <si>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</si>
  <si>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</si>
  <si>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</si>
  <si>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</si>
  <si>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200
SDR17</t>
  </si>
  <si>
    <t>160
SDR17</t>
  </si>
  <si>
    <t>110
SDR17</t>
  </si>
  <si>
    <t>90
SDR11</t>
  </si>
  <si>
    <t>63
SDR11</t>
  </si>
  <si>
    <t>40
SDR11</t>
  </si>
  <si>
    <t>32
SDR11</t>
  </si>
  <si>
    <t>drukverlies voor 1 meter leiding lage druk
PE buizen zware reeks (fomule van Renouard)</t>
  </si>
  <si>
    <t>diameter
54 mm</t>
  </si>
  <si>
    <t>diameter
42 mm</t>
  </si>
  <si>
    <t>diameter
35 mm</t>
  </si>
  <si>
    <t>diameter
28 mm</t>
  </si>
  <si>
    <t>diameter
22 mm</t>
  </si>
  <si>
    <t>diameter
18 mm</t>
  </si>
  <si>
    <t>diameter
15 mm</t>
  </si>
  <si>
    <t>diameter
12 mm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</si>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</sst>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0" fontId="4" fillId="0" borderId="5" xfId="1" applyFont="1" applyBorder="1" applyAlignment="1">
      <alignment wrapText="1"/>
    </xf>
    <xf numFmtId="0" fontId="4" fillId="0" borderId="7" xfId="1" applyFont="1" applyBorder="1" applyAlignment="1">
      <alignment wrapText="1"/>
    </xf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1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1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Q45"/>
  <sheetViews>
    <sheetView tabSelected="1" workbookViewId="0">
      <selection activeCell="D23" sqref="D23"/>
    </sheetView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59</v>
      </c>
    </row>
    <row r="6" spans="1:17" x14ac:dyDescent="0.25">
      <c r="Q6" t="s">
        <v>60</v>
      </c>
    </row>
    <row r="7" spans="1:17" ht="19.5" thickBot="1" x14ac:dyDescent="0.35">
      <c r="A7" s="1" t="s">
        <v>4</v>
      </c>
      <c r="B7" s="1"/>
      <c r="C7" s="1"/>
      <c r="D7" s="1"/>
      <c r="Q7" t="s">
        <v>61</v>
      </c>
    </row>
    <row r="8" spans="1:17" s="2" customFormat="1" ht="45.75" customHeight="1" thickBot="1" x14ac:dyDescent="0.3">
      <c r="A8" s="38" t="s">
        <v>9</v>
      </c>
      <c r="B8" s="39" t="s">
        <v>6</v>
      </c>
      <c r="C8" s="39"/>
      <c r="D8" s="39" t="s">
        <v>13</v>
      </c>
      <c r="E8" s="39" t="s">
        <v>11</v>
      </c>
      <c r="F8" s="39" t="s">
        <v>14</v>
      </c>
      <c r="G8" s="39" t="s">
        <v>12</v>
      </c>
      <c r="H8" s="39" t="s">
        <v>15</v>
      </c>
      <c r="I8" s="39" t="s">
        <v>16</v>
      </c>
      <c r="J8" s="40" t="s">
        <v>17</v>
      </c>
    </row>
    <row r="9" spans="1:17" x14ac:dyDescent="0.25">
      <c r="A9" s="41">
        <v>1</v>
      </c>
      <c r="B9" s="42" t="s">
        <v>22</v>
      </c>
      <c r="C9" s="42"/>
      <c r="D9" s="42">
        <v>5</v>
      </c>
      <c r="E9" s="42">
        <v>10</v>
      </c>
      <c r="F9" s="43" cm="1">
        <f t="array" ref="F9">($E9*(_xlfn.IFS($C$2=1,0.048,$C$2=2,0.046)))</f>
        <v>0.48</v>
      </c>
      <c r="G9" s="43" cm="1">
        <f t="array" ref="G9">_xlfn.IFS($F9&gt;=0,1+$F9,$F9&lt;0,1+$F9)</f>
        <v>1.48</v>
      </c>
      <c r="H9" s="42">
        <v>20</v>
      </c>
      <c r="I9" s="42">
        <f>H9*1.2</f>
        <v>24</v>
      </c>
      <c r="J9" s="44">
        <f>G9/I9</f>
        <v>6.1666666666666668E-2</v>
      </c>
      <c r="P9" t="s">
        <v>69</v>
      </c>
      <c r="Q9" s="61" t="e">
        <f>IF(E23&gt;=9.9,MATCH(_xlfn.CEILING.MATH(E23),STAAL!A6:A192,0),MATCH(E23,STAAL!A6:A192,0))</f>
        <v>#N/A</v>
      </c>
    </row>
    <row r="10" spans="1:17" x14ac:dyDescent="0.25">
      <c r="A10" s="41">
        <v>2</v>
      </c>
      <c r="B10" s="42" t="s">
        <v>70</v>
      </c>
      <c r="C10" s="42"/>
      <c r="D10" s="42">
        <v>3</v>
      </c>
      <c r="E10" s="42">
        <f>IF(ISBLANK($D10), "hoogte invullen aub",D10-$B$5)</f>
        <v>1</v>
      </c>
      <c r="F10" s="43" cm="1">
        <f t="array" ref="F10">($E10*(_xlfn.IFS($C$2=1,0.048,$C$2=2,0.046)))</f>
        <v>4.8000000000000001E-2</v>
      </c>
      <c r="G10" s="43" cm="1">
        <f t="array" ref="G10">_xlfn.IFS($F10&gt;=0,1+$F10,$F10&lt;0,1+$F10)</f>
        <v>1.048</v>
      </c>
      <c r="H10" s="42">
        <v>40</v>
      </c>
      <c r="I10" s="42">
        <f t="shared" ref="I10:I18" si="0">H10*1.2</f>
        <v>48</v>
      </c>
      <c r="J10" s="44">
        <f t="shared" ref="J10:J18" si="1">G10/I10</f>
        <v>2.1833333333333333E-2</v>
      </c>
    </row>
    <row r="11" spans="1:17" x14ac:dyDescent="0.25">
      <c r="A11" s="41">
        <v>3</v>
      </c>
      <c r="B11" s="42" t="s">
        <v>71</v>
      </c>
      <c r="C11" s="42"/>
      <c r="D11" s="42">
        <v>10</v>
      </c>
      <c r="E11" s="42">
        <f t="shared" ref="E11:E18" si="2">IF(ISBLANK($D11), "hoogte invullen aub",D11-$B$5)</f>
        <v>8</v>
      </c>
      <c r="F11" s="43" cm="1">
        <f t="array" ref="F11">($E11*(_xlfn.IFS($C$2=1,0.048,$C$2=2,0.046)))</f>
        <v>0.38400000000000001</v>
      </c>
      <c r="G11" s="43" cm="1">
        <f t="array" ref="G11">_xlfn.IFS($F11&gt;=0,1+$F11,$F11&lt;0,1+$F11)</f>
        <v>1.3839999999999999</v>
      </c>
      <c r="H11" s="42">
        <v>20</v>
      </c>
      <c r="I11" s="42">
        <f t="shared" si="0"/>
        <v>24</v>
      </c>
      <c r="J11" s="44">
        <f t="shared" si="1"/>
        <v>5.7666666666666665E-2</v>
      </c>
    </row>
    <row r="12" spans="1:17" x14ac:dyDescent="0.25">
      <c r="A12" s="41">
        <v>4</v>
      </c>
      <c r="B12" s="42" t="s">
        <v>10</v>
      </c>
      <c r="C12" s="42"/>
      <c r="D12" s="42"/>
      <c r="E12" s="42" t="str">
        <f t="shared" si="2"/>
        <v>hoogte invullen aub</v>
      </c>
      <c r="F12" s="43" t="e" cm="1">
        <f t="array" ref="F12">($E12*(_xlfn.IFS($C$2=1,0.048,$C$2=2,0.046)))</f>
        <v>#VALUE!</v>
      </c>
      <c r="G12" s="43" t="e" cm="1">
        <f t="array" ref="G12">_xlfn.IFS($F12&gt;=0,1+$F12,$F12&lt;0,1+$F12)</f>
        <v>#VALUE!</v>
      </c>
      <c r="H12" s="42"/>
      <c r="I12" s="42">
        <f t="shared" si="0"/>
        <v>0</v>
      </c>
      <c r="J12" s="44" t="e">
        <f>G12/I12</f>
        <v>#VALUE!</v>
      </c>
    </row>
    <row r="13" spans="1:17" x14ac:dyDescent="0.25">
      <c r="A13" s="41">
        <v>5</v>
      </c>
      <c r="B13" s="42" t="s">
        <v>10</v>
      </c>
      <c r="C13" s="42"/>
      <c r="D13" s="42"/>
      <c r="E13" s="42" t="str">
        <f t="shared" si="2"/>
        <v>hoogte invullen aub</v>
      </c>
      <c r="F13" s="43" t="e" cm="1">
        <f t="array" ref="F13">($E13*(_xlfn.IFS($C$2=1,0.048,$C$2=2,0.046)))</f>
        <v>#VALUE!</v>
      </c>
      <c r="G13" s="43" t="e" cm="1">
        <f t="array" ref="G13">_xlfn.IFS($F13&gt;=0,1+$F13,$F13&lt;0,1+$F13)</f>
        <v>#VALUE!</v>
      </c>
      <c r="H13" s="42"/>
      <c r="I13" s="42">
        <f t="shared" si="0"/>
        <v>0</v>
      </c>
      <c r="J13" s="44" t="e">
        <f t="shared" si="1"/>
        <v>#VALUE!</v>
      </c>
      <c r="Q13" s="32"/>
    </row>
    <row r="14" spans="1:17" x14ac:dyDescent="0.25">
      <c r="A14" s="41">
        <v>6</v>
      </c>
      <c r="B14" s="42" t="s">
        <v>10</v>
      </c>
      <c r="C14" s="42"/>
      <c r="D14" s="42"/>
      <c r="E14" s="42" t="str">
        <f t="shared" si="2"/>
        <v>hoogte invullen aub</v>
      </c>
      <c r="F14" s="43" t="e" cm="1">
        <f t="array" ref="F14">($E14*(_xlfn.IFS($C$2=1,0.048,$C$2=2,0.046)))</f>
        <v>#VALUE!</v>
      </c>
      <c r="G14" s="43" t="e" cm="1">
        <f t="array" ref="G14">_xlfn.IFS($F14&gt;=0,1+$F14,$F14&lt;0,1+$F14)</f>
        <v>#VALUE!</v>
      </c>
      <c r="H14" s="42"/>
      <c r="I14" s="42">
        <f t="shared" si="0"/>
        <v>0</v>
      </c>
      <c r="J14" s="44" t="e">
        <f t="shared" si="1"/>
        <v>#VALUE!</v>
      </c>
    </row>
    <row r="15" spans="1:17" x14ac:dyDescent="0.25">
      <c r="A15" s="41">
        <v>7</v>
      </c>
      <c r="B15" s="42" t="s">
        <v>10</v>
      </c>
      <c r="C15" s="42"/>
      <c r="D15" s="42"/>
      <c r="E15" s="42" t="str">
        <f t="shared" si="2"/>
        <v>hoogte invullen aub</v>
      </c>
      <c r="F15" s="43" t="e" cm="1">
        <f t="array" ref="F15">($E15*(_xlfn.IFS($C$2=1,0.048,$C$2=2,0.046)))</f>
        <v>#VALUE!</v>
      </c>
      <c r="G15" s="43" t="e" cm="1">
        <f t="array" ref="G15">_xlfn.IFS($F15&gt;=0,1+$F15,$F15&lt;0,1+$F15)</f>
        <v>#VALUE!</v>
      </c>
      <c r="H15" s="42"/>
      <c r="I15" s="42">
        <f t="shared" si="0"/>
        <v>0</v>
      </c>
      <c r="J15" s="44" t="e">
        <f t="shared" si="1"/>
        <v>#VALUE!</v>
      </c>
    </row>
    <row r="16" spans="1:17" x14ac:dyDescent="0.25">
      <c r="A16" s="41">
        <v>8</v>
      </c>
      <c r="B16" s="42" t="s">
        <v>10</v>
      </c>
      <c r="C16" s="42"/>
      <c r="D16" s="42"/>
      <c r="E16" s="42" t="str">
        <f t="shared" si="2"/>
        <v>hoogte invullen aub</v>
      </c>
      <c r="F16" s="43" t="e" cm="1">
        <f t="array" ref="F16">($E16*(_xlfn.IFS($C$2=1,0.048,$C$2=2,0.046)))</f>
        <v>#VALUE!</v>
      </c>
      <c r="G16" s="43" t="e" cm="1">
        <f t="array" ref="G16">_xlfn.IFS($F16&gt;=0,1+$F16,$F16&lt;0,1+$F16)</f>
        <v>#VALUE!</v>
      </c>
      <c r="H16" s="42"/>
      <c r="I16" s="42">
        <f t="shared" si="0"/>
        <v>0</v>
      </c>
      <c r="J16" s="44" t="e">
        <f t="shared" si="1"/>
        <v>#VALUE!</v>
      </c>
      <c r="Q16" s="32"/>
    </row>
    <row r="17" spans="1:17" x14ac:dyDescent="0.25">
      <c r="A17" s="41">
        <v>9</v>
      </c>
      <c r="B17" s="42" t="s">
        <v>10</v>
      </c>
      <c r="C17" s="42"/>
      <c r="D17" s="42"/>
      <c r="E17" s="42" t="str">
        <f t="shared" si="2"/>
        <v>hoogte invullen aub</v>
      </c>
      <c r="F17" s="43" t="e" cm="1">
        <f t="array" ref="F17">($E17*(_xlfn.IFS($C$2=1,0.048,$C$2=2,0.046)))</f>
        <v>#VALUE!</v>
      </c>
      <c r="G17" s="43" t="e" cm="1">
        <f t="array" ref="G17">_xlfn.IFS($F17&gt;=0,1+$F17,$F17&lt;0,1+$F17)</f>
        <v>#VALUE!</v>
      </c>
      <c r="H17" s="42"/>
      <c r="I17" s="42">
        <f t="shared" si="0"/>
        <v>0</v>
      </c>
      <c r="J17" s="44" t="e">
        <f t="shared" si="1"/>
        <v>#VALUE!</v>
      </c>
    </row>
    <row r="18" spans="1:17" ht="15.75" thickBot="1" x14ac:dyDescent="0.3">
      <c r="A18" s="45">
        <v>10</v>
      </c>
      <c r="B18" s="46" t="s">
        <v>10</v>
      </c>
      <c r="C18" s="46"/>
      <c r="D18" s="46"/>
      <c r="E18" s="46" t="str">
        <f t="shared" si="2"/>
        <v>hoogte invullen aub</v>
      </c>
      <c r="F18" s="47" t="e" cm="1">
        <f t="array" ref="F18">($E18*(_xlfn.IFS($C$2=1,0.048,$C$2=2,0.046)))</f>
        <v>#VALUE!</v>
      </c>
      <c r="G18" s="47" t="e" cm="1">
        <f t="array" ref="G18">_xlfn.IFS($F18&gt;=0,1+$F18,$F18&lt;0,1+$F18)</f>
        <v>#VALUE!</v>
      </c>
      <c r="H18" s="46"/>
      <c r="I18" s="46">
        <f t="shared" si="0"/>
        <v>0</v>
      </c>
      <c r="J18" s="48" t="e">
        <f t="shared" si="1"/>
        <v>#VALUE!</v>
      </c>
    </row>
    <row r="19" spans="1:17" ht="15.75" thickBot="1" x14ac:dyDescent="0.3">
      <c r="F19" s="34" t="s">
        <v>66</v>
      </c>
      <c r="G19" s="35" t="str">
        <f>INDEX(A9:J18,MATCH(I19,J9:J18,0),2)</f>
        <v>A - C</v>
      </c>
      <c r="H19" s="36" t="s">
        <v>67</v>
      </c>
      <c r="I19" s="37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2.1833333333333333E-2</v>
      </c>
      <c r="J19" s="33" t="s">
        <v>68</v>
      </c>
    </row>
    <row r="21" spans="1:17" ht="19.5" thickBot="1" x14ac:dyDescent="0.35">
      <c r="A21" s="1" t="s">
        <v>20</v>
      </c>
    </row>
    <row r="22" spans="1:17" ht="45.75" thickBot="1" x14ac:dyDescent="0.3">
      <c r="A22" s="49" t="s">
        <v>21</v>
      </c>
      <c r="B22" s="50" t="s">
        <v>24</v>
      </c>
      <c r="C22" s="50"/>
      <c r="D22" s="50" t="s">
        <v>18</v>
      </c>
      <c r="E22" s="50" t="s">
        <v>19</v>
      </c>
      <c r="F22" s="50" t="s">
        <v>23</v>
      </c>
      <c r="G22" s="50" t="s">
        <v>62</v>
      </c>
      <c r="H22" s="39" t="s">
        <v>15</v>
      </c>
      <c r="I22" s="39" t="s">
        <v>16</v>
      </c>
      <c r="J22" s="50" t="s">
        <v>64</v>
      </c>
      <c r="K22" s="39" t="s">
        <v>14</v>
      </c>
      <c r="L22" s="51" t="s">
        <v>63</v>
      </c>
    </row>
    <row r="23" spans="1:17" x14ac:dyDescent="0.25">
      <c r="A23" s="41" t="s">
        <v>22</v>
      </c>
      <c r="B23" s="42"/>
      <c r="C23" s="42">
        <v>1</v>
      </c>
      <c r="D23" s="52">
        <v>10.5</v>
      </c>
      <c r="E23" s="52">
        <f>IF(C2=1,0.11*D23,IF(C2=2,0.13*D23,0))</f>
        <v>1.155</v>
      </c>
      <c r="F23" s="3" t="str">
        <f t="array" ref="F23">INDEX(STAAL!$A$1:$L$192,6,MATCH(MAX(IF(INDEX(STAAL!$A$1:$L$192,MATCH(IF($E23&lt;10,ROUNDUP(ROUNDUP($E23,1),1),ROUNDUP($E23,0)),STAAL!$A$1:$A$192,0),0)&lt;$I$19,INDEX(STAAL!$A$1:$L$192,MATCH(IF($E23&lt;10,ROUNDUP(ROUNDUP($E23,1),1),ROUNDUP($E23,0)),STAAL!$A$1:$A$192,0),0))),INDEX(STAAL!$A$1:$L$192,MATCH(IF($E23&lt;10,ROUNDUP(ROUNDUP($E23,1),1),ROUNDUP($E23,0)),STAAL!$A$1:$A$192,0),0),0))</f>
        <v>DN20</v>
      </c>
      <c r="G23" s="56">
        <f t="array" ref="G23">MAX(IF(INDEX(STAAL!$A$1:$L$192,MATCH(IF($E23&lt;10,ROUNDUP(ROUNDUP($E23,1),1),ROUNDUP($E23,0)),STAAL!$A$1:$A$192,0),0)&lt;$I$19,INDEX(STAAL!$A$1:$L$192,MATCH(IF($E23&lt;10,ROUNDUP(ROUNDUP($E23,1),1),ROUNDUP($E23,0)),STAAL!$A$1:$A$192,0),0)))</f>
        <v>1.0200000000000001E-2</v>
      </c>
      <c r="H23" s="53"/>
      <c r="I23" s="42">
        <f t="shared" ref="I23:I42" si="3">H23*1.2</f>
        <v>0</v>
      </c>
      <c r="J23" s="53"/>
      <c r="K23" s="53" cm="1">
        <f t="array" ref="K23">($J23*(_xlfn.IFS($C$2=1,0.048,$C$2=2,0.046)))</f>
        <v>0</v>
      </c>
      <c r="L23" s="54">
        <f>(G23*I23)-K23</f>
        <v>0</v>
      </c>
      <c r="Q23" s="64"/>
    </row>
    <row r="24" spans="1:17" x14ac:dyDescent="0.25">
      <c r="A24" s="41"/>
      <c r="B24" s="42"/>
      <c r="C24" s="42">
        <v>1</v>
      </c>
      <c r="D24" s="52"/>
      <c r="E24" s="52" cm="1">
        <f t="array" ref="E24">_xlfn.IFS($C$2=1,0.11*$D24,$C$2=2,0.13*$D24)</f>
        <v>0</v>
      </c>
      <c r="F24" s="53"/>
      <c r="G24" s="53"/>
      <c r="H24" s="53"/>
      <c r="I24" s="42">
        <f t="shared" si="3"/>
        <v>0</v>
      </c>
      <c r="J24" s="53"/>
      <c r="K24" s="53" cm="1">
        <f t="array" ref="K24">($J24*(_xlfn.IFS($C$2=1,0.048,$C$2=2,0.046)))</f>
        <v>0</v>
      </c>
      <c r="L24" s="54">
        <f>(G24*I24)-K24</f>
        <v>0</v>
      </c>
      <c r="Q24" s="64"/>
    </row>
    <row r="25" spans="1:17" x14ac:dyDescent="0.25">
      <c r="A25" s="41"/>
      <c r="B25" s="42"/>
      <c r="C25" s="42">
        <v>1</v>
      </c>
      <c r="D25" s="52"/>
      <c r="E25" s="52" cm="1">
        <f t="array" ref="E25">_xlfn.IFS($C$2=1,0.11*$D25,$C$2=2,0.13*$D25)</f>
        <v>0</v>
      </c>
      <c r="F25" s="53"/>
      <c r="G25" s="53"/>
      <c r="H25" s="53"/>
      <c r="I25" s="42">
        <f t="shared" si="3"/>
        <v>0</v>
      </c>
      <c r="J25" s="53"/>
      <c r="K25" s="53" cm="1">
        <f t="array" ref="K25">($J25*(_xlfn.IFS($C$2=1,0.048,$C$2=2,0.046)))</f>
        <v>0</v>
      </c>
      <c r="L25" s="54">
        <f t="shared" ref="L25:L42" si="4">(G25*I25)-K25</f>
        <v>0</v>
      </c>
      <c r="Q25" s="64"/>
    </row>
    <row r="26" spans="1:17" x14ac:dyDescent="0.25">
      <c r="A26" s="41"/>
      <c r="B26" s="42"/>
      <c r="C26" s="42">
        <v>1</v>
      </c>
      <c r="D26" s="52"/>
      <c r="E26" s="52" cm="1">
        <f t="array" ref="E26">_xlfn.IFS($C$2=1,0.11*$D26,$C$2=2,0.13*$D26)</f>
        <v>0</v>
      </c>
      <c r="F26" s="53"/>
      <c r="G26" s="53"/>
      <c r="H26" s="53"/>
      <c r="I26" s="42">
        <f t="shared" si="3"/>
        <v>0</v>
      </c>
      <c r="J26" s="53"/>
      <c r="K26" s="53" cm="1">
        <f t="array" ref="K26">($J26*(_xlfn.IFS($C$2=1,0.048,$C$2=2,0.046)))</f>
        <v>0</v>
      </c>
      <c r="L26" s="54">
        <f t="shared" si="4"/>
        <v>0</v>
      </c>
      <c r="Q26" s="64"/>
    </row>
    <row r="27" spans="1:17" x14ac:dyDescent="0.25">
      <c r="A27" s="41"/>
      <c r="B27" s="42"/>
      <c r="C27" s="42">
        <v>1</v>
      </c>
      <c r="D27" s="52"/>
      <c r="E27" s="52" cm="1">
        <f t="array" ref="E27">_xlfn.IFS($C$2=1,0.11*$D27,$C$2=2,0.13*$D27)</f>
        <v>0</v>
      </c>
      <c r="F27" s="53"/>
      <c r="G27" s="53"/>
      <c r="H27" s="53"/>
      <c r="I27" s="42">
        <f t="shared" si="3"/>
        <v>0</v>
      </c>
      <c r="J27" s="53"/>
      <c r="K27" s="53" cm="1">
        <f t="array" ref="K27">($J27*(_xlfn.IFS($C$2=1,0.048,$C$2=2,0.046)))</f>
        <v>0</v>
      </c>
      <c r="L27" s="54">
        <f t="shared" si="4"/>
        <v>0</v>
      </c>
      <c r="Q27" s="64"/>
    </row>
    <row r="28" spans="1:17" x14ac:dyDescent="0.25">
      <c r="A28" s="41"/>
      <c r="B28" s="42"/>
      <c r="C28" s="42">
        <v>1</v>
      </c>
      <c r="D28" s="52"/>
      <c r="E28" s="52" cm="1">
        <f t="array" ref="E28">_xlfn.IFS($C$2=1,0.11*$D28,$C$2=2,0.13*$D28)</f>
        <v>0</v>
      </c>
      <c r="F28" s="53"/>
      <c r="G28" s="53"/>
      <c r="H28" s="53"/>
      <c r="I28" s="42">
        <f t="shared" si="3"/>
        <v>0</v>
      </c>
      <c r="J28" s="53"/>
      <c r="K28" s="53" cm="1">
        <f t="array" ref="K28">($J28*(_xlfn.IFS($C$2=1,0.048,$C$2=2,0.046)))</f>
        <v>0</v>
      </c>
      <c r="L28" s="54">
        <f t="shared" si="4"/>
        <v>0</v>
      </c>
      <c r="Q28" s="64"/>
    </row>
    <row r="29" spans="1:17" x14ac:dyDescent="0.25">
      <c r="A29" s="41"/>
      <c r="B29" s="42"/>
      <c r="C29" s="42">
        <v>1</v>
      </c>
      <c r="D29" s="52"/>
      <c r="E29" s="52" cm="1">
        <f t="array" ref="E29">_xlfn.IFS($C$2=1,0.11*$D29,$C$2=2,0.13*$D29)</f>
        <v>0</v>
      </c>
      <c r="F29" s="53"/>
      <c r="G29" s="53"/>
      <c r="H29" s="53"/>
      <c r="I29" s="42">
        <f t="shared" si="3"/>
        <v>0</v>
      </c>
      <c r="J29" s="53"/>
      <c r="K29" s="53" cm="1">
        <f t="array" ref="K29">($J29*(_xlfn.IFS($C$2=1,0.048,$C$2=2,0.046)))</f>
        <v>0</v>
      </c>
      <c r="L29" s="54">
        <f t="shared" si="4"/>
        <v>0</v>
      </c>
      <c r="Q29" s="64"/>
    </row>
    <row r="30" spans="1:17" x14ac:dyDescent="0.25">
      <c r="A30" s="41"/>
      <c r="B30" s="42"/>
      <c r="C30" s="42">
        <v>1</v>
      </c>
      <c r="D30" s="52"/>
      <c r="E30" s="52" cm="1">
        <f t="array" ref="E30">_xlfn.IFS($C$2=1,0.11*$D30,$C$2=2,0.13*$D30)</f>
        <v>0</v>
      </c>
      <c r="F30" s="53"/>
      <c r="G30" s="53"/>
      <c r="H30" s="53"/>
      <c r="I30" s="42">
        <f t="shared" si="3"/>
        <v>0</v>
      </c>
      <c r="J30" s="53"/>
      <c r="K30" s="53" cm="1">
        <f t="array" ref="K30">($J30*(_xlfn.IFS($C$2=1,0.048,$C$2=2,0.046)))</f>
        <v>0</v>
      </c>
      <c r="L30" s="54">
        <f t="shared" si="4"/>
        <v>0</v>
      </c>
      <c r="Q30" s="64"/>
    </row>
    <row r="31" spans="1:17" x14ac:dyDescent="0.25">
      <c r="A31" s="41"/>
      <c r="B31" s="42"/>
      <c r="C31" s="42">
        <v>1</v>
      </c>
      <c r="D31" s="52"/>
      <c r="E31" s="52" cm="1">
        <f t="array" ref="E31">_xlfn.IFS($C$2=1,0.11*$D31,$C$2=2,0.13*$D31)</f>
        <v>0</v>
      </c>
      <c r="F31" s="53"/>
      <c r="G31" s="53"/>
      <c r="H31" s="53"/>
      <c r="I31" s="42">
        <f t="shared" si="3"/>
        <v>0</v>
      </c>
      <c r="J31" s="53"/>
      <c r="K31" s="53" cm="1">
        <f t="array" ref="K31">($J31*(_xlfn.IFS($C$2=1,0.048,$C$2=2,0.046)))</f>
        <v>0</v>
      </c>
      <c r="L31" s="54">
        <f t="shared" si="4"/>
        <v>0</v>
      </c>
      <c r="Q31" s="64"/>
    </row>
    <row r="32" spans="1:17" x14ac:dyDescent="0.25">
      <c r="A32" s="41"/>
      <c r="B32" s="42"/>
      <c r="C32" s="42">
        <v>1</v>
      </c>
      <c r="D32" s="52"/>
      <c r="E32" s="52" cm="1">
        <f t="array" ref="E32">_xlfn.IFS($C$2=1,0.11*$D32,$C$2=2,0.13*$D32)</f>
        <v>0</v>
      </c>
      <c r="F32" s="53"/>
      <c r="G32" s="53"/>
      <c r="H32" s="53"/>
      <c r="I32" s="42">
        <f t="shared" si="3"/>
        <v>0</v>
      </c>
      <c r="J32" s="53"/>
      <c r="K32" s="53" cm="1">
        <f t="array" ref="K32">($J32*(_xlfn.IFS($C$2=1,0.048,$C$2=2,0.046)))</f>
        <v>0</v>
      </c>
      <c r="L32" s="54">
        <f t="shared" si="4"/>
        <v>0</v>
      </c>
      <c r="Q32" s="64"/>
    </row>
    <row r="33" spans="1:17" x14ac:dyDescent="0.25">
      <c r="A33" s="55"/>
      <c r="B33" s="42"/>
      <c r="C33" s="56">
        <v>1</v>
      </c>
      <c r="D33" s="53"/>
      <c r="E33" s="52" cm="1">
        <f t="array" ref="E33">_xlfn.IFS($C$2=1,0.11*$D33,$C$2=2,0.13*$D33)</f>
        <v>0</v>
      </c>
      <c r="F33" s="53"/>
      <c r="G33" s="53"/>
      <c r="H33" s="53"/>
      <c r="I33" s="42">
        <f t="shared" si="3"/>
        <v>0</v>
      </c>
      <c r="J33" s="53"/>
      <c r="K33" s="53" cm="1">
        <f t="array" ref="K33">($J33*(_xlfn.IFS($C$2=1,0.048,$C$2=2,0.046)))</f>
        <v>0</v>
      </c>
      <c r="L33" s="54">
        <f t="shared" si="4"/>
        <v>0</v>
      </c>
      <c r="Q33" s="64"/>
    </row>
    <row r="34" spans="1:17" x14ac:dyDescent="0.25">
      <c r="A34" s="55"/>
      <c r="B34" s="42"/>
      <c r="C34" s="56">
        <v>1</v>
      </c>
      <c r="D34" s="53"/>
      <c r="E34" s="52" cm="1">
        <f t="array" ref="E34">_xlfn.IFS($C$2=1,0.11*$D34,$C$2=2,0.13*$D34)</f>
        <v>0</v>
      </c>
      <c r="F34" s="53"/>
      <c r="G34" s="53"/>
      <c r="H34" s="53"/>
      <c r="I34" s="42">
        <f t="shared" si="3"/>
        <v>0</v>
      </c>
      <c r="J34" s="53"/>
      <c r="K34" s="53" cm="1">
        <f t="array" ref="K34">($J34*(_xlfn.IFS($C$2=1,0.048,$C$2=2,0.046)))</f>
        <v>0</v>
      </c>
      <c r="L34" s="54">
        <f t="shared" si="4"/>
        <v>0</v>
      </c>
      <c r="Q34" s="64"/>
    </row>
    <row r="35" spans="1:17" x14ac:dyDescent="0.25">
      <c r="A35" s="55"/>
      <c r="B35" s="42"/>
      <c r="C35" s="56">
        <v>1</v>
      </c>
      <c r="D35" s="53"/>
      <c r="E35" s="52" cm="1">
        <f t="array" ref="E35">_xlfn.IFS($C$2=1,0.11*$D35,$C$2=2,0.13*$D35)</f>
        <v>0</v>
      </c>
      <c r="F35" s="53"/>
      <c r="G35" s="53"/>
      <c r="H35" s="53"/>
      <c r="I35" s="42">
        <f t="shared" si="3"/>
        <v>0</v>
      </c>
      <c r="J35" s="53"/>
      <c r="K35" s="53" cm="1">
        <f t="array" ref="K35">($J35*(_xlfn.IFS($C$2=1,0.048,$C$2=2,0.046)))</f>
        <v>0</v>
      </c>
      <c r="L35" s="54">
        <f t="shared" si="4"/>
        <v>0</v>
      </c>
      <c r="Q35" s="64"/>
    </row>
    <row r="36" spans="1:17" x14ac:dyDescent="0.25">
      <c r="A36" s="55"/>
      <c r="B36" s="42"/>
      <c r="C36" s="56">
        <v>1</v>
      </c>
      <c r="D36" s="53"/>
      <c r="E36" s="52" cm="1">
        <f t="array" ref="E36">_xlfn.IFS($C$2=1,0.11*$D36,$C$2=2,0.13*$D36)</f>
        <v>0</v>
      </c>
      <c r="F36" s="53"/>
      <c r="G36" s="53"/>
      <c r="H36" s="53"/>
      <c r="I36" s="42">
        <f t="shared" si="3"/>
        <v>0</v>
      </c>
      <c r="J36" s="53"/>
      <c r="K36" s="53" cm="1">
        <f t="array" ref="K36">($J36*(_xlfn.IFS($C$2=1,0.048,$C$2=2,0.046)))</f>
        <v>0</v>
      </c>
      <c r="L36" s="54">
        <f t="shared" si="4"/>
        <v>0</v>
      </c>
      <c r="Q36" s="64"/>
    </row>
    <row r="37" spans="1:17" x14ac:dyDescent="0.25">
      <c r="A37" s="55"/>
      <c r="B37" s="42"/>
      <c r="C37" s="42">
        <v>1</v>
      </c>
      <c r="D37" s="53"/>
      <c r="E37" s="52" cm="1">
        <f t="array" ref="E37">_xlfn.IFS($C$2=1,0.11*$D37,$C$2=2,0.13*$D37)</f>
        <v>0</v>
      </c>
      <c r="F37" s="53"/>
      <c r="G37" s="53"/>
      <c r="H37" s="53"/>
      <c r="I37" s="42">
        <f t="shared" si="3"/>
        <v>0</v>
      </c>
      <c r="J37" s="53"/>
      <c r="K37" s="53" cm="1">
        <f t="array" ref="K37">($J37*(_xlfn.IFS($C$2=1,0.048,$C$2=2,0.046)))</f>
        <v>0</v>
      </c>
      <c r="L37" s="54">
        <f t="shared" si="4"/>
        <v>0</v>
      </c>
      <c r="Q37" s="64"/>
    </row>
    <row r="38" spans="1:17" x14ac:dyDescent="0.25">
      <c r="A38" s="55"/>
      <c r="B38" s="42"/>
      <c r="C38" s="42">
        <v>1</v>
      </c>
      <c r="D38" s="53"/>
      <c r="E38" s="52" cm="1">
        <f t="array" ref="E38">_xlfn.IFS($C$2=1,0.11*$D38,$C$2=2,0.13*$D38)</f>
        <v>0</v>
      </c>
      <c r="F38" s="53"/>
      <c r="G38" s="53"/>
      <c r="H38" s="53"/>
      <c r="I38" s="42">
        <f t="shared" si="3"/>
        <v>0</v>
      </c>
      <c r="J38" s="53"/>
      <c r="K38" s="53" cm="1">
        <f t="array" ref="K38">($J38*(_xlfn.IFS($C$2=1,0.048,$C$2=2,0.046)))</f>
        <v>0</v>
      </c>
      <c r="L38" s="54">
        <f t="shared" si="4"/>
        <v>0</v>
      </c>
      <c r="Q38" s="64"/>
    </row>
    <row r="39" spans="1:17" x14ac:dyDescent="0.25">
      <c r="A39" s="55"/>
      <c r="B39" s="42"/>
      <c r="C39" s="42">
        <v>1</v>
      </c>
      <c r="D39" s="53"/>
      <c r="E39" s="52" cm="1">
        <f t="array" ref="E39">_xlfn.IFS($C$2=1,0.11*$D39,$C$2=2,0.13*$D39)</f>
        <v>0</v>
      </c>
      <c r="F39" s="53"/>
      <c r="G39" s="53"/>
      <c r="H39" s="53"/>
      <c r="I39" s="42">
        <f t="shared" si="3"/>
        <v>0</v>
      </c>
      <c r="J39" s="53"/>
      <c r="K39" s="53" cm="1">
        <f t="array" ref="K39">($J39*(_xlfn.IFS($C$2=1,0.048,$C$2=2,0.046)))</f>
        <v>0</v>
      </c>
      <c r="L39" s="54">
        <f t="shared" si="4"/>
        <v>0</v>
      </c>
      <c r="Q39" s="64"/>
    </row>
    <row r="40" spans="1:17" x14ac:dyDescent="0.25">
      <c r="A40" s="55"/>
      <c r="B40" s="42"/>
      <c r="C40" s="42">
        <v>1</v>
      </c>
      <c r="D40" s="53"/>
      <c r="E40" s="52" cm="1">
        <f t="array" ref="E40">_xlfn.IFS($C$2=1,0.11*$D40,$C$2=2,0.13*$D40)</f>
        <v>0</v>
      </c>
      <c r="F40" s="53"/>
      <c r="G40" s="53"/>
      <c r="H40" s="53"/>
      <c r="I40" s="42">
        <f t="shared" si="3"/>
        <v>0</v>
      </c>
      <c r="J40" s="53"/>
      <c r="K40" s="53" cm="1">
        <f t="array" ref="K40">($J40*(_xlfn.IFS($C$2=1,0.048,$C$2=2,0.046)))</f>
        <v>0</v>
      </c>
      <c r="L40" s="54">
        <f t="shared" si="4"/>
        <v>0</v>
      </c>
      <c r="Q40" s="64"/>
    </row>
    <row r="41" spans="1:17" x14ac:dyDescent="0.25">
      <c r="A41" s="55"/>
      <c r="B41" s="42"/>
      <c r="C41" s="42">
        <v>1</v>
      </c>
      <c r="D41" s="53"/>
      <c r="E41" s="52" cm="1">
        <f t="array" ref="E41">_xlfn.IFS($C$2=1,0.11*$D41,$C$2=2,0.13*$D41)</f>
        <v>0</v>
      </c>
      <c r="F41" s="53"/>
      <c r="G41" s="53"/>
      <c r="H41" s="53"/>
      <c r="I41" s="42">
        <f t="shared" si="3"/>
        <v>0</v>
      </c>
      <c r="J41" s="53"/>
      <c r="K41" s="53" cm="1">
        <f t="array" ref="K41">($J41*(_xlfn.IFS($C$2=1,0.048,$C$2=2,0.046)))</f>
        <v>0</v>
      </c>
      <c r="L41" s="54">
        <f t="shared" si="4"/>
        <v>0</v>
      </c>
      <c r="Q41" s="64"/>
    </row>
    <row r="42" spans="1:17" ht="15.75" thickBot="1" x14ac:dyDescent="0.3">
      <c r="A42" s="57"/>
      <c r="B42" s="46"/>
      <c r="C42" s="46">
        <v>1</v>
      </c>
      <c r="D42" s="58"/>
      <c r="E42" s="59" cm="1">
        <f t="array" ref="E42">_xlfn.IFS($C$2=1,0.11*$D42,$C$2=2,0.13*$D42)</f>
        <v>0</v>
      </c>
      <c r="F42" s="58"/>
      <c r="G42" s="58"/>
      <c r="H42" s="58"/>
      <c r="I42" s="46">
        <f t="shared" si="3"/>
        <v>0</v>
      </c>
      <c r="J42" s="58"/>
      <c r="K42" s="58" cm="1">
        <f t="array" ref="K42">($J42*(_xlfn.IFS($C$2=1,0.048,$C$2=2,0.046)))</f>
        <v>0</v>
      </c>
      <c r="L42" s="60">
        <f t="shared" si="4"/>
        <v>0</v>
      </c>
      <c r="Q42" s="64"/>
    </row>
    <row r="45" spans="1:17" ht="18.75" x14ac:dyDescent="0.3">
      <c r="A45" s="1" t="s">
        <v>65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workbookViewId="0">
      <selection activeCell="G105" sqref="G105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65" t="s">
        <v>40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62">
        <v>0.5</v>
      </c>
      <c r="B7" s="31">
        <f>ROUND(PRODUCT((22800),(_xlfn.IFS(Drukverliesberekening!$C$2=1,0.625,Drukverliesberekening!$C$2=2,0.644)),(POWER($A7,1.8)))/(POWER(B$5,4.8)),4)</f>
        <v>9.9000000000000008E-3</v>
      </c>
      <c r="C7" s="31">
        <f>ROUND(PRODUCT((22800),(_xlfn.IFS(Drukverliesberekening!$C$2=1,0.625,Drukverliesberekening!$C$2=2,0.644)),(POWER($A7,1.8)))/(POWER(C$5,4.8)),4)</f>
        <v>2.0999999999999999E-3</v>
      </c>
      <c r="D7" s="31">
        <f>ROUND(PRODUCT((22800),(_xlfn.IFS(Drukverliesberekening!$C$2=1,0.625,Drukverliesberekening!$C$2=2,0.644)),(POWER($A7,1.8)))/(POWER(D$5,4.8)),4)</f>
        <v>6.9999999999999999E-4</v>
      </c>
      <c r="E7" s="31">
        <f>ROUND(PRODUCT((22800),(_xlfn.IFS(Drukverliesberekening!$C$2=1,0.625,Drukverliesberekening!$C$2=2,0.644)),(POWER($A7,1.8)))/(POWER(E$5,4.8)),4)</f>
        <v>2.0000000000000001E-4</v>
      </c>
      <c r="F7" s="31">
        <f>ROUND(PRODUCT((22800),(_xlfn.IFS(Drukverliesberekening!$C$2=1,0.625,Drukverliesberekening!$C$2=2,0.644)),(POWER($A7,1.8)))/(POWER(F$5,4.8)),4)</f>
        <v>1E-4</v>
      </c>
      <c r="G7" s="31">
        <f>ROUND(PRODUCT((22800),(_xlfn.IFS(Drukverliesberekening!$C$2=1,0.625,Drukverliesberekening!$C$2=2,0.644)),(POWER($A7,1.8)))/(POWER(G$5,4.8)),4)</f>
        <v>0</v>
      </c>
      <c r="H7" s="31">
        <f>ROUND(PRODUCT((22800),(_xlfn.IFS(Drukverliesberekening!$C$2=1,0.625,Drukverliesberekening!$C$2=2,0.644)),(POWER($A7,1.8)))/(POWER(H$5,4.8)),4)</f>
        <v>0</v>
      </c>
      <c r="I7" s="31">
        <f>ROUND(PRODUCT((22800),(_xlfn.IFS(Drukverliesberekening!$C$2=1,0.625,Drukverliesberekening!$C$2=2,0.644)),(POWER($A7,1.8)))/(POWER(I$5,4.8)),4)</f>
        <v>0</v>
      </c>
      <c r="J7" s="31">
        <f>ROUND(PRODUCT((22800),(_xlfn.IFS(Drukverliesberekening!$C$2=1,0.625,Drukverliesberekening!$C$2=2,0.644)),(POWER($A7,1.8)))/(POWER(J$5,4.8)),4)</f>
        <v>0</v>
      </c>
      <c r="K7" s="31">
        <f>ROUND(PRODUCT((22800),(_xlfn.IFS(Drukverliesberekening!$C$2=1,0.625,Drukverliesberekening!$C$2=2,0.644)),(POWER($A7,1.8)))/(POWER(K$5,4.8)),4)</f>
        <v>0</v>
      </c>
      <c r="L7" s="31">
        <f>ROUND(PRODUCT((22800),(_xlfn.IFS(Drukverliesberekening!$C$2=1,0.625,Drukverliesberekening!$C$2=2,0.644)),(POWER($A7,1.8)))/(POWER(L$5,4.8)),4)</f>
        <v>0</v>
      </c>
    </row>
    <row r="8" spans="1:12" x14ac:dyDescent="0.2">
      <c r="A8" s="63">
        <v>0.6</v>
      </c>
      <c r="B8" s="31">
        <f>ROUND(PRODUCT((22800),(_xlfn.IFS(Drukverliesberekening!$C$2=1,0.625,Drukverliesberekening!$C$2=2,0.644)),(POWER($A8,1.8)))/(POWER(B$5,4.8)),4)</f>
        <v>1.37E-2</v>
      </c>
      <c r="C8" s="31">
        <f>ROUND(PRODUCT((22800),(_xlfn.IFS(Drukverliesberekening!$C$2=1,0.625,Drukverliesberekening!$C$2=2,0.644)),(POWER($A8,1.8)))/(POWER(C$5,4.8)),4)</f>
        <v>2.8999999999999998E-3</v>
      </c>
      <c r="D8" s="31">
        <f>ROUND(PRODUCT((22800),(_xlfn.IFS(Drukverliesberekening!$C$2=1,0.625,Drukverliesberekening!$C$2=2,0.644)),(POWER($A8,1.8)))/(POWER(D$5,4.8)),4)</f>
        <v>1E-3</v>
      </c>
      <c r="E8" s="31">
        <f>ROUND(PRODUCT((22800),(_xlfn.IFS(Drukverliesberekening!$C$2=1,0.625,Drukverliesberekening!$C$2=2,0.644)),(POWER($A8,1.8)))/(POWER(E$5,4.8)),4)</f>
        <v>2.0000000000000001E-4</v>
      </c>
      <c r="F8" s="31">
        <f>ROUND(PRODUCT((22800),(_xlfn.IFS(Drukverliesberekening!$C$2=1,0.625,Drukverliesberekening!$C$2=2,0.644)),(POWER($A8,1.8)))/(POWER(F$5,4.8)),4)</f>
        <v>1E-4</v>
      </c>
      <c r="G8" s="31">
        <f>ROUND(PRODUCT((22800),(_xlfn.IFS(Drukverliesberekening!$C$2=1,0.625,Drukverliesberekening!$C$2=2,0.644)),(POWER($A8,1.8)))/(POWER(G$5,4.8)),4)</f>
        <v>0</v>
      </c>
      <c r="H8" s="31">
        <f>ROUND(PRODUCT((22800),(_xlfn.IFS(Drukverliesberekening!$C$2=1,0.625,Drukverliesberekening!$C$2=2,0.644)),(POWER($A8,1.8)))/(POWER(H$5,4.8)),4)</f>
        <v>0</v>
      </c>
      <c r="I8" s="31">
        <f>ROUND(PRODUCT((22800),(_xlfn.IFS(Drukverliesberekening!$C$2=1,0.625,Drukverliesberekening!$C$2=2,0.644)),(POWER($A8,1.8)))/(POWER(I$5,4.8)),4)</f>
        <v>0</v>
      </c>
      <c r="J8" s="31">
        <f>ROUND(PRODUCT((22800),(_xlfn.IFS(Drukverliesberekening!$C$2=1,0.625,Drukverliesberekening!$C$2=2,0.644)),(POWER($A8,1.8)))/(POWER(J$5,4.8)),4)</f>
        <v>0</v>
      </c>
      <c r="K8" s="31">
        <f>ROUND(PRODUCT((22800),(_xlfn.IFS(Drukverliesberekening!$C$2=1,0.625,Drukverliesberekening!$C$2=2,0.644)),(POWER($A8,1.8)))/(POWER(K$5,4.8)),4)</f>
        <v>0</v>
      </c>
      <c r="L8" s="31">
        <f>ROUND(PRODUCT((22800),(_xlfn.IFS(Drukverliesberekening!$C$2=1,0.625,Drukverliesberekening!$C$2=2,0.644)),(POWER($A8,1.8)))/(POWER(L$5,4.8)),4)</f>
        <v>0</v>
      </c>
    </row>
    <row r="9" spans="1:12" x14ac:dyDescent="0.2">
      <c r="A9" s="63">
        <v>0.7</v>
      </c>
      <c r="B9" s="31">
        <f>ROUND(PRODUCT((22800),(_xlfn.IFS(Drukverliesberekening!$C$2=1,0.625,Drukverliesberekening!$C$2=2,0.644)),(POWER($A9,1.8)))/(POWER(B$5,4.8)),4)</f>
        <v>1.8100000000000002E-2</v>
      </c>
      <c r="C9" s="31">
        <f>ROUND(PRODUCT((22800),(_xlfn.IFS(Drukverliesberekening!$C$2=1,0.625,Drukverliesberekening!$C$2=2,0.644)),(POWER($A9,1.8)))/(POWER(C$5,4.8)),4)</f>
        <v>3.8999999999999998E-3</v>
      </c>
      <c r="D9" s="31">
        <f>ROUND(PRODUCT((22800),(_xlfn.IFS(Drukverliesberekening!$C$2=1,0.625,Drukverliesberekening!$C$2=2,0.644)),(POWER($A9,1.8)))/(POWER(D$5,4.8)),4)</f>
        <v>1.2999999999999999E-3</v>
      </c>
      <c r="E9" s="31">
        <f>ROUND(PRODUCT((22800),(_xlfn.IFS(Drukverliesberekening!$C$2=1,0.625,Drukverliesberekening!$C$2=2,0.644)),(POWER($A9,1.8)))/(POWER(E$5,4.8)),4)</f>
        <v>2.9999999999999997E-4</v>
      </c>
      <c r="F9" s="31">
        <f>ROUND(PRODUCT((22800),(_xlfn.IFS(Drukverliesberekening!$C$2=1,0.625,Drukverliesberekening!$C$2=2,0.644)),(POWER($A9,1.8)))/(POWER(F$5,4.8)),4)</f>
        <v>1E-4</v>
      </c>
      <c r="G9" s="31">
        <f>ROUND(PRODUCT((22800),(_xlfn.IFS(Drukverliesberekening!$C$2=1,0.625,Drukverliesberekening!$C$2=2,0.644)),(POWER($A9,1.8)))/(POWER(G$5,4.8)),4)</f>
        <v>0</v>
      </c>
      <c r="H9" s="31">
        <f>ROUND(PRODUCT((22800),(_xlfn.IFS(Drukverliesberekening!$C$2=1,0.625,Drukverliesberekening!$C$2=2,0.644)),(POWER($A9,1.8)))/(POWER(H$5,4.8)),4)</f>
        <v>0</v>
      </c>
      <c r="I9" s="31">
        <f>ROUND(PRODUCT((22800),(_xlfn.IFS(Drukverliesberekening!$C$2=1,0.625,Drukverliesberekening!$C$2=2,0.644)),(POWER($A9,1.8)))/(POWER(I$5,4.8)),4)</f>
        <v>0</v>
      </c>
      <c r="J9" s="31">
        <f>ROUND(PRODUCT((22800),(_xlfn.IFS(Drukverliesberekening!$C$2=1,0.625,Drukverliesberekening!$C$2=2,0.644)),(POWER($A9,1.8)))/(POWER(J$5,4.8)),4)</f>
        <v>0</v>
      </c>
      <c r="K9" s="31">
        <f>ROUND(PRODUCT((22800),(_xlfn.IFS(Drukverliesberekening!$C$2=1,0.625,Drukverliesberekening!$C$2=2,0.644)),(POWER($A9,1.8)))/(POWER(K$5,4.8)),4)</f>
        <v>0</v>
      </c>
      <c r="L9" s="31">
        <f>ROUND(PRODUCT((22800),(_xlfn.IFS(Drukverliesberekening!$C$2=1,0.625,Drukverliesberekening!$C$2=2,0.644)),(POWER($A9,1.8)))/(POWER(L$5,4.8)),4)</f>
        <v>0</v>
      </c>
    </row>
    <row r="10" spans="1:12" x14ac:dyDescent="0.2">
      <c r="A10" s="63">
        <v>0.8</v>
      </c>
      <c r="B10" s="31">
        <f>ROUND(PRODUCT((22800),(_xlfn.IFS(Drukverliesberekening!$C$2=1,0.625,Drukverliesberekening!$C$2=2,0.644)),(POWER($A10,1.8)))/(POWER(B$5,4.8)),4)</f>
        <v>2.3E-2</v>
      </c>
      <c r="C10" s="31">
        <f>ROUND(PRODUCT((22800),(_xlfn.IFS(Drukverliesberekening!$C$2=1,0.625,Drukverliesberekening!$C$2=2,0.644)),(POWER($A10,1.8)))/(POWER(C$5,4.8)),4)</f>
        <v>4.8999999999999998E-3</v>
      </c>
      <c r="D10" s="31">
        <f>ROUND(PRODUCT((22800),(_xlfn.IFS(Drukverliesberekening!$C$2=1,0.625,Drukverliesberekening!$C$2=2,0.644)),(POWER($A10,1.8)))/(POWER(D$5,4.8)),4)</f>
        <v>1.6999999999999999E-3</v>
      </c>
      <c r="E10" s="31">
        <f>ROUND(PRODUCT((22800),(_xlfn.IFS(Drukverliesberekening!$C$2=1,0.625,Drukverliesberekening!$C$2=2,0.644)),(POWER($A10,1.8)))/(POWER(E$5,4.8)),4)</f>
        <v>4.0000000000000002E-4</v>
      </c>
      <c r="F10" s="31">
        <f>ROUND(PRODUCT((22800),(_xlfn.IFS(Drukverliesberekening!$C$2=1,0.625,Drukverliesberekening!$C$2=2,0.644)),(POWER($A10,1.8)))/(POWER(F$5,4.8)),4)</f>
        <v>2.0000000000000001E-4</v>
      </c>
      <c r="G10" s="31">
        <f>ROUND(PRODUCT((22800),(_xlfn.IFS(Drukverliesberekening!$C$2=1,0.625,Drukverliesberekening!$C$2=2,0.644)),(POWER($A10,1.8)))/(POWER(G$5,4.8)),4)</f>
        <v>1E-4</v>
      </c>
      <c r="H10" s="31">
        <f>ROUND(PRODUCT((22800),(_xlfn.IFS(Drukverliesberekening!$C$2=1,0.625,Drukverliesberekening!$C$2=2,0.644)),(POWER($A10,1.8)))/(POWER(H$5,4.8)),4)</f>
        <v>0</v>
      </c>
      <c r="I10" s="31">
        <f>ROUND(PRODUCT((22800),(_xlfn.IFS(Drukverliesberekening!$C$2=1,0.625,Drukverliesberekening!$C$2=2,0.644)),(POWER($A10,1.8)))/(POWER(I$5,4.8)),4)</f>
        <v>0</v>
      </c>
      <c r="J10" s="31">
        <f>ROUND(PRODUCT((22800),(_xlfn.IFS(Drukverliesberekening!$C$2=1,0.625,Drukverliesberekening!$C$2=2,0.644)),(POWER($A10,1.8)))/(POWER(J$5,4.8)),4)</f>
        <v>0</v>
      </c>
      <c r="K10" s="31">
        <f>ROUND(PRODUCT((22800),(_xlfn.IFS(Drukverliesberekening!$C$2=1,0.625,Drukverliesberekening!$C$2=2,0.644)),(POWER($A10,1.8)))/(POWER(K$5,4.8)),4)</f>
        <v>0</v>
      </c>
      <c r="L10" s="31">
        <f>ROUND(PRODUCT((22800),(_xlfn.IFS(Drukverliesberekening!$C$2=1,0.625,Drukverliesberekening!$C$2=2,0.644)),(POWER($A10,1.8)))/(POWER(L$5,4.8)),4)</f>
        <v>0</v>
      </c>
    </row>
    <row r="11" spans="1:12" x14ac:dyDescent="0.2">
      <c r="A11" s="63">
        <v>0.9</v>
      </c>
      <c r="B11" s="31">
        <f>ROUND(PRODUCT((22800),(_xlfn.IFS(Drukverliesberekening!$C$2=1,0.625,Drukverliesberekening!$C$2=2,0.644)),(POWER($A11,1.8)))/(POWER(B$5,4.8)),4)</f>
        <v>2.8500000000000001E-2</v>
      </c>
      <c r="C11" s="31">
        <f>ROUND(PRODUCT((22800),(_xlfn.IFS(Drukverliesberekening!$C$2=1,0.625,Drukverliesberekening!$C$2=2,0.644)),(POWER($A11,1.8)))/(POWER(C$5,4.8)),4)</f>
        <v>6.1000000000000004E-3</v>
      </c>
      <c r="D11" s="31">
        <f>ROUND(PRODUCT((22800),(_xlfn.IFS(Drukverliesberekening!$C$2=1,0.625,Drukverliesberekening!$C$2=2,0.644)),(POWER($A11,1.8)))/(POWER(D$5,4.8)),4)</f>
        <v>2.0999999999999999E-3</v>
      </c>
      <c r="E11" s="31">
        <f>ROUND(PRODUCT((22800),(_xlfn.IFS(Drukverliesberekening!$C$2=1,0.625,Drukverliesberekening!$C$2=2,0.644)),(POWER($A11,1.8)))/(POWER(E$5,4.8)),4)</f>
        <v>5.0000000000000001E-4</v>
      </c>
      <c r="F11" s="31">
        <f>ROUND(PRODUCT((22800),(_xlfn.IFS(Drukverliesberekening!$C$2=1,0.625,Drukverliesberekening!$C$2=2,0.644)),(POWER($A11,1.8)))/(POWER(F$5,4.8)),4)</f>
        <v>2.0000000000000001E-4</v>
      </c>
      <c r="G11" s="31">
        <f>ROUND(PRODUCT((22800),(_xlfn.IFS(Drukverliesberekening!$C$2=1,0.625,Drukverliesberekening!$C$2=2,0.644)),(POWER($A11,1.8)))/(POWER(G$5,4.8)),4)</f>
        <v>1E-4</v>
      </c>
      <c r="H11" s="31">
        <f>ROUND(PRODUCT((22800),(_xlfn.IFS(Drukverliesberekening!$C$2=1,0.625,Drukverliesberekening!$C$2=2,0.644)),(POWER($A11,1.8)))/(POWER(H$5,4.8)),4)</f>
        <v>0</v>
      </c>
      <c r="I11" s="31">
        <f>ROUND(PRODUCT((22800),(_xlfn.IFS(Drukverliesberekening!$C$2=1,0.625,Drukverliesberekening!$C$2=2,0.644)),(POWER($A11,1.8)))/(POWER(I$5,4.8)),4)</f>
        <v>0</v>
      </c>
      <c r="J11" s="31">
        <f>ROUND(PRODUCT((22800),(_xlfn.IFS(Drukverliesberekening!$C$2=1,0.625,Drukverliesberekening!$C$2=2,0.644)),(POWER($A11,1.8)))/(POWER(J$5,4.8)),4)</f>
        <v>0</v>
      </c>
      <c r="K11" s="31">
        <f>ROUND(PRODUCT((22800),(_xlfn.IFS(Drukverliesberekening!$C$2=1,0.625,Drukverliesberekening!$C$2=2,0.644)),(POWER($A11,1.8)))/(POWER(K$5,4.8)),4)</f>
        <v>0</v>
      </c>
      <c r="L11" s="31">
        <f>ROUND(PRODUCT((22800),(_xlfn.IFS(Drukverliesberekening!$C$2=1,0.625,Drukverliesberekening!$C$2=2,0.644)),(POWER($A11,1.8)))/(POWER(L$5,4.8)),4)</f>
        <v>0</v>
      </c>
    </row>
    <row r="12" spans="1:12" x14ac:dyDescent="0.2">
      <c r="A12" s="63">
        <v>1</v>
      </c>
      <c r="B12" s="31">
        <f>ROUND(PRODUCT((22800),(_xlfn.IFS(Drukverliesberekening!$C$2=1,0.625,Drukverliesberekening!$C$2=2,0.644)),(POWER($A12,1.8)))/(POWER(B$5,4.8)),4)</f>
        <v>3.44E-2</v>
      </c>
      <c r="C12" s="31">
        <f>ROUND(PRODUCT((22800),(_xlfn.IFS(Drukverliesberekening!$C$2=1,0.625,Drukverliesberekening!$C$2=2,0.644)),(POWER($A12,1.8)))/(POWER(C$5,4.8)),4)</f>
        <v>7.4000000000000003E-3</v>
      </c>
      <c r="D12" s="31">
        <f>ROUND(PRODUCT((22800),(_xlfn.IFS(Drukverliesberekening!$C$2=1,0.625,Drukverliesberekening!$C$2=2,0.644)),(POWER($A12,1.8)))/(POWER(D$5,4.8)),4)</f>
        <v>2.5000000000000001E-3</v>
      </c>
      <c r="E12" s="31">
        <f>ROUND(PRODUCT((22800),(_xlfn.IFS(Drukverliesberekening!$C$2=1,0.625,Drukverliesberekening!$C$2=2,0.644)),(POWER($A12,1.8)))/(POWER(E$5,4.8)),4)</f>
        <v>5.9999999999999995E-4</v>
      </c>
      <c r="F12" s="31">
        <f>ROUND(PRODUCT((22800),(_xlfn.IFS(Drukverliesberekening!$C$2=1,0.625,Drukverliesberekening!$C$2=2,0.644)),(POWER($A12,1.8)))/(POWER(F$5,4.8)),4)</f>
        <v>2.9999999999999997E-4</v>
      </c>
      <c r="G12" s="31">
        <f>ROUND(PRODUCT((22800),(_xlfn.IFS(Drukverliesberekening!$C$2=1,0.625,Drukverliesberekening!$C$2=2,0.644)),(POWER($A12,1.8)))/(POWER(G$5,4.8)),4)</f>
        <v>1E-4</v>
      </c>
      <c r="H12" s="31">
        <f>ROUND(PRODUCT((22800),(_xlfn.IFS(Drukverliesberekening!$C$2=1,0.625,Drukverliesberekening!$C$2=2,0.644)),(POWER($A12,1.8)))/(POWER(H$5,4.8)),4)</f>
        <v>0</v>
      </c>
      <c r="I12" s="31">
        <f>ROUND(PRODUCT((22800),(_xlfn.IFS(Drukverliesberekening!$C$2=1,0.625,Drukverliesberekening!$C$2=2,0.644)),(POWER($A12,1.8)))/(POWER(I$5,4.8)),4)</f>
        <v>0</v>
      </c>
      <c r="J12" s="31">
        <f>ROUND(PRODUCT((22800),(_xlfn.IFS(Drukverliesberekening!$C$2=1,0.625,Drukverliesberekening!$C$2=2,0.644)),(POWER($A12,1.8)))/(POWER(J$5,4.8)),4)</f>
        <v>0</v>
      </c>
      <c r="K12" s="31">
        <f>ROUND(PRODUCT((22800),(_xlfn.IFS(Drukverliesberekening!$C$2=1,0.625,Drukverliesberekening!$C$2=2,0.644)),(POWER($A12,1.8)))/(POWER(K$5,4.8)),4)</f>
        <v>0</v>
      </c>
      <c r="L12" s="31">
        <f>ROUND(PRODUCT((22800),(_xlfn.IFS(Drukverliesberekening!$C$2=1,0.625,Drukverliesberekening!$C$2=2,0.644)),(POWER($A12,1.8)))/(POWER(L$5,4.8)),4)</f>
        <v>0</v>
      </c>
    </row>
    <row r="13" spans="1:12" x14ac:dyDescent="0.2">
      <c r="A13" s="63">
        <v>1.1000000000000001</v>
      </c>
      <c r="B13" s="31">
        <f>ROUND(PRODUCT((22800),(_xlfn.IFS(Drukverliesberekening!$C$2=1,0.625,Drukverliesberekening!$C$2=2,0.644)),(POWER($A13,1.8)))/(POWER(B$5,4.8)),4)</f>
        <v>4.0800000000000003E-2</v>
      </c>
      <c r="C13" s="31">
        <f>ROUND(PRODUCT((22800),(_xlfn.IFS(Drukverliesberekening!$C$2=1,0.625,Drukverliesberekening!$C$2=2,0.644)),(POWER($A13,1.8)))/(POWER(C$5,4.8)),4)</f>
        <v>8.8000000000000005E-3</v>
      </c>
      <c r="D13" s="31">
        <f>ROUND(PRODUCT((22800),(_xlfn.IFS(Drukverliesberekening!$C$2=1,0.625,Drukverliesberekening!$C$2=2,0.644)),(POWER($A13,1.8)))/(POWER(D$5,4.8)),4)</f>
        <v>2.8999999999999998E-3</v>
      </c>
      <c r="E13" s="31">
        <f>ROUND(PRODUCT((22800),(_xlfn.IFS(Drukverliesberekening!$C$2=1,0.625,Drukverliesberekening!$C$2=2,0.644)),(POWER($A13,1.8)))/(POWER(E$5,4.8)),4)</f>
        <v>6.9999999999999999E-4</v>
      </c>
      <c r="F13" s="31">
        <f>ROUND(PRODUCT((22800),(_xlfn.IFS(Drukverliesberekening!$C$2=1,0.625,Drukverliesberekening!$C$2=2,0.644)),(POWER($A13,1.8)))/(POWER(F$5,4.8)),4)</f>
        <v>2.9999999999999997E-4</v>
      </c>
      <c r="G13" s="31">
        <f>ROUND(PRODUCT((22800),(_xlfn.IFS(Drukverliesberekening!$C$2=1,0.625,Drukverliesberekening!$C$2=2,0.644)),(POWER($A13,1.8)))/(POWER(G$5,4.8)),4)</f>
        <v>1E-4</v>
      </c>
      <c r="H13" s="31">
        <f>ROUND(PRODUCT((22800),(_xlfn.IFS(Drukverliesberekening!$C$2=1,0.625,Drukverliesberekening!$C$2=2,0.644)),(POWER($A13,1.8)))/(POWER(H$5,4.8)),4)</f>
        <v>0</v>
      </c>
      <c r="I13" s="31">
        <f>ROUND(PRODUCT((22800),(_xlfn.IFS(Drukverliesberekening!$C$2=1,0.625,Drukverliesberekening!$C$2=2,0.644)),(POWER($A13,1.8)))/(POWER(I$5,4.8)),4)</f>
        <v>0</v>
      </c>
      <c r="J13" s="31">
        <f>ROUND(PRODUCT((22800),(_xlfn.IFS(Drukverliesberekening!$C$2=1,0.625,Drukverliesberekening!$C$2=2,0.644)),(POWER($A13,1.8)))/(POWER(J$5,4.8)),4)</f>
        <v>0</v>
      </c>
      <c r="K13" s="31">
        <f>ROUND(PRODUCT((22800),(_xlfn.IFS(Drukverliesberekening!$C$2=1,0.625,Drukverliesberekening!$C$2=2,0.644)),(POWER($A13,1.8)))/(POWER(K$5,4.8)),4)</f>
        <v>0</v>
      </c>
      <c r="L13" s="31">
        <f>ROUND(PRODUCT((22800),(_xlfn.IFS(Drukverliesberekening!$C$2=1,0.625,Drukverliesberekening!$C$2=2,0.644)),(POWER($A13,1.8)))/(POWER(L$5,4.8)),4)</f>
        <v>0</v>
      </c>
    </row>
    <row r="14" spans="1:12" x14ac:dyDescent="0.2">
      <c r="A14" s="63">
        <v>1.2</v>
      </c>
      <c r="B14" s="31">
        <f>ROUND(PRODUCT((22800),(_xlfn.IFS(Drukverliesberekening!$C$2=1,0.625,Drukverliesberekening!$C$2=2,0.644)),(POWER($A14,1.8)))/(POWER(B$5,4.8)),4)</f>
        <v>4.7800000000000002E-2</v>
      </c>
      <c r="C14" s="31">
        <f>ROUND(PRODUCT((22800),(_xlfn.IFS(Drukverliesberekening!$C$2=1,0.625,Drukverliesberekening!$C$2=2,0.644)),(POWER($A14,1.8)))/(POWER(C$5,4.8)),4)</f>
        <v>1.0200000000000001E-2</v>
      </c>
      <c r="D14" s="31">
        <f>ROUND(PRODUCT((22800),(_xlfn.IFS(Drukverliesberekening!$C$2=1,0.625,Drukverliesberekening!$C$2=2,0.644)),(POWER($A14,1.8)))/(POWER(D$5,4.8)),4)</f>
        <v>3.3999999999999998E-3</v>
      </c>
      <c r="E14" s="31">
        <f>ROUND(PRODUCT((22800),(_xlfn.IFS(Drukverliesberekening!$C$2=1,0.625,Drukverliesberekening!$C$2=2,0.644)),(POWER($A14,1.8)))/(POWER(E$5,4.8)),4)</f>
        <v>8.0000000000000004E-4</v>
      </c>
      <c r="F14" s="31">
        <f>ROUND(PRODUCT((22800),(_xlfn.IFS(Drukverliesberekening!$C$2=1,0.625,Drukverliesberekening!$C$2=2,0.644)),(POWER($A14,1.8)))/(POWER(F$5,4.8)),4)</f>
        <v>4.0000000000000002E-4</v>
      </c>
      <c r="G14" s="31">
        <f>ROUND(PRODUCT((22800),(_xlfn.IFS(Drukverliesberekening!$C$2=1,0.625,Drukverliesberekening!$C$2=2,0.644)),(POWER($A14,1.8)))/(POWER(G$5,4.8)),4)</f>
        <v>1E-4</v>
      </c>
      <c r="H14" s="31">
        <f>ROUND(PRODUCT((22800),(_xlfn.IFS(Drukverliesberekening!$C$2=1,0.625,Drukverliesberekening!$C$2=2,0.644)),(POWER($A14,1.8)))/(POWER(H$5,4.8)),4)</f>
        <v>0</v>
      </c>
      <c r="I14" s="31">
        <f>ROUND(PRODUCT((22800),(_xlfn.IFS(Drukverliesberekening!$C$2=1,0.625,Drukverliesberekening!$C$2=2,0.644)),(POWER($A14,1.8)))/(POWER(I$5,4.8)),4)</f>
        <v>0</v>
      </c>
      <c r="J14" s="31">
        <f>ROUND(PRODUCT((22800),(_xlfn.IFS(Drukverliesberekening!$C$2=1,0.625,Drukverliesberekening!$C$2=2,0.644)),(POWER($A14,1.8)))/(POWER(J$5,4.8)),4)</f>
        <v>0</v>
      </c>
      <c r="K14" s="31">
        <f>ROUND(PRODUCT((22800),(_xlfn.IFS(Drukverliesberekening!$C$2=1,0.625,Drukverliesberekening!$C$2=2,0.644)),(POWER($A14,1.8)))/(POWER(K$5,4.8)),4)</f>
        <v>0</v>
      </c>
      <c r="L14" s="31">
        <f>ROUND(PRODUCT((22800),(_xlfn.IFS(Drukverliesberekening!$C$2=1,0.625,Drukverliesberekening!$C$2=2,0.644)),(POWER($A14,1.8)))/(POWER(L$5,4.8)),4)</f>
        <v>0</v>
      </c>
    </row>
    <row r="15" spans="1:12" x14ac:dyDescent="0.2">
      <c r="A15" s="63">
        <v>1.3</v>
      </c>
      <c r="B15" s="31">
        <f>ROUND(PRODUCT((22800),(_xlfn.IFS(Drukverliesberekening!$C$2=1,0.625,Drukverliesberekening!$C$2=2,0.644)),(POWER($A15,1.8)))/(POWER(B$5,4.8)),4)</f>
        <v>5.5199999999999999E-2</v>
      </c>
      <c r="C15" s="31">
        <f>ROUND(PRODUCT((22800),(_xlfn.IFS(Drukverliesberekening!$C$2=1,0.625,Drukverliesberekening!$C$2=2,0.644)),(POWER($A15,1.8)))/(POWER(C$5,4.8)),4)</f>
        <v>1.18E-2</v>
      </c>
      <c r="D15" s="31">
        <f>ROUND(PRODUCT((22800),(_xlfn.IFS(Drukverliesberekening!$C$2=1,0.625,Drukverliesberekening!$C$2=2,0.644)),(POWER($A15,1.8)))/(POWER(D$5,4.8)),4)</f>
        <v>4.0000000000000001E-3</v>
      </c>
      <c r="E15" s="31">
        <f>ROUND(PRODUCT((22800),(_xlfn.IFS(Drukverliesberekening!$C$2=1,0.625,Drukverliesberekening!$C$2=2,0.644)),(POWER($A15,1.8)))/(POWER(E$5,4.8)),4)</f>
        <v>1E-3</v>
      </c>
      <c r="F15" s="31">
        <f>ROUND(PRODUCT((22800),(_xlfn.IFS(Drukverliesberekening!$C$2=1,0.625,Drukverliesberekening!$C$2=2,0.644)),(POWER($A15,1.8)))/(POWER(F$5,4.8)),4)</f>
        <v>5.0000000000000001E-4</v>
      </c>
      <c r="G15" s="31">
        <f>ROUND(PRODUCT((22800),(_xlfn.IFS(Drukverliesberekening!$C$2=1,0.625,Drukverliesberekening!$C$2=2,0.644)),(POWER($A15,1.8)))/(POWER(G$5,4.8)),4)</f>
        <v>1E-4</v>
      </c>
      <c r="H15" s="31">
        <f>ROUND(PRODUCT((22800),(_xlfn.IFS(Drukverliesberekening!$C$2=1,0.625,Drukverliesberekening!$C$2=2,0.644)),(POWER($A15,1.8)))/(POWER(H$5,4.8)),4)</f>
        <v>0</v>
      </c>
      <c r="I15" s="31">
        <f>ROUND(PRODUCT((22800),(_xlfn.IFS(Drukverliesberekening!$C$2=1,0.625,Drukverliesberekening!$C$2=2,0.644)),(POWER($A15,1.8)))/(POWER(I$5,4.8)),4)</f>
        <v>0</v>
      </c>
      <c r="J15" s="31">
        <f>ROUND(PRODUCT((22800),(_xlfn.IFS(Drukverliesberekening!$C$2=1,0.625,Drukverliesberekening!$C$2=2,0.644)),(POWER($A15,1.8)))/(POWER(J$5,4.8)),4)</f>
        <v>0</v>
      </c>
      <c r="K15" s="31">
        <f>ROUND(PRODUCT((22800),(_xlfn.IFS(Drukverliesberekening!$C$2=1,0.625,Drukverliesberekening!$C$2=2,0.644)),(POWER($A15,1.8)))/(POWER(K$5,4.8)),4)</f>
        <v>0</v>
      </c>
      <c r="L15" s="31">
        <f>ROUND(PRODUCT((22800),(_xlfn.IFS(Drukverliesberekening!$C$2=1,0.625,Drukverliesberekening!$C$2=2,0.644)),(POWER($A15,1.8)))/(POWER(L$5,4.8)),4)</f>
        <v>0</v>
      </c>
    </row>
    <row r="16" spans="1:12" x14ac:dyDescent="0.2">
      <c r="A16" s="63">
        <v>1.4</v>
      </c>
      <c r="B16" s="31">
        <f>ROUND(PRODUCT((22800),(_xlfn.IFS(Drukverliesberekening!$C$2=1,0.625,Drukverliesberekening!$C$2=2,0.644)),(POWER($A16,1.8)))/(POWER(B$5,4.8)),4)</f>
        <v>6.3E-2</v>
      </c>
      <c r="C16" s="31">
        <f>ROUND(PRODUCT((22800),(_xlfn.IFS(Drukverliesberekening!$C$2=1,0.625,Drukverliesberekening!$C$2=2,0.644)),(POWER($A16,1.8)))/(POWER(C$5,4.8)),4)</f>
        <v>1.35E-2</v>
      </c>
      <c r="D16" s="31">
        <f>ROUND(PRODUCT((22800),(_xlfn.IFS(Drukverliesberekening!$C$2=1,0.625,Drukverliesberekening!$C$2=2,0.644)),(POWER($A16,1.8)))/(POWER(D$5,4.8)),4)</f>
        <v>4.4999999999999997E-3</v>
      </c>
      <c r="E16" s="31">
        <f>ROUND(PRODUCT((22800),(_xlfn.IFS(Drukverliesberekening!$C$2=1,0.625,Drukverliesberekening!$C$2=2,0.644)),(POWER($A16,1.8)))/(POWER(E$5,4.8)),4)</f>
        <v>1.1000000000000001E-3</v>
      </c>
      <c r="F16" s="31">
        <f>ROUND(PRODUCT((22800),(_xlfn.IFS(Drukverliesberekening!$C$2=1,0.625,Drukverliesberekening!$C$2=2,0.644)),(POWER($A16,1.8)))/(POWER(F$5,4.8)),4)</f>
        <v>5.0000000000000001E-4</v>
      </c>
      <c r="G16" s="31">
        <f>ROUND(PRODUCT((22800),(_xlfn.IFS(Drukverliesberekening!$C$2=1,0.625,Drukverliesberekening!$C$2=2,0.644)),(POWER($A16,1.8)))/(POWER(G$5,4.8)),4)</f>
        <v>1E-4</v>
      </c>
      <c r="H16" s="31">
        <f>ROUND(PRODUCT((22800),(_xlfn.IFS(Drukverliesberekening!$C$2=1,0.625,Drukverliesberekening!$C$2=2,0.644)),(POWER($A16,1.8)))/(POWER(H$5,4.8)),4)</f>
        <v>0</v>
      </c>
      <c r="I16" s="31">
        <f>ROUND(PRODUCT((22800),(_xlfn.IFS(Drukverliesberekening!$C$2=1,0.625,Drukverliesberekening!$C$2=2,0.644)),(POWER($A16,1.8)))/(POWER(I$5,4.8)),4)</f>
        <v>0</v>
      </c>
      <c r="J16" s="31">
        <f>ROUND(PRODUCT((22800),(_xlfn.IFS(Drukverliesberekening!$C$2=1,0.625,Drukverliesberekening!$C$2=2,0.644)),(POWER($A16,1.8)))/(POWER(J$5,4.8)),4)</f>
        <v>0</v>
      </c>
      <c r="K16" s="31">
        <f>ROUND(PRODUCT((22800),(_xlfn.IFS(Drukverliesberekening!$C$2=1,0.625,Drukverliesberekening!$C$2=2,0.644)),(POWER($A16,1.8)))/(POWER(K$5,4.8)),4)</f>
        <v>0</v>
      </c>
      <c r="L16" s="31">
        <f>ROUND(PRODUCT((22800),(_xlfn.IFS(Drukverliesberekening!$C$2=1,0.625,Drukverliesberekening!$C$2=2,0.644)),(POWER($A16,1.8)))/(POWER(L$5,4.8)),4)</f>
        <v>0</v>
      </c>
    </row>
    <row r="17" spans="1:12" x14ac:dyDescent="0.2">
      <c r="A17" s="63">
        <v>1.5</v>
      </c>
      <c r="B17" s="31">
        <f>ROUND(PRODUCT((22800),(_xlfn.IFS(Drukverliesberekening!$C$2=1,0.625,Drukverliesberekening!$C$2=2,0.644)),(POWER($A17,1.8)))/(POWER(B$5,4.8)),4)</f>
        <v>7.1400000000000005E-2</v>
      </c>
      <c r="C17" s="31">
        <f>ROUND(PRODUCT((22800),(_xlfn.IFS(Drukverliesberekening!$C$2=1,0.625,Drukverliesberekening!$C$2=2,0.644)),(POWER($A17,1.8)))/(POWER(C$5,4.8)),4)</f>
        <v>1.5299999999999999E-2</v>
      </c>
      <c r="D17" s="31">
        <f>ROUND(PRODUCT((22800),(_xlfn.IFS(Drukverliesberekening!$C$2=1,0.625,Drukverliesberekening!$C$2=2,0.644)),(POWER($A17,1.8)))/(POWER(D$5,4.8)),4)</f>
        <v>5.1000000000000004E-3</v>
      </c>
      <c r="E17" s="31">
        <f>ROUND(PRODUCT((22800),(_xlfn.IFS(Drukverliesberekening!$C$2=1,0.625,Drukverliesberekening!$C$2=2,0.644)),(POWER($A17,1.8)))/(POWER(E$5,4.8)),4)</f>
        <v>1.2999999999999999E-3</v>
      </c>
      <c r="F17" s="31">
        <f>ROUND(PRODUCT((22800),(_xlfn.IFS(Drukverliesberekening!$C$2=1,0.625,Drukverliesberekening!$C$2=2,0.644)),(POWER($A17,1.8)))/(POWER(F$5,4.8)),4)</f>
        <v>5.9999999999999995E-4</v>
      </c>
      <c r="G17" s="31">
        <f>ROUND(PRODUCT((22800),(_xlfn.IFS(Drukverliesberekening!$C$2=1,0.625,Drukverliesberekening!$C$2=2,0.644)),(POWER($A17,1.8)))/(POWER(G$5,4.8)),4)</f>
        <v>2.0000000000000001E-4</v>
      </c>
      <c r="H17" s="31">
        <f>ROUND(PRODUCT((22800),(_xlfn.IFS(Drukverliesberekening!$C$2=1,0.625,Drukverliesberekening!$C$2=2,0.644)),(POWER($A17,1.8)))/(POWER(H$5,4.8)),4)</f>
        <v>0</v>
      </c>
      <c r="I17" s="31">
        <f>ROUND(PRODUCT((22800),(_xlfn.IFS(Drukverliesberekening!$C$2=1,0.625,Drukverliesberekening!$C$2=2,0.644)),(POWER($A17,1.8)))/(POWER(I$5,4.8)),4)</f>
        <v>0</v>
      </c>
      <c r="J17" s="31">
        <f>ROUND(PRODUCT((22800),(_xlfn.IFS(Drukverliesberekening!$C$2=1,0.625,Drukverliesberekening!$C$2=2,0.644)),(POWER($A17,1.8)))/(POWER(J$5,4.8)),4)</f>
        <v>0</v>
      </c>
      <c r="K17" s="31">
        <f>ROUND(PRODUCT((22800),(_xlfn.IFS(Drukverliesberekening!$C$2=1,0.625,Drukverliesberekening!$C$2=2,0.644)),(POWER($A17,1.8)))/(POWER(K$5,4.8)),4)</f>
        <v>0</v>
      </c>
      <c r="L17" s="31">
        <f>ROUND(PRODUCT((22800),(_xlfn.IFS(Drukverliesberekening!$C$2=1,0.625,Drukverliesberekening!$C$2=2,0.644)),(POWER($A17,1.8)))/(POWER(L$5,4.8)),4)</f>
        <v>0</v>
      </c>
    </row>
    <row r="18" spans="1:12" x14ac:dyDescent="0.2">
      <c r="A18" s="63">
        <v>1.6</v>
      </c>
      <c r="B18" s="31">
        <f>ROUND(PRODUCT((22800),(_xlfn.IFS(Drukverliesberekening!$C$2=1,0.625,Drukverliesberekening!$C$2=2,0.644)),(POWER($A18,1.8)))/(POWER(B$5,4.8)),4)</f>
        <v>8.0199999999999994E-2</v>
      </c>
      <c r="C18" s="31">
        <f>ROUND(PRODUCT((22800),(_xlfn.IFS(Drukverliesberekening!$C$2=1,0.625,Drukverliesberekening!$C$2=2,0.644)),(POWER($A18,1.8)))/(POWER(C$5,4.8)),4)</f>
        <v>1.72E-2</v>
      </c>
      <c r="D18" s="31">
        <f>ROUND(PRODUCT((22800),(_xlfn.IFS(Drukverliesberekening!$C$2=1,0.625,Drukverliesberekening!$C$2=2,0.644)),(POWER($A18,1.8)))/(POWER(D$5,4.8)),4)</f>
        <v>5.7999999999999996E-3</v>
      </c>
      <c r="E18" s="31">
        <f>ROUND(PRODUCT((22800),(_xlfn.IFS(Drukverliesberekening!$C$2=1,0.625,Drukverliesberekening!$C$2=2,0.644)),(POWER($A18,1.8)))/(POWER(E$5,4.8)),4)</f>
        <v>1.4E-3</v>
      </c>
      <c r="F18" s="31">
        <f>ROUND(PRODUCT((22800),(_xlfn.IFS(Drukverliesberekening!$C$2=1,0.625,Drukverliesberekening!$C$2=2,0.644)),(POWER($A18,1.8)))/(POWER(F$5,4.8)),4)</f>
        <v>6.9999999999999999E-4</v>
      </c>
      <c r="G18" s="31">
        <f>ROUND(PRODUCT((22800),(_xlfn.IFS(Drukverliesberekening!$C$2=1,0.625,Drukverliesberekening!$C$2=2,0.644)),(POWER($A18,1.8)))/(POWER(G$5,4.8)),4)</f>
        <v>2.0000000000000001E-4</v>
      </c>
      <c r="H18" s="31">
        <f>ROUND(PRODUCT((22800),(_xlfn.IFS(Drukverliesberekening!$C$2=1,0.625,Drukverliesberekening!$C$2=2,0.644)),(POWER($A18,1.8)))/(POWER(H$5,4.8)),4)</f>
        <v>1E-4</v>
      </c>
      <c r="I18" s="31">
        <f>ROUND(PRODUCT((22800),(_xlfn.IFS(Drukverliesberekening!$C$2=1,0.625,Drukverliesberekening!$C$2=2,0.644)),(POWER($A18,1.8)))/(POWER(I$5,4.8)),4)</f>
        <v>0</v>
      </c>
      <c r="J18" s="31">
        <f>ROUND(PRODUCT((22800),(_xlfn.IFS(Drukverliesberekening!$C$2=1,0.625,Drukverliesberekening!$C$2=2,0.644)),(POWER($A18,1.8)))/(POWER(J$5,4.8)),4)</f>
        <v>0</v>
      </c>
      <c r="K18" s="31">
        <f>ROUND(PRODUCT((22800),(_xlfn.IFS(Drukverliesberekening!$C$2=1,0.625,Drukverliesberekening!$C$2=2,0.644)),(POWER($A18,1.8)))/(POWER(K$5,4.8)),4)</f>
        <v>0</v>
      </c>
      <c r="L18" s="31">
        <f>ROUND(PRODUCT((22800),(_xlfn.IFS(Drukverliesberekening!$C$2=1,0.625,Drukverliesberekening!$C$2=2,0.644)),(POWER($A18,1.8)))/(POWER(L$5,4.8)),4)</f>
        <v>0</v>
      </c>
    </row>
    <row r="19" spans="1:12" x14ac:dyDescent="0.2">
      <c r="A19" s="63">
        <v>1.7</v>
      </c>
      <c r="B19" s="31">
        <f>ROUND(PRODUCT((22800),(_xlfn.IFS(Drukverliesberekening!$C$2=1,0.625,Drukverliesberekening!$C$2=2,0.644)),(POWER($A19,1.8)))/(POWER(B$5,4.8)),4)</f>
        <v>8.9399999999999993E-2</v>
      </c>
      <c r="C19" s="31">
        <f>ROUND(PRODUCT((22800),(_xlfn.IFS(Drukverliesberekening!$C$2=1,0.625,Drukverliesberekening!$C$2=2,0.644)),(POWER($A19,1.8)))/(POWER(C$5,4.8)),4)</f>
        <v>1.9199999999999998E-2</v>
      </c>
      <c r="D19" s="31">
        <f>ROUND(PRODUCT((22800),(_xlfn.IFS(Drukverliesberekening!$C$2=1,0.625,Drukverliesberekening!$C$2=2,0.644)),(POWER($A19,1.8)))/(POWER(D$5,4.8)),4)</f>
        <v>6.4000000000000003E-3</v>
      </c>
      <c r="E19" s="31">
        <f>ROUND(PRODUCT((22800),(_xlfn.IFS(Drukverliesberekening!$C$2=1,0.625,Drukverliesberekening!$C$2=2,0.644)),(POWER($A19,1.8)))/(POWER(E$5,4.8)),4)</f>
        <v>1.6000000000000001E-3</v>
      </c>
      <c r="F19" s="31">
        <f>ROUND(PRODUCT((22800),(_xlfn.IFS(Drukverliesberekening!$C$2=1,0.625,Drukverliesberekening!$C$2=2,0.644)),(POWER($A19,1.8)))/(POWER(F$5,4.8)),4)</f>
        <v>6.9999999999999999E-4</v>
      </c>
      <c r="G19" s="31">
        <f>ROUND(PRODUCT((22800),(_xlfn.IFS(Drukverliesberekening!$C$2=1,0.625,Drukverliesberekening!$C$2=2,0.644)),(POWER($A19,1.8)))/(POWER(G$5,4.8)),4)</f>
        <v>2.0000000000000001E-4</v>
      </c>
      <c r="H19" s="31">
        <f>ROUND(PRODUCT((22800),(_xlfn.IFS(Drukverliesberekening!$C$2=1,0.625,Drukverliesberekening!$C$2=2,0.644)),(POWER($A19,1.8)))/(POWER(H$5,4.8)),4)</f>
        <v>1E-4</v>
      </c>
      <c r="I19" s="31">
        <f>ROUND(PRODUCT((22800),(_xlfn.IFS(Drukverliesberekening!$C$2=1,0.625,Drukverliesberekening!$C$2=2,0.644)),(POWER($A19,1.8)))/(POWER(I$5,4.8)),4)</f>
        <v>0</v>
      </c>
      <c r="J19" s="31">
        <f>ROUND(PRODUCT((22800),(_xlfn.IFS(Drukverliesberekening!$C$2=1,0.625,Drukverliesberekening!$C$2=2,0.644)),(POWER($A19,1.8)))/(POWER(J$5,4.8)),4)</f>
        <v>0</v>
      </c>
      <c r="K19" s="31">
        <f>ROUND(PRODUCT((22800),(_xlfn.IFS(Drukverliesberekening!$C$2=1,0.625,Drukverliesberekening!$C$2=2,0.644)),(POWER($A19,1.8)))/(POWER(K$5,4.8)),4)</f>
        <v>0</v>
      </c>
      <c r="L19" s="31">
        <f>ROUND(PRODUCT((22800),(_xlfn.IFS(Drukverliesberekening!$C$2=1,0.625,Drukverliesberekening!$C$2=2,0.644)),(POWER($A19,1.8)))/(POWER(L$5,4.8)),4)</f>
        <v>0</v>
      </c>
    </row>
    <row r="20" spans="1:12" x14ac:dyDescent="0.2">
      <c r="A20" s="63">
        <v>1.8</v>
      </c>
      <c r="B20" s="31">
        <f>ROUND(PRODUCT((22800),(_xlfn.IFS(Drukverliesberekening!$C$2=1,0.625,Drukverliesberekening!$C$2=2,0.644)),(POWER($A20,1.8)))/(POWER(B$5,4.8)),4)</f>
        <v>9.9099999999999994E-2</v>
      </c>
      <c r="C20" s="31">
        <f>ROUND(PRODUCT((22800),(_xlfn.IFS(Drukverliesberekening!$C$2=1,0.625,Drukverliesberekening!$C$2=2,0.644)),(POWER($A20,1.8)))/(POWER(C$5,4.8)),4)</f>
        <v>2.12E-2</v>
      </c>
      <c r="D20" s="31">
        <f>ROUND(PRODUCT((22800),(_xlfn.IFS(Drukverliesberekening!$C$2=1,0.625,Drukverliesberekening!$C$2=2,0.644)),(POWER($A20,1.8)))/(POWER(D$5,4.8)),4)</f>
        <v>7.1000000000000004E-3</v>
      </c>
      <c r="E20" s="31">
        <f>ROUND(PRODUCT((22800),(_xlfn.IFS(Drukverliesberekening!$C$2=1,0.625,Drukverliesberekening!$C$2=2,0.644)),(POWER($A20,1.8)))/(POWER(E$5,4.8)),4)</f>
        <v>1.8E-3</v>
      </c>
      <c r="F20" s="31">
        <f>ROUND(PRODUCT((22800),(_xlfn.IFS(Drukverliesberekening!$C$2=1,0.625,Drukverliesberekening!$C$2=2,0.644)),(POWER($A20,1.8)))/(POWER(F$5,4.8)),4)</f>
        <v>8.0000000000000004E-4</v>
      </c>
      <c r="G20" s="31">
        <f>ROUND(PRODUCT((22800),(_xlfn.IFS(Drukverliesberekening!$C$2=1,0.625,Drukverliesberekening!$C$2=2,0.644)),(POWER($A20,1.8)))/(POWER(G$5,4.8)),4)</f>
        <v>2.0000000000000001E-4</v>
      </c>
      <c r="H20" s="31">
        <f>ROUND(PRODUCT((22800),(_xlfn.IFS(Drukverliesberekening!$C$2=1,0.625,Drukverliesberekening!$C$2=2,0.644)),(POWER($A20,1.8)))/(POWER(H$5,4.8)),4)</f>
        <v>1E-4</v>
      </c>
      <c r="I20" s="31">
        <f>ROUND(PRODUCT((22800),(_xlfn.IFS(Drukverliesberekening!$C$2=1,0.625,Drukverliesberekening!$C$2=2,0.644)),(POWER($A20,1.8)))/(POWER(I$5,4.8)),4)</f>
        <v>0</v>
      </c>
      <c r="J20" s="31">
        <f>ROUND(PRODUCT((22800),(_xlfn.IFS(Drukverliesberekening!$C$2=1,0.625,Drukverliesberekening!$C$2=2,0.644)),(POWER($A20,1.8)))/(POWER(J$5,4.8)),4)</f>
        <v>0</v>
      </c>
      <c r="K20" s="31">
        <f>ROUND(PRODUCT((22800),(_xlfn.IFS(Drukverliesberekening!$C$2=1,0.625,Drukverliesberekening!$C$2=2,0.644)),(POWER($A20,1.8)))/(POWER(K$5,4.8)),4)</f>
        <v>0</v>
      </c>
      <c r="L20" s="31">
        <f>ROUND(PRODUCT((22800),(_xlfn.IFS(Drukverliesberekening!$C$2=1,0.625,Drukverliesberekening!$C$2=2,0.644)),(POWER($A20,1.8)))/(POWER(L$5,4.8)),4)</f>
        <v>0</v>
      </c>
    </row>
    <row r="21" spans="1:12" x14ac:dyDescent="0.2">
      <c r="A21" s="63">
        <v>1.9</v>
      </c>
      <c r="B21" s="31">
        <f>ROUND(PRODUCT((22800),(_xlfn.IFS(Drukverliesberekening!$C$2=1,0.625,Drukverliesberekening!$C$2=2,0.644)),(POWER($A21,1.8)))/(POWER(B$5,4.8)),4)</f>
        <v>0.10920000000000001</v>
      </c>
      <c r="C21" s="31">
        <f>ROUND(PRODUCT((22800),(_xlfn.IFS(Drukverliesberekening!$C$2=1,0.625,Drukverliesberekening!$C$2=2,0.644)),(POWER($A21,1.8)))/(POWER(C$5,4.8)),4)</f>
        <v>2.3400000000000001E-2</v>
      </c>
      <c r="D21" s="31">
        <f>ROUND(PRODUCT((22800),(_xlfn.IFS(Drukverliesberekening!$C$2=1,0.625,Drukverliesberekening!$C$2=2,0.644)),(POWER($A21,1.8)))/(POWER(D$5,4.8)),4)</f>
        <v>7.9000000000000008E-3</v>
      </c>
      <c r="E21" s="31">
        <f>ROUND(PRODUCT((22800),(_xlfn.IFS(Drukverliesberekening!$C$2=1,0.625,Drukverliesberekening!$C$2=2,0.644)),(POWER($A21,1.8)))/(POWER(E$5,4.8)),4)</f>
        <v>1.9E-3</v>
      </c>
      <c r="F21" s="31">
        <f>ROUND(PRODUCT((22800),(_xlfn.IFS(Drukverliesberekening!$C$2=1,0.625,Drukverliesberekening!$C$2=2,0.644)),(POWER($A21,1.8)))/(POWER(F$5,4.8)),4)</f>
        <v>8.9999999999999998E-4</v>
      </c>
      <c r="G21" s="31">
        <f>ROUND(PRODUCT((22800),(_xlfn.IFS(Drukverliesberekening!$C$2=1,0.625,Drukverliesberekening!$C$2=2,0.644)),(POWER($A21,1.8)))/(POWER(G$5,4.8)),4)</f>
        <v>2.9999999999999997E-4</v>
      </c>
      <c r="H21" s="31">
        <f>ROUND(PRODUCT((22800),(_xlfn.IFS(Drukverliesberekening!$C$2=1,0.625,Drukverliesberekening!$C$2=2,0.644)),(POWER($A21,1.8)))/(POWER(H$5,4.8)),4)</f>
        <v>1E-4</v>
      </c>
      <c r="I21" s="31">
        <f>ROUND(PRODUCT((22800),(_xlfn.IFS(Drukverliesberekening!$C$2=1,0.625,Drukverliesberekening!$C$2=2,0.644)),(POWER($A21,1.8)))/(POWER(I$5,4.8)),4)</f>
        <v>0</v>
      </c>
      <c r="J21" s="31">
        <f>ROUND(PRODUCT((22800),(_xlfn.IFS(Drukverliesberekening!$C$2=1,0.625,Drukverliesberekening!$C$2=2,0.644)),(POWER($A21,1.8)))/(POWER(J$5,4.8)),4)</f>
        <v>0</v>
      </c>
      <c r="K21" s="31">
        <f>ROUND(PRODUCT((22800),(_xlfn.IFS(Drukverliesberekening!$C$2=1,0.625,Drukverliesberekening!$C$2=2,0.644)),(POWER($A21,1.8)))/(POWER(K$5,4.8)),4)</f>
        <v>0</v>
      </c>
      <c r="L21" s="31">
        <f>ROUND(PRODUCT((22800),(_xlfn.IFS(Drukverliesberekening!$C$2=1,0.625,Drukverliesberekening!$C$2=2,0.644)),(POWER($A21,1.8)))/(POWER(L$5,4.8)),4)</f>
        <v>0</v>
      </c>
    </row>
    <row r="22" spans="1:12" x14ac:dyDescent="0.2">
      <c r="A22" s="63">
        <v>2</v>
      </c>
      <c r="B22" s="31">
        <f>ROUND(PRODUCT((22800),(_xlfn.IFS(Drukverliesberekening!$C$2=1,0.625,Drukverliesberekening!$C$2=2,0.644)),(POWER($A22,1.8)))/(POWER(B$5,4.8)),4)</f>
        <v>0.1198</v>
      </c>
      <c r="C22" s="31">
        <f>ROUND(PRODUCT((22800),(_xlfn.IFS(Drukverliesberekening!$C$2=1,0.625,Drukverliesberekening!$C$2=2,0.644)),(POWER($A22,1.8)))/(POWER(C$5,4.8)),4)</f>
        <v>2.5700000000000001E-2</v>
      </c>
      <c r="D22" s="31">
        <f>ROUND(PRODUCT((22800),(_xlfn.IFS(Drukverliesberekening!$C$2=1,0.625,Drukverliesberekening!$C$2=2,0.644)),(POWER($A22,1.8)))/(POWER(D$5,4.8)),4)</f>
        <v>8.6E-3</v>
      </c>
      <c r="E22" s="31">
        <f>ROUND(PRODUCT((22800),(_xlfn.IFS(Drukverliesberekening!$C$2=1,0.625,Drukverliesberekening!$C$2=2,0.644)),(POWER($A22,1.8)))/(POWER(E$5,4.8)),4)</f>
        <v>2.0999999999999999E-3</v>
      </c>
      <c r="F22" s="31">
        <f>ROUND(PRODUCT((22800),(_xlfn.IFS(Drukverliesberekening!$C$2=1,0.625,Drukverliesberekening!$C$2=2,0.644)),(POWER($A22,1.8)))/(POWER(F$5,4.8)),4)</f>
        <v>1E-3</v>
      </c>
      <c r="G22" s="31">
        <f>ROUND(PRODUCT((22800),(_xlfn.IFS(Drukverliesberekening!$C$2=1,0.625,Drukverliesberekening!$C$2=2,0.644)),(POWER($A22,1.8)))/(POWER(G$5,4.8)),4)</f>
        <v>2.9999999999999997E-4</v>
      </c>
      <c r="H22" s="31">
        <f>ROUND(PRODUCT((22800),(_xlfn.IFS(Drukverliesberekening!$C$2=1,0.625,Drukverliesberekening!$C$2=2,0.644)),(POWER($A22,1.8)))/(POWER(H$5,4.8)),4)</f>
        <v>1E-4</v>
      </c>
      <c r="I22" s="31">
        <f>ROUND(PRODUCT((22800),(_xlfn.IFS(Drukverliesberekening!$C$2=1,0.625,Drukverliesberekening!$C$2=2,0.644)),(POWER($A22,1.8)))/(POWER(I$5,4.8)),4)</f>
        <v>0</v>
      </c>
      <c r="J22" s="31">
        <f>ROUND(PRODUCT((22800),(_xlfn.IFS(Drukverliesberekening!$C$2=1,0.625,Drukverliesberekening!$C$2=2,0.644)),(POWER($A22,1.8)))/(POWER(J$5,4.8)),4)</f>
        <v>0</v>
      </c>
      <c r="K22" s="31">
        <f>ROUND(PRODUCT((22800),(_xlfn.IFS(Drukverliesberekening!$C$2=1,0.625,Drukverliesberekening!$C$2=2,0.644)),(POWER($A22,1.8)))/(POWER(K$5,4.8)),4)</f>
        <v>0</v>
      </c>
      <c r="L22" s="31">
        <f>ROUND(PRODUCT((22800),(_xlfn.IFS(Drukverliesberekening!$C$2=1,0.625,Drukverliesberekening!$C$2=2,0.644)),(POWER($A22,1.8)))/(POWER(L$5,4.8)),4)</f>
        <v>0</v>
      </c>
    </row>
    <row r="23" spans="1:12" x14ac:dyDescent="0.2">
      <c r="A23" s="63">
        <v>2.1</v>
      </c>
      <c r="B23" s="31">
        <f>ROUND(PRODUCT((22800),(_xlfn.IFS(Drukverliesberekening!$C$2=1,0.625,Drukverliesberekening!$C$2=2,0.644)),(POWER($A23,1.8)))/(POWER(B$5,4.8)),4)</f>
        <v>0.1308</v>
      </c>
      <c r="C23" s="31">
        <f>ROUND(PRODUCT((22800),(_xlfn.IFS(Drukverliesberekening!$C$2=1,0.625,Drukverliesberekening!$C$2=2,0.644)),(POWER($A23,1.8)))/(POWER(C$5,4.8)),4)</f>
        <v>2.8000000000000001E-2</v>
      </c>
      <c r="D23" s="31">
        <f>ROUND(PRODUCT((22800),(_xlfn.IFS(Drukverliesberekening!$C$2=1,0.625,Drukverliesberekening!$C$2=2,0.644)),(POWER($A23,1.8)))/(POWER(D$5,4.8)),4)</f>
        <v>9.4000000000000004E-3</v>
      </c>
      <c r="E23" s="31">
        <f>ROUND(PRODUCT((22800),(_xlfn.IFS(Drukverliesberekening!$C$2=1,0.625,Drukverliesberekening!$C$2=2,0.644)),(POWER($A23,1.8)))/(POWER(E$5,4.8)),4)</f>
        <v>2.3E-3</v>
      </c>
      <c r="F23" s="31">
        <f>ROUND(PRODUCT((22800),(_xlfn.IFS(Drukverliesberekening!$C$2=1,0.625,Drukverliesberekening!$C$2=2,0.644)),(POWER($A23,1.8)))/(POWER(F$5,4.8)),4)</f>
        <v>1.1000000000000001E-3</v>
      </c>
      <c r="G23" s="31">
        <f>ROUND(PRODUCT((22800),(_xlfn.IFS(Drukverliesberekening!$C$2=1,0.625,Drukverliesberekening!$C$2=2,0.644)),(POWER($A23,1.8)))/(POWER(G$5,4.8)),4)</f>
        <v>2.9999999999999997E-4</v>
      </c>
      <c r="H23" s="31">
        <f>ROUND(PRODUCT((22800),(_xlfn.IFS(Drukverliesberekening!$C$2=1,0.625,Drukverliesberekening!$C$2=2,0.644)),(POWER($A23,1.8)))/(POWER(H$5,4.8)),4)</f>
        <v>1E-4</v>
      </c>
      <c r="I23" s="31">
        <f>ROUND(PRODUCT((22800),(_xlfn.IFS(Drukverliesberekening!$C$2=1,0.625,Drukverliesberekening!$C$2=2,0.644)),(POWER($A23,1.8)))/(POWER(I$5,4.8)),4)</f>
        <v>0</v>
      </c>
      <c r="J23" s="31">
        <f>ROUND(PRODUCT((22800),(_xlfn.IFS(Drukverliesberekening!$C$2=1,0.625,Drukverliesberekening!$C$2=2,0.644)),(POWER($A23,1.8)))/(POWER(J$5,4.8)),4)</f>
        <v>0</v>
      </c>
      <c r="K23" s="31">
        <f>ROUND(PRODUCT((22800),(_xlfn.IFS(Drukverliesberekening!$C$2=1,0.625,Drukverliesberekening!$C$2=2,0.644)),(POWER($A23,1.8)))/(POWER(K$5,4.8)),4)</f>
        <v>0</v>
      </c>
      <c r="L23" s="31">
        <f>ROUND(PRODUCT((22800),(_xlfn.IFS(Drukverliesberekening!$C$2=1,0.625,Drukverliesberekening!$C$2=2,0.644)),(POWER($A23,1.8)))/(POWER(L$5,4.8)),4)</f>
        <v>0</v>
      </c>
    </row>
    <row r="24" spans="1:12" x14ac:dyDescent="0.2">
      <c r="A24" s="63">
        <v>2.2000000000000002</v>
      </c>
      <c r="B24" s="31">
        <f>ROUND(PRODUCT((22800),(_xlfn.IFS(Drukverliesberekening!$C$2=1,0.625,Drukverliesberekening!$C$2=2,0.644)),(POWER($A24,1.8)))/(POWER(B$5,4.8)),4)</f>
        <v>0.14219999999999999</v>
      </c>
      <c r="C24" s="31">
        <f>ROUND(PRODUCT((22800),(_xlfn.IFS(Drukverliesberekening!$C$2=1,0.625,Drukverliesberekening!$C$2=2,0.644)),(POWER($A24,1.8)))/(POWER(C$5,4.8)),4)</f>
        <v>3.0499999999999999E-2</v>
      </c>
      <c r="D24" s="31">
        <f>ROUND(PRODUCT((22800),(_xlfn.IFS(Drukverliesberekening!$C$2=1,0.625,Drukverliesberekening!$C$2=2,0.644)),(POWER($A24,1.8)))/(POWER(D$5,4.8)),4)</f>
        <v>1.0200000000000001E-2</v>
      </c>
      <c r="E24" s="31">
        <f>ROUND(PRODUCT((22800),(_xlfn.IFS(Drukverliesberekening!$C$2=1,0.625,Drukverliesberekening!$C$2=2,0.644)),(POWER($A24,1.8)))/(POWER(E$5,4.8)),4)</f>
        <v>2.5000000000000001E-3</v>
      </c>
      <c r="F24" s="31">
        <f>ROUND(PRODUCT((22800),(_xlfn.IFS(Drukverliesberekening!$C$2=1,0.625,Drukverliesberekening!$C$2=2,0.644)),(POWER($A24,1.8)))/(POWER(F$5,4.8)),4)</f>
        <v>1.1999999999999999E-3</v>
      </c>
      <c r="G24" s="31">
        <f>ROUND(PRODUCT((22800),(_xlfn.IFS(Drukverliesberekening!$C$2=1,0.625,Drukverliesberekening!$C$2=2,0.644)),(POWER($A24,1.8)))/(POWER(G$5,4.8)),4)</f>
        <v>2.9999999999999997E-4</v>
      </c>
      <c r="H24" s="31">
        <f>ROUND(PRODUCT((22800),(_xlfn.IFS(Drukverliesberekening!$C$2=1,0.625,Drukverliesberekening!$C$2=2,0.644)),(POWER($A24,1.8)))/(POWER(H$5,4.8)),4)</f>
        <v>1E-4</v>
      </c>
      <c r="I24" s="31">
        <f>ROUND(PRODUCT((22800),(_xlfn.IFS(Drukverliesberekening!$C$2=1,0.625,Drukverliesberekening!$C$2=2,0.644)),(POWER($A24,1.8)))/(POWER(I$5,4.8)),4)</f>
        <v>0</v>
      </c>
      <c r="J24" s="31">
        <f>ROUND(PRODUCT((22800),(_xlfn.IFS(Drukverliesberekening!$C$2=1,0.625,Drukverliesberekening!$C$2=2,0.644)),(POWER($A24,1.8)))/(POWER(J$5,4.8)),4)</f>
        <v>0</v>
      </c>
      <c r="K24" s="31">
        <f>ROUND(PRODUCT((22800),(_xlfn.IFS(Drukverliesberekening!$C$2=1,0.625,Drukverliesberekening!$C$2=2,0.644)),(POWER($A24,1.8)))/(POWER(K$5,4.8)),4)</f>
        <v>0</v>
      </c>
      <c r="L24" s="31">
        <f>ROUND(PRODUCT((22800),(_xlfn.IFS(Drukverliesberekening!$C$2=1,0.625,Drukverliesberekening!$C$2=2,0.644)),(POWER($A24,1.8)))/(POWER(L$5,4.8)),4)</f>
        <v>0</v>
      </c>
    </row>
    <row r="25" spans="1:12" x14ac:dyDescent="0.2">
      <c r="A25" s="63">
        <v>2.2999999999999998</v>
      </c>
      <c r="B25" s="31">
        <f>ROUND(PRODUCT((22800),(_xlfn.IFS(Drukverliesberekening!$C$2=1,0.625,Drukverliesberekening!$C$2=2,0.644)),(POWER($A25,1.8)))/(POWER(B$5,4.8)),4)</f>
        <v>0.15409999999999999</v>
      </c>
      <c r="C25" s="31">
        <f>ROUND(PRODUCT((22800),(_xlfn.IFS(Drukverliesberekening!$C$2=1,0.625,Drukverliesberekening!$C$2=2,0.644)),(POWER($A25,1.8)))/(POWER(C$5,4.8)),4)</f>
        <v>3.3000000000000002E-2</v>
      </c>
      <c r="D25" s="31">
        <f>ROUND(PRODUCT((22800),(_xlfn.IFS(Drukverliesberekening!$C$2=1,0.625,Drukverliesberekening!$C$2=2,0.644)),(POWER($A25,1.8)))/(POWER(D$5,4.8)),4)</f>
        <v>1.11E-2</v>
      </c>
      <c r="E25" s="31">
        <f>ROUND(PRODUCT((22800),(_xlfn.IFS(Drukverliesberekening!$C$2=1,0.625,Drukverliesberekening!$C$2=2,0.644)),(POWER($A25,1.8)))/(POWER(E$5,4.8)),4)</f>
        <v>2.7000000000000001E-3</v>
      </c>
      <c r="F25" s="31">
        <f>ROUND(PRODUCT((22800),(_xlfn.IFS(Drukverliesberekening!$C$2=1,0.625,Drukverliesberekening!$C$2=2,0.644)),(POWER($A25,1.8)))/(POWER(F$5,4.8)),4)</f>
        <v>1.2999999999999999E-3</v>
      </c>
      <c r="G25" s="31">
        <f>ROUND(PRODUCT((22800),(_xlfn.IFS(Drukverliesberekening!$C$2=1,0.625,Drukverliesberekening!$C$2=2,0.644)),(POWER($A25,1.8)))/(POWER(G$5,4.8)),4)</f>
        <v>4.0000000000000002E-4</v>
      </c>
      <c r="H25" s="31">
        <f>ROUND(PRODUCT((22800),(_xlfn.IFS(Drukverliesberekening!$C$2=1,0.625,Drukverliesberekening!$C$2=2,0.644)),(POWER($A25,1.8)))/(POWER(H$5,4.8)),4)</f>
        <v>1E-4</v>
      </c>
      <c r="I25" s="31">
        <f>ROUND(PRODUCT((22800),(_xlfn.IFS(Drukverliesberekening!$C$2=1,0.625,Drukverliesberekening!$C$2=2,0.644)),(POWER($A25,1.8)))/(POWER(I$5,4.8)),4)</f>
        <v>0</v>
      </c>
      <c r="J25" s="31">
        <f>ROUND(PRODUCT((22800),(_xlfn.IFS(Drukverliesberekening!$C$2=1,0.625,Drukverliesberekening!$C$2=2,0.644)),(POWER($A25,1.8)))/(POWER(J$5,4.8)),4)</f>
        <v>0</v>
      </c>
      <c r="K25" s="31">
        <f>ROUND(PRODUCT((22800),(_xlfn.IFS(Drukverliesberekening!$C$2=1,0.625,Drukverliesberekening!$C$2=2,0.644)),(POWER($A25,1.8)))/(POWER(K$5,4.8)),4)</f>
        <v>0</v>
      </c>
      <c r="L25" s="31">
        <f>ROUND(PRODUCT((22800),(_xlfn.IFS(Drukverliesberekening!$C$2=1,0.625,Drukverliesberekening!$C$2=2,0.644)),(POWER($A25,1.8)))/(POWER(L$5,4.8)),4)</f>
        <v>0</v>
      </c>
    </row>
    <row r="26" spans="1:12" x14ac:dyDescent="0.2">
      <c r="A26" s="63">
        <v>2.4</v>
      </c>
      <c r="B26" s="31">
        <f>ROUND(PRODUCT((22800),(_xlfn.IFS(Drukverliesberekening!$C$2=1,0.625,Drukverliesberekening!$C$2=2,0.644)),(POWER($A26,1.8)))/(POWER(B$5,4.8)),4)</f>
        <v>0.1663</v>
      </c>
      <c r="C26" s="31">
        <f>ROUND(PRODUCT((22800),(_xlfn.IFS(Drukverliesberekening!$C$2=1,0.625,Drukverliesberekening!$C$2=2,0.644)),(POWER($A26,1.8)))/(POWER(C$5,4.8)),4)</f>
        <v>3.56E-2</v>
      </c>
      <c r="D26" s="31">
        <f>ROUND(PRODUCT((22800),(_xlfn.IFS(Drukverliesberekening!$C$2=1,0.625,Drukverliesberekening!$C$2=2,0.644)),(POWER($A26,1.8)))/(POWER(D$5,4.8)),4)</f>
        <v>1.2E-2</v>
      </c>
      <c r="E26" s="31">
        <f>ROUND(PRODUCT((22800),(_xlfn.IFS(Drukverliesberekening!$C$2=1,0.625,Drukverliesberekening!$C$2=2,0.644)),(POWER($A26,1.8)))/(POWER(E$5,4.8)),4)</f>
        <v>2.8999999999999998E-3</v>
      </c>
      <c r="F26" s="31">
        <f>ROUND(PRODUCT((22800),(_xlfn.IFS(Drukverliesberekening!$C$2=1,0.625,Drukverliesberekening!$C$2=2,0.644)),(POWER($A26,1.8)))/(POWER(F$5,4.8)),4)</f>
        <v>1.4E-3</v>
      </c>
      <c r="G26" s="31">
        <f>ROUND(PRODUCT((22800),(_xlfn.IFS(Drukverliesberekening!$C$2=1,0.625,Drukverliesberekening!$C$2=2,0.644)),(POWER($A26,1.8)))/(POWER(G$5,4.8)),4)</f>
        <v>4.0000000000000002E-4</v>
      </c>
      <c r="H26" s="31">
        <f>ROUND(PRODUCT((22800),(_xlfn.IFS(Drukverliesberekening!$C$2=1,0.625,Drukverliesberekening!$C$2=2,0.644)),(POWER($A26,1.8)))/(POWER(H$5,4.8)),4)</f>
        <v>1E-4</v>
      </c>
      <c r="I26" s="31">
        <f>ROUND(PRODUCT((22800),(_xlfn.IFS(Drukverliesberekening!$C$2=1,0.625,Drukverliesberekening!$C$2=2,0.644)),(POWER($A26,1.8)))/(POWER(I$5,4.8)),4)</f>
        <v>0</v>
      </c>
      <c r="J26" s="31">
        <f>ROUND(PRODUCT((22800),(_xlfn.IFS(Drukverliesberekening!$C$2=1,0.625,Drukverliesberekening!$C$2=2,0.644)),(POWER($A26,1.8)))/(POWER(J$5,4.8)),4)</f>
        <v>0</v>
      </c>
      <c r="K26" s="31">
        <f>ROUND(PRODUCT((22800),(_xlfn.IFS(Drukverliesberekening!$C$2=1,0.625,Drukverliesberekening!$C$2=2,0.644)),(POWER($A26,1.8)))/(POWER(K$5,4.8)),4)</f>
        <v>0</v>
      </c>
      <c r="L26" s="31">
        <f>ROUND(PRODUCT((22800),(_xlfn.IFS(Drukverliesberekening!$C$2=1,0.625,Drukverliesberekening!$C$2=2,0.644)),(POWER($A26,1.8)))/(POWER(L$5,4.8)),4)</f>
        <v>0</v>
      </c>
    </row>
    <row r="27" spans="1:12" x14ac:dyDescent="0.2">
      <c r="A27" s="63">
        <v>2.5</v>
      </c>
      <c r="B27" s="31">
        <f>ROUND(PRODUCT((22800),(_xlfn.IFS(Drukverliesberekening!$C$2=1,0.625,Drukverliesberekening!$C$2=2,0.644)),(POWER($A27,1.8)))/(POWER(B$5,4.8)),4)</f>
        <v>0.17899999999999999</v>
      </c>
      <c r="C27" s="31">
        <f>ROUND(PRODUCT((22800),(_xlfn.IFS(Drukverliesberekening!$C$2=1,0.625,Drukverliesberekening!$C$2=2,0.644)),(POWER($A27,1.8)))/(POWER(C$5,4.8)),4)</f>
        <v>3.8399999999999997E-2</v>
      </c>
      <c r="D27" s="31">
        <f>ROUND(PRODUCT((22800),(_xlfn.IFS(Drukverliesberekening!$C$2=1,0.625,Drukverliesberekening!$C$2=2,0.644)),(POWER($A27,1.8)))/(POWER(D$5,4.8)),4)</f>
        <v>1.29E-2</v>
      </c>
      <c r="E27" s="31">
        <f>ROUND(PRODUCT((22800),(_xlfn.IFS(Drukverliesberekening!$C$2=1,0.625,Drukverliesberekening!$C$2=2,0.644)),(POWER($A27,1.8)))/(POWER(E$5,4.8)),4)</f>
        <v>3.2000000000000002E-3</v>
      </c>
      <c r="F27" s="31">
        <f>ROUND(PRODUCT((22800),(_xlfn.IFS(Drukverliesberekening!$C$2=1,0.625,Drukverliesberekening!$C$2=2,0.644)),(POWER($A27,1.8)))/(POWER(F$5,4.8)),4)</f>
        <v>1.5E-3</v>
      </c>
      <c r="G27" s="31">
        <f>ROUND(PRODUCT((22800),(_xlfn.IFS(Drukverliesberekening!$C$2=1,0.625,Drukverliesberekening!$C$2=2,0.644)),(POWER($A27,1.8)))/(POWER(G$5,4.8)),4)</f>
        <v>4.0000000000000002E-4</v>
      </c>
      <c r="H27" s="31">
        <f>ROUND(PRODUCT((22800),(_xlfn.IFS(Drukverliesberekening!$C$2=1,0.625,Drukverliesberekening!$C$2=2,0.644)),(POWER($A27,1.8)))/(POWER(H$5,4.8)),4)</f>
        <v>1E-4</v>
      </c>
      <c r="I27" s="31">
        <f>ROUND(PRODUCT((22800),(_xlfn.IFS(Drukverliesberekening!$C$2=1,0.625,Drukverliesberekening!$C$2=2,0.644)),(POWER($A27,1.8)))/(POWER(I$5,4.8)),4)</f>
        <v>0</v>
      </c>
      <c r="J27" s="31">
        <f>ROUND(PRODUCT((22800),(_xlfn.IFS(Drukverliesberekening!$C$2=1,0.625,Drukverliesberekening!$C$2=2,0.644)),(POWER($A27,1.8)))/(POWER(J$5,4.8)),4)</f>
        <v>0</v>
      </c>
      <c r="K27" s="31">
        <f>ROUND(PRODUCT((22800),(_xlfn.IFS(Drukverliesberekening!$C$2=1,0.625,Drukverliesberekening!$C$2=2,0.644)),(POWER($A27,1.8)))/(POWER(K$5,4.8)),4)</f>
        <v>0</v>
      </c>
      <c r="L27" s="31">
        <f>ROUND(PRODUCT((22800),(_xlfn.IFS(Drukverliesberekening!$C$2=1,0.625,Drukverliesberekening!$C$2=2,0.644)),(POWER($A27,1.8)))/(POWER(L$5,4.8)),4)</f>
        <v>0</v>
      </c>
    </row>
    <row r="28" spans="1:12" x14ac:dyDescent="0.2">
      <c r="A28" s="63">
        <v>2.6</v>
      </c>
      <c r="B28" s="31">
        <f>ROUND(PRODUCT((22800),(_xlfn.IFS(Drukverliesberekening!$C$2=1,0.625,Drukverliesberekening!$C$2=2,0.644)),(POWER($A28,1.8)))/(POWER(B$5,4.8)),4)</f>
        <v>0.19209999999999999</v>
      </c>
      <c r="C28" s="31">
        <f>ROUND(PRODUCT((22800),(_xlfn.IFS(Drukverliesberekening!$C$2=1,0.625,Drukverliesberekening!$C$2=2,0.644)),(POWER($A28,1.8)))/(POWER(C$5,4.8)),4)</f>
        <v>4.1200000000000001E-2</v>
      </c>
      <c r="D28" s="31">
        <f>ROUND(PRODUCT((22800),(_xlfn.IFS(Drukverliesberekening!$C$2=1,0.625,Drukverliesberekening!$C$2=2,0.644)),(POWER($A28,1.8)))/(POWER(D$5,4.8)),4)</f>
        <v>1.38E-2</v>
      </c>
      <c r="E28" s="31">
        <f>ROUND(PRODUCT((22800),(_xlfn.IFS(Drukverliesberekening!$C$2=1,0.625,Drukverliesberekening!$C$2=2,0.644)),(POWER($A28,1.8)))/(POWER(E$5,4.8)),4)</f>
        <v>3.3999999999999998E-3</v>
      </c>
      <c r="F28" s="31">
        <f>ROUND(PRODUCT((22800),(_xlfn.IFS(Drukverliesberekening!$C$2=1,0.625,Drukverliesberekening!$C$2=2,0.644)),(POWER($A28,1.8)))/(POWER(F$5,4.8)),4)</f>
        <v>1.6000000000000001E-3</v>
      </c>
      <c r="G28" s="31">
        <f>ROUND(PRODUCT((22800),(_xlfn.IFS(Drukverliesberekening!$C$2=1,0.625,Drukverliesberekening!$C$2=2,0.644)),(POWER($A28,1.8)))/(POWER(G$5,4.8)),4)</f>
        <v>5.0000000000000001E-4</v>
      </c>
      <c r="H28" s="31">
        <f>ROUND(PRODUCT((22800),(_xlfn.IFS(Drukverliesberekening!$C$2=1,0.625,Drukverliesberekening!$C$2=2,0.644)),(POWER($A28,1.8)))/(POWER(H$5,4.8)),4)</f>
        <v>1E-4</v>
      </c>
      <c r="I28" s="31">
        <f>ROUND(PRODUCT((22800),(_xlfn.IFS(Drukverliesberekening!$C$2=1,0.625,Drukverliesberekening!$C$2=2,0.644)),(POWER($A28,1.8)))/(POWER(I$5,4.8)),4)</f>
        <v>1E-4</v>
      </c>
      <c r="J28" s="31">
        <f>ROUND(PRODUCT((22800),(_xlfn.IFS(Drukverliesberekening!$C$2=1,0.625,Drukverliesberekening!$C$2=2,0.644)),(POWER($A28,1.8)))/(POWER(J$5,4.8)),4)</f>
        <v>0</v>
      </c>
      <c r="K28" s="31">
        <f>ROUND(PRODUCT((22800),(_xlfn.IFS(Drukverliesberekening!$C$2=1,0.625,Drukverliesberekening!$C$2=2,0.644)),(POWER($A28,1.8)))/(POWER(K$5,4.8)),4)</f>
        <v>0</v>
      </c>
      <c r="L28" s="31">
        <f>ROUND(PRODUCT((22800),(_xlfn.IFS(Drukverliesberekening!$C$2=1,0.625,Drukverliesberekening!$C$2=2,0.644)),(POWER($A28,1.8)))/(POWER(L$5,4.8)),4)</f>
        <v>0</v>
      </c>
    </row>
    <row r="29" spans="1:12" x14ac:dyDescent="0.2">
      <c r="A29" s="63">
        <v>2.7</v>
      </c>
      <c r="B29" s="31">
        <f>ROUND(PRODUCT((22800),(_xlfn.IFS(Drukverliesberekening!$C$2=1,0.625,Drukverliesberekening!$C$2=2,0.644)),(POWER($A29,1.8)))/(POWER(B$5,4.8)),4)</f>
        <v>0.2056</v>
      </c>
      <c r="C29" s="31">
        <f>ROUND(PRODUCT((22800),(_xlfn.IFS(Drukverliesberekening!$C$2=1,0.625,Drukverliesberekening!$C$2=2,0.644)),(POWER($A29,1.8)))/(POWER(C$5,4.8)),4)</f>
        <v>4.41E-2</v>
      </c>
      <c r="D29" s="31">
        <f>ROUND(PRODUCT((22800),(_xlfn.IFS(Drukverliesberekening!$C$2=1,0.625,Drukverliesberekening!$C$2=2,0.644)),(POWER($A29,1.8)))/(POWER(D$5,4.8)),4)</f>
        <v>1.4800000000000001E-2</v>
      </c>
      <c r="E29" s="31">
        <f>ROUND(PRODUCT((22800),(_xlfn.IFS(Drukverliesberekening!$C$2=1,0.625,Drukverliesberekening!$C$2=2,0.644)),(POWER($A29,1.8)))/(POWER(E$5,4.8)),4)</f>
        <v>3.5999999999999999E-3</v>
      </c>
      <c r="F29" s="31">
        <f>ROUND(PRODUCT((22800),(_xlfn.IFS(Drukverliesberekening!$C$2=1,0.625,Drukverliesberekening!$C$2=2,0.644)),(POWER($A29,1.8)))/(POWER(F$5,4.8)),4)</f>
        <v>1.6999999999999999E-3</v>
      </c>
      <c r="G29" s="31">
        <f>ROUND(PRODUCT((22800),(_xlfn.IFS(Drukverliesberekening!$C$2=1,0.625,Drukverliesberekening!$C$2=2,0.644)),(POWER($A29,1.8)))/(POWER(G$5,4.8)),4)</f>
        <v>5.0000000000000001E-4</v>
      </c>
      <c r="H29" s="31">
        <f>ROUND(PRODUCT((22800),(_xlfn.IFS(Drukverliesberekening!$C$2=1,0.625,Drukverliesberekening!$C$2=2,0.644)),(POWER($A29,1.8)))/(POWER(H$5,4.8)),4)</f>
        <v>1E-4</v>
      </c>
      <c r="I29" s="31">
        <f>ROUND(PRODUCT((22800),(_xlfn.IFS(Drukverliesberekening!$C$2=1,0.625,Drukverliesberekening!$C$2=2,0.644)),(POWER($A29,1.8)))/(POWER(I$5,4.8)),4)</f>
        <v>1E-4</v>
      </c>
      <c r="J29" s="31">
        <f>ROUND(PRODUCT((22800),(_xlfn.IFS(Drukverliesberekening!$C$2=1,0.625,Drukverliesberekening!$C$2=2,0.644)),(POWER($A29,1.8)))/(POWER(J$5,4.8)),4)</f>
        <v>0</v>
      </c>
      <c r="K29" s="31">
        <f>ROUND(PRODUCT((22800),(_xlfn.IFS(Drukverliesberekening!$C$2=1,0.625,Drukverliesberekening!$C$2=2,0.644)),(POWER($A29,1.8)))/(POWER(K$5,4.8)),4)</f>
        <v>0</v>
      </c>
      <c r="L29" s="31">
        <f>ROUND(PRODUCT((22800),(_xlfn.IFS(Drukverliesberekening!$C$2=1,0.625,Drukverliesberekening!$C$2=2,0.644)),(POWER($A29,1.8)))/(POWER(L$5,4.8)),4)</f>
        <v>0</v>
      </c>
    </row>
    <row r="30" spans="1:12" x14ac:dyDescent="0.2">
      <c r="A30" s="63">
        <v>2.8</v>
      </c>
      <c r="B30" s="31">
        <f>ROUND(PRODUCT((22800),(_xlfn.IFS(Drukverliesberekening!$C$2=1,0.625,Drukverliesberekening!$C$2=2,0.644)),(POWER($A30,1.8)))/(POWER(B$5,4.8)),4)</f>
        <v>0.2195</v>
      </c>
      <c r="C30" s="31">
        <f>ROUND(PRODUCT((22800),(_xlfn.IFS(Drukverliesberekening!$C$2=1,0.625,Drukverliesberekening!$C$2=2,0.644)),(POWER($A30,1.8)))/(POWER(C$5,4.8)),4)</f>
        <v>4.7E-2</v>
      </c>
      <c r="D30" s="31">
        <f>ROUND(PRODUCT((22800),(_xlfn.IFS(Drukverliesberekening!$C$2=1,0.625,Drukverliesberekening!$C$2=2,0.644)),(POWER($A30,1.8)))/(POWER(D$5,4.8)),4)</f>
        <v>1.5800000000000002E-2</v>
      </c>
      <c r="E30" s="31">
        <f>ROUND(PRODUCT((22800),(_xlfn.IFS(Drukverliesberekening!$C$2=1,0.625,Drukverliesberekening!$C$2=2,0.644)),(POWER($A30,1.8)))/(POWER(E$5,4.8)),4)</f>
        <v>3.8999999999999998E-3</v>
      </c>
      <c r="F30" s="31">
        <f>ROUND(PRODUCT((22800),(_xlfn.IFS(Drukverliesberekening!$C$2=1,0.625,Drukverliesberekening!$C$2=2,0.644)),(POWER($A30,1.8)))/(POWER(F$5,4.8)),4)</f>
        <v>1.8E-3</v>
      </c>
      <c r="G30" s="31">
        <f>ROUND(PRODUCT((22800),(_xlfn.IFS(Drukverliesberekening!$C$2=1,0.625,Drukverliesberekening!$C$2=2,0.644)),(POWER($A30,1.8)))/(POWER(G$5,4.8)),4)</f>
        <v>5.0000000000000001E-4</v>
      </c>
      <c r="H30" s="31">
        <f>ROUND(PRODUCT((22800),(_xlfn.IFS(Drukverliesberekening!$C$2=1,0.625,Drukverliesberekening!$C$2=2,0.644)),(POWER($A30,1.8)))/(POWER(H$5,4.8)),4)</f>
        <v>1E-4</v>
      </c>
      <c r="I30" s="31">
        <f>ROUND(PRODUCT((22800),(_xlfn.IFS(Drukverliesberekening!$C$2=1,0.625,Drukverliesberekening!$C$2=2,0.644)),(POWER($A30,1.8)))/(POWER(I$5,4.8)),4)</f>
        <v>1E-4</v>
      </c>
      <c r="J30" s="31">
        <f>ROUND(PRODUCT((22800),(_xlfn.IFS(Drukverliesberekening!$C$2=1,0.625,Drukverliesberekening!$C$2=2,0.644)),(POWER($A30,1.8)))/(POWER(J$5,4.8)),4)</f>
        <v>0</v>
      </c>
      <c r="K30" s="31">
        <f>ROUND(PRODUCT((22800),(_xlfn.IFS(Drukverliesberekening!$C$2=1,0.625,Drukverliesberekening!$C$2=2,0.644)),(POWER($A30,1.8)))/(POWER(K$5,4.8)),4)</f>
        <v>0</v>
      </c>
      <c r="L30" s="31">
        <f>ROUND(PRODUCT((22800),(_xlfn.IFS(Drukverliesberekening!$C$2=1,0.625,Drukverliesberekening!$C$2=2,0.644)),(POWER($A30,1.8)))/(POWER(L$5,4.8)),4)</f>
        <v>0</v>
      </c>
    </row>
    <row r="31" spans="1:12" x14ac:dyDescent="0.2">
      <c r="A31" s="63">
        <v>2.9</v>
      </c>
      <c r="B31" s="31">
        <f>ROUND(PRODUCT((22800),(_xlfn.IFS(Drukverliesberekening!$C$2=1,0.625,Drukverliesberekening!$C$2=2,0.644)),(POWER($A31,1.8)))/(POWER(B$5,4.8)),4)</f>
        <v>0.23380000000000001</v>
      </c>
      <c r="C31" s="31">
        <f>ROUND(PRODUCT((22800),(_xlfn.IFS(Drukverliesberekening!$C$2=1,0.625,Drukverliesberekening!$C$2=2,0.644)),(POWER($A31,1.8)))/(POWER(C$5,4.8)),4)</f>
        <v>5.0099999999999999E-2</v>
      </c>
      <c r="D31" s="31">
        <f>ROUND(PRODUCT((22800),(_xlfn.IFS(Drukverliesberekening!$C$2=1,0.625,Drukverliesberekening!$C$2=2,0.644)),(POWER($A31,1.8)))/(POWER(D$5,4.8)),4)</f>
        <v>1.6799999999999999E-2</v>
      </c>
      <c r="E31" s="31">
        <f>ROUND(PRODUCT((22800),(_xlfn.IFS(Drukverliesberekening!$C$2=1,0.625,Drukverliesberekening!$C$2=2,0.644)),(POWER($A31,1.8)))/(POWER(E$5,4.8)),4)</f>
        <v>4.1000000000000003E-3</v>
      </c>
      <c r="F31" s="31">
        <f>ROUND(PRODUCT((22800),(_xlfn.IFS(Drukverliesberekening!$C$2=1,0.625,Drukverliesberekening!$C$2=2,0.644)),(POWER($A31,1.8)))/(POWER(F$5,4.8)),4)</f>
        <v>1.9E-3</v>
      </c>
      <c r="G31" s="31">
        <f>ROUND(PRODUCT((22800),(_xlfn.IFS(Drukverliesberekening!$C$2=1,0.625,Drukverliesberekening!$C$2=2,0.644)),(POWER($A31,1.8)))/(POWER(G$5,4.8)),4)</f>
        <v>5.9999999999999995E-4</v>
      </c>
      <c r="H31" s="31">
        <f>ROUND(PRODUCT((22800),(_xlfn.IFS(Drukverliesberekening!$C$2=1,0.625,Drukverliesberekening!$C$2=2,0.644)),(POWER($A31,1.8)))/(POWER(H$5,4.8)),4)</f>
        <v>2.0000000000000001E-4</v>
      </c>
      <c r="I31" s="31">
        <f>ROUND(PRODUCT((22800),(_xlfn.IFS(Drukverliesberekening!$C$2=1,0.625,Drukverliesberekening!$C$2=2,0.644)),(POWER($A31,1.8)))/(POWER(I$5,4.8)),4)</f>
        <v>1E-4</v>
      </c>
      <c r="J31" s="31">
        <f>ROUND(PRODUCT((22800),(_xlfn.IFS(Drukverliesberekening!$C$2=1,0.625,Drukverliesberekening!$C$2=2,0.644)),(POWER($A31,1.8)))/(POWER(J$5,4.8)),4)</f>
        <v>0</v>
      </c>
      <c r="K31" s="31">
        <f>ROUND(PRODUCT((22800),(_xlfn.IFS(Drukverliesberekening!$C$2=1,0.625,Drukverliesberekening!$C$2=2,0.644)),(POWER($A31,1.8)))/(POWER(K$5,4.8)),4)</f>
        <v>0</v>
      </c>
      <c r="L31" s="31">
        <f>ROUND(PRODUCT((22800),(_xlfn.IFS(Drukverliesberekening!$C$2=1,0.625,Drukverliesberekening!$C$2=2,0.644)),(POWER($A31,1.8)))/(POWER(L$5,4.8)),4)</f>
        <v>0</v>
      </c>
    </row>
    <row r="32" spans="1:12" x14ac:dyDescent="0.2">
      <c r="A32" s="63">
        <v>3</v>
      </c>
      <c r="B32" s="31">
        <f>ROUND(PRODUCT((22800),(_xlfn.IFS(Drukverliesberekening!$C$2=1,0.625,Drukverliesberekening!$C$2=2,0.644)),(POWER($A32,1.8)))/(POWER(B$5,4.8)),4)</f>
        <v>0.2485</v>
      </c>
      <c r="C32" s="31">
        <f>ROUND(PRODUCT((22800),(_xlfn.IFS(Drukverliesberekening!$C$2=1,0.625,Drukverliesberekening!$C$2=2,0.644)),(POWER($A32,1.8)))/(POWER(C$5,4.8)),4)</f>
        <v>5.33E-2</v>
      </c>
      <c r="D32" s="31">
        <f>ROUND(PRODUCT((22800),(_xlfn.IFS(Drukverliesberekening!$C$2=1,0.625,Drukverliesberekening!$C$2=2,0.644)),(POWER($A32,1.8)))/(POWER(D$5,4.8)),4)</f>
        <v>1.7899999999999999E-2</v>
      </c>
      <c r="E32" s="31">
        <f>ROUND(PRODUCT((22800),(_xlfn.IFS(Drukverliesberekening!$C$2=1,0.625,Drukverliesberekening!$C$2=2,0.644)),(POWER($A32,1.8)))/(POWER(E$5,4.8)),4)</f>
        <v>4.4000000000000003E-3</v>
      </c>
      <c r="F32" s="31">
        <f>ROUND(PRODUCT((22800),(_xlfn.IFS(Drukverliesberekening!$C$2=1,0.625,Drukverliesberekening!$C$2=2,0.644)),(POWER($A32,1.8)))/(POWER(F$5,4.8)),4)</f>
        <v>2.0999999999999999E-3</v>
      </c>
      <c r="G32" s="31">
        <f>ROUND(PRODUCT((22800),(_xlfn.IFS(Drukverliesberekening!$C$2=1,0.625,Drukverliesberekening!$C$2=2,0.644)),(POWER($A32,1.8)))/(POWER(G$5,4.8)),4)</f>
        <v>5.9999999999999995E-4</v>
      </c>
      <c r="H32" s="31">
        <f>ROUND(PRODUCT((22800),(_xlfn.IFS(Drukverliesberekening!$C$2=1,0.625,Drukverliesberekening!$C$2=2,0.644)),(POWER($A32,1.8)))/(POWER(H$5,4.8)),4)</f>
        <v>2.0000000000000001E-4</v>
      </c>
      <c r="I32" s="31">
        <f>ROUND(PRODUCT((22800),(_xlfn.IFS(Drukverliesberekening!$C$2=1,0.625,Drukverliesberekening!$C$2=2,0.644)),(POWER($A32,1.8)))/(POWER(I$5,4.8)),4)</f>
        <v>1E-4</v>
      </c>
      <c r="J32" s="31">
        <f>ROUND(PRODUCT((22800),(_xlfn.IFS(Drukverliesberekening!$C$2=1,0.625,Drukverliesberekening!$C$2=2,0.644)),(POWER($A32,1.8)))/(POWER(J$5,4.8)),4)</f>
        <v>0</v>
      </c>
      <c r="K32" s="31">
        <f>ROUND(PRODUCT((22800),(_xlfn.IFS(Drukverliesberekening!$C$2=1,0.625,Drukverliesberekening!$C$2=2,0.644)),(POWER($A32,1.8)))/(POWER(K$5,4.8)),4)</f>
        <v>0</v>
      </c>
      <c r="L32" s="31">
        <f>ROUND(PRODUCT((22800),(_xlfn.IFS(Drukverliesberekening!$C$2=1,0.625,Drukverliesberekening!$C$2=2,0.644)),(POWER($A32,1.8)))/(POWER(L$5,4.8)),4)</f>
        <v>0</v>
      </c>
    </row>
    <row r="33" spans="1:17" x14ac:dyDescent="0.2">
      <c r="A33" s="63">
        <v>3.1</v>
      </c>
      <c r="B33" s="31">
        <f>ROUND(PRODUCT((22800),(_xlfn.IFS(Drukverliesberekening!$C$2=1,0.625,Drukverliesberekening!$C$2=2,0.644)),(POWER($A33,1.8)))/(POWER(B$5,4.8)),4)</f>
        <v>0.2636</v>
      </c>
      <c r="C33" s="31">
        <f>ROUND(PRODUCT((22800),(_xlfn.IFS(Drukverliesberekening!$C$2=1,0.625,Drukverliesberekening!$C$2=2,0.644)),(POWER($A33,1.8)))/(POWER(C$5,4.8)),4)</f>
        <v>5.6500000000000002E-2</v>
      </c>
      <c r="D33" s="31">
        <f>ROUND(PRODUCT((22800),(_xlfn.IFS(Drukverliesberekening!$C$2=1,0.625,Drukverliesberekening!$C$2=2,0.644)),(POWER($A33,1.8)))/(POWER(D$5,4.8)),4)</f>
        <v>1.9E-2</v>
      </c>
      <c r="E33" s="31">
        <f>ROUND(PRODUCT((22800),(_xlfn.IFS(Drukverliesberekening!$C$2=1,0.625,Drukverliesberekening!$C$2=2,0.644)),(POWER($A33,1.8)))/(POWER(E$5,4.8)),4)</f>
        <v>4.7000000000000002E-3</v>
      </c>
      <c r="F33" s="31">
        <f>ROUND(PRODUCT((22800),(_xlfn.IFS(Drukverliesberekening!$C$2=1,0.625,Drukverliesberekening!$C$2=2,0.644)),(POWER($A33,1.8)))/(POWER(F$5,4.8)),4)</f>
        <v>2.2000000000000001E-3</v>
      </c>
      <c r="G33" s="31">
        <f>ROUND(PRODUCT((22800),(_xlfn.IFS(Drukverliesberekening!$C$2=1,0.625,Drukverliesberekening!$C$2=2,0.644)),(POWER($A33,1.8)))/(POWER(G$5,4.8)),4)</f>
        <v>5.9999999999999995E-4</v>
      </c>
      <c r="H33" s="31">
        <f>ROUND(PRODUCT((22800),(_xlfn.IFS(Drukverliesberekening!$C$2=1,0.625,Drukverliesberekening!$C$2=2,0.644)),(POWER($A33,1.8)))/(POWER(H$5,4.8)),4)</f>
        <v>2.0000000000000001E-4</v>
      </c>
      <c r="I33" s="31">
        <f>ROUND(PRODUCT((22800),(_xlfn.IFS(Drukverliesberekening!$C$2=1,0.625,Drukverliesberekening!$C$2=2,0.644)),(POWER($A33,1.8)))/(POWER(I$5,4.8)),4)</f>
        <v>1E-4</v>
      </c>
      <c r="J33" s="31">
        <f>ROUND(PRODUCT((22800),(_xlfn.IFS(Drukverliesberekening!$C$2=1,0.625,Drukverliesberekening!$C$2=2,0.644)),(POWER($A33,1.8)))/(POWER(J$5,4.8)),4)</f>
        <v>0</v>
      </c>
      <c r="K33" s="31">
        <f>ROUND(PRODUCT((22800),(_xlfn.IFS(Drukverliesberekening!$C$2=1,0.625,Drukverliesberekening!$C$2=2,0.644)),(POWER($A33,1.8)))/(POWER(K$5,4.8)),4)</f>
        <v>0</v>
      </c>
      <c r="L33" s="31">
        <f>ROUND(PRODUCT((22800),(_xlfn.IFS(Drukverliesberekening!$C$2=1,0.625,Drukverliesberekening!$C$2=2,0.644)),(POWER($A33,1.8)))/(POWER(L$5,4.8)),4)</f>
        <v>0</v>
      </c>
    </row>
    <row r="34" spans="1:17" x14ac:dyDescent="0.2">
      <c r="A34" s="63">
        <v>3.2</v>
      </c>
      <c r="B34" s="31">
        <f>ROUND(PRODUCT((22800),(_xlfn.IFS(Drukverliesberekening!$C$2=1,0.625,Drukverliesberekening!$C$2=2,0.644)),(POWER($A34,1.8)))/(POWER(B$5,4.8)),4)</f>
        <v>0.27910000000000001</v>
      </c>
      <c r="C34" s="31">
        <f>ROUND(PRODUCT((22800),(_xlfn.IFS(Drukverliesberekening!$C$2=1,0.625,Drukverliesberekening!$C$2=2,0.644)),(POWER($A34,1.8)))/(POWER(C$5,4.8)),4)</f>
        <v>5.9799999999999999E-2</v>
      </c>
      <c r="D34" s="31">
        <f>ROUND(PRODUCT((22800),(_xlfn.IFS(Drukverliesberekening!$C$2=1,0.625,Drukverliesberekening!$C$2=2,0.644)),(POWER($A34,1.8)))/(POWER(D$5,4.8)),4)</f>
        <v>2.01E-2</v>
      </c>
      <c r="E34" s="31">
        <f>ROUND(PRODUCT((22800),(_xlfn.IFS(Drukverliesberekening!$C$2=1,0.625,Drukverliesberekening!$C$2=2,0.644)),(POWER($A34,1.8)))/(POWER(E$5,4.8)),4)</f>
        <v>4.8999999999999998E-3</v>
      </c>
      <c r="F34" s="31">
        <f>ROUND(PRODUCT((22800),(_xlfn.IFS(Drukverliesberekening!$C$2=1,0.625,Drukverliesberekening!$C$2=2,0.644)),(POWER($A34,1.8)))/(POWER(F$5,4.8)),4)</f>
        <v>2.3E-3</v>
      </c>
      <c r="G34" s="31">
        <f>ROUND(PRODUCT((22800),(_xlfn.IFS(Drukverliesberekening!$C$2=1,0.625,Drukverliesberekening!$C$2=2,0.644)),(POWER($A34,1.8)))/(POWER(G$5,4.8)),4)</f>
        <v>6.9999999999999999E-4</v>
      </c>
      <c r="H34" s="31">
        <f>ROUND(PRODUCT((22800),(_xlfn.IFS(Drukverliesberekening!$C$2=1,0.625,Drukverliesberekening!$C$2=2,0.644)),(POWER($A34,1.8)))/(POWER(H$5,4.8)),4)</f>
        <v>2.0000000000000001E-4</v>
      </c>
      <c r="I34" s="31">
        <f>ROUND(PRODUCT((22800),(_xlfn.IFS(Drukverliesberekening!$C$2=1,0.625,Drukverliesberekening!$C$2=2,0.644)),(POWER($A34,1.8)))/(POWER(I$5,4.8)),4)</f>
        <v>1E-4</v>
      </c>
      <c r="J34" s="31">
        <f>ROUND(PRODUCT((22800),(_xlfn.IFS(Drukverliesberekening!$C$2=1,0.625,Drukverliesberekening!$C$2=2,0.644)),(POWER($A34,1.8)))/(POWER(J$5,4.8)),4)</f>
        <v>0</v>
      </c>
      <c r="K34" s="31">
        <f>ROUND(PRODUCT((22800),(_xlfn.IFS(Drukverliesberekening!$C$2=1,0.625,Drukverliesberekening!$C$2=2,0.644)),(POWER($A34,1.8)))/(POWER(K$5,4.8)),4)</f>
        <v>0</v>
      </c>
      <c r="L34" s="31">
        <f>ROUND(PRODUCT((22800),(_xlfn.IFS(Drukverliesberekening!$C$2=1,0.625,Drukverliesberekening!$C$2=2,0.644)),(POWER($A34,1.8)))/(POWER(L$5,4.8)),4)</f>
        <v>0</v>
      </c>
    </row>
    <row r="35" spans="1:17" x14ac:dyDescent="0.2">
      <c r="A35" s="63">
        <v>3.3</v>
      </c>
      <c r="B35" s="31">
        <f>ROUND(PRODUCT((22800),(_xlfn.IFS(Drukverliesberekening!$C$2=1,0.625,Drukverliesberekening!$C$2=2,0.644)),(POWER($A35,1.8)))/(POWER(B$5,4.8)),4)</f>
        <v>0.29499999999999998</v>
      </c>
      <c r="C35" s="31">
        <f>ROUND(PRODUCT((22800),(_xlfn.IFS(Drukverliesberekening!$C$2=1,0.625,Drukverliesberekening!$C$2=2,0.644)),(POWER($A35,1.8)))/(POWER(C$5,4.8)),4)</f>
        <v>6.3200000000000006E-2</v>
      </c>
      <c r="D35" s="31">
        <f>ROUND(PRODUCT((22800),(_xlfn.IFS(Drukverliesberekening!$C$2=1,0.625,Drukverliesberekening!$C$2=2,0.644)),(POWER($A35,1.8)))/(POWER(D$5,4.8)),4)</f>
        <v>2.1299999999999999E-2</v>
      </c>
      <c r="E35" s="31">
        <f>ROUND(PRODUCT((22800),(_xlfn.IFS(Drukverliesberekening!$C$2=1,0.625,Drukverliesberekening!$C$2=2,0.644)),(POWER($A35,1.8)))/(POWER(E$5,4.8)),4)</f>
        <v>5.1999999999999998E-3</v>
      </c>
      <c r="F35" s="31">
        <f>ROUND(PRODUCT((22800),(_xlfn.IFS(Drukverliesberekening!$C$2=1,0.625,Drukverliesberekening!$C$2=2,0.644)),(POWER($A35,1.8)))/(POWER(F$5,4.8)),4)</f>
        <v>2.3999999999999998E-3</v>
      </c>
      <c r="G35" s="31">
        <f>ROUND(PRODUCT((22800),(_xlfn.IFS(Drukverliesberekening!$C$2=1,0.625,Drukverliesberekening!$C$2=2,0.644)),(POWER($A35,1.8)))/(POWER(G$5,4.8)),4)</f>
        <v>6.9999999999999999E-4</v>
      </c>
      <c r="H35" s="31">
        <f>ROUND(PRODUCT((22800),(_xlfn.IFS(Drukverliesberekening!$C$2=1,0.625,Drukverliesberekening!$C$2=2,0.644)),(POWER($A35,1.8)))/(POWER(H$5,4.8)),4)</f>
        <v>2.0000000000000001E-4</v>
      </c>
      <c r="I35" s="31">
        <f>ROUND(PRODUCT((22800),(_xlfn.IFS(Drukverliesberekening!$C$2=1,0.625,Drukverliesberekening!$C$2=2,0.644)),(POWER($A35,1.8)))/(POWER(I$5,4.8)),4)</f>
        <v>1E-4</v>
      </c>
      <c r="J35" s="31">
        <f>ROUND(PRODUCT((22800),(_xlfn.IFS(Drukverliesberekening!$C$2=1,0.625,Drukverliesberekening!$C$2=2,0.644)),(POWER($A35,1.8)))/(POWER(J$5,4.8)),4)</f>
        <v>0</v>
      </c>
      <c r="K35" s="31">
        <f>ROUND(PRODUCT((22800),(_xlfn.IFS(Drukverliesberekening!$C$2=1,0.625,Drukverliesberekening!$C$2=2,0.644)),(POWER($A35,1.8)))/(POWER(K$5,4.8)),4)</f>
        <v>0</v>
      </c>
      <c r="L35" s="31">
        <f>ROUND(PRODUCT((22800),(_xlfn.IFS(Drukverliesberekening!$C$2=1,0.625,Drukverliesberekening!$C$2=2,0.644)),(POWER($A35,1.8)))/(POWER(L$5,4.8)),4)</f>
        <v>0</v>
      </c>
      <c r="P35" s="31"/>
      <c r="Q35" s="31"/>
    </row>
    <row r="36" spans="1:17" x14ac:dyDescent="0.2">
      <c r="A36" s="63">
        <v>3.4</v>
      </c>
      <c r="B36" s="31">
        <f>ROUND(PRODUCT((22800),(_xlfn.IFS(Drukverliesberekening!$C$2=1,0.625,Drukverliesberekening!$C$2=2,0.644)),(POWER($A36,1.8)))/(POWER(B$5,4.8)),4)</f>
        <v>0.31130000000000002</v>
      </c>
      <c r="C36" s="31">
        <f>ROUND(PRODUCT((22800),(_xlfn.IFS(Drukverliesberekening!$C$2=1,0.625,Drukverliesberekening!$C$2=2,0.644)),(POWER($A36,1.8)))/(POWER(C$5,4.8)),4)</f>
        <v>6.6699999999999995E-2</v>
      </c>
      <c r="D36" s="31">
        <f>ROUND(PRODUCT((22800),(_xlfn.IFS(Drukverliesberekening!$C$2=1,0.625,Drukverliesberekening!$C$2=2,0.644)),(POWER($A36,1.8)))/(POWER(D$5,4.8)),4)</f>
        <v>2.24E-2</v>
      </c>
      <c r="E36" s="31">
        <f>ROUND(PRODUCT((22800),(_xlfn.IFS(Drukverliesberekening!$C$2=1,0.625,Drukverliesberekening!$C$2=2,0.644)),(POWER($A36,1.8)))/(POWER(E$5,4.8)),4)</f>
        <v>5.4999999999999997E-3</v>
      </c>
      <c r="F36" s="31">
        <f>ROUND(PRODUCT((22800),(_xlfn.IFS(Drukverliesberekening!$C$2=1,0.625,Drukverliesberekening!$C$2=2,0.644)),(POWER($A36,1.8)))/(POWER(F$5,4.8)),4)</f>
        <v>2.5999999999999999E-3</v>
      </c>
      <c r="G36" s="31">
        <f>ROUND(PRODUCT((22800),(_xlfn.IFS(Drukverliesberekening!$C$2=1,0.625,Drukverliesberekening!$C$2=2,0.644)),(POWER($A36,1.8)))/(POWER(G$5,4.8)),4)</f>
        <v>6.9999999999999999E-4</v>
      </c>
      <c r="H36" s="31">
        <f>ROUND(PRODUCT((22800),(_xlfn.IFS(Drukverliesberekening!$C$2=1,0.625,Drukverliesberekening!$C$2=2,0.644)),(POWER($A36,1.8)))/(POWER(H$5,4.8)),4)</f>
        <v>2.0000000000000001E-4</v>
      </c>
      <c r="I36" s="31">
        <f>ROUND(PRODUCT((22800),(_xlfn.IFS(Drukverliesberekening!$C$2=1,0.625,Drukverliesberekening!$C$2=2,0.644)),(POWER($A36,1.8)))/(POWER(I$5,4.8)),4)</f>
        <v>1E-4</v>
      </c>
      <c r="J36" s="31">
        <f>ROUND(PRODUCT((22800),(_xlfn.IFS(Drukverliesberekening!$C$2=1,0.625,Drukverliesberekening!$C$2=2,0.644)),(POWER($A36,1.8)))/(POWER(J$5,4.8)),4)</f>
        <v>0</v>
      </c>
      <c r="K36" s="31">
        <f>ROUND(PRODUCT((22800),(_xlfn.IFS(Drukverliesberekening!$C$2=1,0.625,Drukverliesberekening!$C$2=2,0.644)),(POWER($A36,1.8)))/(POWER(K$5,4.8)),4)</f>
        <v>0</v>
      </c>
      <c r="L36" s="31">
        <f>ROUND(PRODUCT((22800),(_xlfn.IFS(Drukverliesberekening!$C$2=1,0.625,Drukverliesberekening!$C$2=2,0.644)),(POWER($A36,1.8)))/(POWER(L$5,4.8)),4)</f>
        <v>0</v>
      </c>
    </row>
    <row r="37" spans="1:17" x14ac:dyDescent="0.2">
      <c r="A37" s="63">
        <v>3.5</v>
      </c>
      <c r="B37" s="31">
        <f>ROUND(PRODUCT((22800),(_xlfn.IFS(Drukverliesberekening!$C$2=1,0.625,Drukverliesberekening!$C$2=2,0.644)),(POWER($A37,1.8)))/(POWER(B$5,4.8)),4)</f>
        <v>0.32800000000000001</v>
      </c>
      <c r="C37" s="31">
        <f>ROUND(PRODUCT((22800),(_xlfn.IFS(Drukverliesberekening!$C$2=1,0.625,Drukverliesberekening!$C$2=2,0.644)),(POWER($A37,1.8)))/(POWER(C$5,4.8)),4)</f>
        <v>7.0300000000000001E-2</v>
      </c>
      <c r="D37" s="31">
        <f>ROUND(PRODUCT((22800),(_xlfn.IFS(Drukverliesberekening!$C$2=1,0.625,Drukverliesberekening!$C$2=2,0.644)),(POWER($A37,1.8)))/(POWER(D$5,4.8)),4)</f>
        <v>2.3599999999999999E-2</v>
      </c>
      <c r="E37" s="31">
        <f>ROUND(PRODUCT((22800),(_xlfn.IFS(Drukverliesberekening!$C$2=1,0.625,Drukverliesberekening!$C$2=2,0.644)),(POWER($A37,1.8)))/(POWER(E$5,4.8)),4)</f>
        <v>5.7999999999999996E-3</v>
      </c>
      <c r="F37" s="31">
        <f>ROUND(PRODUCT((22800),(_xlfn.IFS(Drukverliesberekening!$C$2=1,0.625,Drukverliesberekening!$C$2=2,0.644)),(POWER($A37,1.8)))/(POWER(F$5,4.8)),4)</f>
        <v>2.7000000000000001E-3</v>
      </c>
      <c r="G37" s="31">
        <f>ROUND(PRODUCT((22800),(_xlfn.IFS(Drukverliesberekening!$C$2=1,0.625,Drukverliesberekening!$C$2=2,0.644)),(POWER($A37,1.8)))/(POWER(G$5,4.8)),4)</f>
        <v>8.0000000000000004E-4</v>
      </c>
      <c r="H37" s="31">
        <f>ROUND(PRODUCT((22800),(_xlfn.IFS(Drukverliesberekening!$C$2=1,0.625,Drukverliesberekening!$C$2=2,0.644)),(POWER($A37,1.8)))/(POWER(H$5,4.8)),4)</f>
        <v>2.0000000000000001E-4</v>
      </c>
      <c r="I37" s="31">
        <f>ROUND(PRODUCT((22800),(_xlfn.IFS(Drukverliesberekening!$C$2=1,0.625,Drukverliesberekening!$C$2=2,0.644)),(POWER($A37,1.8)))/(POWER(I$5,4.8)),4)</f>
        <v>1E-4</v>
      </c>
      <c r="J37" s="31">
        <f>ROUND(PRODUCT((22800),(_xlfn.IFS(Drukverliesberekening!$C$2=1,0.625,Drukverliesberekening!$C$2=2,0.644)),(POWER($A37,1.8)))/(POWER(J$5,4.8)),4)</f>
        <v>0</v>
      </c>
      <c r="K37" s="31">
        <f>ROUND(PRODUCT((22800),(_xlfn.IFS(Drukverliesberekening!$C$2=1,0.625,Drukverliesberekening!$C$2=2,0.644)),(POWER($A37,1.8)))/(POWER(K$5,4.8)),4)</f>
        <v>0</v>
      </c>
      <c r="L37" s="31">
        <f>ROUND(PRODUCT((22800),(_xlfn.IFS(Drukverliesberekening!$C$2=1,0.625,Drukverliesberekening!$C$2=2,0.644)),(POWER($A37,1.8)))/(POWER(L$5,4.8)),4)</f>
        <v>0</v>
      </c>
    </row>
    <row r="38" spans="1:17" x14ac:dyDescent="0.2">
      <c r="A38" s="63">
        <v>3.6</v>
      </c>
      <c r="B38" s="31">
        <f>ROUND(PRODUCT((22800),(_xlfn.IFS(Drukverliesberekening!$C$2=1,0.625,Drukverliesberekening!$C$2=2,0.644)),(POWER($A38,1.8)))/(POWER(B$5,4.8)),4)</f>
        <v>0.34510000000000002</v>
      </c>
      <c r="C38" s="31">
        <f>ROUND(PRODUCT((22800),(_xlfn.IFS(Drukverliesberekening!$C$2=1,0.625,Drukverliesberekening!$C$2=2,0.644)),(POWER($A38,1.8)))/(POWER(C$5,4.8)),4)</f>
        <v>7.3899999999999993E-2</v>
      </c>
      <c r="D38" s="31">
        <f>ROUND(PRODUCT((22800),(_xlfn.IFS(Drukverliesberekening!$C$2=1,0.625,Drukverliesberekening!$C$2=2,0.644)),(POWER($A38,1.8)))/(POWER(D$5,4.8)),4)</f>
        <v>2.4899999999999999E-2</v>
      </c>
      <c r="E38" s="31">
        <f>ROUND(PRODUCT((22800),(_xlfn.IFS(Drukverliesberekening!$C$2=1,0.625,Drukverliesberekening!$C$2=2,0.644)),(POWER($A38,1.8)))/(POWER(E$5,4.8)),4)</f>
        <v>6.1000000000000004E-3</v>
      </c>
      <c r="F38" s="31">
        <f>ROUND(PRODUCT((22800),(_xlfn.IFS(Drukverliesberekening!$C$2=1,0.625,Drukverliesberekening!$C$2=2,0.644)),(POWER($A38,1.8)))/(POWER(F$5,4.8)),4)</f>
        <v>2.8999999999999998E-3</v>
      </c>
      <c r="G38" s="31">
        <f>ROUND(PRODUCT((22800),(_xlfn.IFS(Drukverliesberekening!$C$2=1,0.625,Drukverliesberekening!$C$2=2,0.644)),(POWER($A38,1.8)))/(POWER(G$5,4.8)),4)</f>
        <v>8.0000000000000004E-4</v>
      </c>
      <c r="H38" s="31">
        <f>ROUND(PRODUCT((22800),(_xlfn.IFS(Drukverliesberekening!$C$2=1,0.625,Drukverliesberekening!$C$2=2,0.644)),(POWER($A38,1.8)))/(POWER(H$5,4.8)),4)</f>
        <v>2.0000000000000001E-4</v>
      </c>
      <c r="I38" s="31">
        <f>ROUND(PRODUCT((22800),(_xlfn.IFS(Drukverliesberekening!$C$2=1,0.625,Drukverliesberekening!$C$2=2,0.644)),(POWER($A38,1.8)))/(POWER(I$5,4.8)),4)</f>
        <v>1E-4</v>
      </c>
      <c r="J38" s="31">
        <f>ROUND(PRODUCT((22800),(_xlfn.IFS(Drukverliesberekening!$C$2=1,0.625,Drukverliesberekening!$C$2=2,0.644)),(POWER($A38,1.8)))/(POWER(J$5,4.8)),4)</f>
        <v>0</v>
      </c>
      <c r="K38" s="31">
        <f>ROUND(PRODUCT((22800),(_xlfn.IFS(Drukverliesberekening!$C$2=1,0.625,Drukverliesberekening!$C$2=2,0.644)),(POWER($A38,1.8)))/(POWER(K$5,4.8)),4)</f>
        <v>0</v>
      </c>
      <c r="L38" s="31">
        <f>ROUND(PRODUCT((22800),(_xlfn.IFS(Drukverliesberekening!$C$2=1,0.625,Drukverliesberekening!$C$2=2,0.644)),(POWER($A38,1.8)))/(POWER(L$5,4.8)),4)</f>
        <v>0</v>
      </c>
    </row>
    <row r="39" spans="1:17" x14ac:dyDescent="0.2">
      <c r="A39" s="63">
        <v>3.7</v>
      </c>
      <c r="B39" s="31">
        <f>ROUND(PRODUCT((22800),(_xlfn.IFS(Drukverliesberekening!$C$2=1,0.625,Drukverliesberekening!$C$2=2,0.644)),(POWER($A39,1.8)))/(POWER(B$5,4.8)),4)</f>
        <v>0.36249999999999999</v>
      </c>
      <c r="C39" s="31">
        <f>ROUND(PRODUCT((22800),(_xlfn.IFS(Drukverliesberekening!$C$2=1,0.625,Drukverliesberekening!$C$2=2,0.644)),(POWER($A39,1.8)))/(POWER(C$5,4.8)),4)</f>
        <v>7.7700000000000005E-2</v>
      </c>
      <c r="D39" s="31">
        <f>ROUND(PRODUCT((22800),(_xlfn.IFS(Drukverliesberekening!$C$2=1,0.625,Drukverliesberekening!$C$2=2,0.644)),(POWER($A39,1.8)))/(POWER(D$5,4.8)),4)</f>
        <v>2.6100000000000002E-2</v>
      </c>
      <c r="E39" s="31">
        <f>ROUND(PRODUCT((22800),(_xlfn.IFS(Drukverliesberekening!$C$2=1,0.625,Drukverliesberekening!$C$2=2,0.644)),(POWER($A39,1.8)))/(POWER(E$5,4.8)),4)</f>
        <v>6.4000000000000003E-3</v>
      </c>
      <c r="F39" s="31">
        <f>ROUND(PRODUCT((22800),(_xlfn.IFS(Drukverliesberekening!$C$2=1,0.625,Drukverliesberekening!$C$2=2,0.644)),(POWER($A39,1.8)))/(POWER(F$5,4.8)),4)</f>
        <v>3.0000000000000001E-3</v>
      </c>
      <c r="G39" s="31">
        <f>ROUND(PRODUCT((22800),(_xlfn.IFS(Drukverliesberekening!$C$2=1,0.625,Drukverliesberekening!$C$2=2,0.644)),(POWER($A39,1.8)))/(POWER(G$5,4.8)),4)</f>
        <v>8.9999999999999998E-4</v>
      </c>
      <c r="H39" s="31">
        <f>ROUND(PRODUCT((22800),(_xlfn.IFS(Drukverliesberekening!$C$2=1,0.625,Drukverliesberekening!$C$2=2,0.644)),(POWER($A39,1.8)))/(POWER(H$5,4.8)),4)</f>
        <v>2.0000000000000001E-4</v>
      </c>
      <c r="I39" s="31">
        <f>ROUND(PRODUCT((22800),(_xlfn.IFS(Drukverliesberekening!$C$2=1,0.625,Drukverliesberekening!$C$2=2,0.644)),(POWER($A39,1.8)))/(POWER(I$5,4.8)),4)</f>
        <v>1E-4</v>
      </c>
      <c r="J39" s="31">
        <f>ROUND(PRODUCT((22800),(_xlfn.IFS(Drukverliesberekening!$C$2=1,0.625,Drukverliesberekening!$C$2=2,0.644)),(POWER($A39,1.8)))/(POWER(J$5,4.8)),4)</f>
        <v>0</v>
      </c>
      <c r="K39" s="31">
        <f>ROUND(PRODUCT((22800),(_xlfn.IFS(Drukverliesberekening!$C$2=1,0.625,Drukverliesberekening!$C$2=2,0.644)),(POWER($A39,1.8)))/(POWER(K$5,4.8)),4)</f>
        <v>0</v>
      </c>
      <c r="L39" s="31">
        <f>ROUND(PRODUCT((22800),(_xlfn.IFS(Drukverliesberekening!$C$2=1,0.625,Drukverliesberekening!$C$2=2,0.644)),(POWER($A39,1.8)))/(POWER(L$5,4.8)),4)</f>
        <v>0</v>
      </c>
    </row>
    <row r="40" spans="1:17" x14ac:dyDescent="0.2">
      <c r="A40" s="63">
        <v>3.8</v>
      </c>
      <c r="B40" s="31">
        <f>ROUND(PRODUCT((22800),(_xlfn.IFS(Drukverliesberekening!$C$2=1,0.625,Drukverliesberekening!$C$2=2,0.644)),(POWER($A40,1.8)))/(POWER(B$5,4.8)),4)</f>
        <v>0.38030000000000003</v>
      </c>
      <c r="C40" s="31">
        <f>ROUND(PRODUCT((22800),(_xlfn.IFS(Drukverliesberekening!$C$2=1,0.625,Drukverliesberekening!$C$2=2,0.644)),(POWER($A40,1.8)))/(POWER(C$5,4.8)),4)</f>
        <v>8.1500000000000003E-2</v>
      </c>
      <c r="D40" s="31">
        <f>ROUND(PRODUCT((22800),(_xlfn.IFS(Drukverliesberekening!$C$2=1,0.625,Drukverliesberekening!$C$2=2,0.644)),(POWER($A40,1.8)))/(POWER(D$5,4.8)),4)</f>
        <v>2.7400000000000001E-2</v>
      </c>
      <c r="E40" s="31">
        <f>ROUND(PRODUCT((22800),(_xlfn.IFS(Drukverliesberekening!$C$2=1,0.625,Drukverliesberekening!$C$2=2,0.644)),(POWER($A40,1.8)))/(POWER(E$5,4.8)),4)</f>
        <v>6.7000000000000002E-3</v>
      </c>
      <c r="F40" s="31">
        <f>ROUND(PRODUCT((22800),(_xlfn.IFS(Drukverliesberekening!$C$2=1,0.625,Drukverliesberekening!$C$2=2,0.644)),(POWER($A40,1.8)))/(POWER(F$5,4.8)),4)</f>
        <v>3.0999999999999999E-3</v>
      </c>
      <c r="G40" s="31">
        <f>ROUND(PRODUCT((22800),(_xlfn.IFS(Drukverliesberekening!$C$2=1,0.625,Drukverliesberekening!$C$2=2,0.644)),(POWER($A40,1.8)))/(POWER(G$5,4.8)),4)</f>
        <v>8.9999999999999998E-4</v>
      </c>
      <c r="H40" s="31">
        <f>ROUND(PRODUCT((22800),(_xlfn.IFS(Drukverliesberekening!$C$2=1,0.625,Drukverliesberekening!$C$2=2,0.644)),(POWER($A40,1.8)))/(POWER(H$5,4.8)),4)</f>
        <v>2.9999999999999997E-4</v>
      </c>
      <c r="I40" s="31">
        <f>ROUND(PRODUCT((22800),(_xlfn.IFS(Drukverliesberekening!$C$2=1,0.625,Drukverliesberekening!$C$2=2,0.644)),(POWER($A40,1.8)))/(POWER(I$5,4.8)),4)</f>
        <v>1E-4</v>
      </c>
      <c r="J40" s="31">
        <f>ROUND(PRODUCT((22800),(_xlfn.IFS(Drukverliesberekening!$C$2=1,0.625,Drukverliesberekening!$C$2=2,0.644)),(POWER($A40,1.8)))/(POWER(J$5,4.8)),4)</f>
        <v>0</v>
      </c>
      <c r="K40" s="31">
        <f>ROUND(PRODUCT((22800),(_xlfn.IFS(Drukverliesberekening!$C$2=1,0.625,Drukverliesberekening!$C$2=2,0.644)),(POWER($A40,1.8)))/(POWER(K$5,4.8)),4)</f>
        <v>0</v>
      </c>
      <c r="L40" s="31">
        <f>ROUND(PRODUCT((22800),(_xlfn.IFS(Drukverliesberekening!$C$2=1,0.625,Drukverliesberekening!$C$2=2,0.644)),(POWER($A40,1.8)))/(POWER(L$5,4.8)),4)</f>
        <v>0</v>
      </c>
    </row>
    <row r="41" spans="1:17" x14ac:dyDescent="0.2">
      <c r="A41" s="63">
        <v>3.9</v>
      </c>
      <c r="B41" s="31">
        <f>ROUND(PRODUCT((22800),(_xlfn.IFS(Drukverliesberekening!$C$2=1,0.625,Drukverliesberekening!$C$2=2,0.644)),(POWER($A41,1.8)))/(POWER(B$5,4.8)),4)</f>
        <v>0.39850000000000002</v>
      </c>
      <c r="C41" s="31">
        <f>ROUND(PRODUCT((22800),(_xlfn.IFS(Drukverliesberekening!$C$2=1,0.625,Drukverliesberekening!$C$2=2,0.644)),(POWER($A41,1.8)))/(POWER(C$5,4.8)),4)</f>
        <v>8.5400000000000004E-2</v>
      </c>
      <c r="D41" s="31">
        <f>ROUND(PRODUCT((22800),(_xlfn.IFS(Drukverliesberekening!$C$2=1,0.625,Drukverliesberekening!$C$2=2,0.644)),(POWER($A41,1.8)))/(POWER(D$5,4.8)),4)</f>
        <v>2.87E-2</v>
      </c>
      <c r="E41" s="31">
        <f>ROUND(PRODUCT((22800),(_xlfn.IFS(Drukverliesberekening!$C$2=1,0.625,Drukverliesberekening!$C$2=2,0.644)),(POWER($A41,1.8)))/(POWER(E$5,4.8)),4)</f>
        <v>7.1000000000000004E-3</v>
      </c>
      <c r="F41" s="31">
        <f>ROUND(PRODUCT((22800),(_xlfn.IFS(Drukverliesberekening!$C$2=1,0.625,Drukverliesberekening!$C$2=2,0.644)),(POWER($A41,1.8)))/(POWER(F$5,4.8)),4)</f>
        <v>3.3E-3</v>
      </c>
      <c r="G41" s="31">
        <f>ROUND(PRODUCT((22800),(_xlfn.IFS(Drukverliesberekening!$C$2=1,0.625,Drukverliesberekening!$C$2=2,0.644)),(POWER($A41,1.8)))/(POWER(G$5,4.8)),4)</f>
        <v>8.9999999999999998E-4</v>
      </c>
      <c r="H41" s="31">
        <f>ROUND(PRODUCT((22800),(_xlfn.IFS(Drukverliesberekening!$C$2=1,0.625,Drukverliesberekening!$C$2=2,0.644)),(POWER($A41,1.8)))/(POWER(H$5,4.8)),4)</f>
        <v>2.9999999999999997E-4</v>
      </c>
      <c r="I41" s="31">
        <f>ROUND(PRODUCT((22800),(_xlfn.IFS(Drukverliesberekening!$C$2=1,0.625,Drukverliesberekening!$C$2=2,0.644)),(POWER($A41,1.8)))/(POWER(I$5,4.8)),4)</f>
        <v>1E-4</v>
      </c>
      <c r="J41" s="31">
        <f>ROUND(PRODUCT((22800),(_xlfn.IFS(Drukverliesberekening!$C$2=1,0.625,Drukverliesberekening!$C$2=2,0.644)),(POWER($A41,1.8)))/(POWER(J$5,4.8)),4)</f>
        <v>0</v>
      </c>
      <c r="K41" s="31">
        <f>ROUND(PRODUCT((22800),(_xlfn.IFS(Drukverliesberekening!$C$2=1,0.625,Drukverliesberekening!$C$2=2,0.644)),(POWER($A41,1.8)))/(POWER(K$5,4.8)),4)</f>
        <v>0</v>
      </c>
      <c r="L41" s="31">
        <f>ROUND(PRODUCT((22800),(_xlfn.IFS(Drukverliesberekening!$C$2=1,0.625,Drukverliesberekening!$C$2=2,0.644)),(POWER($A41,1.8)))/(POWER(L$5,4.8)),4)</f>
        <v>0</v>
      </c>
    </row>
    <row r="42" spans="1:17" x14ac:dyDescent="0.2">
      <c r="A42" s="63">
        <v>4</v>
      </c>
      <c r="B42" s="31">
        <f>ROUND(PRODUCT((22800),(_xlfn.IFS(Drukverliesberekening!$C$2=1,0.625,Drukverliesberekening!$C$2=2,0.644)),(POWER($A42,1.8)))/(POWER(B$5,4.8)),4)</f>
        <v>0.41710000000000003</v>
      </c>
      <c r="C42" s="31">
        <f>ROUND(PRODUCT((22800),(_xlfn.IFS(Drukverliesberekening!$C$2=1,0.625,Drukverliesberekening!$C$2=2,0.644)),(POWER($A42,1.8)))/(POWER(C$5,4.8)),4)</f>
        <v>8.9399999999999993E-2</v>
      </c>
      <c r="D42" s="31">
        <f>ROUND(PRODUCT((22800),(_xlfn.IFS(Drukverliesberekening!$C$2=1,0.625,Drukverliesberekening!$C$2=2,0.644)),(POWER($A42,1.8)))/(POWER(D$5,4.8)),4)</f>
        <v>3.0099999999999998E-2</v>
      </c>
      <c r="E42" s="31">
        <f>ROUND(PRODUCT((22800),(_xlfn.IFS(Drukverliesberekening!$C$2=1,0.625,Drukverliesberekening!$C$2=2,0.644)),(POWER($A42,1.8)))/(POWER(E$5,4.8)),4)</f>
        <v>7.4000000000000003E-3</v>
      </c>
      <c r="F42" s="31">
        <f>ROUND(PRODUCT((22800),(_xlfn.IFS(Drukverliesberekening!$C$2=1,0.625,Drukverliesberekening!$C$2=2,0.644)),(POWER($A42,1.8)))/(POWER(F$5,4.8)),4)</f>
        <v>3.3999999999999998E-3</v>
      </c>
      <c r="G42" s="31">
        <f>ROUND(PRODUCT((22800),(_xlfn.IFS(Drukverliesberekening!$C$2=1,0.625,Drukverliesberekening!$C$2=2,0.644)),(POWER($A42,1.8)))/(POWER(G$5,4.8)),4)</f>
        <v>1E-3</v>
      </c>
      <c r="H42" s="31">
        <f>ROUND(PRODUCT((22800),(_xlfn.IFS(Drukverliesberekening!$C$2=1,0.625,Drukverliesberekening!$C$2=2,0.644)),(POWER($A42,1.8)))/(POWER(H$5,4.8)),4)</f>
        <v>2.9999999999999997E-4</v>
      </c>
      <c r="I42" s="31">
        <f>ROUND(PRODUCT((22800),(_xlfn.IFS(Drukverliesberekening!$C$2=1,0.625,Drukverliesberekening!$C$2=2,0.644)),(POWER($A42,1.8)))/(POWER(I$5,4.8)),4)</f>
        <v>1E-4</v>
      </c>
      <c r="J42" s="31">
        <f>ROUND(PRODUCT((22800),(_xlfn.IFS(Drukverliesberekening!$C$2=1,0.625,Drukverliesberekening!$C$2=2,0.644)),(POWER($A42,1.8)))/(POWER(J$5,4.8)),4)</f>
        <v>0</v>
      </c>
      <c r="K42" s="31">
        <f>ROUND(PRODUCT((22800),(_xlfn.IFS(Drukverliesberekening!$C$2=1,0.625,Drukverliesberekening!$C$2=2,0.644)),(POWER($A42,1.8)))/(POWER(K$5,4.8)),4)</f>
        <v>0</v>
      </c>
      <c r="L42" s="31">
        <f>ROUND(PRODUCT((22800),(_xlfn.IFS(Drukverliesberekening!$C$2=1,0.625,Drukverliesberekening!$C$2=2,0.644)),(POWER($A42,1.8)))/(POWER(L$5,4.8)),4)</f>
        <v>0</v>
      </c>
    </row>
    <row r="43" spans="1:17" x14ac:dyDescent="0.2">
      <c r="A43" s="63">
        <v>4.0999999999999996</v>
      </c>
      <c r="B43" s="31">
        <f>ROUND(PRODUCT((22800),(_xlfn.IFS(Drukverliesberekening!$C$2=1,0.625,Drukverliesberekening!$C$2=2,0.644)),(POWER($A43,1.8)))/(POWER(B$5,4.8)),4)</f>
        <v>0.43609999999999999</v>
      </c>
      <c r="C43" s="31">
        <f>ROUND(PRODUCT((22800),(_xlfn.IFS(Drukverliesberekening!$C$2=1,0.625,Drukverliesberekening!$C$2=2,0.644)),(POWER($A43,1.8)))/(POWER(C$5,4.8)),4)</f>
        <v>9.35E-2</v>
      </c>
      <c r="D43" s="31">
        <f>ROUND(PRODUCT((22800),(_xlfn.IFS(Drukverliesberekening!$C$2=1,0.625,Drukverliesberekening!$C$2=2,0.644)),(POWER($A43,1.8)))/(POWER(D$5,4.8)),4)</f>
        <v>3.1399999999999997E-2</v>
      </c>
      <c r="E43" s="31">
        <f>ROUND(PRODUCT((22800),(_xlfn.IFS(Drukverliesberekening!$C$2=1,0.625,Drukverliesberekening!$C$2=2,0.644)),(POWER($A43,1.8)))/(POWER(E$5,4.8)),4)</f>
        <v>7.7000000000000002E-3</v>
      </c>
      <c r="F43" s="31">
        <f>ROUND(PRODUCT((22800),(_xlfn.IFS(Drukverliesberekening!$C$2=1,0.625,Drukverliesberekening!$C$2=2,0.644)),(POWER($A43,1.8)))/(POWER(F$5,4.8)),4)</f>
        <v>3.5999999999999999E-3</v>
      </c>
      <c r="G43" s="31">
        <f>ROUND(PRODUCT((22800),(_xlfn.IFS(Drukverliesberekening!$C$2=1,0.625,Drukverliesberekening!$C$2=2,0.644)),(POWER($A43,1.8)))/(POWER(G$5,4.8)),4)</f>
        <v>1E-3</v>
      </c>
      <c r="H43" s="31">
        <f>ROUND(PRODUCT((22800),(_xlfn.IFS(Drukverliesberekening!$C$2=1,0.625,Drukverliesberekening!$C$2=2,0.644)),(POWER($A43,1.8)))/(POWER(H$5,4.8)),4)</f>
        <v>2.9999999999999997E-4</v>
      </c>
      <c r="I43" s="31">
        <f>ROUND(PRODUCT((22800),(_xlfn.IFS(Drukverliesberekening!$C$2=1,0.625,Drukverliesberekening!$C$2=2,0.644)),(POWER($A43,1.8)))/(POWER(I$5,4.8)),4)</f>
        <v>1E-4</v>
      </c>
      <c r="J43" s="31">
        <f>ROUND(PRODUCT((22800),(_xlfn.IFS(Drukverliesberekening!$C$2=1,0.625,Drukverliesberekening!$C$2=2,0.644)),(POWER($A43,1.8)))/(POWER(J$5,4.8)),4)</f>
        <v>0</v>
      </c>
      <c r="K43" s="31">
        <f>ROUND(PRODUCT((22800),(_xlfn.IFS(Drukverliesberekening!$C$2=1,0.625,Drukverliesberekening!$C$2=2,0.644)),(POWER($A43,1.8)))/(POWER(K$5,4.8)),4)</f>
        <v>0</v>
      </c>
      <c r="L43" s="31">
        <f>ROUND(PRODUCT((22800),(_xlfn.IFS(Drukverliesberekening!$C$2=1,0.625,Drukverliesberekening!$C$2=2,0.644)),(POWER($A43,1.8)))/(POWER(L$5,4.8)),4)</f>
        <v>0</v>
      </c>
    </row>
    <row r="44" spans="1:17" x14ac:dyDescent="0.2">
      <c r="A44" s="63">
        <v>4.2</v>
      </c>
      <c r="B44" s="31">
        <f>ROUND(PRODUCT((22800),(_xlfn.IFS(Drukverliesberekening!$C$2=1,0.625,Drukverliesberekening!$C$2=2,0.644)),(POWER($A44,1.8)))/(POWER(B$5,4.8)),4)</f>
        <v>0.45540000000000003</v>
      </c>
      <c r="C44" s="31">
        <f>ROUND(PRODUCT((22800),(_xlfn.IFS(Drukverliesberekening!$C$2=1,0.625,Drukverliesberekening!$C$2=2,0.644)),(POWER($A44,1.8)))/(POWER(C$5,4.8)),4)</f>
        <v>9.7600000000000006E-2</v>
      </c>
      <c r="D44" s="31">
        <f>ROUND(PRODUCT((22800),(_xlfn.IFS(Drukverliesberekening!$C$2=1,0.625,Drukverliesberekening!$C$2=2,0.644)),(POWER($A44,1.8)))/(POWER(D$5,4.8)),4)</f>
        <v>3.2800000000000003E-2</v>
      </c>
      <c r="E44" s="31">
        <f>ROUND(PRODUCT((22800),(_xlfn.IFS(Drukverliesberekening!$C$2=1,0.625,Drukverliesberekening!$C$2=2,0.644)),(POWER($A44,1.8)))/(POWER(E$5,4.8)),4)</f>
        <v>8.0999999999999996E-3</v>
      </c>
      <c r="F44" s="31">
        <f>ROUND(PRODUCT((22800),(_xlfn.IFS(Drukverliesberekening!$C$2=1,0.625,Drukverliesberekening!$C$2=2,0.644)),(POWER($A44,1.8)))/(POWER(F$5,4.8)),4)</f>
        <v>3.8E-3</v>
      </c>
      <c r="G44" s="31">
        <f>ROUND(PRODUCT((22800),(_xlfn.IFS(Drukverliesberekening!$C$2=1,0.625,Drukverliesberekening!$C$2=2,0.644)),(POWER($A44,1.8)))/(POWER(G$5,4.8)),4)</f>
        <v>1.1000000000000001E-3</v>
      </c>
      <c r="H44" s="31">
        <f>ROUND(PRODUCT((22800),(_xlfn.IFS(Drukverliesberekening!$C$2=1,0.625,Drukverliesberekening!$C$2=2,0.644)),(POWER($A44,1.8)))/(POWER(H$5,4.8)),4)</f>
        <v>2.9999999999999997E-4</v>
      </c>
      <c r="I44" s="31">
        <f>ROUND(PRODUCT((22800),(_xlfn.IFS(Drukverliesberekening!$C$2=1,0.625,Drukverliesberekening!$C$2=2,0.644)),(POWER($A44,1.8)))/(POWER(I$5,4.8)),4)</f>
        <v>1E-4</v>
      </c>
      <c r="J44" s="31">
        <f>ROUND(PRODUCT((22800),(_xlfn.IFS(Drukverliesberekening!$C$2=1,0.625,Drukverliesberekening!$C$2=2,0.644)),(POWER($A44,1.8)))/(POWER(J$5,4.8)),4)</f>
        <v>0</v>
      </c>
      <c r="K44" s="31">
        <f>ROUND(PRODUCT((22800),(_xlfn.IFS(Drukverliesberekening!$C$2=1,0.625,Drukverliesberekening!$C$2=2,0.644)),(POWER($A44,1.8)))/(POWER(K$5,4.8)),4)</f>
        <v>0</v>
      </c>
      <c r="L44" s="31">
        <f>ROUND(PRODUCT((22800),(_xlfn.IFS(Drukverliesberekening!$C$2=1,0.625,Drukverliesberekening!$C$2=2,0.644)),(POWER($A44,1.8)))/(POWER(L$5,4.8)),4)</f>
        <v>0</v>
      </c>
    </row>
    <row r="45" spans="1:17" x14ac:dyDescent="0.2">
      <c r="A45" s="63">
        <v>4.3</v>
      </c>
      <c r="B45" s="31">
        <f>ROUND(PRODUCT((22800),(_xlfn.IFS(Drukverliesberekening!$C$2=1,0.625,Drukverliesberekening!$C$2=2,0.644)),(POWER($A45,1.8)))/(POWER(B$5,4.8)),4)</f>
        <v>0.47510000000000002</v>
      </c>
      <c r="C45" s="31">
        <f>ROUND(PRODUCT((22800),(_xlfn.IFS(Drukverliesberekening!$C$2=1,0.625,Drukverliesberekening!$C$2=2,0.644)),(POWER($A45,1.8)))/(POWER(C$5,4.8)),4)</f>
        <v>0.1018</v>
      </c>
      <c r="D45" s="31">
        <f>ROUND(PRODUCT((22800),(_xlfn.IFS(Drukverliesberekening!$C$2=1,0.625,Drukverliesberekening!$C$2=2,0.644)),(POWER($A45,1.8)))/(POWER(D$5,4.8)),4)</f>
        <v>3.4200000000000001E-2</v>
      </c>
      <c r="E45" s="31">
        <f>ROUND(PRODUCT((22800),(_xlfn.IFS(Drukverliesberekening!$C$2=1,0.625,Drukverliesberekening!$C$2=2,0.644)),(POWER($A45,1.8)))/(POWER(E$5,4.8)),4)</f>
        <v>8.3999999999999995E-3</v>
      </c>
      <c r="F45" s="31">
        <f>ROUND(PRODUCT((22800),(_xlfn.IFS(Drukverliesberekening!$C$2=1,0.625,Drukverliesberekening!$C$2=2,0.644)),(POWER($A45,1.8)))/(POWER(F$5,4.8)),4)</f>
        <v>3.8999999999999998E-3</v>
      </c>
      <c r="G45" s="31">
        <f>ROUND(PRODUCT((22800),(_xlfn.IFS(Drukverliesberekening!$C$2=1,0.625,Drukverliesberekening!$C$2=2,0.644)),(POWER($A45,1.8)))/(POWER(G$5,4.8)),4)</f>
        <v>1.1000000000000001E-3</v>
      </c>
      <c r="H45" s="31">
        <f>ROUND(PRODUCT((22800),(_xlfn.IFS(Drukverliesberekening!$C$2=1,0.625,Drukverliesberekening!$C$2=2,0.644)),(POWER($A45,1.8)))/(POWER(H$5,4.8)),4)</f>
        <v>2.9999999999999997E-4</v>
      </c>
      <c r="I45" s="31">
        <f>ROUND(PRODUCT((22800),(_xlfn.IFS(Drukverliesberekening!$C$2=1,0.625,Drukverliesberekening!$C$2=2,0.644)),(POWER($A45,1.8)))/(POWER(I$5,4.8)),4)</f>
        <v>1E-4</v>
      </c>
      <c r="J45" s="31">
        <f>ROUND(PRODUCT((22800),(_xlfn.IFS(Drukverliesberekening!$C$2=1,0.625,Drukverliesberekening!$C$2=2,0.644)),(POWER($A45,1.8)))/(POWER(J$5,4.8)),4)</f>
        <v>0</v>
      </c>
      <c r="K45" s="31">
        <f>ROUND(PRODUCT((22800),(_xlfn.IFS(Drukverliesberekening!$C$2=1,0.625,Drukverliesberekening!$C$2=2,0.644)),(POWER($A45,1.8)))/(POWER(K$5,4.8)),4)</f>
        <v>0</v>
      </c>
      <c r="L45" s="31">
        <f>ROUND(PRODUCT((22800),(_xlfn.IFS(Drukverliesberekening!$C$2=1,0.625,Drukverliesberekening!$C$2=2,0.644)),(POWER($A45,1.8)))/(POWER(L$5,4.8)),4)</f>
        <v>0</v>
      </c>
    </row>
    <row r="46" spans="1:17" x14ac:dyDescent="0.2">
      <c r="A46" s="63">
        <v>4.4000000000000004</v>
      </c>
      <c r="B46" s="31">
        <f>ROUND(PRODUCT((22800),(_xlfn.IFS(Drukverliesberekening!$C$2=1,0.625,Drukverliesberekening!$C$2=2,0.644)),(POWER($A46,1.8)))/(POWER(B$5,4.8)),4)</f>
        <v>0.49519999999999997</v>
      </c>
      <c r="C46" s="31">
        <f>ROUND(PRODUCT((22800),(_xlfn.IFS(Drukverliesberekening!$C$2=1,0.625,Drukverliesberekening!$C$2=2,0.644)),(POWER($A46,1.8)))/(POWER(C$5,4.8)),4)</f>
        <v>0.1061</v>
      </c>
      <c r="D46" s="31">
        <f>ROUND(PRODUCT((22800),(_xlfn.IFS(Drukverliesberekening!$C$2=1,0.625,Drukverliesberekening!$C$2=2,0.644)),(POWER($A46,1.8)))/(POWER(D$5,4.8)),4)</f>
        <v>3.5700000000000003E-2</v>
      </c>
      <c r="E46" s="31">
        <f>ROUND(PRODUCT((22800),(_xlfn.IFS(Drukverliesberekening!$C$2=1,0.625,Drukverliesberekening!$C$2=2,0.644)),(POWER($A46,1.8)))/(POWER(E$5,4.8)),4)</f>
        <v>8.8000000000000005E-3</v>
      </c>
      <c r="F46" s="31">
        <f>ROUND(PRODUCT((22800),(_xlfn.IFS(Drukverliesberekening!$C$2=1,0.625,Drukverliesberekening!$C$2=2,0.644)),(POWER($A46,1.8)))/(POWER(F$5,4.8)),4)</f>
        <v>4.1000000000000003E-3</v>
      </c>
      <c r="G46" s="31">
        <f>ROUND(PRODUCT((22800),(_xlfn.IFS(Drukverliesberekening!$C$2=1,0.625,Drukverliesberekening!$C$2=2,0.644)),(POWER($A46,1.8)))/(POWER(G$5,4.8)),4)</f>
        <v>1.1999999999999999E-3</v>
      </c>
      <c r="H46" s="31">
        <f>ROUND(PRODUCT((22800),(_xlfn.IFS(Drukverliesberekening!$C$2=1,0.625,Drukverliesberekening!$C$2=2,0.644)),(POWER($A46,1.8)))/(POWER(H$5,4.8)),4)</f>
        <v>2.9999999999999997E-4</v>
      </c>
      <c r="I46" s="31">
        <f>ROUND(PRODUCT((22800),(_xlfn.IFS(Drukverliesberekening!$C$2=1,0.625,Drukverliesberekening!$C$2=2,0.644)),(POWER($A46,1.8)))/(POWER(I$5,4.8)),4)</f>
        <v>1E-4</v>
      </c>
      <c r="J46" s="31">
        <f>ROUND(PRODUCT((22800),(_xlfn.IFS(Drukverliesberekening!$C$2=1,0.625,Drukverliesberekening!$C$2=2,0.644)),(POWER($A46,1.8)))/(POWER(J$5,4.8)),4)</f>
        <v>0</v>
      </c>
      <c r="K46" s="31">
        <f>ROUND(PRODUCT((22800),(_xlfn.IFS(Drukverliesberekening!$C$2=1,0.625,Drukverliesberekening!$C$2=2,0.644)),(POWER($A46,1.8)))/(POWER(K$5,4.8)),4)</f>
        <v>0</v>
      </c>
      <c r="L46" s="31">
        <f>ROUND(PRODUCT((22800),(_xlfn.IFS(Drukverliesberekening!$C$2=1,0.625,Drukverliesberekening!$C$2=2,0.644)),(POWER($A46,1.8)))/(POWER(L$5,4.8)),4)</f>
        <v>0</v>
      </c>
    </row>
    <row r="47" spans="1:17" x14ac:dyDescent="0.2">
      <c r="A47" s="63">
        <v>4.5</v>
      </c>
      <c r="B47" s="31">
        <f>ROUND(PRODUCT((22800),(_xlfn.IFS(Drukverliesberekening!$C$2=1,0.625,Drukverliesberekening!$C$2=2,0.644)),(POWER($A47,1.8)))/(POWER(B$5,4.8)),4)</f>
        <v>0.51559999999999995</v>
      </c>
      <c r="C47" s="31">
        <f>ROUND(PRODUCT((22800),(_xlfn.IFS(Drukverliesberekening!$C$2=1,0.625,Drukverliesberekening!$C$2=2,0.644)),(POWER($A47,1.8)))/(POWER(C$5,4.8)),4)</f>
        <v>0.1105</v>
      </c>
      <c r="D47" s="31">
        <f>ROUND(PRODUCT((22800),(_xlfn.IFS(Drukverliesberekening!$C$2=1,0.625,Drukverliesberekening!$C$2=2,0.644)),(POWER($A47,1.8)))/(POWER(D$5,4.8)),4)</f>
        <v>3.7199999999999997E-2</v>
      </c>
      <c r="E47" s="31">
        <f>ROUND(PRODUCT((22800),(_xlfn.IFS(Drukverliesberekening!$C$2=1,0.625,Drukverliesberekening!$C$2=2,0.644)),(POWER($A47,1.8)))/(POWER(E$5,4.8)),4)</f>
        <v>9.1000000000000004E-3</v>
      </c>
      <c r="F47" s="31">
        <f>ROUND(PRODUCT((22800),(_xlfn.IFS(Drukverliesberekening!$C$2=1,0.625,Drukverliesberekening!$C$2=2,0.644)),(POWER($A47,1.8)))/(POWER(F$5,4.8)),4)</f>
        <v>4.3E-3</v>
      </c>
      <c r="G47" s="31">
        <f>ROUND(PRODUCT((22800),(_xlfn.IFS(Drukverliesberekening!$C$2=1,0.625,Drukverliesberekening!$C$2=2,0.644)),(POWER($A47,1.8)))/(POWER(G$5,4.8)),4)</f>
        <v>1.1999999999999999E-3</v>
      </c>
      <c r="H47" s="31">
        <f>ROUND(PRODUCT((22800),(_xlfn.IFS(Drukverliesberekening!$C$2=1,0.625,Drukverliesberekening!$C$2=2,0.644)),(POWER($A47,1.8)))/(POWER(H$5,4.8)),4)</f>
        <v>2.9999999999999997E-4</v>
      </c>
      <c r="I47" s="31">
        <f>ROUND(PRODUCT((22800),(_xlfn.IFS(Drukverliesberekening!$C$2=1,0.625,Drukverliesberekening!$C$2=2,0.644)),(POWER($A47,1.8)))/(POWER(I$5,4.8)),4)</f>
        <v>1E-4</v>
      </c>
      <c r="J47" s="31">
        <f>ROUND(PRODUCT((22800),(_xlfn.IFS(Drukverliesberekening!$C$2=1,0.625,Drukverliesberekening!$C$2=2,0.644)),(POWER($A47,1.8)))/(POWER(J$5,4.8)),4)</f>
        <v>0</v>
      </c>
      <c r="K47" s="31">
        <f>ROUND(PRODUCT((22800),(_xlfn.IFS(Drukverliesberekening!$C$2=1,0.625,Drukverliesberekening!$C$2=2,0.644)),(POWER($A47,1.8)))/(POWER(K$5,4.8)),4)</f>
        <v>0</v>
      </c>
      <c r="L47" s="31">
        <f>ROUND(PRODUCT((22800),(_xlfn.IFS(Drukverliesberekening!$C$2=1,0.625,Drukverliesberekening!$C$2=2,0.644)),(POWER($A47,1.8)))/(POWER(L$5,4.8)),4)</f>
        <v>0</v>
      </c>
    </row>
    <row r="48" spans="1:17" x14ac:dyDescent="0.2">
      <c r="A48" s="63">
        <v>4.5999999999999996</v>
      </c>
      <c r="B48" s="31">
        <f>ROUND(PRODUCT((22800),(_xlfn.IFS(Drukverliesberekening!$C$2=1,0.625,Drukverliesberekening!$C$2=2,0.644)),(POWER($A48,1.8)))/(POWER(B$5,4.8)),4)</f>
        <v>0.53639999999999999</v>
      </c>
      <c r="C48" s="31">
        <f>ROUND(PRODUCT((22800),(_xlfn.IFS(Drukverliesberekening!$C$2=1,0.625,Drukverliesberekening!$C$2=2,0.644)),(POWER($A48,1.8)))/(POWER(C$5,4.8)),4)</f>
        <v>0.115</v>
      </c>
      <c r="D48" s="31">
        <f>ROUND(PRODUCT((22800),(_xlfn.IFS(Drukverliesberekening!$C$2=1,0.625,Drukverliesberekening!$C$2=2,0.644)),(POWER($A48,1.8)))/(POWER(D$5,4.8)),4)</f>
        <v>3.8699999999999998E-2</v>
      </c>
      <c r="E48" s="31">
        <f>ROUND(PRODUCT((22800),(_xlfn.IFS(Drukverliesberekening!$C$2=1,0.625,Drukverliesberekening!$C$2=2,0.644)),(POWER($A48,1.8)))/(POWER(E$5,4.8)),4)</f>
        <v>9.4999999999999998E-3</v>
      </c>
      <c r="F48" s="31">
        <f>ROUND(PRODUCT((22800),(_xlfn.IFS(Drukverliesberekening!$C$2=1,0.625,Drukverliesberekening!$C$2=2,0.644)),(POWER($A48,1.8)))/(POWER(F$5,4.8)),4)</f>
        <v>4.4000000000000003E-3</v>
      </c>
      <c r="G48" s="31">
        <f>ROUND(PRODUCT((22800),(_xlfn.IFS(Drukverliesberekening!$C$2=1,0.625,Drukverliesberekening!$C$2=2,0.644)),(POWER($A48,1.8)))/(POWER(G$5,4.8)),4)</f>
        <v>1.2999999999999999E-3</v>
      </c>
      <c r="H48" s="31">
        <f>ROUND(PRODUCT((22800),(_xlfn.IFS(Drukverliesberekening!$C$2=1,0.625,Drukverliesberekening!$C$2=2,0.644)),(POWER($A48,1.8)))/(POWER(H$5,4.8)),4)</f>
        <v>4.0000000000000002E-4</v>
      </c>
      <c r="I48" s="31">
        <f>ROUND(PRODUCT((22800),(_xlfn.IFS(Drukverliesberekening!$C$2=1,0.625,Drukverliesberekening!$C$2=2,0.644)),(POWER($A48,1.8)))/(POWER(I$5,4.8)),4)</f>
        <v>1E-4</v>
      </c>
      <c r="J48" s="31">
        <f>ROUND(PRODUCT((22800),(_xlfn.IFS(Drukverliesberekening!$C$2=1,0.625,Drukverliesberekening!$C$2=2,0.644)),(POWER($A48,1.8)))/(POWER(J$5,4.8)),4)</f>
        <v>0</v>
      </c>
      <c r="K48" s="31">
        <f>ROUND(PRODUCT((22800),(_xlfn.IFS(Drukverliesberekening!$C$2=1,0.625,Drukverliesberekening!$C$2=2,0.644)),(POWER($A48,1.8)))/(POWER(K$5,4.8)),4)</f>
        <v>0</v>
      </c>
      <c r="L48" s="31">
        <f>ROUND(PRODUCT((22800),(_xlfn.IFS(Drukverliesberekening!$C$2=1,0.625,Drukverliesberekening!$C$2=2,0.644)),(POWER($A48,1.8)))/(POWER(L$5,4.8)),4)</f>
        <v>0</v>
      </c>
    </row>
    <row r="49" spans="1:12" x14ac:dyDescent="0.2">
      <c r="A49" s="63">
        <v>4.7</v>
      </c>
      <c r="B49" s="31">
        <f>ROUND(PRODUCT((22800),(_xlfn.IFS(Drukverliesberekening!$C$2=1,0.625,Drukverliesberekening!$C$2=2,0.644)),(POWER($A49,1.8)))/(POWER(B$5,4.8)),4)</f>
        <v>0.55759999999999998</v>
      </c>
      <c r="C49" s="31">
        <f>ROUND(PRODUCT((22800),(_xlfn.IFS(Drukverliesberekening!$C$2=1,0.625,Drukverliesberekening!$C$2=2,0.644)),(POWER($A49,1.8)))/(POWER(C$5,4.8)),4)</f>
        <v>0.1195</v>
      </c>
      <c r="D49" s="31">
        <f>ROUND(PRODUCT((22800),(_xlfn.IFS(Drukverliesberekening!$C$2=1,0.625,Drukverliesberekening!$C$2=2,0.644)),(POWER($A49,1.8)))/(POWER(D$5,4.8)),4)</f>
        <v>4.02E-2</v>
      </c>
      <c r="E49" s="31">
        <f>ROUND(PRODUCT((22800),(_xlfn.IFS(Drukverliesberekening!$C$2=1,0.625,Drukverliesberekening!$C$2=2,0.644)),(POWER($A49,1.8)))/(POWER(E$5,4.8)),4)</f>
        <v>9.9000000000000008E-3</v>
      </c>
      <c r="F49" s="31">
        <f>ROUND(PRODUCT((22800),(_xlfn.IFS(Drukverliesberekening!$C$2=1,0.625,Drukverliesberekening!$C$2=2,0.644)),(POWER($A49,1.8)))/(POWER(F$5,4.8)),4)</f>
        <v>4.5999999999999999E-3</v>
      </c>
      <c r="G49" s="31">
        <f>ROUND(PRODUCT((22800),(_xlfn.IFS(Drukverliesberekening!$C$2=1,0.625,Drukverliesberekening!$C$2=2,0.644)),(POWER($A49,1.8)))/(POWER(G$5,4.8)),4)</f>
        <v>1.2999999999999999E-3</v>
      </c>
      <c r="H49" s="31">
        <f>ROUND(PRODUCT((22800),(_xlfn.IFS(Drukverliesberekening!$C$2=1,0.625,Drukverliesberekening!$C$2=2,0.644)),(POWER($A49,1.8)))/(POWER(H$5,4.8)),4)</f>
        <v>4.0000000000000002E-4</v>
      </c>
      <c r="I49" s="31">
        <f>ROUND(PRODUCT((22800),(_xlfn.IFS(Drukverliesberekening!$C$2=1,0.625,Drukverliesberekening!$C$2=2,0.644)),(POWER($A49,1.8)))/(POWER(I$5,4.8)),4)</f>
        <v>1E-4</v>
      </c>
      <c r="J49" s="31">
        <f>ROUND(PRODUCT((22800),(_xlfn.IFS(Drukverliesberekening!$C$2=1,0.625,Drukverliesberekening!$C$2=2,0.644)),(POWER($A49,1.8)))/(POWER(J$5,4.8)),4)</f>
        <v>0</v>
      </c>
      <c r="K49" s="31">
        <f>ROUND(PRODUCT((22800),(_xlfn.IFS(Drukverliesberekening!$C$2=1,0.625,Drukverliesberekening!$C$2=2,0.644)),(POWER($A49,1.8)))/(POWER(K$5,4.8)),4)</f>
        <v>0</v>
      </c>
      <c r="L49" s="31">
        <f>ROUND(PRODUCT((22800),(_xlfn.IFS(Drukverliesberekening!$C$2=1,0.625,Drukverliesberekening!$C$2=2,0.644)),(POWER($A49,1.8)))/(POWER(L$5,4.8)),4)</f>
        <v>0</v>
      </c>
    </row>
    <row r="50" spans="1:12" x14ac:dyDescent="0.2">
      <c r="A50" s="63">
        <v>4.8</v>
      </c>
      <c r="B50" s="31">
        <f>ROUND(PRODUCT((22800),(_xlfn.IFS(Drukverliesberekening!$C$2=1,0.625,Drukverliesberekening!$C$2=2,0.644)),(POWER($A50,1.8)))/(POWER(B$5,4.8)),4)</f>
        <v>0.57920000000000005</v>
      </c>
      <c r="C50" s="31">
        <f>ROUND(PRODUCT((22800),(_xlfn.IFS(Drukverliesberekening!$C$2=1,0.625,Drukverliesberekening!$C$2=2,0.644)),(POWER($A50,1.8)))/(POWER(C$5,4.8)),4)</f>
        <v>0.1241</v>
      </c>
      <c r="D50" s="31">
        <f>ROUND(PRODUCT((22800),(_xlfn.IFS(Drukverliesberekening!$C$2=1,0.625,Drukverliesberekening!$C$2=2,0.644)),(POWER($A50,1.8)))/(POWER(D$5,4.8)),4)</f>
        <v>4.1700000000000001E-2</v>
      </c>
      <c r="E50" s="31">
        <f>ROUND(PRODUCT((22800),(_xlfn.IFS(Drukverliesberekening!$C$2=1,0.625,Drukverliesberekening!$C$2=2,0.644)),(POWER($A50,1.8)))/(POWER(E$5,4.8)),4)</f>
        <v>1.0200000000000001E-2</v>
      </c>
      <c r="F50" s="31">
        <f>ROUND(PRODUCT((22800),(_xlfn.IFS(Drukverliesberekening!$C$2=1,0.625,Drukverliesberekening!$C$2=2,0.644)),(POWER($A50,1.8)))/(POWER(F$5,4.8)),4)</f>
        <v>4.7999999999999996E-3</v>
      </c>
      <c r="G50" s="31">
        <f>ROUND(PRODUCT((22800),(_xlfn.IFS(Drukverliesberekening!$C$2=1,0.625,Drukverliesberekening!$C$2=2,0.644)),(POWER($A50,1.8)))/(POWER(G$5,4.8)),4)</f>
        <v>1.4E-3</v>
      </c>
      <c r="H50" s="31">
        <f>ROUND(PRODUCT((22800),(_xlfn.IFS(Drukverliesberekening!$C$2=1,0.625,Drukverliesberekening!$C$2=2,0.644)),(POWER($A50,1.8)))/(POWER(H$5,4.8)),4)</f>
        <v>4.0000000000000002E-4</v>
      </c>
      <c r="I50" s="31">
        <f>ROUND(PRODUCT((22800),(_xlfn.IFS(Drukverliesberekening!$C$2=1,0.625,Drukverliesberekening!$C$2=2,0.644)),(POWER($A50,1.8)))/(POWER(I$5,4.8)),4)</f>
        <v>2.0000000000000001E-4</v>
      </c>
      <c r="J50" s="31">
        <f>ROUND(PRODUCT((22800),(_xlfn.IFS(Drukverliesberekening!$C$2=1,0.625,Drukverliesberekening!$C$2=2,0.644)),(POWER($A50,1.8)))/(POWER(J$5,4.8)),4)</f>
        <v>0</v>
      </c>
      <c r="K50" s="31">
        <f>ROUND(PRODUCT((22800),(_xlfn.IFS(Drukverliesberekening!$C$2=1,0.625,Drukverliesberekening!$C$2=2,0.644)),(POWER($A50,1.8)))/(POWER(K$5,4.8)),4)</f>
        <v>0</v>
      </c>
      <c r="L50" s="31">
        <f>ROUND(PRODUCT((22800),(_xlfn.IFS(Drukverliesberekening!$C$2=1,0.625,Drukverliesberekening!$C$2=2,0.644)),(POWER($A50,1.8)))/(POWER(L$5,4.8)),4)</f>
        <v>0</v>
      </c>
    </row>
    <row r="51" spans="1:12" x14ac:dyDescent="0.2">
      <c r="A51" s="63">
        <v>4.9000000000000004</v>
      </c>
      <c r="B51" s="31">
        <f>ROUND(PRODUCT((22800),(_xlfn.IFS(Drukverliesberekening!$C$2=1,0.625,Drukverliesberekening!$C$2=2,0.644)),(POWER($A51,1.8)))/(POWER(B$5,4.8)),4)</f>
        <v>0.60109999999999997</v>
      </c>
      <c r="C51" s="31">
        <f>ROUND(PRODUCT((22800),(_xlfn.IFS(Drukverliesberekening!$C$2=1,0.625,Drukverliesberekening!$C$2=2,0.644)),(POWER($A51,1.8)))/(POWER(C$5,4.8)),4)</f>
        <v>0.1288</v>
      </c>
      <c r="D51" s="31">
        <f>ROUND(PRODUCT((22800),(_xlfn.IFS(Drukverliesberekening!$C$2=1,0.625,Drukverliesberekening!$C$2=2,0.644)),(POWER($A51,1.8)))/(POWER(D$5,4.8)),4)</f>
        <v>4.3299999999999998E-2</v>
      </c>
      <c r="E51" s="31">
        <f>ROUND(PRODUCT((22800),(_xlfn.IFS(Drukverliesberekening!$C$2=1,0.625,Drukverliesberekening!$C$2=2,0.644)),(POWER($A51,1.8)))/(POWER(E$5,4.8)),4)</f>
        <v>1.06E-2</v>
      </c>
      <c r="F51" s="31">
        <f>ROUND(PRODUCT((22800),(_xlfn.IFS(Drukverliesberekening!$C$2=1,0.625,Drukverliesberekening!$C$2=2,0.644)),(POWER($A51,1.8)))/(POWER(F$5,4.8)),4)</f>
        <v>5.0000000000000001E-3</v>
      </c>
      <c r="G51" s="31">
        <f>ROUND(PRODUCT((22800),(_xlfn.IFS(Drukverliesberekening!$C$2=1,0.625,Drukverliesberekening!$C$2=2,0.644)),(POWER($A51,1.8)))/(POWER(G$5,4.8)),4)</f>
        <v>1.4E-3</v>
      </c>
      <c r="H51" s="31">
        <f>ROUND(PRODUCT((22800),(_xlfn.IFS(Drukverliesberekening!$C$2=1,0.625,Drukverliesberekening!$C$2=2,0.644)),(POWER($A51,1.8)))/(POWER(H$5,4.8)),4)</f>
        <v>4.0000000000000002E-4</v>
      </c>
      <c r="I51" s="31">
        <f>ROUND(PRODUCT((22800),(_xlfn.IFS(Drukverliesberekening!$C$2=1,0.625,Drukverliesberekening!$C$2=2,0.644)),(POWER($A51,1.8)))/(POWER(I$5,4.8)),4)</f>
        <v>2.0000000000000001E-4</v>
      </c>
      <c r="J51" s="31">
        <f>ROUND(PRODUCT((22800),(_xlfn.IFS(Drukverliesberekening!$C$2=1,0.625,Drukverliesberekening!$C$2=2,0.644)),(POWER($A51,1.8)))/(POWER(J$5,4.8)),4)</f>
        <v>0</v>
      </c>
      <c r="K51" s="31">
        <f>ROUND(PRODUCT((22800),(_xlfn.IFS(Drukverliesberekening!$C$2=1,0.625,Drukverliesberekening!$C$2=2,0.644)),(POWER($A51,1.8)))/(POWER(K$5,4.8)),4)</f>
        <v>0</v>
      </c>
      <c r="L51" s="31">
        <f>ROUND(PRODUCT((22800),(_xlfn.IFS(Drukverliesberekening!$C$2=1,0.625,Drukverliesberekening!$C$2=2,0.644)),(POWER($A51,1.8)))/(POWER(L$5,4.8)),4)</f>
        <v>0</v>
      </c>
    </row>
    <row r="52" spans="1:12" x14ac:dyDescent="0.2">
      <c r="A52" s="63">
        <v>5</v>
      </c>
      <c r="B52" s="31">
        <f>ROUND(PRODUCT((22800),(_xlfn.IFS(Drukverliesberekening!$C$2=1,0.625,Drukverliesberekening!$C$2=2,0.644)),(POWER($A52,1.8)))/(POWER(B$5,4.8)),4)</f>
        <v>0.62329999999999997</v>
      </c>
      <c r="C52" s="31">
        <f>ROUND(PRODUCT((22800),(_xlfn.IFS(Drukverliesberekening!$C$2=1,0.625,Drukverliesberekening!$C$2=2,0.644)),(POWER($A52,1.8)))/(POWER(C$5,4.8)),4)</f>
        <v>0.1336</v>
      </c>
      <c r="D52" s="31">
        <f>ROUND(PRODUCT((22800),(_xlfn.IFS(Drukverliesberekening!$C$2=1,0.625,Drukverliesberekening!$C$2=2,0.644)),(POWER($A52,1.8)))/(POWER(D$5,4.8)),4)</f>
        <v>4.4900000000000002E-2</v>
      </c>
      <c r="E52" s="31">
        <f>ROUND(PRODUCT((22800),(_xlfn.IFS(Drukverliesberekening!$C$2=1,0.625,Drukverliesberekening!$C$2=2,0.644)),(POWER($A52,1.8)))/(POWER(E$5,4.8)),4)</f>
        <v>1.0999999999999999E-2</v>
      </c>
      <c r="F52" s="31">
        <f>ROUND(PRODUCT((22800),(_xlfn.IFS(Drukverliesberekening!$C$2=1,0.625,Drukverliesberekening!$C$2=2,0.644)),(POWER($A52,1.8)))/(POWER(F$5,4.8)),4)</f>
        <v>5.1000000000000004E-3</v>
      </c>
      <c r="G52" s="31">
        <f>ROUND(PRODUCT((22800),(_xlfn.IFS(Drukverliesberekening!$C$2=1,0.625,Drukverliesberekening!$C$2=2,0.644)),(POWER($A52,1.8)))/(POWER(G$5,4.8)),4)</f>
        <v>1.5E-3</v>
      </c>
      <c r="H52" s="31">
        <f>ROUND(PRODUCT((22800),(_xlfn.IFS(Drukverliesberekening!$C$2=1,0.625,Drukverliesberekening!$C$2=2,0.644)),(POWER($A52,1.8)))/(POWER(H$5,4.8)),4)</f>
        <v>4.0000000000000002E-4</v>
      </c>
      <c r="I52" s="31">
        <f>ROUND(PRODUCT((22800),(_xlfn.IFS(Drukverliesberekening!$C$2=1,0.625,Drukverliesberekening!$C$2=2,0.644)),(POWER($A52,1.8)))/(POWER(I$5,4.8)),4)</f>
        <v>2.0000000000000001E-4</v>
      </c>
      <c r="J52" s="31">
        <f>ROUND(PRODUCT((22800),(_xlfn.IFS(Drukverliesberekening!$C$2=1,0.625,Drukverliesberekening!$C$2=2,0.644)),(POWER($A52,1.8)))/(POWER(J$5,4.8)),4)</f>
        <v>0</v>
      </c>
      <c r="K52" s="31">
        <f>ROUND(PRODUCT((22800),(_xlfn.IFS(Drukverliesberekening!$C$2=1,0.625,Drukverliesberekening!$C$2=2,0.644)),(POWER($A52,1.8)))/(POWER(K$5,4.8)),4)</f>
        <v>0</v>
      </c>
      <c r="L52" s="31">
        <f>ROUND(PRODUCT((22800),(_xlfn.IFS(Drukverliesberekening!$C$2=1,0.625,Drukverliesberekening!$C$2=2,0.644)),(POWER($A52,1.8)))/(POWER(L$5,4.8)),4)</f>
        <v>0</v>
      </c>
    </row>
    <row r="53" spans="1:12" x14ac:dyDescent="0.2">
      <c r="A53" s="63">
        <v>5.0999999999999996</v>
      </c>
      <c r="B53" s="31">
        <f>ROUND(PRODUCT((22800),(_xlfn.IFS(Drukverliesberekening!$C$2=1,0.625,Drukverliesberekening!$C$2=2,0.644)),(POWER($A53,1.8)))/(POWER(B$5,4.8)),4)</f>
        <v>0.64590000000000003</v>
      </c>
      <c r="C53" s="31">
        <f>ROUND(PRODUCT((22800),(_xlfn.IFS(Drukverliesberekening!$C$2=1,0.625,Drukverliesberekening!$C$2=2,0.644)),(POWER($A53,1.8)))/(POWER(C$5,4.8)),4)</f>
        <v>0.1384</v>
      </c>
      <c r="D53" s="31">
        <f>ROUND(PRODUCT((22800),(_xlfn.IFS(Drukverliesberekening!$C$2=1,0.625,Drukverliesberekening!$C$2=2,0.644)),(POWER($A53,1.8)))/(POWER(D$5,4.8)),4)</f>
        <v>4.65E-2</v>
      </c>
      <c r="E53" s="31">
        <f>ROUND(PRODUCT((22800),(_xlfn.IFS(Drukverliesberekening!$C$2=1,0.625,Drukverliesberekening!$C$2=2,0.644)),(POWER($A53,1.8)))/(POWER(E$5,4.8)),4)</f>
        <v>1.14E-2</v>
      </c>
      <c r="F53" s="31">
        <f>ROUND(PRODUCT((22800),(_xlfn.IFS(Drukverliesberekening!$C$2=1,0.625,Drukverliesberekening!$C$2=2,0.644)),(POWER($A53,1.8)))/(POWER(F$5,4.8)),4)</f>
        <v>5.3E-3</v>
      </c>
      <c r="G53" s="31">
        <f>ROUND(PRODUCT((22800),(_xlfn.IFS(Drukverliesberekening!$C$2=1,0.625,Drukverliesberekening!$C$2=2,0.644)),(POWER($A53,1.8)))/(POWER(G$5,4.8)),4)</f>
        <v>1.5E-3</v>
      </c>
      <c r="H53" s="31">
        <f>ROUND(PRODUCT((22800),(_xlfn.IFS(Drukverliesberekening!$C$2=1,0.625,Drukverliesberekening!$C$2=2,0.644)),(POWER($A53,1.8)))/(POWER(H$5,4.8)),4)</f>
        <v>4.0000000000000002E-4</v>
      </c>
      <c r="I53" s="31">
        <f>ROUND(PRODUCT((22800),(_xlfn.IFS(Drukverliesberekening!$C$2=1,0.625,Drukverliesberekening!$C$2=2,0.644)),(POWER($A53,1.8)))/(POWER(I$5,4.8)),4)</f>
        <v>2.0000000000000001E-4</v>
      </c>
      <c r="J53" s="31">
        <f>ROUND(PRODUCT((22800),(_xlfn.IFS(Drukverliesberekening!$C$2=1,0.625,Drukverliesberekening!$C$2=2,0.644)),(POWER($A53,1.8)))/(POWER(J$5,4.8)),4)</f>
        <v>0</v>
      </c>
      <c r="K53" s="31">
        <f>ROUND(PRODUCT((22800),(_xlfn.IFS(Drukverliesberekening!$C$2=1,0.625,Drukverliesberekening!$C$2=2,0.644)),(POWER($A53,1.8)))/(POWER(K$5,4.8)),4)</f>
        <v>0</v>
      </c>
      <c r="L53" s="31">
        <f>ROUND(PRODUCT((22800),(_xlfn.IFS(Drukverliesberekening!$C$2=1,0.625,Drukverliesberekening!$C$2=2,0.644)),(POWER($A53,1.8)))/(POWER(L$5,4.8)),4)</f>
        <v>0</v>
      </c>
    </row>
    <row r="54" spans="1:12" x14ac:dyDescent="0.2">
      <c r="A54" s="63">
        <v>5.2</v>
      </c>
      <c r="B54" s="31">
        <f>ROUND(PRODUCT((22800),(_xlfn.IFS(Drukverliesberekening!$C$2=1,0.625,Drukverliesberekening!$C$2=2,0.644)),(POWER($A54,1.8)))/(POWER(B$5,4.8)),4)</f>
        <v>0.66890000000000005</v>
      </c>
      <c r="C54" s="31">
        <f>ROUND(PRODUCT((22800),(_xlfn.IFS(Drukverliesberekening!$C$2=1,0.625,Drukverliesberekening!$C$2=2,0.644)),(POWER($A54,1.8)))/(POWER(C$5,4.8)),4)</f>
        <v>0.14330000000000001</v>
      </c>
      <c r="D54" s="31">
        <f>ROUND(PRODUCT((22800),(_xlfn.IFS(Drukverliesberekening!$C$2=1,0.625,Drukverliesberekening!$C$2=2,0.644)),(POWER($A54,1.8)))/(POWER(D$5,4.8)),4)</f>
        <v>4.82E-2</v>
      </c>
      <c r="E54" s="31">
        <f>ROUND(PRODUCT((22800),(_xlfn.IFS(Drukverliesberekening!$C$2=1,0.625,Drukverliesberekening!$C$2=2,0.644)),(POWER($A54,1.8)))/(POWER(E$5,4.8)),4)</f>
        <v>1.18E-2</v>
      </c>
      <c r="F54" s="31">
        <f>ROUND(PRODUCT((22800),(_xlfn.IFS(Drukverliesberekening!$C$2=1,0.625,Drukverliesberekening!$C$2=2,0.644)),(POWER($A54,1.8)))/(POWER(F$5,4.8)),4)</f>
        <v>5.4999999999999997E-3</v>
      </c>
      <c r="G54" s="31">
        <f>ROUND(PRODUCT((22800),(_xlfn.IFS(Drukverliesberekening!$C$2=1,0.625,Drukverliesberekening!$C$2=2,0.644)),(POWER($A54,1.8)))/(POWER(G$5,4.8)),4)</f>
        <v>1.6000000000000001E-3</v>
      </c>
      <c r="H54" s="31">
        <f>ROUND(PRODUCT((22800),(_xlfn.IFS(Drukverliesberekening!$C$2=1,0.625,Drukverliesberekening!$C$2=2,0.644)),(POWER($A54,1.8)))/(POWER(H$5,4.8)),4)</f>
        <v>4.0000000000000002E-4</v>
      </c>
      <c r="I54" s="31">
        <f>ROUND(PRODUCT((22800),(_xlfn.IFS(Drukverliesberekening!$C$2=1,0.625,Drukverliesberekening!$C$2=2,0.644)),(POWER($A54,1.8)))/(POWER(I$5,4.8)),4)</f>
        <v>2.0000000000000001E-4</v>
      </c>
      <c r="J54" s="31">
        <f>ROUND(PRODUCT((22800),(_xlfn.IFS(Drukverliesberekening!$C$2=1,0.625,Drukverliesberekening!$C$2=2,0.644)),(POWER($A54,1.8)))/(POWER(J$5,4.8)),4)</f>
        <v>0</v>
      </c>
      <c r="K54" s="31">
        <f>ROUND(PRODUCT((22800),(_xlfn.IFS(Drukverliesberekening!$C$2=1,0.625,Drukverliesberekening!$C$2=2,0.644)),(POWER($A54,1.8)))/(POWER(K$5,4.8)),4)</f>
        <v>0</v>
      </c>
      <c r="L54" s="31">
        <f>ROUND(PRODUCT((22800),(_xlfn.IFS(Drukverliesberekening!$C$2=1,0.625,Drukverliesberekening!$C$2=2,0.644)),(POWER($A54,1.8)))/(POWER(L$5,4.8)),4)</f>
        <v>0</v>
      </c>
    </row>
    <row r="55" spans="1:12" x14ac:dyDescent="0.2">
      <c r="A55" s="63">
        <v>5.3</v>
      </c>
      <c r="B55" s="31">
        <f>ROUND(PRODUCT((22800),(_xlfn.IFS(Drukverliesberekening!$C$2=1,0.625,Drukverliesberekening!$C$2=2,0.644)),(POWER($A55,1.8)))/(POWER(B$5,4.8)),4)</f>
        <v>0.69220000000000004</v>
      </c>
      <c r="C55" s="31">
        <f>ROUND(PRODUCT((22800),(_xlfn.IFS(Drukverliesberekening!$C$2=1,0.625,Drukverliesberekening!$C$2=2,0.644)),(POWER($A55,1.8)))/(POWER(C$5,4.8)),4)</f>
        <v>0.14829999999999999</v>
      </c>
      <c r="D55" s="31">
        <f>ROUND(PRODUCT((22800),(_xlfn.IFS(Drukverliesberekening!$C$2=1,0.625,Drukverliesberekening!$C$2=2,0.644)),(POWER($A55,1.8)))/(POWER(D$5,4.8)),4)</f>
        <v>4.99E-2</v>
      </c>
      <c r="E55" s="31">
        <f>ROUND(PRODUCT((22800),(_xlfn.IFS(Drukverliesberekening!$C$2=1,0.625,Drukverliesberekening!$C$2=2,0.644)),(POWER($A55,1.8)))/(POWER(E$5,4.8)),4)</f>
        <v>1.2200000000000001E-2</v>
      </c>
      <c r="F55" s="31">
        <f>ROUND(PRODUCT((22800),(_xlfn.IFS(Drukverliesberekening!$C$2=1,0.625,Drukverliesberekening!$C$2=2,0.644)),(POWER($A55,1.8)))/(POWER(F$5,4.8)),4)</f>
        <v>5.7000000000000002E-3</v>
      </c>
      <c r="G55" s="31">
        <f>ROUND(PRODUCT((22800),(_xlfn.IFS(Drukverliesberekening!$C$2=1,0.625,Drukverliesberekening!$C$2=2,0.644)),(POWER($A55,1.8)))/(POWER(G$5,4.8)),4)</f>
        <v>1.6000000000000001E-3</v>
      </c>
      <c r="H55" s="31">
        <f>ROUND(PRODUCT((22800),(_xlfn.IFS(Drukverliesberekening!$C$2=1,0.625,Drukverliesberekening!$C$2=2,0.644)),(POWER($A55,1.8)))/(POWER(H$5,4.8)),4)</f>
        <v>5.0000000000000001E-4</v>
      </c>
      <c r="I55" s="31">
        <f>ROUND(PRODUCT((22800),(_xlfn.IFS(Drukverliesberekening!$C$2=1,0.625,Drukverliesberekening!$C$2=2,0.644)),(POWER($A55,1.8)))/(POWER(I$5,4.8)),4)</f>
        <v>2.0000000000000001E-4</v>
      </c>
      <c r="J55" s="31">
        <f>ROUND(PRODUCT((22800),(_xlfn.IFS(Drukverliesberekening!$C$2=1,0.625,Drukverliesberekening!$C$2=2,0.644)),(POWER($A55,1.8)))/(POWER(J$5,4.8)),4)</f>
        <v>1E-4</v>
      </c>
      <c r="K55" s="31">
        <f>ROUND(PRODUCT((22800),(_xlfn.IFS(Drukverliesberekening!$C$2=1,0.625,Drukverliesberekening!$C$2=2,0.644)),(POWER($A55,1.8)))/(POWER(K$5,4.8)),4)</f>
        <v>0</v>
      </c>
      <c r="L55" s="31">
        <f>ROUND(PRODUCT((22800),(_xlfn.IFS(Drukverliesberekening!$C$2=1,0.625,Drukverliesberekening!$C$2=2,0.644)),(POWER($A55,1.8)))/(POWER(L$5,4.8)),4)</f>
        <v>0</v>
      </c>
    </row>
    <row r="56" spans="1:12" x14ac:dyDescent="0.2">
      <c r="A56" s="63">
        <v>5.4</v>
      </c>
      <c r="B56" s="31">
        <f>ROUND(PRODUCT((22800),(_xlfn.IFS(Drukverliesberekening!$C$2=1,0.625,Drukverliesberekening!$C$2=2,0.644)),(POWER($A56,1.8)))/(POWER(B$5,4.8)),4)</f>
        <v>0.71589999999999998</v>
      </c>
      <c r="C56" s="31">
        <f>ROUND(PRODUCT((22800),(_xlfn.IFS(Drukverliesberekening!$C$2=1,0.625,Drukverliesberekening!$C$2=2,0.644)),(POWER($A56,1.8)))/(POWER(C$5,4.8)),4)</f>
        <v>0.15340000000000001</v>
      </c>
      <c r="D56" s="31">
        <f>ROUND(PRODUCT((22800),(_xlfn.IFS(Drukverliesberekening!$C$2=1,0.625,Drukverliesberekening!$C$2=2,0.644)),(POWER($A56,1.8)))/(POWER(D$5,4.8)),4)</f>
        <v>5.16E-2</v>
      </c>
      <c r="E56" s="31">
        <f>ROUND(PRODUCT((22800),(_xlfn.IFS(Drukverliesberekening!$C$2=1,0.625,Drukverliesberekening!$C$2=2,0.644)),(POWER($A56,1.8)))/(POWER(E$5,4.8)),4)</f>
        <v>1.2699999999999999E-2</v>
      </c>
      <c r="F56" s="31">
        <f>ROUND(PRODUCT((22800),(_xlfn.IFS(Drukverliesberekening!$C$2=1,0.625,Drukverliesberekening!$C$2=2,0.644)),(POWER($A56,1.8)))/(POWER(F$5,4.8)),4)</f>
        <v>5.8999999999999999E-3</v>
      </c>
      <c r="G56" s="31">
        <f>ROUND(PRODUCT((22800),(_xlfn.IFS(Drukverliesberekening!$C$2=1,0.625,Drukverliesberekening!$C$2=2,0.644)),(POWER($A56,1.8)))/(POWER(G$5,4.8)),4)</f>
        <v>1.6999999999999999E-3</v>
      </c>
      <c r="H56" s="31">
        <f>ROUND(PRODUCT((22800),(_xlfn.IFS(Drukverliesberekening!$C$2=1,0.625,Drukverliesberekening!$C$2=2,0.644)),(POWER($A56,1.8)))/(POWER(H$5,4.8)),4)</f>
        <v>5.0000000000000001E-4</v>
      </c>
      <c r="I56" s="31">
        <f>ROUND(PRODUCT((22800),(_xlfn.IFS(Drukverliesberekening!$C$2=1,0.625,Drukverliesberekening!$C$2=2,0.644)),(POWER($A56,1.8)))/(POWER(I$5,4.8)),4)</f>
        <v>2.0000000000000001E-4</v>
      </c>
      <c r="J56" s="31">
        <f>ROUND(PRODUCT((22800),(_xlfn.IFS(Drukverliesberekening!$C$2=1,0.625,Drukverliesberekening!$C$2=2,0.644)),(POWER($A56,1.8)))/(POWER(J$5,4.8)),4)</f>
        <v>1E-4</v>
      </c>
      <c r="K56" s="31">
        <f>ROUND(PRODUCT((22800),(_xlfn.IFS(Drukverliesberekening!$C$2=1,0.625,Drukverliesberekening!$C$2=2,0.644)),(POWER($A56,1.8)))/(POWER(K$5,4.8)),4)</f>
        <v>0</v>
      </c>
      <c r="L56" s="31">
        <f>ROUND(PRODUCT((22800),(_xlfn.IFS(Drukverliesberekening!$C$2=1,0.625,Drukverliesberekening!$C$2=2,0.644)),(POWER($A56,1.8)))/(POWER(L$5,4.8)),4)</f>
        <v>0</v>
      </c>
    </row>
    <row r="57" spans="1:12" x14ac:dyDescent="0.2">
      <c r="A57" s="63">
        <v>5.5</v>
      </c>
      <c r="B57" s="31">
        <f>ROUND(PRODUCT((22800),(_xlfn.IFS(Drukverliesberekening!$C$2=1,0.625,Drukverliesberekening!$C$2=2,0.644)),(POWER($A57,1.8)))/(POWER(B$5,4.8)),4)</f>
        <v>0.74</v>
      </c>
      <c r="C57" s="31">
        <f>ROUND(PRODUCT((22800),(_xlfn.IFS(Drukverliesberekening!$C$2=1,0.625,Drukverliesberekening!$C$2=2,0.644)),(POWER($A57,1.8)))/(POWER(C$5,4.8)),4)</f>
        <v>0.15859999999999999</v>
      </c>
      <c r="D57" s="31">
        <f>ROUND(PRODUCT((22800),(_xlfn.IFS(Drukverliesberekening!$C$2=1,0.625,Drukverliesberekening!$C$2=2,0.644)),(POWER($A57,1.8)))/(POWER(D$5,4.8)),4)</f>
        <v>5.33E-2</v>
      </c>
      <c r="E57" s="31">
        <f>ROUND(PRODUCT((22800),(_xlfn.IFS(Drukverliesberekening!$C$2=1,0.625,Drukverliesberekening!$C$2=2,0.644)),(POWER($A57,1.8)))/(POWER(E$5,4.8)),4)</f>
        <v>1.3100000000000001E-2</v>
      </c>
      <c r="F57" s="31">
        <f>ROUND(PRODUCT((22800),(_xlfn.IFS(Drukverliesberekening!$C$2=1,0.625,Drukverliesberekening!$C$2=2,0.644)),(POWER($A57,1.8)))/(POWER(F$5,4.8)),4)</f>
        <v>6.1000000000000004E-3</v>
      </c>
      <c r="G57" s="31">
        <f>ROUND(PRODUCT((22800),(_xlfn.IFS(Drukverliesberekening!$C$2=1,0.625,Drukverliesberekening!$C$2=2,0.644)),(POWER($A57,1.8)))/(POWER(G$5,4.8)),4)</f>
        <v>1.6999999999999999E-3</v>
      </c>
      <c r="H57" s="31">
        <f>ROUND(PRODUCT((22800),(_xlfn.IFS(Drukverliesberekening!$C$2=1,0.625,Drukverliesberekening!$C$2=2,0.644)),(POWER($A57,1.8)))/(POWER(H$5,4.8)),4)</f>
        <v>5.0000000000000001E-4</v>
      </c>
      <c r="I57" s="31">
        <f>ROUND(PRODUCT((22800),(_xlfn.IFS(Drukverliesberekening!$C$2=1,0.625,Drukverliesberekening!$C$2=2,0.644)),(POWER($A57,1.8)))/(POWER(I$5,4.8)),4)</f>
        <v>2.0000000000000001E-4</v>
      </c>
      <c r="J57" s="31">
        <f>ROUND(PRODUCT((22800),(_xlfn.IFS(Drukverliesberekening!$C$2=1,0.625,Drukverliesberekening!$C$2=2,0.644)),(POWER($A57,1.8)))/(POWER(J$5,4.8)),4)</f>
        <v>1E-4</v>
      </c>
      <c r="K57" s="31">
        <f>ROUND(PRODUCT((22800),(_xlfn.IFS(Drukverliesberekening!$C$2=1,0.625,Drukverliesberekening!$C$2=2,0.644)),(POWER($A57,1.8)))/(POWER(K$5,4.8)),4)</f>
        <v>0</v>
      </c>
      <c r="L57" s="31">
        <f>ROUND(PRODUCT((22800),(_xlfn.IFS(Drukverliesberekening!$C$2=1,0.625,Drukverliesberekening!$C$2=2,0.644)),(POWER($A57,1.8)))/(POWER(L$5,4.8)),4)</f>
        <v>0</v>
      </c>
    </row>
    <row r="58" spans="1:12" x14ac:dyDescent="0.2">
      <c r="A58" s="63">
        <v>5.6</v>
      </c>
      <c r="B58" s="31">
        <f>ROUND(PRODUCT((22800),(_xlfn.IFS(Drukverliesberekening!$C$2=1,0.625,Drukverliesberekening!$C$2=2,0.644)),(POWER($A58,1.8)))/(POWER(B$5,4.8)),4)</f>
        <v>0.76439999999999997</v>
      </c>
      <c r="C58" s="31">
        <f>ROUND(PRODUCT((22800),(_xlfn.IFS(Drukverliesberekening!$C$2=1,0.625,Drukverliesberekening!$C$2=2,0.644)),(POWER($A58,1.8)))/(POWER(C$5,4.8)),4)</f>
        <v>0.1638</v>
      </c>
      <c r="D58" s="31">
        <f>ROUND(PRODUCT((22800),(_xlfn.IFS(Drukverliesberekening!$C$2=1,0.625,Drukverliesberekening!$C$2=2,0.644)),(POWER($A58,1.8)))/(POWER(D$5,4.8)),4)</f>
        <v>5.5100000000000003E-2</v>
      </c>
      <c r="E58" s="31">
        <f>ROUND(PRODUCT((22800),(_xlfn.IFS(Drukverliesberekening!$C$2=1,0.625,Drukverliesberekening!$C$2=2,0.644)),(POWER($A58,1.8)))/(POWER(E$5,4.8)),4)</f>
        <v>1.35E-2</v>
      </c>
      <c r="F58" s="31">
        <f>ROUND(PRODUCT((22800),(_xlfn.IFS(Drukverliesberekening!$C$2=1,0.625,Drukverliesberekening!$C$2=2,0.644)),(POWER($A58,1.8)))/(POWER(F$5,4.8)),4)</f>
        <v>6.3E-3</v>
      </c>
      <c r="G58" s="31">
        <f>ROUND(PRODUCT((22800),(_xlfn.IFS(Drukverliesberekening!$C$2=1,0.625,Drukverliesberekening!$C$2=2,0.644)),(POWER($A58,1.8)))/(POWER(G$5,4.8)),4)</f>
        <v>1.8E-3</v>
      </c>
      <c r="H58" s="31">
        <f>ROUND(PRODUCT((22800),(_xlfn.IFS(Drukverliesberekening!$C$2=1,0.625,Drukverliesberekening!$C$2=2,0.644)),(POWER($A58,1.8)))/(POWER(H$5,4.8)),4)</f>
        <v>5.0000000000000001E-4</v>
      </c>
      <c r="I58" s="31">
        <f>ROUND(PRODUCT((22800),(_xlfn.IFS(Drukverliesberekening!$C$2=1,0.625,Drukverliesberekening!$C$2=2,0.644)),(POWER($A58,1.8)))/(POWER(I$5,4.8)),4)</f>
        <v>2.0000000000000001E-4</v>
      </c>
      <c r="J58" s="31">
        <f>ROUND(PRODUCT((22800),(_xlfn.IFS(Drukverliesberekening!$C$2=1,0.625,Drukverliesberekening!$C$2=2,0.644)),(POWER($A58,1.8)))/(POWER(J$5,4.8)),4)</f>
        <v>1E-4</v>
      </c>
      <c r="K58" s="31">
        <f>ROUND(PRODUCT((22800),(_xlfn.IFS(Drukverliesberekening!$C$2=1,0.625,Drukverliesberekening!$C$2=2,0.644)),(POWER($A58,1.8)))/(POWER(K$5,4.8)),4)</f>
        <v>0</v>
      </c>
      <c r="L58" s="31">
        <f>ROUND(PRODUCT((22800),(_xlfn.IFS(Drukverliesberekening!$C$2=1,0.625,Drukverliesberekening!$C$2=2,0.644)),(POWER($A58,1.8)))/(POWER(L$5,4.8)),4)</f>
        <v>0</v>
      </c>
    </row>
    <row r="59" spans="1:12" x14ac:dyDescent="0.2">
      <c r="A59" s="63">
        <v>5.7</v>
      </c>
      <c r="B59" s="31">
        <f>ROUND(PRODUCT((22800),(_xlfn.IFS(Drukverliesberekening!$C$2=1,0.625,Drukverliesberekening!$C$2=2,0.644)),(POWER($A59,1.8)))/(POWER(B$5,4.8)),4)</f>
        <v>0.78910000000000002</v>
      </c>
      <c r="C59" s="31">
        <f>ROUND(PRODUCT((22800),(_xlfn.IFS(Drukverliesberekening!$C$2=1,0.625,Drukverliesberekening!$C$2=2,0.644)),(POWER($A59,1.8)))/(POWER(C$5,4.8)),4)</f>
        <v>0.1691</v>
      </c>
      <c r="D59" s="31">
        <f>ROUND(PRODUCT((22800),(_xlfn.IFS(Drukverliesberekening!$C$2=1,0.625,Drukverliesberekening!$C$2=2,0.644)),(POWER($A59,1.8)))/(POWER(D$5,4.8)),4)</f>
        <v>5.6899999999999999E-2</v>
      </c>
      <c r="E59" s="31">
        <f>ROUND(PRODUCT((22800),(_xlfn.IFS(Drukverliesberekening!$C$2=1,0.625,Drukverliesberekening!$C$2=2,0.644)),(POWER($A59,1.8)))/(POWER(E$5,4.8)),4)</f>
        <v>1.4E-2</v>
      </c>
      <c r="F59" s="31">
        <f>ROUND(PRODUCT((22800),(_xlfn.IFS(Drukverliesberekening!$C$2=1,0.625,Drukverliesberekening!$C$2=2,0.644)),(POWER($A59,1.8)))/(POWER(F$5,4.8)),4)</f>
        <v>6.4999999999999997E-3</v>
      </c>
      <c r="G59" s="31">
        <f>ROUND(PRODUCT((22800),(_xlfn.IFS(Drukverliesberekening!$C$2=1,0.625,Drukverliesberekening!$C$2=2,0.644)),(POWER($A59,1.8)))/(POWER(G$5,4.8)),4)</f>
        <v>1.9E-3</v>
      </c>
      <c r="H59" s="31">
        <f>ROUND(PRODUCT((22800),(_xlfn.IFS(Drukverliesberekening!$C$2=1,0.625,Drukverliesberekening!$C$2=2,0.644)),(POWER($A59,1.8)))/(POWER(H$5,4.8)),4)</f>
        <v>5.0000000000000001E-4</v>
      </c>
      <c r="I59" s="31">
        <f>ROUND(PRODUCT((22800),(_xlfn.IFS(Drukverliesberekening!$C$2=1,0.625,Drukverliesberekening!$C$2=2,0.644)),(POWER($A59,1.8)))/(POWER(I$5,4.8)),4)</f>
        <v>2.0000000000000001E-4</v>
      </c>
      <c r="J59" s="31">
        <f>ROUND(PRODUCT((22800),(_xlfn.IFS(Drukverliesberekening!$C$2=1,0.625,Drukverliesberekening!$C$2=2,0.644)),(POWER($A59,1.8)))/(POWER(J$5,4.8)),4)</f>
        <v>1E-4</v>
      </c>
      <c r="K59" s="31">
        <f>ROUND(PRODUCT((22800),(_xlfn.IFS(Drukverliesberekening!$C$2=1,0.625,Drukverliesberekening!$C$2=2,0.644)),(POWER($A59,1.8)))/(POWER(K$5,4.8)),4)</f>
        <v>0</v>
      </c>
      <c r="L59" s="31">
        <f>ROUND(PRODUCT((22800),(_xlfn.IFS(Drukverliesberekening!$C$2=1,0.625,Drukverliesberekening!$C$2=2,0.644)),(POWER($A59,1.8)))/(POWER(L$5,4.8)),4)</f>
        <v>0</v>
      </c>
    </row>
    <row r="60" spans="1:12" x14ac:dyDescent="0.2">
      <c r="A60" s="63">
        <v>5.8</v>
      </c>
      <c r="B60" s="31">
        <f>ROUND(PRODUCT((22800),(_xlfn.IFS(Drukverliesberekening!$C$2=1,0.625,Drukverliesberekening!$C$2=2,0.644)),(POWER($A60,1.8)))/(POWER(B$5,4.8)),4)</f>
        <v>0.81420000000000003</v>
      </c>
      <c r="C60" s="31">
        <f>ROUND(PRODUCT((22800),(_xlfn.IFS(Drukverliesberekening!$C$2=1,0.625,Drukverliesberekening!$C$2=2,0.644)),(POWER($A60,1.8)))/(POWER(C$5,4.8)),4)</f>
        <v>0.17449999999999999</v>
      </c>
      <c r="D60" s="31">
        <f>ROUND(PRODUCT((22800),(_xlfn.IFS(Drukverliesberekening!$C$2=1,0.625,Drukverliesberekening!$C$2=2,0.644)),(POWER($A60,1.8)))/(POWER(D$5,4.8)),4)</f>
        <v>5.8700000000000002E-2</v>
      </c>
      <c r="E60" s="31">
        <f>ROUND(PRODUCT((22800),(_xlfn.IFS(Drukverliesberekening!$C$2=1,0.625,Drukverliesberekening!$C$2=2,0.644)),(POWER($A60,1.8)))/(POWER(E$5,4.8)),4)</f>
        <v>1.44E-2</v>
      </c>
      <c r="F60" s="31">
        <f>ROUND(PRODUCT((22800),(_xlfn.IFS(Drukverliesberekening!$C$2=1,0.625,Drukverliesberekening!$C$2=2,0.644)),(POWER($A60,1.8)))/(POWER(F$5,4.8)),4)</f>
        <v>6.7000000000000002E-3</v>
      </c>
      <c r="G60" s="31">
        <f>ROUND(PRODUCT((22800),(_xlfn.IFS(Drukverliesberekening!$C$2=1,0.625,Drukverliesberekening!$C$2=2,0.644)),(POWER($A60,1.8)))/(POWER(G$5,4.8)),4)</f>
        <v>1.9E-3</v>
      </c>
      <c r="H60" s="31">
        <f>ROUND(PRODUCT((22800),(_xlfn.IFS(Drukverliesberekening!$C$2=1,0.625,Drukverliesberekening!$C$2=2,0.644)),(POWER($A60,1.8)))/(POWER(H$5,4.8)),4)</f>
        <v>5.0000000000000001E-4</v>
      </c>
      <c r="I60" s="31">
        <f>ROUND(PRODUCT((22800),(_xlfn.IFS(Drukverliesberekening!$C$2=1,0.625,Drukverliesberekening!$C$2=2,0.644)),(POWER($A60,1.8)))/(POWER(I$5,4.8)),4)</f>
        <v>2.0000000000000001E-4</v>
      </c>
      <c r="J60" s="31">
        <f>ROUND(PRODUCT((22800),(_xlfn.IFS(Drukverliesberekening!$C$2=1,0.625,Drukverliesberekening!$C$2=2,0.644)),(POWER($A60,1.8)))/(POWER(J$5,4.8)),4)</f>
        <v>1E-4</v>
      </c>
      <c r="K60" s="31">
        <f>ROUND(PRODUCT((22800),(_xlfn.IFS(Drukverliesberekening!$C$2=1,0.625,Drukverliesberekening!$C$2=2,0.644)),(POWER($A60,1.8)))/(POWER(K$5,4.8)),4)</f>
        <v>0</v>
      </c>
      <c r="L60" s="31">
        <f>ROUND(PRODUCT((22800),(_xlfn.IFS(Drukverliesberekening!$C$2=1,0.625,Drukverliesberekening!$C$2=2,0.644)),(POWER($A60,1.8)))/(POWER(L$5,4.8)),4)</f>
        <v>0</v>
      </c>
    </row>
    <row r="61" spans="1:12" x14ac:dyDescent="0.2">
      <c r="A61" s="63">
        <v>5.9</v>
      </c>
      <c r="B61" s="31">
        <f>ROUND(PRODUCT((22800),(_xlfn.IFS(Drukverliesberekening!$C$2=1,0.625,Drukverliesberekening!$C$2=2,0.644)),(POWER($A61,1.8)))/(POWER(B$5,4.8)),4)</f>
        <v>0.83960000000000001</v>
      </c>
      <c r="C61" s="31">
        <f>ROUND(PRODUCT((22800),(_xlfn.IFS(Drukverliesberekening!$C$2=1,0.625,Drukverliesberekening!$C$2=2,0.644)),(POWER($A61,1.8)))/(POWER(C$5,4.8)),4)</f>
        <v>0.1799</v>
      </c>
      <c r="D61" s="31">
        <f>ROUND(PRODUCT((22800),(_xlfn.IFS(Drukverliesberekening!$C$2=1,0.625,Drukverliesberekening!$C$2=2,0.644)),(POWER($A61,1.8)))/(POWER(D$5,4.8)),4)</f>
        <v>6.0499999999999998E-2</v>
      </c>
      <c r="E61" s="31">
        <f>ROUND(PRODUCT((22800),(_xlfn.IFS(Drukverliesberekening!$C$2=1,0.625,Drukverliesberekening!$C$2=2,0.644)),(POWER($A61,1.8)))/(POWER(E$5,4.8)),4)</f>
        <v>1.49E-2</v>
      </c>
      <c r="F61" s="31">
        <f>ROUND(PRODUCT((22800),(_xlfn.IFS(Drukverliesberekening!$C$2=1,0.625,Drukverliesberekening!$C$2=2,0.644)),(POWER($A61,1.8)))/(POWER(F$5,4.8)),4)</f>
        <v>6.8999999999999999E-3</v>
      </c>
      <c r="G61" s="31">
        <f>ROUND(PRODUCT((22800),(_xlfn.IFS(Drukverliesberekening!$C$2=1,0.625,Drukverliesberekening!$C$2=2,0.644)),(POWER($A61,1.8)))/(POWER(G$5,4.8)),4)</f>
        <v>2E-3</v>
      </c>
      <c r="H61" s="31">
        <f>ROUND(PRODUCT((22800),(_xlfn.IFS(Drukverliesberekening!$C$2=1,0.625,Drukverliesberekening!$C$2=2,0.644)),(POWER($A61,1.8)))/(POWER(H$5,4.8)),4)</f>
        <v>5.9999999999999995E-4</v>
      </c>
      <c r="I61" s="31">
        <f>ROUND(PRODUCT((22800),(_xlfn.IFS(Drukverliesberekening!$C$2=1,0.625,Drukverliesberekening!$C$2=2,0.644)),(POWER($A61,1.8)))/(POWER(I$5,4.8)),4)</f>
        <v>2.0000000000000001E-4</v>
      </c>
      <c r="J61" s="31">
        <f>ROUND(PRODUCT((22800),(_xlfn.IFS(Drukverliesberekening!$C$2=1,0.625,Drukverliesberekening!$C$2=2,0.644)),(POWER($A61,1.8)))/(POWER(J$5,4.8)),4)</f>
        <v>1E-4</v>
      </c>
      <c r="K61" s="31">
        <f>ROUND(PRODUCT((22800),(_xlfn.IFS(Drukverliesberekening!$C$2=1,0.625,Drukverliesberekening!$C$2=2,0.644)),(POWER($A61,1.8)))/(POWER(K$5,4.8)),4)</f>
        <v>0</v>
      </c>
      <c r="L61" s="31">
        <f>ROUND(PRODUCT((22800),(_xlfn.IFS(Drukverliesberekening!$C$2=1,0.625,Drukverliesberekening!$C$2=2,0.644)),(POWER($A61,1.8)))/(POWER(L$5,4.8)),4)</f>
        <v>0</v>
      </c>
    </row>
    <row r="62" spans="1:12" x14ac:dyDescent="0.2">
      <c r="A62" s="63">
        <v>6</v>
      </c>
      <c r="B62" s="31">
        <f>ROUND(PRODUCT((22800),(_xlfn.IFS(Drukverliesberekening!$C$2=1,0.625,Drukverliesberekening!$C$2=2,0.644)),(POWER($A62,1.8)))/(POWER(B$5,4.8)),4)</f>
        <v>0.86539999999999995</v>
      </c>
      <c r="C62" s="31">
        <f>ROUND(PRODUCT((22800),(_xlfn.IFS(Drukverliesberekening!$C$2=1,0.625,Drukverliesberekening!$C$2=2,0.644)),(POWER($A62,1.8)))/(POWER(C$5,4.8)),4)</f>
        <v>0.1855</v>
      </c>
      <c r="D62" s="31">
        <f>ROUND(PRODUCT((22800),(_xlfn.IFS(Drukverliesberekening!$C$2=1,0.625,Drukverliesberekening!$C$2=2,0.644)),(POWER($A62,1.8)))/(POWER(D$5,4.8)),4)</f>
        <v>6.2399999999999997E-2</v>
      </c>
      <c r="E62" s="31">
        <f>ROUND(PRODUCT((22800),(_xlfn.IFS(Drukverliesberekening!$C$2=1,0.625,Drukverliesberekening!$C$2=2,0.644)),(POWER($A62,1.8)))/(POWER(E$5,4.8)),4)</f>
        <v>1.5299999999999999E-2</v>
      </c>
      <c r="F62" s="31">
        <f>ROUND(PRODUCT((22800),(_xlfn.IFS(Drukverliesberekening!$C$2=1,0.625,Drukverliesberekening!$C$2=2,0.644)),(POWER($A62,1.8)))/(POWER(F$5,4.8)),4)</f>
        <v>7.1000000000000004E-3</v>
      </c>
      <c r="G62" s="31">
        <f>ROUND(PRODUCT((22800),(_xlfn.IFS(Drukverliesberekening!$C$2=1,0.625,Drukverliesberekening!$C$2=2,0.644)),(POWER($A62,1.8)))/(POWER(G$5,4.8)),4)</f>
        <v>2E-3</v>
      </c>
      <c r="H62" s="31">
        <f>ROUND(PRODUCT((22800),(_xlfn.IFS(Drukverliesberekening!$C$2=1,0.625,Drukverliesberekening!$C$2=2,0.644)),(POWER($A62,1.8)))/(POWER(H$5,4.8)),4)</f>
        <v>5.9999999999999995E-4</v>
      </c>
      <c r="I62" s="31">
        <f>ROUND(PRODUCT((22800),(_xlfn.IFS(Drukverliesberekening!$C$2=1,0.625,Drukverliesberekening!$C$2=2,0.644)),(POWER($A62,1.8)))/(POWER(I$5,4.8)),4)</f>
        <v>2.0000000000000001E-4</v>
      </c>
      <c r="J62" s="31">
        <f>ROUND(PRODUCT((22800),(_xlfn.IFS(Drukverliesberekening!$C$2=1,0.625,Drukverliesberekening!$C$2=2,0.644)),(POWER($A62,1.8)))/(POWER(J$5,4.8)),4)</f>
        <v>1E-4</v>
      </c>
      <c r="K62" s="31">
        <f>ROUND(PRODUCT((22800),(_xlfn.IFS(Drukverliesberekening!$C$2=1,0.625,Drukverliesberekening!$C$2=2,0.644)),(POWER($A62,1.8)))/(POWER(K$5,4.8)),4)</f>
        <v>0</v>
      </c>
      <c r="L62" s="31">
        <f>ROUND(PRODUCT((22800),(_xlfn.IFS(Drukverliesberekening!$C$2=1,0.625,Drukverliesberekening!$C$2=2,0.644)),(POWER($A62,1.8)))/(POWER(L$5,4.8)),4)</f>
        <v>0</v>
      </c>
    </row>
    <row r="63" spans="1:12" x14ac:dyDescent="0.2">
      <c r="A63" s="63">
        <v>6.1</v>
      </c>
      <c r="B63" s="31">
        <f>ROUND(PRODUCT((22800),(_xlfn.IFS(Drukverliesberekening!$C$2=1,0.625,Drukverliesberekening!$C$2=2,0.644)),(POWER($A63,1.8)))/(POWER(B$5,4.8)),4)</f>
        <v>0.89159999999999995</v>
      </c>
      <c r="C63" s="31">
        <f>ROUND(PRODUCT((22800),(_xlfn.IFS(Drukverliesberekening!$C$2=1,0.625,Drukverliesberekening!$C$2=2,0.644)),(POWER($A63,1.8)))/(POWER(C$5,4.8)),4)</f>
        <v>0.19109999999999999</v>
      </c>
      <c r="D63" s="31">
        <f>ROUND(PRODUCT((22800),(_xlfn.IFS(Drukverliesberekening!$C$2=1,0.625,Drukverliesberekening!$C$2=2,0.644)),(POWER($A63,1.8)))/(POWER(D$5,4.8)),4)</f>
        <v>6.4199999999999993E-2</v>
      </c>
      <c r="E63" s="31">
        <f>ROUND(PRODUCT((22800),(_xlfn.IFS(Drukverliesberekening!$C$2=1,0.625,Drukverliesberekening!$C$2=2,0.644)),(POWER($A63,1.8)))/(POWER(E$5,4.8)),4)</f>
        <v>1.5800000000000002E-2</v>
      </c>
      <c r="F63" s="31">
        <f>ROUND(PRODUCT((22800),(_xlfn.IFS(Drukverliesberekening!$C$2=1,0.625,Drukverliesberekening!$C$2=2,0.644)),(POWER($A63,1.8)))/(POWER(F$5,4.8)),4)</f>
        <v>7.4000000000000003E-3</v>
      </c>
      <c r="G63" s="31">
        <f>ROUND(PRODUCT((22800),(_xlfn.IFS(Drukverliesberekening!$C$2=1,0.625,Drukverliesberekening!$C$2=2,0.644)),(POWER($A63,1.8)))/(POWER(G$5,4.8)),4)</f>
        <v>2.0999999999999999E-3</v>
      </c>
      <c r="H63" s="31">
        <f>ROUND(PRODUCT((22800),(_xlfn.IFS(Drukverliesberekening!$C$2=1,0.625,Drukverliesberekening!$C$2=2,0.644)),(POWER($A63,1.8)))/(POWER(H$5,4.8)),4)</f>
        <v>5.9999999999999995E-4</v>
      </c>
      <c r="I63" s="31">
        <f>ROUND(PRODUCT((22800),(_xlfn.IFS(Drukverliesberekening!$C$2=1,0.625,Drukverliesberekening!$C$2=2,0.644)),(POWER($A63,1.8)))/(POWER(I$5,4.8)),4)</f>
        <v>2.0000000000000001E-4</v>
      </c>
      <c r="J63" s="31">
        <f>ROUND(PRODUCT((22800),(_xlfn.IFS(Drukverliesberekening!$C$2=1,0.625,Drukverliesberekening!$C$2=2,0.644)),(POWER($A63,1.8)))/(POWER(J$5,4.8)),4)</f>
        <v>1E-4</v>
      </c>
      <c r="K63" s="31">
        <f>ROUND(PRODUCT((22800),(_xlfn.IFS(Drukverliesberekening!$C$2=1,0.625,Drukverliesberekening!$C$2=2,0.644)),(POWER($A63,1.8)))/(POWER(K$5,4.8)),4)</f>
        <v>0</v>
      </c>
      <c r="L63" s="31">
        <f>ROUND(PRODUCT((22800),(_xlfn.IFS(Drukverliesberekening!$C$2=1,0.625,Drukverliesberekening!$C$2=2,0.644)),(POWER($A63,1.8)))/(POWER(L$5,4.8)),4)</f>
        <v>0</v>
      </c>
    </row>
    <row r="64" spans="1:12" x14ac:dyDescent="0.2">
      <c r="A64" s="63">
        <v>6.2</v>
      </c>
      <c r="B64" s="31">
        <f>ROUND(PRODUCT((22800),(_xlfn.IFS(Drukverliesberekening!$C$2=1,0.625,Drukverliesberekening!$C$2=2,0.644)),(POWER($A64,1.8)))/(POWER(B$5,4.8)),4)</f>
        <v>0.91800000000000004</v>
      </c>
      <c r="C64" s="31">
        <f>ROUND(PRODUCT((22800),(_xlfn.IFS(Drukverliesberekening!$C$2=1,0.625,Drukverliesberekening!$C$2=2,0.644)),(POWER($A64,1.8)))/(POWER(C$5,4.8)),4)</f>
        <v>0.19670000000000001</v>
      </c>
      <c r="D64" s="31">
        <f>ROUND(PRODUCT((22800),(_xlfn.IFS(Drukverliesberekening!$C$2=1,0.625,Drukverliesberekening!$C$2=2,0.644)),(POWER($A64,1.8)))/(POWER(D$5,4.8)),4)</f>
        <v>6.6199999999999995E-2</v>
      </c>
      <c r="E64" s="31">
        <f>ROUND(PRODUCT((22800),(_xlfn.IFS(Drukverliesberekening!$C$2=1,0.625,Drukverliesberekening!$C$2=2,0.644)),(POWER($A64,1.8)))/(POWER(E$5,4.8)),4)</f>
        <v>1.6199999999999999E-2</v>
      </c>
      <c r="F64" s="31">
        <f>ROUND(PRODUCT((22800),(_xlfn.IFS(Drukverliesberekening!$C$2=1,0.625,Drukverliesberekening!$C$2=2,0.644)),(POWER($A64,1.8)))/(POWER(F$5,4.8)),4)</f>
        <v>7.6E-3</v>
      </c>
      <c r="G64" s="31">
        <f>ROUND(PRODUCT((22800),(_xlfn.IFS(Drukverliesberekening!$C$2=1,0.625,Drukverliesberekening!$C$2=2,0.644)),(POWER($A64,1.8)))/(POWER(G$5,4.8)),4)</f>
        <v>2.2000000000000001E-3</v>
      </c>
      <c r="H64" s="31">
        <f>ROUND(PRODUCT((22800),(_xlfn.IFS(Drukverliesberekening!$C$2=1,0.625,Drukverliesberekening!$C$2=2,0.644)),(POWER($A64,1.8)))/(POWER(H$5,4.8)),4)</f>
        <v>5.9999999999999995E-4</v>
      </c>
      <c r="I64" s="31">
        <f>ROUND(PRODUCT((22800),(_xlfn.IFS(Drukverliesberekening!$C$2=1,0.625,Drukverliesberekening!$C$2=2,0.644)),(POWER($A64,1.8)))/(POWER(I$5,4.8)),4)</f>
        <v>2.0000000000000001E-4</v>
      </c>
      <c r="J64" s="31">
        <f>ROUND(PRODUCT((22800),(_xlfn.IFS(Drukverliesberekening!$C$2=1,0.625,Drukverliesberekening!$C$2=2,0.644)),(POWER($A64,1.8)))/(POWER(J$5,4.8)),4)</f>
        <v>1E-4</v>
      </c>
      <c r="K64" s="31">
        <f>ROUND(PRODUCT((22800),(_xlfn.IFS(Drukverliesberekening!$C$2=1,0.625,Drukverliesberekening!$C$2=2,0.644)),(POWER($A64,1.8)))/(POWER(K$5,4.8)),4)</f>
        <v>0</v>
      </c>
      <c r="L64" s="31">
        <f>ROUND(PRODUCT((22800),(_xlfn.IFS(Drukverliesberekening!$C$2=1,0.625,Drukverliesberekening!$C$2=2,0.644)),(POWER($A64,1.8)))/(POWER(L$5,4.8)),4)</f>
        <v>0</v>
      </c>
    </row>
    <row r="65" spans="1:12" x14ac:dyDescent="0.2">
      <c r="A65" s="63">
        <v>6.3</v>
      </c>
      <c r="B65" s="31">
        <f>ROUND(PRODUCT((22800),(_xlfn.IFS(Drukverliesberekening!$C$2=1,0.625,Drukverliesberekening!$C$2=2,0.644)),(POWER($A65,1.8)))/(POWER(B$5,4.8)),4)</f>
        <v>0.94489999999999996</v>
      </c>
      <c r="C65" s="31">
        <f>ROUND(PRODUCT((22800),(_xlfn.IFS(Drukverliesberekening!$C$2=1,0.625,Drukverliesberekening!$C$2=2,0.644)),(POWER($A65,1.8)))/(POWER(C$5,4.8)),4)</f>
        <v>0.20250000000000001</v>
      </c>
      <c r="D65" s="31">
        <f>ROUND(PRODUCT((22800),(_xlfn.IFS(Drukverliesberekening!$C$2=1,0.625,Drukverliesberekening!$C$2=2,0.644)),(POWER($A65,1.8)))/(POWER(D$5,4.8)),4)</f>
        <v>6.8099999999999994E-2</v>
      </c>
      <c r="E65" s="31">
        <f>ROUND(PRODUCT((22800),(_xlfn.IFS(Drukverliesberekening!$C$2=1,0.625,Drukverliesberekening!$C$2=2,0.644)),(POWER($A65,1.8)))/(POWER(E$5,4.8)),4)</f>
        <v>1.67E-2</v>
      </c>
      <c r="F65" s="31">
        <f>ROUND(PRODUCT((22800),(_xlfn.IFS(Drukverliesberekening!$C$2=1,0.625,Drukverliesberekening!$C$2=2,0.644)),(POWER($A65,1.8)))/(POWER(F$5,4.8)),4)</f>
        <v>7.7999999999999996E-3</v>
      </c>
      <c r="G65" s="31">
        <f>ROUND(PRODUCT((22800),(_xlfn.IFS(Drukverliesberekening!$C$2=1,0.625,Drukverliesberekening!$C$2=2,0.644)),(POWER($A65,1.8)))/(POWER(G$5,4.8)),4)</f>
        <v>2.2000000000000001E-3</v>
      </c>
      <c r="H65" s="31">
        <f>ROUND(PRODUCT((22800),(_xlfn.IFS(Drukverliesberekening!$C$2=1,0.625,Drukverliesberekening!$C$2=2,0.644)),(POWER($A65,1.8)))/(POWER(H$5,4.8)),4)</f>
        <v>5.9999999999999995E-4</v>
      </c>
      <c r="I65" s="31">
        <f>ROUND(PRODUCT((22800),(_xlfn.IFS(Drukverliesberekening!$C$2=1,0.625,Drukverliesberekening!$C$2=2,0.644)),(POWER($A65,1.8)))/(POWER(I$5,4.8)),4)</f>
        <v>2.0000000000000001E-4</v>
      </c>
      <c r="J65" s="31">
        <f>ROUND(PRODUCT((22800),(_xlfn.IFS(Drukverliesberekening!$C$2=1,0.625,Drukverliesberekening!$C$2=2,0.644)),(POWER($A65,1.8)))/(POWER(J$5,4.8)),4)</f>
        <v>1E-4</v>
      </c>
      <c r="K65" s="31">
        <f>ROUND(PRODUCT((22800),(_xlfn.IFS(Drukverliesberekening!$C$2=1,0.625,Drukverliesberekening!$C$2=2,0.644)),(POWER($A65,1.8)))/(POWER(K$5,4.8)),4)</f>
        <v>0</v>
      </c>
      <c r="L65" s="31">
        <f>ROUND(PRODUCT((22800),(_xlfn.IFS(Drukverliesberekening!$C$2=1,0.625,Drukverliesberekening!$C$2=2,0.644)),(POWER($A65,1.8)))/(POWER(L$5,4.8)),4)</f>
        <v>0</v>
      </c>
    </row>
    <row r="66" spans="1:12" x14ac:dyDescent="0.2">
      <c r="A66" s="63">
        <v>6.4</v>
      </c>
      <c r="B66" s="31">
        <f>ROUND(PRODUCT((22800),(_xlfn.IFS(Drukverliesberekening!$C$2=1,0.625,Drukverliesberekening!$C$2=2,0.644)),(POWER($A66,1.8)))/(POWER(B$5,4.8)),4)</f>
        <v>0.97199999999999998</v>
      </c>
      <c r="C66" s="31">
        <f>ROUND(PRODUCT((22800),(_xlfn.IFS(Drukverliesberekening!$C$2=1,0.625,Drukverliesberekening!$C$2=2,0.644)),(POWER($A66,1.8)))/(POWER(C$5,4.8)),4)</f>
        <v>0.20830000000000001</v>
      </c>
      <c r="D66" s="31">
        <f>ROUND(PRODUCT((22800),(_xlfn.IFS(Drukverliesberekening!$C$2=1,0.625,Drukverliesberekening!$C$2=2,0.644)),(POWER($A66,1.8)))/(POWER(D$5,4.8)),4)</f>
        <v>7.0000000000000007E-2</v>
      </c>
      <c r="E66" s="31">
        <f>ROUND(PRODUCT((22800),(_xlfn.IFS(Drukverliesberekening!$C$2=1,0.625,Drukverliesberekening!$C$2=2,0.644)),(POWER($A66,1.8)))/(POWER(E$5,4.8)),4)</f>
        <v>1.72E-2</v>
      </c>
      <c r="F66" s="31">
        <f>ROUND(PRODUCT((22800),(_xlfn.IFS(Drukverliesberekening!$C$2=1,0.625,Drukverliesberekening!$C$2=2,0.644)),(POWER($A66,1.8)))/(POWER(F$5,4.8)),4)</f>
        <v>8.0000000000000002E-3</v>
      </c>
      <c r="G66" s="31">
        <f>ROUND(PRODUCT((22800),(_xlfn.IFS(Drukverliesberekening!$C$2=1,0.625,Drukverliesberekening!$C$2=2,0.644)),(POWER($A66,1.8)))/(POWER(G$5,4.8)),4)</f>
        <v>2.3E-3</v>
      </c>
      <c r="H66" s="31">
        <f>ROUND(PRODUCT((22800),(_xlfn.IFS(Drukverliesberekening!$C$2=1,0.625,Drukverliesberekening!$C$2=2,0.644)),(POWER($A66,1.8)))/(POWER(H$5,4.8)),4)</f>
        <v>5.9999999999999995E-4</v>
      </c>
      <c r="I66" s="31">
        <f>ROUND(PRODUCT((22800),(_xlfn.IFS(Drukverliesberekening!$C$2=1,0.625,Drukverliesberekening!$C$2=2,0.644)),(POWER($A66,1.8)))/(POWER(I$5,4.8)),4)</f>
        <v>2.9999999999999997E-4</v>
      </c>
      <c r="J66" s="31">
        <f>ROUND(PRODUCT((22800),(_xlfn.IFS(Drukverliesberekening!$C$2=1,0.625,Drukverliesberekening!$C$2=2,0.644)),(POWER($A66,1.8)))/(POWER(J$5,4.8)),4)</f>
        <v>1E-4</v>
      </c>
      <c r="K66" s="31">
        <f>ROUND(PRODUCT((22800),(_xlfn.IFS(Drukverliesberekening!$C$2=1,0.625,Drukverliesberekening!$C$2=2,0.644)),(POWER($A66,1.8)))/(POWER(K$5,4.8)),4)</f>
        <v>0</v>
      </c>
      <c r="L66" s="31">
        <f>ROUND(PRODUCT((22800),(_xlfn.IFS(Drukverliesberekening!$C$2=1,0.625,Drukverliesberekening!$C$2=2,0.644)),(POWER($A66,1.8)))/(POWER(L$5,4.8)),4)</f>
        <v>0</v>
      </c>
    </row>
    <row r="67" spans="1:12" x14ac:dyDescent="0.2">
      <c r="A67" s="63">
        <v>6.5</v>
      </c>
      <c r="B67" s="31">
        <f>ROUND(PRODUCT((22800),(_xlfn.IFS(Drukverliesberekening!$C$2=1,0.625,Drukverliesberekening!$C$2=2,0.644)),(POWER($A67,1.8)))/(POWER(B$5,4.8)),4)</f>
        <v>0.99950000000000006</v>
      </c>
      <c r="C67" s="31">
        <f>ROUND(PRODUCT((22800),(_xlfn.IFS(Drukverliesberekening!$C$2=1,0.625,Drukverliesberekening!$C$2=2,0.644)),(POWER($A67,1.8)))/(POWER(C$5,4.8)),4)</f>
        <v>0.2142</v>
      </c>
      <c r="D67" s="31">
        <f>ROUND(PRODUCT((22800),(_xlfn.IFS(Drukverliesberekening!$C$2=1,0.625,Drukverliesberekening!$C$2=2,0.644)),(POWER($A67,1.8)))/(POWER(D$5,4.8)),4)</f>
        <v>7.1999999999999995E-2</v>
      </c>
      <c r="E67" s="31">
        <f>ROUND(PRODUCT((22800),(_xlfn.IFS(Drukverliesberekening!$C$2=1,0.625,Drukverliesberekening!$C$2=2,0.644)),(POWER($A67,1.8)))/(POWER(E$5,4.8)),4)</f>
        <v>1.77E-2</v>
      </c>
      <c r="F67" s="31">
        <f>ROUND(PRODUCT((22800),(_xlfn.IFS(Drukverliesberekening!$C$2=1,0.625,Drukverliesberekening!$C$2=2,0.644)),(POWER($A67,1.8)))/(POWER(F$5,4.8)),4)</f>
        <v>8.3000000000000001E-3</v>
      </c>
      <c r="G67" s="31">
        <f>ROUND(PRODUCT((22800),(_xlfn.IFS(Drukverliesberekening!$C$2=1,0.625,Drukverliesberekening!$C$2=2,0.644)),(POWER($A67,1.8)))/(POWER(G$5,4.8)),4)</f>
        <v>2.3999999999999998E-3</v>
      </c>
      <c r="H67" s="31">
        <f>ROUND(PRODUCT((22800),(_xlfn.IFS(Drukverliesberekening!$C$2=1,0.625,Drukverliesberekening!$C$2=2,0.644)),(POWER($A67,1.8)))/(POWER(H$5,4.8)),4)</f>
        <v>6.9999999999999999E-4</v>
      </c>
      <c r="I67" s="31">
        <f>ROUND(PRODUCT((22800),(_xlfn.IFS(Drukverliesberekening!$C$2=1,0.625,Drukverliesberekening!$C$2=2,0.644)),(POWER($A67,1.8)))/(POWER(I$5,4.8)),4)</f>
        <v>2.9999999999999997E-4</v>
      </c>
      <c r="J67" s="31">
        <f>ROUND(PRODUCT((22800),(_xlfn.IFS(Drukverliesberekening!$C$2=1,0.625,Drukverliesberekening!$C$2=2,0.644)),(POWER($A67,1.8)))/(POWER(J$5,4.8)),4)</f>
        <v>1E-4</v>
      </c>
      <c r="K67" s="31">
        <f>ROUND(PRODUCT((22800),(_xlfn.IFS(Drukverliesberekening!$C$2=1,0.625,Drukverliesberekening!$C$2=2,0.644)),(POWER($A67,1.8)))/(POWER(K$5,4.8)),4)</f>
        <v>0</v>
      </c>
      <c r="L67" s="31">
        <f>ROUND(PRODUCT((22800),(_xlfn.IFS(Drukverliesberekening!$C$2=1,0.625,Drukverliesberekening!$C$2=2,0.644)),(POWER($A67,1.8)))/(POWER(L$5,4.8)),4)</f>
        <v>0</v>
      </c>
    </row>
    <row r="68" spans="1:12" x14ac:dyDescent="0.2">
      <c r="A68" s="63">
        <v>6.6</v>
      </c>
      <c r="B68" s="31">
        <f>ROUND(PRODUCT((22800),(_xlfn.IFS(Drukverliesberekening!$C$2=1,0.625,Drukverliesberekening!$C$2=2,0.644)),(POWER($A68,1.8)))/(POWER(B$5,4.8)),4)</f>
        <v>1.0274000000000001</v>
      </c>
      <c r="C68" s="31">
        <f>ROUND(PRODUCT((22800),(_xlfn.IFS(Drukverliesberekening!$C$2=1,0.625,Drukverliesberekening!$C$2=2,0.644)),(POWER($A68,1.8)))/(POWER(C$5,4.8)),4)</f>
        <v>0.22020000000000001</v>
      </c>
      <c r="D68" s="31">
        <f>ROUND(PRODUCT((22800),(_xlfn.IFS(Drukverliesberekening!$C$2=1,0.625,Drukverliesberekening!$C$2=2,0.644)),(POWER($A68,1.8)))/(POWER(D$5,4.8)),4)</f>
        <v>7.3999999999999996E-2</v>
      </c>
      <c r="E68" s="31">
        <f>ROUND(PRODUCT((22800),(_xlfn.IFS(Drukverliesberekening!$C$2=1,0.625,Drukverliesberekening!$C$2=2,0.644)),(POWER($A68,1.8)))/(POWER(E$5,4.8)),4)</f>
        <v>1.8200000000000001E-2</v>
      </c>
      <c r="F68" s="31">
        <f>ROUND(PRODUCT((22800),(_xlfn.IFS(Drukverliesberekening!$C$2=1,0.625,Drukverliesberekening!$C$2=2,0.644)),(POWER($A68,1.8)))/(POWER(F$5,4.8)),4)</f>
        <v>8.5000000000000006E-3</v>
      </c>
      <c r="G68" s="31">
        <f>ROUND(PRODUCT((22800),(_xlfn.IFS(Drukverliesberekening!$C$2=1,0.625,Drukverliesberekening!$C$2=2,0.644)),(POWER($A68,1.8)))/(POWER(G$5,4.8)),4)</f>
        <v>2.3999999999999998E-3</v>
      </c>
      <c r="H68" s="31">
        <f>ROUND(PRODUCT((22800),(_xlfn.IFS(Drukverliesberekening!$C$2=1,0.625,Drukverliesberekening!$C$2=2,0.644)),(POWER($A68,1.8)))/(POWER(H$5,4.8)),4)</f>
        <v>6.9999999999999999E-4</v>
      </c>
      <c r="I68" s="31">
        <f>ROUND(PRODUCT((22800),(_xlfn.IFS(Drukverliesberekening!$C$2=1,0.625,Drukverliesberekening!$C$2=2,0.644)),(POWER($A68,1.8)))/(POWER(I$5,4.8)),4)</f>
        <v>2.9999999999999997E-4</v>
      </c>
      <c r="J68" s="31">
        <f>ROUND(PRODUCT((22800),(_xlfn.IFS(Drukverliesberekening!$C$2=1,0.625,Drukverliesberekening!$C$2=2,0.644)),(POWER($A68,1.8)))/(POWER(J$5,4.8)),4)</f>
        <v>1E-4</v>
      </c>
      <c r="K68" s="31">
        <f>ROUND(PRODUCT((22800),(_xlfn.IFS(Drukverliesberekening!$C$2=1,0.625,Drukverliesberekening!$C$2=2,0.644)),(POWER($A68,1.8)))/(POWER(K$5,4.8)),4)</f>
        <v>0</v>
      </c>
      <c r="L68" s="31">
        <f>ROUND(PRODUCT((22800),(_xlfn.IFS(Drukverliesberekening!$C$2=1,0.625,Drukverliesberekening!$C$2=2,0.644)),(POWER($A68,1.8)))/(POWER(L$5,4.8)),4)</f>
        <v>0</v>
      </c>
    </row>
    <row r="69" spans="1:12" x14ac:dyDescent="0.2">
      <c r="A69" s="63">
        <v>6.7</v>
      </c>
      <c r="B69" s="31">
        <f>ROUND(PRODUCT((22800),(_xlfn.IFS(Drukverliesberekening!$C$2=1,0.625,Drukverliesberekening!$C$2=2,0.644)),(POWER($A69,1.8)))/(POWER(B$5,4.8)),4)</f>
        <v>1.0556000000000001</v>
      </c>
      <c r="C69" s="31">
        <f>ROUND(PRODUCT((22800),(_xlfn.IFS(Drukverliesberekening!$C$2=1,0.625,Drukverliesberekening!$C$2=2,0.644)),(POWER($A69,1.8)))/(POWER(C$5,4.8)),4)</f>
        <v>0.22620000000000001</v>
      </c>
      <c r="D69" s="31">
        <f>ROUND(PRODUCT((22800),(_xlfn.IFS(Drukverliesberekening!$C$2=1,0.625,Drukverliesberekening!$C$2=2,0.644)),(POWER($A69,1.8)))/(POWER(D$5,4.8)),4)</f>
        <v>7.6100000000000001E-2</v>
      </c>
      <c r="E69" s="31">
        <f>ROUND(PRODUCT((22800),(_xlfn.IFS(Drukverliesberekening!$C$2=1,0.625,Drukverliesberekening!$C$2=2,0.644)),(POWER($A69,1.8)))/(POWER(E$5,4.8)),4)</f>
        <v>1.8700000000000001E-2</v>
      </c>
      <c r="F69" s="31">
        <f>ROUND(PRODUCT((22800),(_xlfn.IFS(Drukverliesberekening!$C$2=1,0.625,Drukverliesberekening!$C$2=2,0.644)),(POWER($A69,1.8)))/(POWER(F$5,4.8)),4)</f>
        <v>8.6999999999999994E-3</v>
      </c>
      <c r="G69" s="31">
        <f>ROUND(PRODUCT((22800),(_xlfn.IFS(Drukverliesberekening!$C$2=1,0.625,Drukverliesberekening!$C$2=2,0.644)),(POWER($A69,1.8)))/(POWER(G$5,4.8)),4)</f>
        <v>2.5000000000000001E-3</v>
      </c>
      <c r="H69" s="31">
        <f>ROUND(PRODUCT((22800),(_xlfn.IFS(Drukverliesberekening!$C$2=1,0.625,Drukverliesberekening!$C$2=2,0.644)),(POWER($A69,1.8)))/(POWER(H$5,4.8)),4)</f>
        <v>6.9999999999999999E-4</v>
      </c>
      <c r="I69" s="31">
        <f>ROUND(PRODUCT((22800),(_xlfn.IFS(Drukverliesberekening!$C$2=1,0.625,Drukverliesberekening!$C$2=2,0.644)),(POWER($A69,1.8)))/(POWER(I$5,4.8)),4)</f>
        <v>2.9999999999999997E-4</v>
      </c>
      <c r="J69" s="31">
        <f>ROUND(PRODUCT((22800),(_xlfn.IFS(Drukverliesberekening!$C$2=1,0.625,Drukverliesberekening!$C$2=2,0.644)),(POWER($A69,1.8)))/(POWER(J$5,4.8)),4)</f>
        <v>1E-4</v>
      </c>
      <c r="K69" s="31">
        <f>ROUND(PRODUCT((22800),(_xlfn.IFS(Drukverliesberekening!$C$2=1,0.625,Drukverliesberekening!$C$2=2,0.644)),(POWER($A69,1.8)))/(POWER(K$5,4.8)),4)</f>
        <v>0</v>
      </c>
      <c r="L69" s="31">
        <f>ROUND(PRODUCT((22800),(_xlfn.IFS(Drukverliesberekening!$C$2=1,0.625,Drukverliesberekening!$C$2=2,0.644)),(POWER($A69,1.8)))/(POWER(L$5,4.8)),4)</f>
        <v>0</v>
      </c>
    </row>
    <row r="70" spans="1:12" x14ac:dyDescent="0.2">
      <c r="A70" s="63">
        <v>6.8</v>
      </c>
      <c r="B70" s="31">
        <f>ROUND(PRODUCT((22800),(_xlfn.IFS(Drukverliesberekening!$C$2=1,0.625,Drukverliesberekening!$C$2=2,0.644)),(POWER($A70,1.8)))/(POWER(B$5,4.8)),4)</f>
        <v>1.0841000000000001</v>
      </c>
      <c r="C70" s="31">
        <f>ROUND(PRODUCT((22800),(_xlfn.IFS(Drukverliesberekening!$C$2=1,0.625,Drukverliesberekening!$C$2=2,0.644)),(POWER($A70,1.8)))/(POWER(C$5,4.8)),4)</f>
        <v>0.23230000000000001</v>
      </c>
      <c r="D70" s="31">
        <f>ROUND(PRODUCT((22800),(_xlfn.IFS(Drukverliesberekening!$C$2=1,0.625,Drukverliesberekening!$C$2=2,0.644)),(POWER($A70,1.8)))/(POWER(D$5,4.8)),4)</f>
        <v>7.8100000000000003E-2</v>
      </c>
      <c r="E70" s="31">
        <f>ROUND(PRODUCT((22800),(_xlfn.IFS(Drukverliesberekening!$C$2=1,0.625,Drukverliesberekening!$C$2=2,0.644)),(POWER($A70,1.8)))/(POWER(E$5,4.8)),4)</f>
        <v>1.9199999999999998E-2</v>
      </c>
      <c r="F70" s="31">
        <f>ROUND(PRODUCT((22800),(_xlfn.IFS(Drukverliesberekening!$C$2=1,0.625,Drukverliesberekening!$C$2=2,0.644)),(POWER($A70,1.8)))/(POWER(F$5,4.8)),4)</f>
        <v>8.9999999999999993E-3</v>
      </c>
      <c r="G70" s="31">
        <f>ROUND(PRODUCT((22800),(_xlfn.IFS(Drukverliesberekening!$C$2=1,0.625,Drukverliesberekening!$C$2=2,0.644)),(POWER($A70,1.8)))/(POWER(G$5,4.8)),4)</f>
        <v>2.5999999999999999E-3</v>
      </c>
      <c r="H70" s="31">
        <f>ROUND(PRODUCT((22800),(_xlfn.IFS(Drukverliesberekening!$C$2=1,0.625,Drukverliesberekening!$C$2=2,0.644)),(POWER($A70,1.8)))/(POWER(H$5,4.8)),4)</f>
        <v>6.9999999999999999E-4</v>
      </c>
      <c r="I70" s="31">
        <f>ROUND(PRODUCT((22800),(_xlfn.IFS(Drukverliesberekening!$C$2=1,0.625,Drukverliesberekening!$C$2=2,0.644)),(POWER($A70,1.8)))/(POWER(I$5,4.8)),4)</f>
        <v>2.9999999999999997E-4</v>
      </c>
      <c r="J70" s="31">
        <f>ROUND(PRODUCT((22800),(_xlfn.IFS(Drukverliesberekening!$C$2=1,0.625,Drukverliesberekening!$C$2=2,0.644)),(POWER($A70,1.8)))/(POWER(J$5,4.8)),4)</f>
        <v>1E-4</v>
      </c>
      <c r="K70" s="31">
        <f>ROUND(PRODUCT((22800),(_xlfn.IFS(Drukverliesberekening!$C$2=1,0.625,Drukverliesberekening!$C$2=2,0.644)),(POWER($A70,1.8)))/(POWER(K$5,4.8)),4)</f>
        <v>0</v>
      </c>
      <c r="L70" s="31">
        <f>ROUND(PRODUCT((22800),(_xlfn.IFS(Drukverliesberekening!$C$2=1,0.625,Drukverliesberekening!$C$2=2,0.644)),(POWER($A70,1.8)))/(POWER(L$5,4.8)),4)</f>
        <v>0</v>
      </c>
    </row>
    <row r="71" spans="1:12" x14ac:dyDescent="0.2">
      <c r="A71" s="63">
        <v>6.9</v>
      </c>
      <c r="B71" s="31">
        <f>ROUND(PRODUCT((22800),(_xlfn.IFS(Drukverliesberekening!$C$2=1,0.625,Drukverliesberekening!$C$2=2,0.644)),(POWER($A71,1.8)))/(POWER(B$5,4.8)),4)</f>
        <v>1.113</v>
      </c>
      <c r="C71" s="31">
        <f>ROUND(PRODUCT((22800),(_xlfn.IFS(Drukverliesberekening!$C$2=1,0.625,Drukverliesberekening!$C$2=2,0.644)),(POWER($A71,1.8)))/(POWER(C$5,4.8)),4)</f>
        <v>0.23849999999999999</v>
      </c>
      <c r="D71" s="31">
        <f>ROUND(PRODUCT((22800),(_xlfn.IFS(Drukverliesberekening!$C$2=1,0.625,Drukverliesberekening!$C$2=2,0.644)),(POWER($A71,1.8)))/(POWER(D$5,4.8)),4)</f>
        <v>8.0199999999999994E-2</v>
      </c>
      <c r="E71" s="31">
        <f>ROUND(PRODUCT((22800),(_xlfn.IFS(Drukverliesberekening!$C$2=1,0.625,Drukverliesberekening!$C$2=2,0.644)),(POWER($A71,1.8)))/(POWER(E$5,4.8)),4)</f>
        <v>1.9699999999999999E-2</v>
      </c>
      <c r="F71" s="31">
        <f>ROUND(PRODUCT((22800),(_xlfn.IFS(Drukverliesberekening!$C$2=1,0.625,Drukverliesberekening!$C$2=2,0.644)),(POWER($A71,1.8)))/(POWER(F$5,4.8)),4)</f>
        <v>9.1999999999999998E-3</v>
      </c>
      <c r="G71" s="31">
        <f>ROUND(PRODUCT((22800),(_xlfn.IFS(Drukverliesberekening!$C$2=1,0.625,Drukverliesberekening!$C$2=2,0.644)),(POWER($A71,1.8)))/(POWER(G$5,4.8)),4)</f>
        <v>2.5999999999999999E-3</v>
      </c>
      <c r="H71" s="31">
        <f>ROUND(PRODUCT((22800),(_xlfn.IFS(Drukverliesberekening!$C$2=1,0.625,Drukverliesberekening!$C$2=2,0.644)),(POWER($A71,1.8)))/(POWER(H$5,4.8)),4)</f>
        <v>6.9999999999999999E-4</v>
      </c>
      <c r="I71" s="31">
        <f>ROUND(PRODUCT((22800),(_xlfn.IFS(Drukverliesberekening!$C$2=1,0.625,Drukverliesberekening!$C$2=2,0.644)),(POWER($A71,1.8)))/(POWER(I$5,4.8)),4)</f>
        <v>2.9999999999999997E-4</v>
      </c>
      <c r="J71" s="31">
        <f>ROUND(PRODUCT((22800),(_xlfn.IFS(Drukverliesberekening!$C$2=1,0.625,Drukverliesberekening!$C$2=2,0.644)),(POWER($A71,1.8)))/(POWER(J$5,4.8)),4)</f>
        <v>1E-4</v>
      </c>
      <c r="K71" s="31">
        <f>ROUND(PRODUCT((22800),(_xlfn.IFS(Drukverliesberekening!$C$2=1,0.625,Drukverliesberekening!$C$2=2,0.644)),(POWER($A71,1.8)))/(POWER(K$5,4.8)),4)</f>
        <v>0</v>
      </c>
      <c r="L71" s="31">
        <f>ROUND(PRODUCT((22800),(_xlfn.IFS(Drukverliesberekening!$C$2=1,0.625,Drukverliesberekening!$C$2=2,0.644)),(POWER($A71,1.8)))/(POWER(L$5,4.8)),4)</f>
        <v>0</v>
      </c>
    </row>
    <row r="72" spans="1:12" x14ac:dyDescent="0.2">
      <c r="A72" s="63">
        <v>7</v>
      </c>
      <c r="B72" s="31">
        <f>ROUND(PRODUCT((22800),(_xlfn.IFS(Drukverliesberekening!$C$2=1,0.625,Drukverliesberekening!$C$2=2,0.644)),(POWER($A72,1.8)))/(POWER(B$5,4.8)),4)</f>
        <v>1.1422000000000001</v>
      </c>
      <c r="C72" s="31">
        <f>ROUND(PRODUCT((22800),(_xlfn.IFS(Drukverliesberekening!$C$2=1,0.625,Drukverliesberekening!$C$2=2,0.644)),(POWER($A72,1.8)))/(POWER(C$5,4.8)),4)</f>
        <v>0.24479999999999999</v>
      </c>
      <c r="D72" s="31">
        <f>ROUND(PRODUCT((22800),(_xlfn.IFS(Drukverliesberekening!$C$2=1,0.625,Drukverliesberekening!$C$2=2,0.644)),(POWER($A72,1.8)))/(POWER(D$5,4.8)),4)</f>
        <v>8.2299999999999998E-2</v>
      </c>
      <c r="E72" s="31">
        <f>ROUND(PRODUCT((22800),(_xlfn.IFS(Drukverliesberekening!$C$2=1,0.625,Drukverliesberekening!$C$2=2,0.644)),(POWER($A72,1.8)))/(POWER(E$5,4.8)),4)</f>
        <v>2.0199999999999999E-2</v>
      </c>
      <c r="F72" s="31">
        <f>ROUND(PRODUCT((22800),(_xlfn.IFS(Drukverliesberekening!$C$2=1,0.625,Drukverliesberekening!$C$2=2,0.644)),(POWER($A72,1.8)))/(POWER(F$5,4.8)),4)</f>
        <v>9.4000000000000004E-3</v>
      </c>
      <c r="G72" s="31">
        <f>ROUND(PRODUCT((22800),(_xlfn.IFS(Drukverliesberekening!$C$2=1,0.625,Drukverliesberekening!$C$2=2,0.644)),(POWER($A72,1.8)))/(POWER(G$5,4.8)),4)</f>
        <v>2.7000000000000001E-3</v>
      </c>
      <c r="H72" s="31">
        <f>ROUND(PRODUCT((22800),(_xlfn.IFS(Drukverliesberekening!$C$2=1,0.625,Drukverliesberekening!$C$2=2,0.644)),(POWER($A72,1.8)))/(POWER(H$5,4.8)),4)</f>
        <v>8.0000000000000004E-4</v>
      </c>
      <c r="I72" s="31">
        <f>ROUND(PRODUCT((22800),(_xlfn.IFS(Drukverliesberekening!$C$2=1,0.625,Drukverliesberekening!$C$2=2,0.644)),(POWER($A72,1.8)))/(POWER(I$5,4.8)),4)</f>
        <v>2.9999999999999997E-4</v>
      </c>
      <c r="J72" s="31">
        <f>ROUND(PRODUCT((22800),(_xlfn.IFS(Drukverliesberekening!$C$2=1,0.625,Drukverliesberekening!$C$2=2,0.644)),(POWER($A72,1.8)))/(POWER(J$5,4.8)),4)</f>
        <v>1E-4</v>
      </c>
      <c r="K72" s="31">
        <f>ROUND(PRODUCT((22800),(_xlfn.IFS(Drukverliesberekening!$C$2=1,0.625,Drukverliesberekening!$C$2=2,0.644)),(POWER($A72,1.8)))/(POWER(K$5,4.8)),4)</f>
        <v>0</v>
      </c>
      <c r="L72" s="31">
        <f>ROUND(PRODUCT((22800),(_xlfn.IFS(Drukverliesberekening!$C$2=1,0.625,Drukverliesberekening!$C$2=2,0.644)),(POWER($A72,1.8)))/(POWER(L$5,4.8)),4)</f>
        <v>0</v>
      </c>
    </row>
    <row r="73" spans="1:12" x14ac:dyDescent="0.2">
      <c r="A73" s="63">
        <v>7.1</v>
      </c>
      <c r="B73" s="31">
        <f>ROUND(PRODUCT((22800),(_xlfn.IFS(Drukverliesberekening!$C$2=1,0.625,Drukverliesberekening!$C$2=2,0.644)),(POWER($A73,1.8)))/(POWER(B$5,4.8)),4)</f>
        <v>1.1717</v>
      </c>
      <c r="C73" s="31">
        <f>ROUND(PRODUCT((22800),(_xlfn.IFS(Drukverliesberekening!$C$2=1,0.625,Drukverliesberekening!$C$2=2,0.644)),(POWER($A73,1.8)))/(POWER(C$5,4.8)),4)</f>
        <v>0.25109999999999999</v>
      </c>
      <c r="D73" s="31">
        <f>ROUND(PRODUCT((22800),(_xlfn.IFS(Drukverliesberekening!$C$2=1,0.625,Drukverliesberekening!$C$2=2,0.644)),(POWER($A73,1.8)))/(POWER(D$5,4.8)),4)</f>
        <v>8.4400000000000003E-2</v>
      </c>
      <c r="E73" s="31">
        <f>ROUND(PRODUCT((22800),(_xlfn.IFS(Drukverliesberekening!$C$2=1,0.625,Drukverliesberekening!$C$2=2,0.644)),(POWER($A73,1.8)))/(POWER(E$5,4.8)),4)</f>
        <v>2.07E-2</v>
      </c>
      <c r="F73" s="31">
        <f>ROUND(PRODUCT((22800),(_xlfn.IFS(Drukverliesberekening!$C$2=1,0.625,Drukverliesberekening!$C$2=2,0.644)),(POWER($A73,1.8)))/(POWER(F$5,4.8)),4)</f>
        <v>9.7000000000000003E-3</v>
      </c>
      <c r="G73" s="31">
        <f>ROUND(PRODUCT((22800),(_xlfn.IFS(Drukverliesberekening!$C$2=1,0.625,Drukverliesberekening!$C$2=2,0.644)),(POWER($A73,1.8)))/(POWER(G$5,4.8)),4)</f>
        <v>2.8E-3</v>
      </c>
      <c r="H73" s="31">
        <f>ROUND(PRODUCT((22800),(_xlfn.IFS(Drukverliesberekening!$C$2=1,0.625,Drukverliesberekening!$C$2=2,0.644)),(POWER($A73,1.8)))/(POWER(H$5,4.8)),4)</f>
        <v>8.0000000000000004E-4</v>
      </c>
      <c r="I73" s="31">
        <f>ROUND(PRODUCT((22800),(_xlfn.IFS(Drukverliesberekening!$C$2=1,0.625,Drukverliesberekening!$C$2=2,0.644)),(POWER($A73,1.8)))/(POWER(I$5,4.8)),4)</f>
        <v>2.9999999999999997E-4</v>
      </c>
      <c r="J73" s="31">
        <f>ROUND(PRODUCT((22800),(_xlfn.IFS(Drukverliesberekening!$C$2=1,0.625,Drukverliesberekening!$C$2=2,0.644)),(POWER($A73,1.8)))/(POWER(J$5,4.8)),4)</f>
        <v>1E-4</v>
      </c>
      <c r="K73" s="31">
        <f>ROUND(PRODUCT((22800),(_xlfn.IFS(Drukverliesberekening!$C$2=1,0.625,Drukverliesberekening!$C$2=2,0.644)),(POWER($A73,1.8)))/(POWER(K$5,4.8)),4)</f>
        <v>0</v>
      </c>
      <c r="L73" s="31">
        <f>ROUND(PRODUCT((22800),(_xlfn.IFS(Drukverliesberekening!$C$2=1,0.625,Drukverliesberekening!$C$2=2,0.644)),(POWER($A73,1.8)))/(POWER(L$5,4.8)),4)</f>
        <v>0</v>
      </c>
    </row>
    <row r="74" spans="1:12" x14ac:dyDescent="0.2">
      <c r="A74" s="63">
        <v>7.2</v>
      </c>
      <c r="B74" s="31">
        <f>ROUND(PRODUCT((22800),(_xlfn.IFS(Drukverliesberekening!$C$2=1,0.625,Drukverliesberekening!$C$2=2,0.644)),(POWER($A74,1.8)))/(POWER(B$5,4.8)),4)</f>
        <v>1.2016</v>
      </c>
      <c r="C74" s="31">
        <f>ROUND(PRODUCT((22800),(_xlfn.IFS(Drukverliesberekening!$C$2=1,0.625,Drukverliesberekening!$C$2=2,0.644)),(POWER($A74,1.8)))/(POWER(C$5,4.8)),4)</f>
        <v>0.25750000000000001</v>
      </c>
      <c r="D74" s="31">
        <f>ROUND(PRODUCT((22800),(_xlfn.IFS(Drukverliesberekening!$C$2=1,0.625,Drukverliesberekening!$C$2=2,0.644)),(POWER($A74,1.8)))/(POWER(D$5,4.8)),4)</f>
        <v>8.6599999999999996E-2</v>
      </c>
      <c r="E74" s="31">
        <f>ROUND(PRODUCT((22800),(_xlfn.IFS(Drukverliesberekening!$C$2=1,0.625,Drukverliesberekening!$C$2=2,0.644)),(POWER($A74,1.8)))/(POWER(E$5,4.8)),4)</f>
        <v>2.1299999999999999E-2</v>
      </c>
      <c r="F74" s="31">
        <f>ROUND(PRODUCT((22800),(_xlfn.IFS(Drukverliesberekening!$C$2=1,0.625,Drukverliesberekening!$C$2=2,0.644)),(POWER($A74,1.8)))/(POWER(F$5,4.8)),4)</f>
        <v>9.9000000000000008E-3</v>
      </c>
      <c r="G74" s="31">
        <f>ROUND(PRODUCT((22800),(_xlfn.IFS(Drukverliesberekening!$C$2=1,0.625,Drukverliesberekening!$C$2=2,0.644)),(POWER($A74,1.8)))/(POWER(G$5,4.8)),4)</f>
        <v>2.8E-3</v>
      </c>
      <c r="H74" s="31">
        <f>ROUND(PRODUCT((22800),(_xlfn.IFS(Drukverliesberekening!$C$2=1,0.625,Drukverliesberekening!$C$2=2,0.644)),(POWER($A74,1.8)))/(POWER(H$5,4.8)),4)</f>
        <v>8.0000000000000004E-4</v>
      </c>
      <c r="I74" s="31">
        <f>ROUND(PRODUCT((22800),(_xlfn.IFS(Drukverliesberekening!$C$2=1,0.625,Drukverliesberekening!$C$2=2,0.644)),(POWER($A74,1.8)))/(POWER(I$5,4.8)),4)</f>
        <v>2.9999999999999997E-4</v>
      </c>
      <c r="J74" s="31">
        <f>ROUND(PRODUCT((22800),(_xlfn.IFS(Drukverliesberekening!$C$2=1,0.625,Drukverliesberekening!$C$2=2,0.644)),(POWER($A74,1.8)))/(POWER(J$5,4.8)),4)</f>
        <v>1E-4</v>
      </c>
      <c r="K74" s="31">
        <f>ROUND(PRODUCT((22800),(_xlfn.IFS(Drukverliesberekening!$C$2=1,0.625,Drukverliesberekening!$C$2=2,0.644)),(POWER($A74,1.8)))/(POWER(K$5,4.8)),4)</f>
        <v>0</v>
      </c>
      <c r="L74" s="31">
        <f>ROUND(PRODUCT((22800),(_xlfn.IFS(Drukverliesberekening!$C$2=1,0.625,Drukverliesberekening!$C$2=2,0.644)),(POWER($A74,1.8)))/(POWER(L$5,4.8)),4)</f>
        <v>0</v>
      </c>
    </row>
    <row r="75" spans="1:12" x14ac:dyDescent="0.2">
      <c r="A75" s="63">
        <v>7.3</v>
      </c>
      <c r="B75" s="31">
        <f>ROUND(PRODUCT((22800),(_xlfn.IFS(Drukverliesberekening!$C$2=1,0.625,Drukverliesberekening!$C$2=2,0.644)),(POWER($A75,1.8)))/(POWER(B$5,4.8)),4)</f>
        <v>1.2318</v>
      </c>
      <c r="C75" s="31">
        <f>ROUND(PRODUCT((22800),(_xlfn.IFS(Drukverliesberekening!$C$2=1,0.625,Drukverliesberekening!$C$2=2,0.644)),(POWER($A75,1.8)))/(POWER(C$5,4.8)),4)</f>
        <v>0.26400000000000001</v>
      </c>
      <c r="D75" s="31">
        <f>ROUND(PRODUCT((22800),(_xlfn.IFS(Drukverliesberekening!$C$2=1,0.625,Drukverliesberekening!$C$2=2,0.644)),(POWER($A75,1.8)))/(POWER(D$5,4.8)),4)</f>
        <v>8.8800000000000004E-2</v>
      </c>
      <c r="E75" s="31">
        <f>ROUND(PRODUCT((22800),(_xlfn.IFS(Drukverliesberekening!$C$2=1,0.625,Drukverliesberekening!$C$2=2,0.644)),(POWER($A75,1.8)))/(POWER(E$5,4.8)),4)</f>
        <v>2.18E-2</v>
      </c>
      <c r="F75" s="31">
        <f>ROUND(PRODUCT((22800),(_xlfn.IFS(Drukverliesberekening!$C$2=1,0.625,Drukverliesberekening!$C$2=2,0.644)),(POWER($A75,1.8)))/(POWER(F$5,4.8)),4)</f>
        <v>1.0200000000000001E-2</v>
      </c>
      <c r="G75" s="31">
        <f>ROUND(PRODUCT((22800),(_xlfn.IFS(Drukverliesberekening!$C$2=1,0.625,Drukverliesberekening!$C$2=2,0.644)),(POWER($A75,1.8)))/(POWER(G$5,4.8)),4)</f>
        <v>2.8999999999999998E-3</v>
      </c>
      <c r="H75" s="31">
        <f>ROUND(PRODUCT((22800),(_xlfn.IFS(Drukverliesberekening!$C$2=1,0.625,Drukverliesberekening!$C$2=2,0.644)),(POWER($A75,1.8)))/(POWER(H$5,4.8)),4)</f>
        <v>8.0000000000000004E-4</v>
      </c>
      <c r="I75" s="31">
        <f>ROUND(PRODUCT((22800),(_xlfn.IFS(Drukverliesberekening!$C$2=1,0.625,Drukverliesberekening!$C$2=2,0.644)),(POWER($A75,1.8)))/(POWER(I$5,4.8)),4)</f>
        <v>2.9999999999999997E-4</v>
      </c>
      <c r="J75" s="31">
        <f>ROUND(PRODUCT((22800),(_xlfn.IFS(Drukverliesberekening!$C$2=1,0.625,Drukverliesberekening!$C$2=2,0.644)),(POWER($A75,1.8)))/(POWER(J$5,4.8)),4)</f>
        <v>1E-4</v>
      </c>
      <c r="K75" s="31">
        <f>ROUND(PRODUCT((22800),(_xlfn.IFS(Drukverliesberekening!$C$2=1,0.625,Drukverliesberekening!$C$2=2,0.644)),(POWER($A75,1.8)))/(POWER(K$5,4.8)),4)</f>
        <v>0</v>
      </c>
      <c r="L75" s="31">
        <f>ROUND(PRODUCT((22800),(_xlfn.IFS(Drukverliesberekening!$C$2=1,0.625,Drukverliesberekening!$C$2=2,0.644)),(POWER($A75,1.8)))/(POWER(L$5,4.8)),4)</f>
        <v>0</v>
      </c>
    </row>
    <row r="76" spans="1:12" x14ac:dyDescent="0.2">
      <c r="A76" s="63">
        <v>7.4</v>
      </c>
      <c r="B76" s="31">
        <f>ROUND(PRODUCT((22800),(_xlfn.IFS(Drukverliesberekening!$C$2=1,0.625,Drukverliesberekening!$C$2=2,0.644)),(POWER($A76,1.8)))/(POWER(B$5,4.8)),4)</f>
        <v>1.2623</v>
      </c>
      <c r="C76" s="31">
        <f>ROUND(PRODUCT((22800),(_xlfn.IFS(Drukverliesberekening!$C$2=1,0.625,Drukverliesberekening!$C$2=2,0.644)),(POWER($A76,1.8)))/(POWER(C$5,4.8)),4)</f>
        <v>0.27050000000000002</v>
      </c>
      <c r="D76" s="31">
        <f>ROUND(PRODUCT((22800),(_xlfn.IFS(Drukverliesberekening!$C$2=1,0.625,Drukverliesberekening!$C$2=2,0.644)),(POWER($A76,1.8)))/(POWER(D$5,4.8)),4)</f>
        <v>9.0999999999999998E-2</v>
      </c>
      <c r="E76" s="31">
        <f>ROUND(PRODUCT((22800),(_xlfn.IFS(Drukverliesberekening!$C$2=1,0.625,Drukverliesberekening!$C$2=2,0.644)),(POWER($A76,1.8)))/(POWER(E$5,4.8)),4)</f>
        <v>2.23E-2</v>
      </c>
      <c r="F76" s="31">
        <f>ROUND(PRODUCT((22800),(_xlfn.IFS(Drukverliesberekening!$C$2=1,0.625,Drukverliesberekening!$C$2=2,0.644)),(POWER($A76,1.8)))/(POWER(F$5,4.8)),4)</f>
        <v>1.04E-2</v>
      </c>
      <c r="G76" s="31">
        <f>ROUND(PRODUCT((22800),(_xlfn.IFS(Drukverliesberekening!$C$2=1,0.625,Drukverliesberekening!$C$2=2,0.644)),(POWER($A76,1.8)))/(POWER(G$5,4.8)),4)</f>
        <v>3.0000000000000001E-3</v>
      </c>
      <c r="H76" s="31">
        <f>ROUND(PRODUCT((22800),(_xlfn.IFS(Drukverliesberekening!$C$2=1,0.625,Drukverliesberekening!$C$2=2,0.644)),(POWER($A76,1.8)))/(POWER(H$5,4.8)),4)</f>
        <v>8.0000000000000004E-4</v>
      </c>
      <c r="I76" s="31">
        <f>ROUND(PRODUCT((22800),(_xlfn.IFS(Drukverliesberekening!$C$2=1,0.625,Drukverliesberekening!$C$2=2,0.644)),(POWER($A76,1.8)))/(POWER(I$5,4.8)),4)</f>
        <v>2.9999999999999997E-4</v>
      </c>
      <c r="J76" s="31">
        <f>ROUND(PRODUCT((22800),(_xlfn.IFS(Drukverliesberekening!$C$2=1,0.625,Drukverliesberekening!$C$2=2,0.644)),(POWER($A76,1.8)))/(POWER(J$5,4.8)),4)</f>
        <v>1E-4</v>
      </c>
      <c r="K76" s="31">
        <f>ROUND(PRODUCT((22800),(_xlfn.IFS(Drukverliesberekening!$C$2=1,0.625,Drukverliesberekening!$C$2=2,0.644)),(POWER($A76,1.8)))/(POWER(K$5,4.8)),4)</f>
        <v>0</v>
      </c>
      <c r="L76" s="31">
        <f>ROUND(PRODUCT((22800),(_xlfn.IFS(Drukverliesberekening!$C$2=1,0.625,Drukverliesberekening!$C$2=2,0.644)),(POWER($A76,1.8)))/(POWER(L$5,4.8)),4)</f>
        <v>0</v>
      </c>
    </row>
    <row r="77" spans="1:12" x14ac:dyDescent="0.2">
      <c r="A77" s="63">
        <v>7.5</v>
      </c>
      <c r="B77" s="31">
        <f>ROUND(PRODUCT((22800),(_xlfn.IFS(Drukverliesberekening!$C$2=1,0.625,Drukverliesberekening!$C$2=2,0.644)),(POWER($A77,1.8)))/(POWER(B$5,4.8)),4)</f>
        <v>1.2931999999999999</v>
      </c>
      <c r="C77" s="31">
        <f>ROUND(PRODUCT((22800),(_xlfn.IFS(Drukverliesberekening!$C$2=1,0.625,Drukverliesberekening!$C$2=2,0.644)),(POWER($A77,1.8)))/(POWER(C$5,4.8)),4)</f>
        <v>0.27710000000000001</v>
      </c>
      <c r="D77" s="31">
        <f>ROUND(PRODUCT((22800),(_xlfn.IFS(Drukverliesberekening!$C$2=1,0.625,Drukverliesberekening!$C$2=2,0.644)),(POWER($A77,1.8)))/(POWER(D$5,4.8)),4)</f>
        <v>9.3200000000000005E-2</v>
      </c>
      <c r="E77" s="31">
        <f>ROUND(PRODUCT((22800),(_xlfn.IFS(Drukverliesberekening!$C$2=1,0.625,Drukverliesberekening!$C$2=2,0.644)),(POWER($A77,1.8)))/(POWER(E$5,4.8)),4)</f>
        <v>2.29E-2</v>
      </c>
      <c r="F77" s="31">
        <f>ROUND(PRODUCT((22800),(_xlfn.IFS(Drukverliesberekening!$C$2=1,0.625,Drukverliesberekening!$C$2=2,0.644)),(POWER($A77,1.8)))/(POWER(F$5,4.8)),4)</f>
        <v>1.0699999999999999E-2</v>
      </c>
      <c r="G77" s="31">
        <f>ROUND(PRODUCT((22800),(_xlfn.IFS(Drukverliesberekening!$C$2=1,0.625,Drukverliesberekening!$C$2=2,0.644)),(POWER($A77,1.8)))/(POWER(G$5,4.8)),4)</f>
        <v>3.0000000000000001E-3</v>
      </c>
      <c r="H77" s="31">
        <f>ROUND(PRODUCT((22800),(_xlfn.IFS(Drukverliesberekening!$C$2=1,0.625,Drukverliesberekening!$C$2=2,0.644)),(POWER($A77,1.8)))/(POWER(H$5,4.8)),4)</f>
        <v>8.9999999999999998E-4</v>
      </c>
      <c r="I77" s="31">
        <f>ROUND(PRODUCT((22800),(_xlfn.IFS(Drukverliesberekening!$C$2=1,0.625,Drukverliesberekening!$C$2=2,0.644)),(POWER($A77,1.8)))/(POWER(I$5,4.8)),4)</f>
        <v>2.9999999999999997E-4</v>
      </c>
      <c r="J77" s="31">
        <f>ROUND(PRODUCT((22800),(_xlfn.IFS(Drukverliesberekening!$C$2=1,0.625,Drukverliesberekening!$C$2=2,0.644)),(POWER($A77,1.8)))/(POWER(J$5,4.8)),4)</f>
        <v>1E-4</v>
      </c>
      <c r="K77" s="31">
        <f>ROUND(PRODUCT((22800),(_xlfn.IFS(Drukverliesberekening!$C$2=1,0.625,Drukverliesberekening!$C$2=2,0.644)),(POWER($A77,1.8)))/(POWER(K$5,4.8)),4)</f>
        <v>0</v>
      </c>
      <c r="L77" s="31">
        <f>ROUND(PRODUCT((22800),(_xlfn.IFS(Drukverliesberekening!$C$2=1,0.625,Drukverliesberekening!$C$2=2,0.644)),(POWER($A77,1.8)))/(POWER(L$5,4.8)),4)</f>
        <v>0</v>
      </c>
    </row>
    <row r="78" spans="1:12" x14ac:dyDescent="0.2">
      <c r="A78" s="63">
        <v>7.6</v>
      </c>
      <c r="B78" s="31">
        <f>ROUND(PRODUCT((22800),(_xlfn.IFS(Drukverliesberekening!$C$2=1,0.625,Drukverliesberekening!$C$2=2,0.644)),(POWER($A78,1.8)))/(POWER(B$5,4.8)),4)</f>
        <v>1.3244</v>
      </c>
      <c r="C78" s="31">
        <f>ROUND(PRODUCT((22800),(_xlfn.IFS(Drukverliesberekening!$C$2=1,0.625,Drukverliesberekening!$C$2=2,0.644)),(POWER($A78,1.8)))/(POWER(C$5,4.8)),4)</f>
        <v>0.2838</v>
      </c>
      <c r="D78" s="31">
        <f>ROUND(PRODUCT((22800),(_xlfn.IFS(Drukverliesberekening!$C$2=1,0.625,Drukverliesberekening!$C$2=2,0.644)),(POWER($A78,1.8)))/(POWER(D$5,4.8)),4)</f>
        <v>9.5399999999999999E-2</v>
      </c>
      <c r="E78" s="31">
        <f>ROUND(PRODUCT((22800),(_xlfn.IFS(Drukverliesberekening!$C$2=1,0.625,Drukverliesberekening!$C$2=2,0.644)),(POWER($A78,1.8)))/(POWER(E$5,4.8)),4)</f>
        <v>2.3400000000000001E-2</v>
      </c>
      <c r="F78" s="31">
        <f>ROUND(PRODUCT((22800),(_xlfn.IFS(Drukverliesberekening!$C$2=1,0.625,Drukverliesberekening!$C$2=2,0.644)),(POWER($A78,1.8)))/(POWER(F$5,4.8)),4)</f>
        <v>1.09E-2</v>
      </c>
      <c r="G78" s="31">
        <f>ROUND(PRODUCT((22800),(_xlfn.IFS(Drukverliesberekening!$C$2=1,0.625,Drukverliesberekening!$C$2=2,0.644)),(POWER($A78,1.8)))/(POWER(G$5,4.8)),4)</f>
        <v>3.0999999999999999E-3</v>
      </c>
      <c r="H78" s="31">
        <f>ROUND(PRODUCT((22800),(_xlfn.IFS(Drukverliesberekening!$C$2=1,0.625,Drukverliesberekening!$C$2=2,0.644)),(POWER($A78,1.8)))/(POWER(H$5,4.8)),4)</f>
        <v>8.9999999999999998E-4</v>
      </c>
      <c r="I78" s="31">
        <f>ROUND(PRODUCT((22800),(_xlfn.IFS(Drukverliesberekening!$C$2=1,0.625,Drukverliesberekening!$C$2=2,0.644)),(POWER($A78,1.8)))/(POWER(I$5,4.8)),4)</f>
        <v>2.9999999999999997E-4</v>
      </c>
      <c r="J78" s="31">
        <f>ROUND(PRODUCT((22800),(_xlfn.IFS(Drukverliesberekening!$C$2=1,0.625,Drukverliesberekening!$C$2=2,0.644)),(POWER($A78,1.8)))/(POWER(J$5,4.8)),4)</f>
        <v>1E-4</v>
      </c>
      <c r="K78" s="31">
        <f>ROUND(PRODUCT((22800),(_xlfn.IFS(Drukverliesberekening!$C$2=1,0.625,Drukverliesberekening!$C$2=2,0.644)),(POWER($A78,1.8)))/(POWER(K$5,4.8)),4)</f>
        <v>0</v>
      </c>
      <c r="L78" s="31">
        <f>ROUND(PRODUCT((22800),(_xlfn.IFS(Drukverliesberekening!$C$2=1,0.625,Drukverliesberekening!$C$2=2,0.644)),(POWER($A78,1.8)))/(POWER(L$5,4.8)),4)</f>
        <v>0</v>
      </c>
    </row>
    <row r="79" spans="1:12" x14ac:dyDescent="0.2">
      <c r="A79" s="63">
        <v>7.7</v>
      </c>
      <c r="B79" s="31">
        <f>ROUND(PRODUCT((22800),(_xlfn.IFS(Drukverliesberekening!$C$2=1,0.625,Drukverliesberekening!$C$2=2,0.644)),(POWER($A79,1.8)))/(POWER(B$5,4.8)),4)</f>
        <v>1.3559000000000001</v>
      </c>
      <c r="C79" s="31">
        <f>ROUND(PRODUCT((22800),(_xlfn.IFS(Drukverliesberekening!$C$2=1,0.625,Drukverliesberekening!$C$2=2,0.644)),(POWER($A79,1.8)))/(POWER(C$5,4.8)),4)</f>
        <v>0.29060000000000002</v>
      </c>
      <c r="D79" s="31">
        <f>ROUND(PRODUCT((22800),(_xlfn.IFS(Drukverliesberekening!$C$2=1,0.625,Drukverliesberekening!$C$2=2,0.644)),(POWER($A79,1.8)))/(POWER(D$5,4.8)),4)</f>
        <v>9.7699999999999995E-2</v>
      </c>
      <c r="E79" s="31">
        <f>ROUND(PRODUCT((22800),(_xlfn.IFS(Drukverliesberekening!$C$2=1,0.625,Drukverliesberekening!$C$2=2,0.644)),(POWER($A79,1.8)))/(POWER(E$5,4.8)),4)</f>
        <v>2.4E-2</v>
      </c>
      <c r="F79" s="31">
        <f>ROUND(PRODUCT((22800),(_xlfn.IFS(Drukverliesberekening!$C$2=1,0.625,Drukverliesberekening!$C$2=2,0.644)),(POWER($A79,1.8)))/(POWER(F$5,4.8)),4)</f>
        <v>1.12E-2</v>
      </c>
      <c r="G79" s="31">
        <f>ROUND(PRODUCT((22800),(_xlfn.IFS(Drukverliesberekening!$C$2=1,0.625,Drukverliesberekening!$C$2=2,0.644)),(POWER($A79,1.8)))/(POWER(G$5,4.8)),4)</f>
        <v>3.2000000000000002E-3</v>
      </c>
      <c r="H79" s="31">
        <f>ROUND(PRODUCT((22800),(_xlfn.IFS(Drukverliesberekening!$C$2=1,0.625,Drukverliesberekening!$C$2=2,0.644)),(POWER($A79,1.8)))/(POWER(H$5,4.8)),4)</f>
        <v>8.9999999999999998E-4</v>
      </c>
      <c r="I79" s="31">
        <f>ROUND(PRODUCT((22800),(_xlfn.IFS(Drukverliesberekening!$C$2=1,0.625,Drukverliesberekening!$C$2=2,0.644)),(POWER($A79,1.8)))/(POWER(I$5,4.8)),4)</f>
        <v>4.0000000000000002E-4</v>
      </c>
      <c r="J79" s="31">
        <f>ROUND(PRODUCT((22800),(_xlfn.IFS(Drukverliesberekening!$C$2=1,0.625,Drukverliesberekening!$C$2=2,0.644)),(POWER($A79,1.8)))/(POWER(J$5,4.8)),4)</f>
        <v>1E-4</v>
      </c>
      <c r="K79" s="31">
        <f>ROUND(PRODUCT((22800),(_xlfn.IFS(Drukverliesberekening!$C$2=1,0.625,Drukverliesberekening!$C$2=2,0.644)),(POWER($A79,1.8)))/(POWER(K$5,4.8)),4)</f>
        <v>0</v>
      </c>
      <c r="L79" s="31">
        <f>ROUND(PRODUCT((22800),(_xlfn.IFS(Drukverliesberekening!$C$2=1,0.625,Drukverliesberekening!$C$2=2,0.644)),(POWER($A79,1.8)))/(POWER(L$5,4.8)),4)</f>
        <v>0</v>
      </c>
    </row>
    <row r="80" spans="1:12" x14ac:dyDescent="0.2">
      <c r="A80" s="63">
        <v>7.8</v>
      </c>
      <c r="B80" s="31">
        <f>ROUND(PRODUCT((22800),(_xlfn.IFS(Drukverliesberekening!$C$2=1,0.625,Drukverliesberekening!$C$2=2,0.644)),(POWER($A80,1.8)))/(POWER(B$5,4.8)),4)</f>
        <v>1.3877999999999999</v>
      </c>
      <c r="C80" s="31">
        <f>ROUND(PRODUCT((22800),(_xlfn.IFS(Drukverliesberekening!$C$2=1,0.625,Drukverliesberekening!$C$2=2,0.644)),(POWER($A80,1.8)))/(POWER(C$5,4.8)),4)</f>
        <v>0.2974</v>
      </c>
      <c r="D80" s="31">
        <f>ROUND(PRODUCT((22800),(_xlfn.IFS(Drukverliesberekening!$C$2=1,0.625,Drukverliesberekening!$C$2=2,0.644)),(POWER($A80,1.8)))/(POWER(D$5,4.8)),4)</f>
        <v>0.1</v>
      </c>
      <c r="E80" s="31">
        <f>ROUND(PRODUCT((22800),(_xlfn.IFS(Drukverliesberekening!$C$2=1,0.625,Drukverliesberekening!$C$2=2,0.644)),(POWER($A80,1.8)))/(POWER(E$5,4.8)),4)</f>
        <v>2.46E-2</v>
      </c>
      <c r="F80" s="31">
        <f>ROUND(PRODUCT((22800),(_xlfn.IFS(Drukverliesberekening!$C$2=1,0.625,Drukverliesberekening!$C$2=2,0.644)),(POWER($A80,1.8)))/(POWER(F$5,4.8)),4)</f>
        <v>1.15E-2</v>
      </c>
      <c r="G80" s="31">
        <f>ROUND(PRODUCT((22800),(_xlfn.IFS(Drukverliesberekening!$C$2=1,0.625,Drukverliesberekening!$C$2=2,0.644)),(POWER($A80,1.8)))/(POWER(G$5,4.8)),4)</f>
        <v>3.3E-3</v>
      </c>
      <c r="H80" s="31">
        <f>ROUND(PRODUCT((22800),(_xlfn.IFS(Drukverliesberekening!$C$2=1,0.625,Drukverliesberekening!$C$2=2,0.644)),(POWER($A80,1.8)))/(POWER(H$5,4.8)),4)</f>
        <v>8.9999999999999998E-4</v>
      </c>
      <c r="I80" s="31">
        <f>ROUND(PRODUCT((22800),(_xlfn.IFS(Drukverliesberekening!$C$2=1,0.625,Drukverliesberekening!$C$2=2,0.644)),(POWER($A80,1.8)))/(POWER(I$5,4.8)),4)</f>
        <v>4.0000000000000002E-4</v>
      </c>
      <c r="J80" s="31">
        <f>ROUND(PRODUCT((22800),(_xlfn.IFS(Drukverliesberekening!$C$2=1,0.625,Drukverliesberekening!$C$2=2,0.644)),(POWER($A80,1.8)))/(POWER(J$5,4.8)),4)</f>
        <v>1E-4</v>
      </c>
      <c r="K80" s="31">
        <f>ROUND(PRODUCT((22800),(_xlfn.IFS(Drukverliesberekening!$C$2=1,0.625,Drukverliesberekening!$C$2=2,0.644)),(POWER($A80,1.8)))/(POWER(K$5,4.8)),4)</f>
        <v>0</v>
      </c>
      <c r="L80" s="31">
        <f>ROUND(PRODUCT((22800),(_xlfn.IFS(Drukverliesberekening!$C$2=1,0.625,Drukverliesberekening!$C$2=2,0.644)),(POWER($A80,1.8)))/(POWER(L$5,4.8)),4)</f>
        <v>0</v>
      </c>
    </row>
    <row r="81" spans="1:12" x14ac:dyDescent="0.2">
      <c r="A81" s="63">
        <v>7.9</v>
      </c>
      <c r="B81" s="31">
        <f>ROUND(PRODUCT((22800),(_xlfn.IFS(Drukverliesberekening!$C$2=1,0.625,Drukverliesberekening!$C$2=2,0.644)),(POWER($A81,1.8)))/(POWER(B$5,4.8)),4)</f>
        <v>1.42</v>
      </c>
      <c r="C81" s="31">
        <f>ROUND(PRODUCT((22800),(_xlfn.IFS(Drukverliesberekening!$C$2=1,0.625,Drukverliesberekening!$C$2=2,0.644)),(POWER($A81,1.8)))/(POWER(C$5,4.8)),4)</f>
        <v>0.30430000000000001</v>
      </c>
      <c r="D81" s="31">
        <f>ROUND(PRODUCT((22800),(_xlfn.IFS(Drukverliesberekening!$C$2=1,0.625,Drukverliesberekening!$C$2=2,0.644)),(POWER($A81,1.8)))/(POWER(D$5,4.8)),4)</f>
        <v>0.1023</v>
      </c>
      <c r="E81" s="31">
        <f>ROUND(PRODUCT((22800),(_xlfn.IFS(Drukverliesberekening!$C$2=1,0.625,Drukverliesberekening!$C$2=2,0.644)),(POWER($A81,1.8)))/(POWER(E$5,4.8)),4)</f>
        <v>2.5100000000000001E-2</v>
      </c>
      <c r="F81" s="31">
        <f>ROUND(PRODUCT((22800),(_xlfn.IFS(Drukverliesberekening!$C$2=1,0.625,Drukverliesberekening!$C$2=2,0.644)),(POWER($A81,1.8)))/(POWER(F$5,4.8)),4)</f>
        <v>1.17E-2</v>
      </c>
      <c r="G81" s="31">
        <f>ROUND(PRODUCT((22800),(_xlfn.IFS(Drukverliesberekening!$C$2=1,0.625,Drukverliesberekening!$C$2=2,0.644)),(POWER($A81,1.8)))/(POWER(G$5,4.8)),4)</f>
        <v>3.3E-3</v>
      </c>
      <c r="H81" s="31">
        <f>ROUND(PRODUCT((22800),(_xlfn.IFS(Drukverliesberekening!$C$2=1,0.625,Drukverliesberekening!$C$2=2,0.644)),(POWER($A81,1.8)))/(POWER(H$5,4.8)),4)</f>
        <v>8.9999999999999998E-4</v>
      </c>
      <c r="I81" s="31">
        <f>ROUND(PRODUCT((22800),(_xlfn.IFS(Drukverliesberekening!$C$2=1,0.625,Drukverliesberekening!$C$2=2,0.644)),(POWER($A81,1.8)))/(POWER(I$5,4.8)),4)</f>
        <v>4.0000000000000002E-4</v>
      </c>
      <c r="J81" s="31">
        <f>ROUND(PRODUCT((22800),(_xlfn.IFS(Drukverliesberekening!$C$2=1,0.625,Drukverliesberekening!$C$2=2,0.644)),(POWER($A81,1.8)))/(POWER(J$5,4.8)),4)</f>
        <v>1E-4</v>
      </c>
      <c r="K81" s="31">
        <f>ROUND(PRODUCT((22800),(_xlfn.IFS(Drukverliesberekening!$C$2=1,0.625,Drukverliesberekening!$C$2=2,0.644)),(POWER($A81,1.8)))/(POWER(K$5,4.8)),4)</f>
        <v>0</v>
      </c>
      <c r="L81" s="31">
        <f>ROUND(PRODUCT((22800),(_xlfn.IFS(Drukverliesberekening!$C$2=1,0.625,Drukverliesberekening!$C$2=2,0.644)),(POWER($A81,1.8)))/(POWER(L$5,4.8)),4)</f>
        <v>0</v>
      </c>
    </row>
    <row r="82" spans="1:12" x14ac:dyDescent="0.2">
      <c r="A82" s="63">
        <v>8</v>
      </c>
      <c r="B82" s="31">
        <f>ROUND(PRODUCT((22800),(_xlfn.IFS(Drukverliesberekening!$C$2=1,0.625,Drukverliesberekening!$C$2=2,0.644)),(POWER($A82,1.8)))/(POWER(B$5,4.8)),4)</f>
        <v>1.4524999999999999</v>
      </c>
      <c r="C82" s="31">
        <f>ROUND(PRODUCT((22800),(_xlfn.IFS(Drukverliesberekening!$C$2=1,0.625,Drukverliesberekening!$C$2=2,0.644)),(POWER($A82,1.8)))/(POWER(C$5,4.8)),4)</f>
        <v>0.31130000000000002</v>
      </c>
      <c r="D82" s="31">
        <f>ROUND(PRODUCT((22800),(_xlfn.IFS(Drukverliesberekening!$C$2=1,0.625,Drukverliesberekening!$C$2=2,0.644)),(POWER($A82,1.8)))/(POWER(D$5,4.8)),4)</f>
        <v>0.1047</v>
      </c>
      <c r="E82" s="31">
        <f>ROUND(PRODUCT((22800),(_xlfn.IFS(Drukverliesberekening!$C$2=1,0.625,Drukverliesberekening!$C$2=2,0.644)),(POWER($A82,1.8)))/(POWER(E$5,4.8)),4)</f>
        <v>2.5700000000000001E-2</v>
      </c>
      <c r="F82" s="31">
        <f>ROUND(PRODUCT((22800),(_xlfn.IFS(Drukverliesberekening!$C$2=1,0.625,Drukverliesberekening!$C$2=2,0.644)),(POWER($A82,1.8)))/(POWER(F$5,4.8)),4)</f>
        <v>1.2E-2</v>
      </c>
      <c r="G82" s="31">
        <f>ROUND(PRODUCT((22800),(_xlfn.IFS(Drukverliesberekening!$C$2=1,0.625,Drukverliesberekening!$C$2=2,0.644)),(POWER($A82,1.8)))/(POWER(G$5,4.8)),4)</f>
        <v>3.3999999999999998E-3</v>
      </c>
      <c r="H82" s="31">
        <f>ROUND(PRODUCT((22800),(_xlfn.IFS(Drukverliesberekening!$C$2=1,0.625,Drukverliesberekening!$C$2=2,0.644)),(POWER($A82,1.8)))/(POWER(H$5,4.8)),4)</f>
        <v>1E-3</v>
      </c>
      <c r="I82" s="31">
        <f>ROUND(PRODUCT((22800),(_xlfn.IFS(Drukverliesberekening!$C$2=1,0.625,Drukverliesberekening!$C$2=2,0.644)),(POWER($A82,1.8)))/(POWER(I$5,4.8)),4)</f>
        <v>4.0000000000000002E-4</v>
      </c>
      <c r="J82" s="31">
        <f>ROUND(PRODUCT((22800),(_xlfn.IFS(Drukverliesberekening!$C$2=1,0.625,Drukverliesberekening!$C$2=2,0.644)),(POWER($A82,1.8)))/(POWER(J$5,4.8)),4)</f>
        <v>1E-4</v>
      </c>
      <c r="K82" s="31">
        <f>ROUND(PRODUCT((22800),(_xlfn.IFS(Drukverliesberekening!$C$2=1,0.625,Drukverliesberekening!$C$2=2,0.644)),(POWER($A82,1.8)))/(POWER(K$5,4.8)),4)</f>
        <v>0</v>
      </c>
      <c r="L82" s="31">
        <f>ROUND(PRODUCT((22800),(_xlfn.IFS(Drukverliesberekening!$C$2=1,0.625,Drukverliesberekening!$C$2=2,0.644)),(POWER($A82,1.8)))/(POWER(L$5,4.8)),4)</f>
        <v>0</v>
      </c>
    </row>
    <row r="83" spans="1:12" x14ac:dyDescent="0.2">
      <c r="A83" s="63">
        <v>8.1</v>
      </c>
      <c r="B83" s="31">
        <f>ROUND(PRODUCT((22800),(_xlfn.IFS(Drukverliesberekening!$C$2=1,0.625,Drukverliesberekening!$C$2=2,0.644)),(POWER($A83,1.8)))/(POWER(B$5,4.8)),4)</f>
        <v>1.4854000000000001</v>
      </c>
      <c r="C83" s="31">
        <f>ROUND(PRODUCT((22800),(_xlfn.IFS(Drukverliesberekening!$C$2=1,0.625,Drukverliesberekening!$C$2=2,0.644)),(POWER($A83,1.8)))/(POWER(C$5,4.8)),4)</f>
        <v>0.31830000000000003</v>
      </c>
      <c r="D83" s="31">
        <f>ROUND(PRODUCT((22800),(_xlfn.IFS(Drukverliesberekening!$C$2=1,0.625,Drukverliesberekening!$C$2=2,0.644)),(POWER($A83,1.8)))/(POWER(D$5,4.8)),4)</f>
        <v>0.107</v>
      </c>
      <c r="E83" s="31">
        <f>ROUND(PRODUCT((22800),(_xlfn.IFS(Drukverliesberekening!$C$2=1,0.625,Drukverliesberekening!$C$2=2,0.644)),(POWER($A83,1.8)))/(POWER(E$5,4.8)),4)</f>
        <v>2.63E-2</v>
      </c>
      <c r="F83" s="31">
        <f>ROUND(PRODUCT((22800),(_xlfn.IFS(Drukverliesberekening!$C$2=1,0.625,Drukverliesberekening!$C$2=2,0.644)),(POWER($A83,1.8)))/(POWER(F$5,4.8)),4)</f>
        <v>1.23E-2</v>
      </c>
      <c r="G83" s="31">
        <f>ROUND(PRODUCT((22800),(_xlfn.IFS(Drukverliesberekening!$C$2=1,0.625,Drukverliesberekening!$C$2=2,0.644)),(POWER($A83,1.8)))/(POWER(G$5,4.8)),4)</f>
        <v>3.5000000000000001E-3</v>
      </c>
      <c r="H83" s="31">
        <f>ROUND(PRODUCT((22800),(_xlfn.IFS(Drukverliesberekening!$C$2=1,0.625,Drukverliesberekening!$C$2=2,0.644)),(POWER($A83,1.8)))/(POWER(H$5,4.8)),4)</f>
        <v>1E-3</v>
      </c>
      <c r="I83" s="31">
        <f>ROUND(PRODUCT((22800),(_xlfn.IFS(Drukverliesberekening!$C$2=1,0.625,Drukverliesberekening!$C$2=2,0.644)),(POWER($A83,1.8)))/(POWER(I$5,4.8)),4)</f>
        <v>4.0000000000000002E-4</v>
      </c>
      <c r="J83" s="31">
        <f>ROUND(PRODUCT((22800),(_xlfn.IFS(Drukverliesberekening!$C$2=1,0.625,Drukverliesberekening!$C$2=2,0.644)),(POWER($A83,1.8)))/(POWER(J$5,4.8)),4)</f>
        <v>1E-4</v>
      </c>
      <c r="K83" s="31">
        <f>ROUND(PRODUCT((22800),(_xlfn.IFS(Drukverliesberekening!$C$2=1,0.625,Drukverliesberekening!$C$2=2,0.644)),(POWER($A83,1.8)))/(POWER(K$5,4.8)),4)</f>
        <v>0</v>
      </c>
      <c r="L83" s="31">
        <f>ROUND(PRODUCT((22800),(_xlfn.IFS(Drukverliesberekening!$C$2=1,0.625,Drukverliesberekening!$C$2=2,0.644)),(POWER($A83,1.8)))/(POWER(L$5,4.8)),4)</f>
        <v>0</v>
      </c>
    </row>
    <row r="84" spans="1:12" x14ac:dyDescent="0.2">
      <c r="A84" s="63">
        <v>8.1999999999999993</v>
      </c>
      <c r="B84" s="31">
        <f>ROUND(PRODUCT((22800),(_xlfn.IFS(Drukverliesberekening!$C$2=1,0.625,Drukverliesberekening!$C$2=2,0.644)),(POWER($A84,1.8)))/(POWER(B$5,4.8)),4)</f>
        <v>1.5185</v>
      </c>
      <c r="C84" s="31">
        <f>ROUND(PRODUCT((22800),(_xlfn.IFS(Drukverliesberekening!$C$2=1,0.625,Drukverliesberekening!$C$2=2,0.644)),(POWER($A84,1.8)))/(POWER(C$5,4.8)),4)</f>
        <v>0.32540000000000002</v>
      </c>
      <c r="D84" s="31">
        <f>ROUND(PRODUCT((22800),(_xlfn.IFS(Drukverliesberekening!$C$2=1,0.625,Drukverliesberekening!$C$2=2,0.644)),(POWER($A84,1.8)))/(POWER(D$5,4.8)),4)</f>
        <v>0.1094</v>
      </c>
      <c r="E84" s="31">
        <f>ROUND(PRODUCT((22800),(_xlfn.IFS(Drukverliesberekening!$C$2=1,0.625,Drukverliesberekening!$C$2=2,0.644)),(POWER($A84,1.8)))/(POWER(E$5,4.8)),4)</f>
        <v>2.69E-2</v>
      </c>
      <c r="F84" s="31">
        <f>ROUND(PRODUCT((22800),(_xlfn.IFS(Drukverliesberekening!$C$2=1,0.625,Drukverliesberekening!$C$2=2,0.644)),(POWER($A84,1.8)))/(POWER(F$5,4.8)),4)</f>
        <v>1.2500000000000001E-2</v>
      </c>
      <c r="G84" s="31">
        <f>ROUND(PRODUCT((22800),(_xlfn.IFS(Drukverliesberekening!$C$2=1,0.625,Drukverliesberekening!$C$2=2,0.644)),(POWER($A84,1.8)))/(POWER(G$5,4.8)),4)</f>
        <v>3.5999999999999999E-3</v>
      </c>
      <c r="H84" s="31">
        <f>ROUND(PRODUCT((22800),(_xlfn.IFS(Drukverliesberekening!$C$2=1,0.625,Drukverliesberekening!$C$2=2,0.644)),(POWER($A84,1.8)))/(POWER(H$5,4.8)),4)</f>
        <v>1E-3</v>
      </c>
      <c r="I84" s="31">
        <f>ROUND(PRODUCT((22800),(_xlfn.IFS(Drukverliesberekening!$C$2=1,0.625,Drukverliesberekening!$C$2=2,0.644)),(POWER($A84,1.8)))/(POWER(I$5,4.8)),4)</f>
        <v>4.0000000000000002E-4</v>
      </c>
      <c r="J84" s="31">
        <f>ROUND(PRODUCT((22800),(_xlfn.IFS(Drukverliesberekening!$C$2=1,0.625,Drukverliesberekening!$C$2=2,0.644)),(POWER($A84,1.8)))/(POWER(J$5,4.8)),4)</f>
        <v>1E-4</v>
      </c>
      <c r="K84" s="31">
        <f>ROUND(PRODUCT((22800),(_xlfn.IFS(Drukverliesberekening!$C$2=1,0.625,Drukverliesberekening!$C$2=2,0.644)),(POWER($A84,1.8)))/(POWER(K$5,4.8)),4)</f>
        <v>0</v>
      </c>
      <c r="L84" s="31">
        <f>ROUND(PRODUCT((22800),(_xlfn.IFS(Drukverliesberekening!$C$2=1,0.625,Drukverliesberekening!$C$2=2,0.644)),(POWER($A84,1.8)))/(POWER(L$5,4.8)),4)</f>
        <v>0</v>
      </c>
    </row>
    <row r="85" spans="1:12" x14ac:dyDescent="0.2">
      <c r="A85" s="63">
        <v>8.3000000000000007</v>
      </c>
      <c r="B85" s="31">
        <f>ROUND(PRODUCT((22800),(_xlfn.IFS(Drukverliesberekening!$C$2=1,0.625,Drukverliesberekening!$C$2=2,0.644)),(POWER($A85,1.8)))/(POWER(B$5,4.8)),4)</f>
        <v>1.552</v>
      </c>
      <c r="C85" s="31">
        <f>ROUND(PRODUCT((22800),(_xlfn.IFS(Drukverliesberekening!$C$2=1,0.625,Drukverliesberekening!$C$2=2,0.644)),(POWER($A85,1.8)))/(POWER(C$5,4.8)),4)</f>
        <v>0.33260000000000001</v>
      </c>
      <c r="D85" s="31">
        <f>ROUND(PRODUCT((22800),(_xlfn.IFS(Drukverliesberekening!$C$2=1,0.625,Drukverliesberekening!$C$2=2,0.644)),(POWER($A85,1.8)))/(POWER(D$5,4.8)),4)</f>
        <v>0.1118</v>
      </c>
      <c r="E85" s="31">
        <f>ROUND(PRODUCT((22800),(_xlfn.IFS(Drukverliesberekening!$C$2=1,0.625,Drukverliesberekening!$C$2=2,0.644)),(POWER($A85,1.8)))/(POWER(E$5,4.8)),4)</f>
        <v>2.75E-2</v>
      </c>
      <c r="F85" s="31">
        <f>ROUND(PRODUCT((22800),(_xlfn.IFS(Drukverliesberekening!$C$2=1,0.625,Drukverliesberekening!$C$2=2,0.644)),(POWER($A85,1.8)))/(POWER(F$5,4.8)),4)</f>
        <v>1.2800000000000001E-2</v>
      </c>
      <c r="G85" s="31">
        <f>ROUND(PRODUCT((22800),(_xlfn.IFS(Drukverliesberekening!$C$2=1,0.625,Drukverliesberekening!$C$2=2,0.644)),(POWER($A85,1.8)))/(POWER(G$5,4.8)),4)</f>
        <v>3.7000000000000002E-3</v>
      </c>
      <c r="H85" s="31">
        <f>ROUND(PRODUCT((22800),(_xlfn.IFS(Drukverliesberekening!$C$2=1,0.625,Drukverliesberekening!$C$2=2,0.644)),(POWER($A85,1.8)))/(POWER(H$5,4.8)),4)</f>
        <v>1E-3</v>
      </c>
      <c r="I85" s="31">
        <f>ROUND(PRODUCT((22800),(_xlfn.IFS(Drukverliesberekening!$C$2=1,0.625,Drukverliesberekening!$C$2=2,0.644)),(POWER($A85,1.8)))/(POWER(I$5,4.8)),4)</f>
        <v>4.0000000000000002E-4</v>
      </c>
      <c r="J85" s="31">
        <f>ROUND(PRODUCT((22800),(_xlfn.IFS(Drukverliesberekening!$C$2=1,0.625,Drukverliesberekening!$C$2=2,0.644)),(POWER($A85,1.8)))/(POWER(J$5,4.8)),4)</f>
        <v>1E-4</v>
      </c>
      <c r="K85" s="31">
        <f>ROUND(PRODUCT((22800),(_xlfn.IFS(Drukverliesberekening!$C$2=1,0.625,Drukverliesberekening!$C$2=2,0.644)),(POWER($A85,1.8)))/(POWER(K$5,4.8)),4)</f>
        <v>0</v>
      </c>
      <c r="L85" s="31">
        <f>ROUND(PRODUCT((22800),(_xlfn.IFS(Drukverliesberekening!$C$2=1,0.625,Drukverliesberekening!$C$2=2,0.644)),(POWER($A85,1.8)))/(POWER(L$5,4.8)),4)</f>
        <v>0</v>
      </c>
    </row>
    <row r="86" spans="1:12" x14ac:dyDescent="0.2">
      <c r="A86" s="63">
        <v>8.4</v>
      </c>
      <c r="B86" s="31">
        <f>ROUND(PRODUCT((22800),(_xlfn.IFS(Drukverliesberekening!$C$2=1,0.625,Drukverliesberekening!$C$2=2,0.644)),(POWER($A86,1.8)))/(POWER(B$5,4.8)),4)</f>
        <v>1.5858000000000001</v>
      </c>
      <c r="C86" s="31">
        <f>ROUND(PRODUCT((22800),(_xlfn.IFS(Drukverliesberekening!$C$2=1,0.625,Drukverliesberekening!$C$2=2,0.644)),(POWER($A86,1.8)))/(POWER(C$5,4.8)),4)</f>
        <v>0.33989999999999998</v>
      </c>
      <c r="D86" s="31">
        <f>ROUND(PRODUCT((22800),(_xlfn.IFS(Drukverliesberekening!$C$2=1,0.625,Drukverliesberekening!$C$2=2,0.644)),(POWER($A86,1.8)))/(POWER(D$5,4.8)),4)</f>
        <v>0.1143</v>
      </c>
      <c r="E86" s="31">
        <f>ROUND(PRODUCT((22800),(_xlfn.IFS(Drukverliesberekening!$C$2=1,0.625,Drukverliesberekening!$C$2=2,0.644)),(POWER($A86,1.8)))/(POWER(E$5,4.8)),4)</f>
        <v>2.81E-2</v>
      </c>
      <c r="F86" s="31">
        <f>ROUND(PRODUCT((22800),(_xlfn.IFS(Drukverliesberekening!$C$2=1,0.625,Drukverliesberekening!$C$2=2,0.644)),(POWER($A86,1.8)))/(POWER(F$5,4.8)),4)</f>
        <v>1.3100000000000001E-2</v>
      </c>
      <c r="G86" s="31">
        <f>ROUND(PRODUCT((22800),(_xlfn.IFS(Drukverliesberekening!$C$2=1,0.625,Drukverliesberekening!$C$2=2,0.644)),(POWER($A86,1.8)))/(POWER(G$5,4.8)),4)</f>
        <v>3.7000000000000002E-3</v>
      </c>
      <c r="H86" s="31">
        <f>ROUND(PRODUCT((22800),(_xlfn.IFS(Drukverliesberekening!$C$2=1,0.625,Drukverliesberekening!$C$2=2,0.644)),(POWER($A86,1.8)))/(POWER(H$5,4.8)),4)</f>
        <v>1.1000000000000001E-3</v>
      </c>
      <c r="I86" s="31">
        <f>ROUND(PRODUCT((22800),(_xlfn.IFS(Drukverliesberekening!$C$2=1,0.625,Drukverliesberekening!$C$2=2,0.644)),(POWER($A86,1.8)))/(POWER(I$5,4.8)),4)</f>
        <v>4.0000000000000002E-4</v>
      </c>
      <c r="J86" s="31">
        <f>ROUND(PRODUCT((22800),(_xlfn.IFS(Drukverliesberekening!$C$2=1,0.625,Drukverliesberekening!$C$2=2,0.644)),(POWER($A86,1.8)))/(POWER(J$5,4.8)),4)</f>
        <v>1E-4</v>
      </c>
      <c r="K86" s="31">
        <f>ROUND(PRODUCT((22800),(_xlfn.IFS(Drukverliesberekening!$C$2=1,0.625,Drukverliesberekening!$C$2=2,0.644)),(POWER($A86,1.8)))/(POWER(K$5,4.8)),4)</f>
        <v>0</v>
      </c>
      <c r="L86" s="31">
        <f>ROUND(PRODUCT((22800),(_xlfn.IFS(Drukverliesberekening!$C$2=1,0.625,Drukverliesberekening!$C$2=2,0.644)),(POWER($A86,1.8)))/(POWER(L$5,4.8)),4)</f>
        <v>0</v>
      </c>
    </row>
    <row r="87" spans="1:12" x14ac:dyDescent="0.2">
      <c r="A87" s="63">
        <v>8.5</v>
      </c>
      <c r="B87" s="31">
        <f>ROUND(PRODUCT((22800),(_xlfn.IFS(Drukverliesberekening!$C$2=1,0.625,Drukverliesberekening!$C$2=2,0.644)),(POWER($A87,1.8)))/(POWER(B$5,4.8)),4)</f>
        <v>1.62</v>
      </c>
      <c r="C87" s="31">
        <f>ROUND(PRODUCT((22800),(_xlfn.IFS(Drukverliesberekening!$C$2=1,0.625,Drukverliesberekening!$C$2=2,0.644)),(POWER($A87,1.8)))/(POWER(C$5,4.8)),4)</f>
        <v>0.34720000000000001</v>
      </c>
      <c r="D87" s="31">
        <f>ROUND(PRODUCT((22800),(_xlfn.IFS(Drukverliesberekening!$C$2=1,0.625,Drukverliesberekening!$C$2=2,0.644)),(POWER($A87,1.8)))/(POWER(D$5,4.8)),4)</f>
        <v>0.1167</v>
      </c>
      <c r="E87" s="31">
        <f>ROUND(PRODUCT((22800),(_xlfn.IFS(Drukverliesberekening!$C$2=1,0.625,Drukverliesberekening!$C$2=2,0.644)),(POWER($A87,1.8)))/(POWER(E$5,4.8)),4)</f>
        <v>2.87E-2</v>
      </c>
      <c r="F87" s="31">
        <f>ROUND(PRODUCT((22800),(_xlfn.IFS(Drukverliesberekening!$C$2=1,0.625,Drukverliesberekening!$C$2=2,0.644)),(POWER($A87,1.8)))/(POWER(F$5,4.8)),4)</f>
        <v>1.34E-2</v>
      </c>
      <c r="G87" s="31">
        <f>ROUND(PRODUCT((22800),(_xlfn.IFS(Drukverliesberekening!$C$2=1,0.625,Drukverliesberekening!$C$2=2,0.644)),(POWER($A87,1.8)))/(POWER(G$5,4.8)),4)</f>
        <v>3.8E-3</v>
      </c>
      <c r="H87" s="31">
        <f>ROUND(PRODUCT((22800),(_xlfn.IFS(Drukverliesberekening!$C$2=1,0.625,Drukverliesberekening!$C$2=2,0.644)),(POWER($A87,1.8)))/(POWER(H$5,4.8)),4)</f>
        <v>1.1000000000000001E-3</v>
      </c>
      <c r="I87" s="31">
        <f>ROUND(PRODUCT((22800),(_xlfn.IFS(Drukverliesberekening!$C$2=1,0.625,Drukverliesberekening!$C$2=2,0.644)),(POWER($A87,1.8)))/(POWER(I$5,4.8)),4)</f>
        <v>4.0000000000000002E-4</v>
      </c>
      <c r="J87" s="31">
        <f>ROUND(PRODUCT((22800),(_xlfn.IFS(Drukverliesberekening!$C$2=1,0.625,Drukverliesberekening!$C$2=2,0.644)),(POWER($A87,1.8)))/(POWER(J$5,4.8)),4)</f>
        <v>1E-4</v>
      </c>
      <c r="K87" s="31">
        <f>ROUND(PRODUCT((22800),(_xlfn.IFS(Drukverliesberekening!$C$2=1,0.625,Drukverliesberekening!$C$2=2,0.644)),(POWER($A87,1.8)))/(POWER(K$5,4.8)),4)</f>
        <v>0</v>
      </c>
      <c r="L87" s="31">
        <f>ROUND(PRODUCT((22800),(_xlfn.IFS(Drukverliesberekening!$C$2=1,0.625,Drukverliesberekening!$C$2=2,0.644)),(POWER($A87,1.8)))/(POWER(L$5,4.8)),4)</f>
        <v>0</v>
      </c>
    </row>
    <row r="88" spans="1:12" x14ac:dyDescent="0.2">
      <c r="A88" s="63">
        <v>8.6</v>
      </c>
      <c r="B88" s="31">
        <f>ROUND(PRODUCT((22800),(_xlfn.IFS(Drukverliesberekening!$C$2=1,0.625,Drukverliesberekening!$C$2=2,0.644)),(POWER($A88,1.8)))/(POWER(B$5,4.8)),4)</f>
        <v>1.6545000000000001</v>
      </c>
      <c r="C88" s="31">
        <f>ROUND(PRODUCT((22800),(_xlfn.IFS(Drukverliesberekening!$C$2=1,0.625,Drukverliesberekening!$C$2=2,0.644)),(POWER($A88,1.8)))/(POWER(C$5,4.8)),4)</f>
        <v>0.35460000000000003</v>
      </c>
      <c r="D88" s="31">
        <f>ROUND(PRODUCT((22800),(_xlfn.IFS(Drukverliesberekening!$C$2=1,0.625,Drukverliesberekening!$C$2=2,0.644)),(POWER($A88,1.8)))/(POWER(D$5,4.8)),4)</f>
        <v>0.1192</v>
      </c>
      <c r="E88" s="31">
        <f>ROUND(PRODUCT((22800),(_xlfn.IFS(Drukverliesberekening!$C$2=1,0.625,Drukverliesberekening!$C$2=2,0.644)),(POWER($A88,1.8)))/(POWER(E$5,4.8)),4)</f>
        <v>2.93E-2</v>
      </c>
      <c r="F88" s="31">
        <f>ROUND(PRODUCT((22800),(_xlfn.IFS(Drukverliesberekening!$C$2=1,0.625,Drukverliesberekening!$C$2=2,0.644)),(POWER($A88,1.8)))/(POWER(F$5,4.8)),4)</f>
        <v>1.37E-2</v>
      </c>
      <c r="G88" s="31">
        <f>ROUND(PRODUCT((22800),(_xlfn.IFS(Drukverliesberekening!$C$2=1,0.625,Drukverliesberekening!$C$2=2,0.644)),(POWER($A88,1.8)))/(POWER(G$5,4.8)),4)</f>
        <v>3.8999999999999998E-3</v>
      </c>
      <c r="H88" s="31">
        <f>ROUND(PRODUCT((22800),(_xlfn.IFS(Drukverliesberekening!$C$2=1,0.625,Drukverliesberekening!$C$2=2,0.644)),(POWER($A88,1.8)))/(POWER(H$5,4.8)),4)</f>
        <v>1.1000000000000001E-3</v>
      </c>
      <c r="I88" s="31">
        <f>ROUND(PRODUCT((22800),(_xlfn.IFS(Drukverliesberekening!$C$2=1,0.625,Drukverliesberekening!$C$2=2,0.644)),(POWER($A88,1.8)))/(POWER(I$5,4.8)),4)</f>
        <v>4.0000000000000002E-4</v>
      </c>
      <c r="J88" s="31">
        <f>ROUND(PRODUCT((22800),(_xlfn.IFS(Drukverliesberekening!$C$2=1,0.625,Drukverliesberekening!$C$2=2,0.644)),(POWER($A88,1.8)))/(POWER(J$5,4.8)),4)</f>
        <v>1E-4</v>
      </c>
      <c r="K88" s="31">
        <f>ROUND(PRODUCT((22800),(_xlfn.IFS(Drukverliesberekening!$C$2=1,0.625,Drukverliesberekening!$C$2=2,0.644)),(POWER($A88,1.8)))/(POWER(K$5,4.8)),4)</f>
        <v>0</v>
      </c>
      <c r="L88" s="31">
        <f>ROUND(PRODUCT((22800),(_xlfn.IFS(Drukverliesberekening!$C$2=1,0.625,Drukverliesberekening!$C$2=2,0.644)),(POWER($A88,1.8)))/(POWER(L$5,4.8)),4)</f>
        <v>0</v>
      </c>
    </row>
    <row r="89" spans="1:12" x14ac:dyDescent="0.2">
      <c r="A89" s="63">
        <v>8.6999999999999993</v>
      </c>
      <c r="B89" s="31">
        <f>ROUND(PRODUCT((22800),(_xlfn.IFS(Drukverliesberekening!$C$2=1,0.625,Drukverliesberekening!$C$2=2,0.644)),(POWER($A89,1.8)))/(POWER(B$5,4.8)),4)</f>
        <v>1.6892</v>
      </c>
      <c r="C89" s="31">
        <f>ROUND(PRODUCT((22800),(_xlfn.IFS(Drukverliesberekening!$C$2=1,0.625,Drukverliesberekening!$C$2=2,0.644)),(POWER($A89,1.8)))/(POWER(C$5,4.8)),4)</f>
        <v>0.36199999999999999</v>
      </c>
      <c r="D89" s="31">
        <f>ROUND(PRODUCT((22800),(_xlfn.IFS(Drukverliesberekening!$C$2=1,0.625,Drukverliesberekening!$C$2=2,0.644)),(POWER($A89,1.8)))/(POWER(D$5,4.8)),4)</f>
        <v>0.1217</v>
      </c>
      <c r="E89" s="31">
        <f>ROUND(PRODUCT((22800),(_xlfn.IFS(Drukverliesberekening!$C$2=1,0.625,Drukverliesberekening!$C$2=2,0.644)),(POWER($A89,1.8)))/(POWER(E$5,4.8)),4)</f>
        <v>2.9899999999999999E-2</v>
      </c>
      <c r="F89" s="31">
        <f>ROUND(PRODUCT((22800),(_xlfn.IFS(Drukverliesberekening!$C$2=1,0.625,Drukverliesberekening!$C$2=2,0.644)),(POWER($A89,1.8)))/(POWER(F$5,4.8)),4)</f>
        <v>1.4E-2</v>
      </c>
      <c r="G89" s="31">
        <f>ROUND(PRODUCT((22800),(_xlfn.IFS(Drukverliesberekening!$C$2=1,0.625,Drukverliesberekening!$C$2=2,0.644)),(POWER($A89,1.8)))/(POWER(G$5,4.8)),4)</f>
        <v>4.0000000000000001E-3</v>
      </c>
      <c r="H89" s="31">
        <f>ROUND(PRODUCT((22800),(_xlfn.IFS(Drukverliesberekening!$C$2=1,0.625,Drukverliesberekening!$C$2=2,0.644)),(POWER($A89,1.8)))/(POWER(H$5,4.8)),4)</f>
        <v>1.1000000000000001E-3</v>
      </c>
      <c r="I89" s="31">
        <f>ROUND(PRODUCT((22800),(_xlfn.IFS(Drukverliesberekening!$C$2=1,0.625,Drukverliesberekening!$C$2=2,0.644)),(POWER($A89,1.8)))/(POWER(I$5,4.8)),4)</f>
        <v>4.0000000000000002E-4</v>
      </c>
      <c r="J89" s="31">
        <f>ROUND(PRODUCT((22800),(_xlfn.IFS(Drukverliesberekening!$C$2=1,0.625,Drukverliesberekening!$C$2=2,0.644)),(POWER($A89,1.8)))/(POWER(J$5,4.8)),4)</f>
        <v>1E-4</v>
      </c>
      <c r="K89" s="31">
        <f>ROUND(PRODUCT((22800),(_xlfn.IFS(Drukverliesberekening!$C$2=1,0.625,Drukverliesberekening!$C$2=2,0.644)),(POWER($A89,1.8)))/(POWER(K$5,4.8)),4)</f>
        <v>0</v>
      </c>
      <c r="L89" s="31">
        <f>ROUND(PRODUCT((22800),(_xlfn.IFS(Drukverliesberekening!$C$2=1,0.625,Drukverliesberekening!$C$2=2,0.644)),(POWER($A89,1.8)))/(POWER(L$5,4.8)),4)</f>
        <v>0</v>
      </c>
    </row>
    <row r="90" spans="1:12" x14ac:dyDescent="0.2">
      <c r="A90" s="63">
        <v>8.8000000000000007</v>
      </c>
      <c r="B90" s="31">
        <f>ROUND(PRODUCT((22800),(_xlfn.IFS(Drukverliesberekening!$C$2=1,0.625,Drukverliesberekening!$C$2=2,0.644)),(POWER($A90,1.8)))/(POWER(B$5,4.8)),4)</f>
        <v>1.7243999999999999</v>
      </c>
      <c r="C90" s="31">
        <f>ROUND(PRODUCT((22800),(_xlfn.IFS(Drukverliesberekening!$C$2=1,0.625,Drukverliesberekening!$C$2=2,0.644)),(POWER($A90,1.8)))/(POWER(C$5,4.8)),4)</f>
        <v>0.3695</v>
      </c>
      <c r="D90" s="31">
        <f>ROUND(PRODUCT((22800),(_xlfn.IFS(Drukverliesberekening!$C$2=1,0.625,Drukverliesberekening!$C$2=2,0.644)),(POWER($A90,1.8)))/(POWER(D$5,4.8)),4)</f>
        <v>0.12429999999999999</v>
      </c>
      <c r="E90" s="31">
        <f>ROUND(PRODUCT((22800),(_xlfn.IFS(Drukverliesberekening!$C$2=1,0.625,Drukverliesberekening!$C$2=2,0.644)),(POWER($A90,1.8)))/(POWER(E$5,4.8)),4)</f>
        <v>3.0499999999999999E-2</v>
      </c>
      <c r="F90" s="31">
        <f>ROUND(PRODUCT((22800),(_xlfn.IFS(Drukverliesberekening!$C$2=1,0.625,Drukverliesberekening!$C$2=2,0.644)),(POWER($A90,1.8)))/(POWER(F$5,4.8)),4)</f>
        <v>1.4200000000000001E-2</v>
      </c>
      <c r="G90" s="31">
        <f>ROUND(PRODUCT((22800),(_xlfn.IFS(Drukverliesberekening!$C$2=1,0.625,Drukverliesberekening!$C$2=2,0.644)),(POWER($A90,1.8)))/(POWER(G$5,4.8)),4)</f>
        <v>4.1000000000000003E-3</v>
      </c>
      <c r="H90" s="31">
        <f>ROUND(PRODUCT((22800),(_xlfn.IFS(Drukverliesberekening!$C$2=1,0.625,Drukverliesberekening!$C$2=2,0.644)),(POWER($A90,1.8)))/(POWER(H$5,4.8)),4)</f>
        <v>1.1000000000000001E-3</v>
      </c>
      <c r="I90" s="31">
        <f>ROUND(PRODUCT((22800),(_xlfn.IFS(Drukverliesberekening!$C$2=1,0.625,Drukverliesberekening!$C$2=2,0.644)),(POWER($A90,1.8)))/(POWER(I$5,4.8)),4)</f>
        <v>5.0000000000000001E-4</v>
      </c>
      <c r="J90" s="31">
        <f>ROUND(PRODUCT((22800),(_xlfn.IFS(Drukverliesberekening!$C$2=1,0.625,Drukverliesberekening!$C$2=2,0.644)),(POWER($A90,1.8)))/(POWER(J$5,4.8)),4)</f>
        <v>1E-4</v>
      </c>
      <c r="K90" s="31">
        <f>ROUND(PRODUCT((22800),(_xlfn.IFS(Drukverliesberekening!$C$2=1,0.625,Drukverliesberekening!$C$2=2,0.644)),(POWER($A90,1.8)))/(POWER(K$5,4.8)),4)</f>
        <v>0</v>
      </c>
      <c r="L90" s="31">
        <f>ROUND(PRODUCT((22800),(_xlfn.IFS(Drukverliesberekening!$C$2=1,0.625,Drukverliesberekening!$C$2=2,0.644)),(POWER($A90,1.8)))/(POWER(L$5,4.8)),4)</f>
        <v>0</v>
      </c>
    </row>
    <row r="91" spans="1:12" x14ac:dyDescent="0.2">
      <c r="A91" s="63">
        <v>8.9</v>
      </c>
      <c r="B91" s="31">
        <f>ROUND(PRODUCT((22800),(_xlfn.IFS(Drukverliesberekening!$C$2=1,0.625,Drukverliesberekening!$C$2=2,0.644)),(POWER($A91,1.8)))/(POWER(B$5,4.8)),4)</f>
        <v>1.7598</v>
      </c>
      <c r="C91" s="31">
        <f>ROUND(PRODUCT((22800),(_xlfn.IFS(Drukverliesberekening!$C$2=1,0.625,Drukverliesberekening!$C$2=2,0.644)),(POWER($A91,1.8)))/(POWER(C$5,4.8)),4)</f>
        <v>0.37709999999999999</v>
      </c>
      <c r="D91" s="31">
        <f>ROUND(PRODUCT((22800),(_xlfn.IFS(Drukverliesberekening!$C$2=1,0.625,Drukverliesberekening!$C$2=2,0.644)),(POWER($A91,1.8)))/(POWER(D$5,4.8)),4)</f>
        <v>0.1268</v>
      </c>
      <c r="E91" s="31">
        <f>ROUND(PRODUCT((22800),(_xlfn.IFS(Drukverliesberekening!$C$2=1,0.625,Drukverliesberekening!$C$2=2,0.644)),(POWER($A91,1.8)))/(POWER(E$5,4.8)),4)</f>
        <v>3.1099999999999999E-2</v>
      </c>
      <c r="F91" s="31">
        <f>ROUND(PRODUCT((22800),(_xlfn.IFS(Drukverliesberekening!$C$2=1,0.625,Drukverliesberekening!$C$2=2,0.644)),(POWER($A91,1.8)))/(POWER(F$5,4.8)),4)</f>
        <v>1.4500000000000001E-2</v>
      </c>
      <c r="G91" s="31">
        <f>ROUND(PRODUCT((22800),(_xlfn.IFS(Drukverliesberekening!$C$2=1,0.625,Drukverliesberekening!$C$2=2,0.644)),(POWER($A91,1.8)))/(POWER(G$5,4.8)),4)</f>
        <v>4.1000000000000003E-3</v>
      </c>
      <c r="H91" s="31">
        <f>ROUND(PRODUCT((22800),(_xlfn.IFS(Drukverliesberekening!$C$2=1,0.625,Drukverliesberekening!$C$2=2,0.644)),(POWER($A91,1.8)))/(POWER(H$5,4.8)),4)</f>
        <v>1.1999999999999999E-3</v>
      </c>
      <c r="I91" s="31">
        <f>ROUND(PRODUCT((22800),(_xlfn.IFS(Drukverliesberekening!$C$2=1,0.625,Drukverliesberekening!$C$2=2,0.644)),(POWER($A91,1.8)))/(POWER(I$5,4.8)),4)</f>
        <v>5.0000000000000001E-4</v>
      </c>
      <c r="J91" s="31">
        <f>ROUND(PRODUCT((22800),(_xlfn.IFS(Drukverliesberekening!$C$2=1,0.625,Drukverliesberekening!$C$2=2,0.644)),(POWER($A91,1.8)))/(POWER(J$5,4.8)),4)</f>
        <v>1E-4</v>
      </c>
      <c r="K91" s="31">
        <f>ROUND(PRODUCT((22800),(_xlfn.IFS(Drukverliesberekening!$C$2=1,0.625,Drukverliesberekening!$C$2=2,0.644)),(POWER($A91,1.8)))/(POWER(K$5,4.8)),4)</f>
        <v>0</v>
      </c>
      <c r="L91" s="31">
        <f>ROUND(PRODUCT((22800),(_xlfn.IFS(Drukverliesberekening!$C$2=1,0.625,Drukverliesberekening!$C$2=2,0.644)),(POWER($A91,1.8)))/(POWER(L$5,4.8)),4)</f>
        <v>0</v>
      </c>
    </row>
    <row r="92" spans="1:12" x14ac:dyDescent="0.2">
      <c r="A92" s="63">
        <v>9</v>
      </c>
      <c r="B92" s="31">
        <f>ROUND(PRODUCT((22800),(_xlfn.IFS(Drukverliesberekening!$C$2=1,0.625,Drukverliesberekening!$C$2=2,0.644)),(POWER($A92,1.8)))/(POWER(B$5,4.8)),4)</f>
        <v>1.7955000000000001</v>
      </c>
      <c r="C92" s="31">
        <f>ROUND(PRODUCT((22800),(_xlfn.IFS(Drukverliesberekening!$C$2=1,0.625,Drukverliesberekening!$C$2=2,0.644)),(POWER($A92,1.8)))/(POWER(C$5,4.8)),4)</f>
        <v>0.38479999999999998</v>
      </c>
      <c r="D92" s="31">
        <f>ROUND(PRODUCT((22800),(_xlfn.IFS(Drukverliesberekening!$C$2=1,0.625,Drukverliesberekening!$C$2=2,0.644)),(POWER($A92,1.8)))/(POWER(D$5,4.8)),4)</f>
        <v>0.12939999999999999</v>
      </c>
      <c r="E92" s="31">
        <f>ROUND(PRODUCT((22800),(_xlfn.IFS(Drukverliesberekening!$C$2=1,0.625,Drukverliesberekening!$C$2=2,0.644)),(POWER($A92,1.8)))/(POWER(E$5,4.8)),4)</f>
        <v>3.1800000000000002E-2</v>
      </c>
      <c r="F92" s="31">
        <f>ROUND(PRODUCT((22800),(_xlfn.IFS(Drukverliesberekening!$C$2=1,0.625,Drukverliesberekening!$C$2=2,0.644)),(POWER($A92,1.8)))/(POWER(F$5,4.8)),4)</f>
        <v>1.4800000000000001E-2</v>
      </c>
      <c r="G92" s="31">
        <f>ROUND(PRODUCT((22800),(_xlfn.IFS(Drukverliesberekening!$C$2=1,0.625,Drukverliesberekening!$C$2=2,0.644)),(POWER($A92,1.8)))/(POWER(G$5,4.8)),4)</f>
        <v>4.1999999999999997E-3</v>
      </c>
      <c r="H92" s="31">
        <f>ROUND(PRODUCT((22800),(_xlfn.IFS(Drukverliesberekening!$C$2=1,0.625,Drukverliesberekening!$C$2=2,0.644)),(POWER($A92,1.8)))/(POWER(H$5,4.8)),4)</f>
        <v>1.1999999999999999E-3</v>
      </c>
      <c r="I92" s="31">
        <f>ROUND(PRODUCT((22800),(_xlfn.IFS(Drukverliesberekening!$C$2=1,0.625,Drukverliesberekening!$C$2=2,0.644)),(POWER($A92,1.8)))/(POWER(I$5,4.8)),4)</f>
        <v>5.0000000000000001E-4</v>
      </c>
      <c r="J92" s="31">
        <f>ROUND(PRODUCT((22800),(_xlfn.IFS(Drukverliesberekening!$C$2=1,0.625,Drukverliesberekening!$C$2=2,0.644)),(POWER($A92,1.8)))/(POWER(J$5,4.8)),4)</f>
        <v>1E-4</v>
      </c>
      <c r="K92" s="31">
        <f>ROUND(PRODUCT((22800),(_xlfn.IFS(Drukverliesberekening!$C$2=1,0.625,Drukverliesberekening!$C$2=2,0.644)),(POWER($A92,1.8)))/(POWER(K$5,4.8)),4)</f>
        <v>0</v>
      </c>
      <c r="L92" s="31">
        <f>ROUND(PRODUCT((22800),(_xlfn.IFS(Drukverliesberekening!$C$2=1,0.625,Drukverliesberekening!$C$2=2,0.644)),(POWER($A92,1.8)))/(POWER(L$5,4.8)),4)</f>
        <v>0</v>
      </c>
    </row>
    <row r="93" spans="1:12" x14ac:dyDescent="0.2">
      <c r="A93" s="63">
        <v>9.1</v>
      </c>
      <c r="B93" s="31">
        <f>ROUND(PRODUCT((22800),(_xlfn.IFS(Drukverliesberekening!$C$2=1,0.625,Drukverliesberekening!$C$2=2,0.644)),(POWER($A93,1.8)))/(POWER(B$5,4.8)),4)</f>
        <v>1.8315999999999999</v>
      </c>
      <c r="C93" s="31">
        <f>ROUND(PRODUCT((22800),(_xlfn.IFS(Drukverliesberekening!$C$2=1,0.625,Drukverliesberekening!$C$2=2,0.644)),(POWER($A93,1.8)))/(POWER(C$5,4.8)),4)</f>
        <v>0.39250000000000002</v>
      </c>
      <c r="D93" s="31">
        <f>ROUND(PRODUCT((22800),(_xlfn.IFS(Drukverliesberekening!$C$2=1,0.625,Drukverliesberekening!$C$2=2,0.644)),(POWER($A93,1.8)))/(POWER(D$5,4.8)),4)</f>
        <v>0.13200000000000001</v>
      </c>
      <c r="E93" s="31">
        <f>ROUND(PRODUCT((22800),(_xlfn.IFS(Drukverliesberekening!$C$2=1,0.625,Drukverliesberekening!$C$2=2,0.644)),(POWER($A93,1.8)))/(POWER(E$5,4.8)),4)</f>
        <v>3.2399999999999998E-2</v>
      </c>
      <c r="F93" s="31">
        <f>ROUND(PRODUCT((22800),(_xlfn.IFS(Drukverliesberekening!$C$2=1,0.625,Drukverliesberekening!$C$2=2,0.644)),(POWER($A93,1.8)))/(POWER(F$5,4.8)),4)</f>
        <v>1.5100000000000001E-2</v>
      </c>
      <c r="G93" s="31">
        <f>ROUND(PRODUCT((22800),(_xlfn.IFS(Drukverliesberekening!$C$2=1,0.625,Drukverliesberekening!$C$2=2,0.644)),(POWER($A93,1.8)))/(POWER(G$5,4.8)),4)</f>
        <v>4.3E-3</v>
      </c>
      <c r="H93" s="31">
        <f>ROUND(PRODUCT((22800),(_xlfn.IFS(Drukverliesberekening!$C$2=1,0.625,Drukverliesberekening!$C$2=2,0.644)),(POWER($A93,1.8)))/(POWER(H$5,4.8)),4)</f>
        <v>1.1999999999999999E-3</v>
      </c>
      <c r="I93" s="31">
        <f>ROUND(PRODUCT((22800),(_xlfn.IFS(Drukverliesberekening!$C$2=1,0.625,Drukverliesberekening!$C$2=2,0.644)),(POWER($A93,1.8)))/(POWER(I$5,4.8)),4)</f>
        <v>5.0000000000000001E-4</v>
      </c>
      <c r="J93" s="31">
        <f>ROUND(PRODUCT((22800),(_xlfn.IFS(Drukverliesberekening!$C$2=1,0.625,Drukverliesberekening!$C$2=2,0.644)),(POWER($A93,1.8)))/(POWER(J$5,4.8)),4)</f>
        <v>1E-4</v>
      </c>
      <c r="K93" s="31">
        <f>ROUND(PRODUCT((22800),(_xlfn.IFS(Drukverliesberekening!$C$2=1,0.625,Drukverliesberekening!$C$2=2,0.644)),(POWER($A93,1.8)))/(POWER(K$5,4.8)),4)</f>
        <v>0</v>
      </c>
      <c r="L93" s="31">
        <f>ROUND(PRODUCT((22800),(_xlfn.IFS(Drukverliesberekening!$C$2=1,0.625,Drukverliesberekening!$C$2=2,0.644)),(POWER($A93,1.8)))/(POWER(L$5,4.8)),4)</f>
        <v>0</v>
      </c>
    </row>
    <row r="94" spans="1:12" x14ac:dyDescent="0.2">
      <c r="A94" s="63">
        <v>9.1999999999999993</v>
      </c>
      <c r="B94" s="31">
        <f>ROUND(PRODUCT((22800),(_xlfn.IFS(Drukverliesberekening!$C$2=1,0.625,Drukverliesberekening!$C$2=2,0.644)),(POWER($A94,1.8)))/(POWER(B$5,4.8)),4)</f>
        <v>1.8680000000000001</v>
      </c>
      <c r="C94" s="31">
        <f>ROUND(PRODUCT((22800),(_xlfn.IFS(Drukverliesberekening!$C$2=1,0.625,Drukverliesberekening!$C$2=2,0.644)),(POWER($A94,1.8)))/(POWER(C$5,4.8)),4)</f>
        <v>0.40029999999999999</v>
      </c>
      <c r="D94" s="31">
        <f>ROUND(PRODUCT((22800),(_xlfn.IFS(Drukverliesberekening!$C$2=1,0.625,Drukverliesberekening!$C$2=2,0.644)),(POWER($A94,1.8)))/(POWER(D$5,4.8)),4)</f>
        <v>0.1346</v>
      </c>
      <c r="E94" s="31">
        <f>ROUND(PRODUCT((22800),(_xlfn.IFS(Drukverliesberekening!$C$2=1,0.625,Drukverliesberekening!$C$2=2,0.644)),(POWER($A94,1.8)))/(POWER(E$5,4.8)),4)</f>
        <v>3.3099999999999997E-2</v>
      </c>
      <c r="F94" s="31">
        <f>ROUND(PRODUCT((22800),(_xlfn.IFS(Drukverliesberekening!$C$2=1,0.625,Drukverliesberekening!$C$2=2,0.644)),(POWER($A94,1.8)))/(POWER(F$5,4.8)),4)</f>
        <v>1.54E-2</v>
      </c>
      <c r="G94" s="31">
        <f>ROUND(PRODUCT((22800),(_xlfn.IFS(Drukverliesberekening!$C$2=1,0.625,Drukverliesberekening!$C$2=2,0.644)),(POWER($A94,1.8)))/(POWER(G$5,4.8)),4)</f>
        <v>4.4000000000000003E-3</v>
      </c>
      <c r="H94" s="31">
        <f>ROUND(PRODUCT((22800),(_xlfn.IFS(Drukverliesberekening!$C$2=1,0.625,Drukverliesberekening!$C$2=2,0.644)),(POWER($A94,1.8)))/(POWER(H$5,4.8)),4)</f>
        <v>1.1999999999999999E-3</v>
      </c>
      <c r="I94" s="31">
        <f>ROUND(PRODUCT((22800),(_xlfn.IFS(Drukverliesberekening!$C$2=1,0.625,Drukverliesberekening!$C$2=2,0.644)),(POWER($A94,1.8)))/(POWER(I$5,4.8)),4)</f>
        <v>5.0000000000000001E-4</v>
      </c>
      <c r="J94" s="31">
        <f>ROUND(PRODUCT((22800),(_xlfn.IFS(Drukverliesberekening!$C$2=1,0.625,Drukverliesberekening!$C$2=2,0.644)),(POWER($A94,1.8)))/(POWER(J$5,4.8)),4)</f>
        <v>1E-4</v>
      </c>
      <c r="K94" s="31">
        <f>ROUND(PRODUCT((22800),(_xlfn.IFS(Drukverliesberekening!$C$2=1,0.625,Drukverliesberekening!$C$2=2,0.644)),(POWER($A94,1.8)))/(POWER(K$5,4.8)),4)</f>
        <v>0</v>
      </c>
      <c r="L94" s="31">
        <f>ROUND(PRODUCT((22800),(_xlfn.IFS(Drukverliesberekening!$C$2=1,0.625,Drukverliesberekening!$C$2=2,0.644)),(POWER($A94,1.8)))/(POWER(L$5,4.8)),4)</f>
        <v>0</v>
      </c>
    </row>
    <row r="95" spans="1:12" x14ac:dyDescent="0.2">
      <c r="A95" s="63">
        <v>9.3000000000000007</v>
      </c>
      <c r="B95" s="31">
        <f>ROUND(PRODUCT((22800),(_xlfn.IFS(Drukverliesberekening!$C$2=1,0.625,Drukverliesberekening!$C$2=2,0.644)),(POWER($A95,1.8)))/(POWER(B$5,4.8)),4)</f>
        <v>1.9047000000000001</v>
      </c>
      <c r="C95" s="31">
        <f>ROUND(PRODUCT((22800),(_xlfn.IFS(Drukverliesberekening!$C$2=1,0.625,Drukverliesberekening!$C$2=2,0.644)),(POWER($A95,1.8)))/(POWER(C$5,4.8)),4)</f>
        <v>0.40820000000000001</v>
      </c>
      <c r="D95" s="31">
        <f>ROUND(PRODUCT((22800),(_xlfn.IFS(Drukverliesberekening!$C$2=1,0.625,Drukverliesberekening!$C$2=2,0.644)),(POWER($A95,1.8)))/(POWER(D$5,4.8)),4)</f>
        <v>0.13730000000000001</v>
      </c>
      <c r="E95" s="31">
        <f>ROUND(PRODUCT((22800),(_xlfn.IFS(Drukverliesberekening!$C$2=1,0.625,Drukverliesberekening!$C$2=2,0.644)),(POWER($A95,1.8)))/(POWER(E$5,4.8)),4)</f>
        <v>3.3700000000000001E-2</v>
      </c>
      <c r="F95" s="31">
        <f>ROUND(PRODUCT((22800),(_xlfn.IFS(Drukverliesberekening!$C$2=1,0.625,Drukverliesberekening!$C$2=2,0.644)),(POWER($A95,1.8)))/(POWER(F$5,4.8)),4)</f>
        <v>1.5699999999999999E-2</v>
      </c>
      <c r="G95" s="31">
        <f>ROUND(PRODUCT((22800),(_xlfn.IFS(Drukverliesberekening!$C$2=1,0.625,Drukverliesberekening!$C$2=2,0.644)),(POWER($A95,1.8)))/(POWER(G$5,4.8)),4)</f>
        <v>4.4999999999999997E-3</v>
      </c>
      <c r="H95" s="31">
        <f>ROUND(PRODUCT((22800),(_xlfn.IFS(Drukverliesberekening!$C$2=1,0.625,Drukverliesberekening!$C$2=2,0.644)),(POWER($A95,1.8)))/(POWER(H$5,4.8)),4)</f>
        <v>1.2999999999999999E-3</v>
      </c>
      <c r="I95" s="31">
        <f>ROUND(PRODUCT((22800),(_xlfn.IFS(Drukverliesberekening!$C$2=1,0.625,Drukverliesberekening!$C$2=2,0.644)),(POWER($A95,1.8)))/(POWER(I$5,4.8)),4)</f>
        <v>5.0000000000000001E-4</v>
      </c>
      <c r="J95" s="31">
        <f>ROUND(PRODUCT((22800),(_xlfn.IFS(Drukverliesberekening!$C$2=1,0.625,Drukverliesberekening!$C$2=2,0.644)),(POWER($A95,1.8)))/(POWER(J$5,4.8)),4)</f>
        <v>1E-4</v>
      </c>
      <c r="K95" s="31">
        <f>ROUND(PRODUCT((22800),(_xlfn.IFS(Drukverliesberekening!$C$2=1,0.625,Drukverliesberekening!$C$2=2,0.644)),(POWER($A95,1.8)))/(POWER(K$5,4.8)),4)</f>
        <v>0</v>
      </c>
      <c r="L95" s="31">
        <f>ROUND(PRODUCT((22800),(_xlfn.IFS(Drukverliesberekening!$C$2=1,0.625,Drukverliesberekening!$C$2=2,0.644)),(POWER($A95,1.8)))/(POWER(L$5,4.8)),4)</f>
        <v>0</v>
      </c>
    </row>
    <row r="96" spans="1:12" x14ac:dyDescent="0.2">
      <c r="A96" s="63">
        <v>9.4</v>
      </c>
      <c r="B96" s="31">
        <f>ROUND(PRODUCT((22800),(_xlfn.IFS(Drukverliesberekening!$C$2=1,0.625,Drukverliesberekening!$C$2=2,0.644)),(POWER($A96,1.8)))/(POWER(B$5,4.8)),4)</f>
        <v>1.9417</v>
      </c>
      <c r="C96" s="31">
        <f>ROUND(PRODUCT((22800),(_xlfn.IFS(Drukverliesberekening!$C$2=1,0.625,Drukverliesberekening!$C$2=2,0.644)),(POWER($A96,1.8)))/(POWER(C$5,4.8)),4)</f>
        <v>0.41610000000000003</v>
      </c>
      <c r="D96" s="31">
        <f>ROUND(PRODUCT((22800),(_xlfn.IFS(Drukverliesberekening!$C$2=1,0.625,Drukverliesberekening!$C$2=2,0.644)),(POWER($A96,1.8)))/(POWER(D$5,4.8)),4)</f>
        <v>0.1399</v>
      </c>
      <c r="E96" s="31">
        <f>ROUND(PRODUCT((22800),(_xlfn.IFS(Drukverliesberekening!$C$2=1,0.625,Drukverliesberekening!$C$2=2,0.644)),(POWER($A96,1.8)))/(POWER(E$5,4.8)),4)</f>
        <v>3.44E-2</v>
      </c>
      <c r="F96" s="31">
        <f>ROUND(PRODUCT((22800),(_xlfn.IFS(Drukverliesberekening!$C$2=1,0.625,Drukverliesberekening!$C$2=2,0.644)),(POWER($A96,1.8)))/(POWER(F$5,4.8)),4)</f>
        <v>1.6E-2</v>
      </c>
      <c r="G96" s="31">
        <f>ROUND(PRODUCT((22800),(_xlfn.IFS(Drukverliesberekening!$C$2=1,0.625,Drukverliesberekening!$C$2=2,0.644)),(POWER($A96,1.8)))/(POWER(G$5,4.8)),4)</f>
        <v>4.5999999999999999E-3</v>
      </c>
      <c r="H96" s="31">
        <f>ROUND(PRODUCT((22800),(_xlfn.IFS(Drukverliesberekening!$C$2=1,0.625,Drukverliesberekening!$C$2=2,0.644)),(POWER($A96,1.8)))/(POWER(H$5,4.8)),4)</f>
        <v>1.2999999999999999E-3</v>
      </c>
      <c r="I96" s="31">
        <f>ROUND(PRODUCT((22800),(_xlfn.IFS(Drukverliesberekening!$C$2=1,0.625,Drukverliesberekening!$C$2=2,0.644)),(POWER($A96,1.8)))/(POWER(I$5,4.8)),4)</f>
        <v>5.0000000000000001E-4</v>
      </c>
      <c r="J96" s="31">
        <f>ROUND(PRODUCT((22800),(_xlfn.IFS(Drukverliesberekening!$C$2=1,0.625,Drukverliesberekening!$C$2=2,0.644)),(POWER($A96,1.8)))/(POWER(J$5,4.8)),4)</f>
        <v>1E-4</v>
      </c>
      <c r="K96" s="31">
        <f>ROUND(PRODUCT((22800),(_xlfn.IFS(Drukverliesberekening!$C$2=1,0.625,Drukverliesberekening!$C$2=2,0.644)),(POWER($A96,1.8)))/(POWER(K$5,4.8)),4)</f>
        <v>0</v>
      </c>
      <c r="L96" s="31">
        <f>ROUND(PRODUCT((22800),(_xlfn.IFS(Drukverliesberekening!$C$2=1,0.625,Drukverliesberekening!$C$2=2,0.644)),(POWER($A96,1.8)))/(POWER(L$5,4.8)),4)</f>
        <v>0</v>
      </c>
    </row>
    <row r="97" spans="1:12" x14ac:dyDescent="0.2">
      <c r="A97" s="63">
        <v>9.5</v>
      </c>
      <c r="B97" s="31">
        <f>ROUND(PRODUCT((22800),(_xlfn.IFS(Drukverliesberekening!$C$2=1,0.625,Drukverliesberekening!$C$2=2,0.644)),(POWER($A97,1.8)))/(POWER(B$5,4.8)),4)</f>
        <v>1.9791000000000001</v>
      </c>
      <c r="C97" s="31">
        <f>ROUND(PRODUCT((22800),(_xlfn.IFS(Drukverliesberekening!$C$2=1,0.625,Drukverliesberekening!$C$2=2,0.644)),(POWER($A97,1.8)))/(POWER(C$5,4.8)),4)</f>
        <v>0.42409999999999998</v>
      </c>
      <c r="D97" s="31">
        <f>ROUND(PRODUCT((22800),(_xlfn.IFS(Drukverliesberekening!$C$2=1,0.625,Drukverliesberekening!$C$2=2,0.644)),(POWER($A97,1.8)))/(POWER(D$5,4.8)),4)</f>
        <v>0.1426</v>
      </c>
      <c r="E97" s="31">
        <f>ROUND(PRODUCT((22800),(_xlfn.IFS(Drukverliesberekening!$C$2=1,0.625,Drukverliesberekening!$C$2=2,0.644)),(POWER($A97,1.8)))/(POWER(E$5,4.8)),4)</f>
        <v>3.5000000000000003E-2</v>
      </c>
      <c r="F97" s="31">
        <f>ROUND(PRODUCT((22800),(_xlfn.IFS(Drukverliesberekening!$C$2=1,0.625,Drukverliesberekening!$C$2=2,0.644)),(POWER($A97,1.8)))/(POWER(F$5,4.8)),4)</f>
        <v>1.6299999999999999E-2</v>
      </c>
      <c r="G97" s="31">
        <f>ROUND(PRODUCT((22800),(_xlfn.IFS(Drukverliesberekening!$C$2=1,0.625,Drukverliesberekening!$C$2=2,0.644)),(POWER($A97,1.8)))/(POWER(G$5,4.8)),4)</f>
        <v>4.7000000000000002E-3</v>
      </c>
      <c r="H97" s="31">
        <f>ROUND(PRODUCT((22800),(_xlfn.IFS(Drukverliesberekening!$C$2=1,0.625,Drukverliesberekening!$C$2=2,0.644)),(POWER($A97,1.8)))/(POWER(H$5,4.8)),4)</f>
        <v>1.2999999999999999E-3</v>
      </c>
      <c r="I97" s="31">
        <f>ROUND(PRODUCT((22800),(_xlfn.IFS(Drukverliesberekening!$C$2=1,0.625,Drukverliesberekening!$C$2=2,0.644)),(POWER($A97,1.8)))/(POWER(I$5,4.8)),4)</f>
        <v>5.0000000000000001E-4</v>
      </c>
      <c r="J97" s="31">
        <f>ROUND(PRODUCT((22800),(_xlfn.IFS(Drukverliesberekening!$C$2=1,0.625,Drukverliesberekening!$C$2=2,0.644)),(POWER($A97,1.8)))/(POWER(J$5,4.8)),4)</f>
        <v>1E-4</v>
      </c>
      <c r="K97" s="31">
        <f>ROUND(PRODUCT((22800),(_xlfn.IFS(Drukverliesberekening!$C$2=1,0.625,Drukverliesberekening!$C$2=2,0.644)),(POWER($A97,1.8)))/(POWER(K$5,4.8)),4)</f>
        <v>0</v>
      </c>
      <c r="L97" s="31">
        <f>ROUND(PRODUCT((22800),(_xlfn.IFS(Drukverliesberekening!$C$2=1,0.625,Drukverliesberekening!$C$2=2,0.644)),(POWER($A97,1.8)))/(POWER(L$5,4.8)),4)</f>
        <v>0</v>
      </c>
    </row>
    <row r="98" spans="1:12" x14ac:dyDescent="0.2">
      <c r="A98" s="63">
        <v>9.6</v>
      </c>
      <c r="B98" s="31">
        <f>ROUND(PRODUCT((22800),(_xlfn.IFS(Drukverliesberekening!$C$2=1,0.625,Drukverliesberekening!$C$2=2,0.644)),(POWER($A98,1.8)))/(POWER(B$5,4.8)),4)</f>
        <v>2.0167000000000002</v>
      </c>
      <c r="C98" s="31">
        <f>ROUND(PRODUCT((22800),(_xlfn.IFS(Drukverliesberekening!$C$2=1,0.625,Drukverliesberekening!$C$2=2,0.644)),(POWER($A98,1.8)))/(POWER(C$5,4.8)),4)</f>
        <v>0.43219999999999997</v>
      </c>
      <c r="D98" s="31">
        <f>ROUND(PRODUCT((22800),(_xlfn.IFS(Drukverliesberekening!$C$2=1,0.625,Drukverliesberekening!$C$2=2,0.644)),(POWER($A98,1.8)))/(POWER(D$5,4.8)),4)</f>
        <v>0.14530000000000001</v>
      </c>
      <c r="E98" s="31">
        <f>ROUND(PRODUCT((22800),(_xlfn.IFS(Drukverliesberekening!$C$2=1,0.625,Drukverliesberekening!$C$2=2,0.644)),(POWER($A98,1.8)))/(POWER(E$5,4.8)),4)</f>
        <v>3.5700000000000003E-2</v>
      </c>
      <c r="F98" s="31">
        <f>ROUND(PRODUCT((22800),(_xlfn.IFS(Drukverliesberekening!$C$2=1,0.625,Drukverliesberekening!$C$2=2,0.644)),(POWER($A98,1.8)))/(POWER(F$5,4.8)),4)</f>
        <v>1.67E-2</v>
      </c>
      <c r="G98" s="31">
        <f>ROUND(PRODUCT((22800),(_xlfn.IFS(Drukverliesberekening!$C$2=1,0.625,Drukverliesberekening!$C$2=2,0.644)),(POWER($A98,1.8)))/(POWER(G$5,4.8)),4)</f>
        <v>4.7999999999999996E-3</v>
      </c>
      <c r="H98" s="31">
        <f>ROUND(PRODUCT((22800),(_xlfn.IFS(Drukverliesberekening!$C$2=1,0.625,Drukverliesberekening!$C$2=2,0.644)),(POWER($A98,1.8)))/(POWER(H$5,4.8)),4)</f>
        <v>1.2999999999999999E-3</v>
      </c>
      <c r="I98" s="31">
        <f>ROUND(PRODUCT((22800),(_xlfn.IFS(Drukverliesberekening!$C$2=1,0.625,Drukverliesberekening!$C$2=2,0.644)),(POWER($A98,1.8)))/(POWER(I$5,4.8)),4)</f>
        <v>5.0000000000000001E-4</v>
      </c>
      <c r="J98" s="31">
        <f>ROUND(PRODUCT((22800),(_xlfn.IFS(Drukverliesberekening!$C$2=1,0.625,Drukverliesberekening!$C$2=2,0.644)),(POWER($A98,1.8)))/(POWER(J$5,4.8)),4)</f>
        <v>1E-4</v>
      </c>
      <c r="K98" s="31">
        <f>ROUND(PRODUCT((22800),(_xlfn.IFS(Drukverliesberekening!$C$2=1,0.625,Drukverliesberekening!$C$2=2,0.644)),(POWER($A98,1.8)))/(POWER(K$5,4.8)),4)</f>
        <v>0</v>
      </c>
      <c r="L98" s="31">
        <f>ROUND(PRODUCT((22800),(_xlfn.IFS(Drukverliesberekening!$C$2=1,0.625,Drukverliesberekening!$C$2=2,0.644)),(POWER($A98,1.8)))/(POWER(L$5,4.8)),4)</f>
        <v>0</v>
      </c>
    </row>
    <row r="99" spans="1:12" x14ac:dyDescent="0.2">
      <c r="A99" s="63">
        <v>9.6999999999999993</v>
      </c>
      <c r="B99" s="31">
        <f>ROUND(PRODUCT((22800),(_xlfn.IFS(Drukverliesberekening!$C$2=1,0.625,Drukverliesberekening!$C$2=2,0.644)),(POWER($A99,1.8)))/(POWER(B$5,4.8)),4)</f>
        <v>2.0547</v>
      </c>
      <c r="C99" s="31">
        <f>ROUND(PRODUCT((22800),(_xlfn.IFS(Drukverliesberekening!$C$2=1,0.625,Drukverliesberekening!$C$2=2,0.644)),(POWER($A99,1.8)))/(POWER(C$5,4.8)),4)</f>
        <v>0.44030000000000002</v>
      </c>
      <c r="D99" s="31">
        <f>ROUND(PRODUCT((22800),(_xlfn.IFS(Drukverliesberekening!$C$2=1,0.625,Drukverliesberekening!$C$2=2,0.644)),(POWER($A99,1.8)))/(POWER(D$5,4.8)),4)</f>
        <v>0.14810000000000001</v>
      </c>
      <c r="E99" s="31">
        <f>ROUND(PRODUCT((22800),(_xlfn.IFS(Drukverliesberekening!$C$2=1,0.625,Drukverliesberekening!$C$2=2,0.644)),(POWER($A99,1.8)))/(POWER(E$5,4.8)),4)</f>
        <v>3.6400000000000002E-2</v>
      </c>
      <c r="F99" s="31">
        <f>ROUND(PRODUCT((22800),(_xlfn.IFS(Drukverliesberekening!$C$2=1,0.625,Drukverliesberekening!$C$2=2,0.644)),(POWER($A99,1.8)))/(POWER(F$5,4.8)),4)</f>
        <v>1.7000000000000001E-2</v>
      </c>
      <c r="G99" s="31">
        <f>ROUND(PRODUCT((22800),(_xlfn.IFS(Drukverliesberekening!$C$2=1,0.625,Drukverliesberekening!$C$2=2,0.644)),(POWER($A99,1.8)))/(POWER(G$5,4.8)),4)</f>
        <v>4.7999999999999996E-3</v>
      </c>
      <c r="H99" s="31">
        <f>ROUND(PRODUCT((22800),(_xlfn.IFS(Drukverliesberekening!$C$2=1,0.625,Drukverliesberekening!$C$2=2,0.644)),(POWER($A99,1.8)))/(POWER(H$5,4.8)),4)</f>
        <v>1.4E-3</v>
      </c>
      <c r="I99" s="31">
        <f>ROUND(PRODUCT((22800),(_xlfn.IFS(Drukverliesberekening!$C$2=1,0.625,Drukverliesberekening!$C$2=2,0.644)),(POWER($A99,1.8)))/(POWER(I$5,4.8)),4)</f>
        <v>5.0000000000000001E-4</v>
      </c>
      <c r="J99" s="31">
        <f>ROUND(PRODUCT((22800),(_xlfn.IFS(Drukverliesberekening!$C$2=1,0.625,Drukverliesberekening!$C$2=2,0.644)),(POWER($A99,1.8)))/(POWER(J$5,4.8)),4)</f>
        <v>1E-4</v>
      </c>
      <c r="K99" s="31">
        <f>ROUND(PRODUCT((22800),(_xlfn.IFS(Drukverliesberekening!$C$2=1,0.625,Drukverliesberekening!$C$2=2,0.644)),(POWER($A99,1.8)))/(POWER(K$5,4.8)),4)</f>
        <v>0</v>
      </c>
      <c r="L99" s="31">
        <f>ROUND(PRODUCT((22800),(_xlfn.IFS(Drukverliesberekening!$C$2=1,0.625,Drukverliesberekening!$C$2=2,0.644)),(POWER($A99,1.8)))/(POWER(L$5,4.8)),4)</f>
        <v>0</v>
      </c>
    </row>
    <row r="100" spans="1:12" x14ac:dyDescent="0.2">
      <c r="A100" s="63">
        <v>9.8000000000000007</v>
      </c>
      <c r="B100" s="31">
        <f>ROUND(PRODUCT((22800),(_xlfn.IFS(Drukverliesberekening!$C$2=1,0.625,Drukverliesberekening!$C$2=2,0.644)),(POWER($A100,1.8)))/(POWER(B$5,4.8)),4)</f>
        <v>2.093</v>
      </c>
      <c r="C100" s="31">
        <f>ROUND(PRODUCT((22800),(_xlfn.IFS(Drukverliesberekening!$C$2=1,0.625,Drukverliesberekening!$C$2=2,0.644)),(POWER($A100,1.8)))/(POWER(C$5,4.8)),4)</f>
        <v>0.44850000000000001</v>
      </c>
      <c r="D100" s="31">
        <f>ROUND(PRODUCT((22800),(_xlfn.IFS(Drukverliesberekening!$C$2=1,0.625,Drukverliesberekening!$C$2=2,0.644)),(POWER($A100,1.8)))/(POWER(D$5,4.8)),4)</f>
        <v>0.15079999999999999</v>
      </c>
      <c r="E100" s="31">
        <f>ROUND(PRODUCT((22800),(_xlfn.IFS(Drukverliesberekening!$C$2=1,0.625,Drukverliesberekening!$C$2=2,0.644)),(POWER($A100,1.8)))/(POWER(E$5,4.8)),4)</f>
        <v>3.6999999999999998E-2</v>
      </c>
      <c r="F100" s="31">
        <f>ROUND(PRODUCT((22800),(_xlfn.IFS(Drukverliesberekening!$C$2=1,0.625,Drukverliesberekening!$C$2=2,0.644)),(POWER($A100,1.8)))/(POWER(F$5,4.8)),4)</f>
        <v>1.7299999999999999E-2</v>
      </c>
      <c r="G100" s="31">
        <f>ROUND(PRODUCT((22800),(_xlfn.IFS(Drukverliesberekening!$C$2=1,0.625,Drukverliesberekening!$C$2=2,0.644)),(POWER($A100,1.8)))/(POWER(G$5,4.8)),4)</f>
        <v>4.8999999999999998E-3</v>
      </c>
      <c r="H100" s="31">
        <f>ROUND(PRODUCT((22800),(_xlfn.IFS(Drukverliesberekening!$C$2=1,0.625,Drukverliesberekening!$C$2=2,0.644)),(POWER($A100,1.8)))/(POWER(H$5,4.8)),4)</f>
        <v>1.4E-3</v>
      </c>
      <c r="I100" s="31">
        <f>ROUND(PRODUCT((22800),(_xlfn.IFS(Drukverliesberekening!$C$2=1,0.625,Drukverliesberekening!$C$2=2,0.644)),(POWER($A100,1.8)))/(POWER(I$5,4.8)),4)</f>
        <v>5.0000000000000001E-4</v>
      </c>
      <c r="J100" s="31">
        <f>ROUND(PRODUCT((22800),(_xlfn.IFS(Drukverliesberekening!$C$2=1,0.625,Drukverliesberekening!$C$2=2,0.644)),(POWER($A100,1.8)))/(POWER(J$5,4.8)),4)</f>
        <v>2.0000000000000001E-4</v>
      </c>
      <c r="K100" s="31">
        <f>ROUND(PRODUCT((22800),(_xlfn.IFS(Drukverliesberekening!$C$2=1,0.625,Drukverliesberekening!$C$2=2,0.644)),(POWER($A100,1.8)))/(POWER(K$5,4.8)),4)</f>
        <v>0</v>
      </c>
      <c r="L100" s="31">
        <f>ROUND(PRODUCT((22800),(_xlfn.IFS(Drukverliesberekening!$C$2=1,0.625,Drukverliesberekening!$C$2=2,0.644)),(POWER($A100,1.8)))/(POWER(L$5,4.8)),4)</f>
        <v>0</v>
      </c>
    </row>
    <row r="101" spans="1:12" x14ac:dyDescent="0.2">
      <c r="A101" s="63">
        <v>9.9</v>
      </c>
      <c r="B101" s="31">
        <f>ROUND(PRODUCT((22800),(_xlfn.IFS(Drukverliesberekening!$C$2=1,0.625,Drukverliesberekening!$C$2=2,0.644)),(POWER($A101,1.8)))/(POWER(B$5,4.8)),4)</f>
        <v>2.1316000000000002</v>
      </c>
      <c r="C101" s="31">
        <f>ROUND(PRODUCT((22800),(_xlfn.IFS(Drukverliesberekening!$C$2=1,0.625,Drukverliesberekening!$C$2=2,0.644)),(POWER($A101,1.8)))/(POWER(C$5,4.8)),4)</f>
        <v>0.45679999999999998</v>
      </c>
      <c r="D101" s="31">
        <f>ROUND(PRODUCT((22800),(_xlfn.IFS(Drukverliesberekening!$C$2=1,0.625,Drukverliesberekening!$C$2=2,0.644)),(POWER($A101,1.8)))/(POWER(D$5,4.8)),4)</f>
        <v>0.15359999999999999</v>
      </c>
      <c r="E101" s="31">
        <f>ROUND(PRODUCT((22800),(_xlfn.IFS(Drukverliesberekening!$C$2=1,0.625,Drukverliesberekening!$C$2=2,0.644)),(POWER($A101,1.8)))/(POWER(E$5,4.8)),4)</f>
        <v>3.7699999999999997E-2</v>
      </c>
      <c r="F101" s="31">
        <f>ROUND(PRODUCT((22800),(_xlfn.IFS(Drukverliesberekening!$C$2=1,0.625,Drukverliesberekening!$C$2=2,0.644)),(POWER($A101,1.8)))/(POWER(F$5,4.8)),4)</f>
        <v>1.7600000000000001E-2</v>
      </c>
      <c r="G101" s="31">
        <f>ROUND(PRODUCT((22800),(_xlfn.IFS(Drukverliesberekening!$C$2=1,0.625,Drukverliesberekening!$C$2=2,0.644)),(POWER($A101,1.8)))/(POWER(G$5,4.8)),4)</f>
        <v>5.0000000000000001E-3</v>
      </c>
      <c r="H101" s="31">
        <f>ROUND(PRODUCT((22800),(_xlfn.IFS(Drukverliesberekening!$C$2=1,0.625,Drukverliesberekening!$C$2=2,0.644)),(POWER($A101,1.8)))/(POWER(H$5,4.8)),4)</f>
        <v>1.4E-3</v>
      </c>
      <c r="I101" s="31">
        <f>ROUND(PRODUCT((22800),(_xlfn.IFS(Drukverliesberekening!$C$2=1,0.625,Drukverliesberekening!$C$2=2,0.644)),(POWER($A101,1.8)))/(POWER(I$5,4.8)),4)</f>
        <v>5.9999999999999995E-4</v>
      </c>
      <c r="J101" s="31">
        <f>ROUND(PRODUCT((22800),(_xlfn.IFS(Drukverliesberekening!$C$2=1,0.625,Drukverliesberekening!$C$2=2,0.644)),(POWER($A101,1.8)))/(POWER(J$5,4.8)),4)</f>
        <v>2.0000000000000001E-4</v>
      </c>
      <c r="K101" s="31">
        <f>ROUND(PRODUCT((22800),(_xlfn.IFS(Drukverliesberekening!$C$2=1,0.625,Drukverliesberekening!$C$2=2,0.644)),(POWER($A101,1.8)))/(POWER(K$5,4.8)),4)</f>
        <v>0</v>
      </c>
      <c r="L101" s="31">
        <f>ROUND(PRODUCT((22800),(_xlfn.IFS(Drukverliesberekening!$C$2=1,0.625,Drukverliesberekening!$C$2=2,0.644)),(POWER($A101,1.8)))/(POWER(L$5,4.8)),4)</f>
        <v>0</v>
      </c>
    </row>
    <row r="102" spans="1:12" x14ac:dyDescent="0.2">
      <c r="A102" s="63">
        <v>10</v>
      </c>
      <c r="B102" s="31">
        <f>ROUND(PRODUCT((22800),(_xlfn.IFS(Drukverliesberekening!$C$2=1,0.625,Drukverliesberekening!$C$2=2,0.644)),(POWER($A102,1.8)))/(POWER(B$5,4.8)),4)</f>
        <v>2.1705000000000001</v>
      </c>
      <c r="C102" s="31">
        <f>ROUND(PRODUCT((22800),(_xlfn.IFS(Drukverliesberekening!$C$2=1,0.625,Drukverliesberekening!$C$2=2,0.644)),(POWER($A102,1.8)))/(POWER(C$5,4.8)),4)</f>
        <v>0.46510000000000001</v>
      </c>
      <c r="D102" s="31">
        <f>ROUND(PRODUCT((22800),(_xlfn.IFS(Drukverliesberekening!$C$2=1,0.625,Drukverliesberekening!$C$2=2,0.644)),(POWER($A102,1.8)))/(POWER(D$5,4.8)),4)</f>
        <v>0.15640000000000001</v>
      </c>
      <c r="E102" s="31">
        <f>ROUND(PRODUCT((22800),(_xlfn.IFS(Drukverliesberekening!$C$2=1,0.625,Drukverliesberekening!$C$2=2,0.644)),(POWER($A102,1.8)))/(POWER(E$5,4.8)),4)</f>
        <v>3.8399999999999997E-2</v>
      </c>
      <c r="F102" s="31">
        <f>ROUND(PRODUCT((22800),(_xlfn.IFS(Drukverliesberekening!$C$2=1,0.625,Drukverliesberekening!$C$2=2,0.644)),(POWER($A102,1.8)))/(POWER(F$5,4.8)),4)</f>
        <v>1.7899999999999999E-2</v>
      </c>
      <c r="G102" s="31">
        <f>ROUND(PRODUCT((22800),(_xlfn.IFS(Drukverliesberekening!$C$2=1,0.625,Drukverliesberekening!$C$2=2,0.644)),(POWER($A102,1.8)))/(POWER(G$5,4.8)),4)</f>
        <v>5.1000000000000004E-3</v>
      </c>
      <c r="H102" s="31">
        <f>ROUND(PRODUCT((22800),(_xlfn.IFS(Drukverliesberekening!$C$2=1,0.625,Drukverliesberekening!$C$2=2,0.644)),(POWER($A102,1.8)))/(POWER(H$5,4.8)),4)</f>
        <v>1.4E-3</v>
      </c>
      <c r="I102" s="31">
        <f>ROUND(PRODUCT((22800),(_xlfn.IFS(Drukverliesberekening!$C$2=1,0.625,Drukverliesberekening!$C$2=2,0.644)),(POWER($A102,1.8)))/(POWER(I$5,4.8)),4)</f>
        <v>5.9999999999999995E-4</v>
      </c>
      <c r="J102" s="31">
        <f>ROUND(PRODUCT((22800),(_xlfn.IFS(Drukverliesberekening!$C$2=1,0.625,Drukverliesberekening!$C$2=2,0.644)),(POWER($A102,1.8)))/(POWER(J$5,4.8)),4)</f>
        <v>2.0000000000000001E-4</v>
      </c>
      <c r="K102" s="31">
        <f>ROUND(PRODUCT((22800),(_xlfn.IFS(Drukverliesberekening!$C$2=1,0.625,Drukverliesberekening!$C$2=2,0.644)),(POWER($A102,1.8)))/(POWER(K$5,4.8)),4)</f>
        <v>0</v>
      </c>
      <c r="L102" s="31">
        <f>ROUND(PRODUCT((22800),(_xlfn.IFS(Drukverliesberekening!$C$2=1,0.625,Drukverliesberekening!$C$2=2,0.644)),(POWER($A102,1.8)))/(POWER(L$5,4.8)),4)</f>
        <v>0</v>
      </c>
    </row>
    <row r="103" spans="1:12" x14ac:dyDescent="0.2">
      <c r="A103" s="63">
        <v>11</v>
      </c>
      <c r="B103" s="31">
        <f>ROUND(PRODUCT((22800),(_xlfn.IFS(Drukverliesberekening!$C$2=1,0.625,Drukverliesberekening!$C$2=2,0.644)),(POWER($A103,1.8)))/(POWER(B$5,4.8)),4)</f>
        <v>2.5767000000000002</v>
      </c>
      <c r="C103" s="31">
        <f>ROUND(PRODUCT((22800),(_xlfn.IFS(Drukverliesberekening!$C$2=1,0.625,Drukverliesberekening!$C$2=2,0.644)),(POWER($A103,1.8)))/(POWER(C$5,4.8)),4)</f>
        <v>0.55220000000000002</v>
      </c>
      <c r="D103" s="31">
        <f>ROUND(PRODUCT((22800),(_xlfn.IFS(Drukverliesberekening!$C$2=1,0.625,Drukverliesberekening!$C$2=2,0.644)),(POWER($A103,1.8)))/(POWER(D$5,4.8)),4)</f>
        <v>0.1857</v>
      </c>
      <c r="E103" s="31">
        <f>ROUND(PRODUCT((22800),(_xlfn.IFS(Drukverliesberekening!$C$2=1,0.625,Drukverliesberekening!$C$2=2,0.644)),(POWER($A103,1.8)))/(POWER(E$5,4.8)),4)</f>
        <v>4.5600000000000002E-2</v>
      </c>
      <c r="F103" s="31">
        <f>ROUND(PRODUCT((22800),(_xlfn.IFS(Drukverliesberekening!$C$2=1,0.625,Drukverliesberekening!$C$2=2,0.644)),(POWER($A103,1.8)))/(POWER(F$5,4.8)),4)</f>
        <v>2.1299999999999999E-2</v>
      </c>
      <c r="G103" s="31">
        <f>ROUND(PRODUCT((22800),(_xlfn.IFS(Drukverliesberekening!$C$2=1,0.625,Drukverliesberekening!$C$2=2,0.644)),(POWER($A103,1.8)))/(POWER(G$5,4.8)),4)</f>
        <v>6.1000000000000004E-3</v>
      </c>
      <c r="H103" s="31">
        <f>ROUND(PRODUCT((22800),(_xlfn.IFS(Drukverliesberekening!$C$2=1,0.625,Drukverliesberekening!$C$2=2,0.644)),(POWER($A103,1.8)))/(POWER(H$5,4.8)),4)</f>
        <v>1.6999999999999999E-3</v>
      </c>
      <c r="I103" s="31">
        <f>ROUND(PRODUCT((22800),(_xlfn.IFS(Drukverliesberekening!$C$2=1,0.625,Drukverliesberekening!$C$2=2,0.644)),(POWER($A103,1.8)))/(POWER(I$5,4.8)),4)</f>
        <v>6.9999999999999999E-4</v>
      </c>
      <c r="J103" s="31">
        <f>ROUND(PRODUCT((22800),(_xlfn.IFS(Drukverliesberekening!$C$2=1,0.625,Drukverliesberekening!$C$2=2,0.644)),(POWER($A103,1.8)))/(POWER(J$5,4.8)),4)</f>
        <v>2.0000000000000001E-4</v>
      </c>
      <c r="K103" s="31">
        <f>ROUND(PRODUCT((22800),(_xlfn.IFS(Drukverliesberekening!$C$2=1,0.625,Drukverliesberekening!$C$2=2,0.644)),(POWER($A103,1.8)))/(POWER(K$5,4.8)),4)</f>
        <v>0</v>
      </c>
      <c r="L103" s="31">
        <f>ROUND(PRODUCT((22800),(_xlfn.IFS(Drukverliesberekening!$C$2=1,0.625,Drukverliesberekening!$C$2=2,0.644)),(POWER($A103,1.8)))/(POWER(L$5,4.8)),4)</f>
        <v>0</v>
      </c>
    </row>
    <row r="104" spans="1:12" x14ac:dyDescent="0.2">
      <c r="A104" s="63">
        <v>12</v>
      </c>
      <c r="B104" s="31">
        <f>ROUND(PRODUCT((22800),(_xlfn.IFS(Drukverliesberekening!$C$2=1,0.625,Drukverliesberekening!$C$2=2,0.644)),(POWER($A104,1.8)))/(POWER(B$5,4.8)),4)</f>
        <v>3.0135999999999998</v>
      </c>
      <c r="C104" s="31">
        <f>ROUND(PRODUCT((22800),(_xlfn.IFS(Drukverliesberekening!$C$2=1,0.625,Drukverliesberekening!$C$2=2,0.644)),(POWER($A104,1.8)))/(POWER(C$5,4.8)),4)</f>
        <v>0.64580000000000004</v>
      </c>
      <c r="D104" s="31">
        <f>ROUND(PRODUCT((22800),(_xlfn.IFS(Drukverliesberekening!$C$2=1,0.625,Drukverliesberekening!$C$2=2,0.644)),(POWER($A104,1.8)))/(POWER(D$5,4.8)),4)</f>
        <v>0.2172</v>
      </c>
      <c r="E104" s="31">
        <f>ROUND(PRODUCT((22800),(_xlfn.IFS(Drukverliesberekening!$C$2=1,0.625,Drukverliesberekening!$C$2=2,0.644)),(POWER($A104,1.8)))/(POWER(E$5,4.8)),4)</f>
        <v>5.33E-2</v>
      </c>
      <c r="F104" s="31">
        <f>ROUND(PRODUCT((22800),(_xlfn.IFS(Drukverliesberekening!$C$2=1,0.625,Drukverliesberekening!$C$2=2,0.644)),(POWER($A104,1.8)))/(POWER(F$5,4.8)),4)</f>
        <v>2.4899999999999999E-2</v>
      </c>
      <c r="G104" s="31">
        <f>ROUND(PRODUCT((22800),(_xlfn.IFS(Drukverliesberekening!$C$2=1,0.625,Drukverliesberekening!$C$2=2,0.644)),(POWER($A104,1.8)))/(POWER(G$5,4.8)),4)</f>
        <v>7.1000000000000004E-3</v>
      </c>
      <c r="H104" s="31">
        <f>ROUND(PRODUCT((22800),(_xlfn.IFS(Drukverliesberekening!$C$2=1,0.625,Drukverliesberekening!$C$2=2,0.644)),(POWER($A104,1.8)))/(POWER(H$5,4.8)),4)</f>
        <v>2E-3</v>
      </c>
      <c r="I104" s="31">
        <f>ROUND(PRODUCT((22800),(_xlfn.IFS(Drukverliesberekening!$C$2=1,0.625,Drukverliesberekening!$C$2=2,0.644)),(POWER($A104,1.8)))/(POWER(I$5,4.8)),4)</f>
        <v>8.0000000000000004E-4</v>
      </c>
      <c r="J104" s="31">
        <f>ROUND(PRODUCT((22800),(_xlfn.IFS(Drukverliesberekening!$C$2=1,0.625,Drukverliesberekening!$C$2=2,0.644)),(POWER($A104,1.8)))/(POWER(J$5,4.8)),4)</f>
        <v>2.0000000000000001E-4</v>
      </c>
      <c r="K104" s="31">
        <f>ROUND(PRODUCT((22800),(_xlfn.IFS(Drukverliesberekening!$C$2=1,0.625,Drukverliesberekening!$C$2=2,0.644)),(POWER($A104,1.8)))/(POWER(K$5,4.8)),4)</f>
        <v>0</v>
      </c>
      <c r="L104" s="31">
        <f>ROUND(PRODUCT((22800),(_xlfn.IFS(Drukverliesberekening!$C$2=1,0.625,Drukverliesberekening!$C$2=2,0.644)),(POWER($A104,1.8)))/(POWER(L$5,4.8)),4)</f>
        <v>0</v>
      </c>
    </row>
    <row r="105" spans="1:12" x14ac:dyDescent="0.2">
      <c r="A105" s="63">
        <v>13</v>
      </c>
      <c r="B105" s="31">
        <f>ROUND(PRODUCT((22800),(_xlfn.IFS(Drukverliesberekening!$C$2=1,0.625,Drukverliesberekening!$C$2=2,0.644)),(POWER($A105,1.8)))/(POWER(B$5,4.8)),4)</f>
        <v>3.4805999999999999</v>
      </c>
      <c r="C105" s="31">
        <f>ROUND(PRODUCT((22800),(_xlfn.IFS(Drukverliesberekening!$C$2=1,0.625,Drukverliesberekening!$C$2=2,0.644)),(POWER($A105,1.8)))/(POWER(C$5,4.8)),4)</f>
        <v>0.74590000000000001</v>
      </c>
      <c r="D105" s="31">
        <f>ROUND(PRODUCT((22800),(_xlfn.IFS(Drukverliesberekening!$C$2=1,0.625,Drukverliesberekening!$C$2=2,0.644)),(POWER($A105,1.8)))/(POWER(D$5,4.8)),4)</f>
        <v>0.25080000000000002</v>
      </c>
      <c r="E105" s="31">
        <f>ROUND(PRODUCT((22800),(_xlfn.IFS(Drukverliesberekening!$C$2=1,0.625,Drukverliesberekening!$C$2=2,0.644)),(POWER($A105,1.8)))/(POWER(E$5,4.8)),4)</f>
        <v>6.1600000000000002E-2</v>
      </c>
      <c r="F105" s="31">
        <f>ROUND(PRODUCT((22800),(_xlfn.IFS(Drukverliesberekening!$C$2=1,0.625,Drukverliesberekening!$C$2=2,0.644)),(POWER($A105,1.8)))/(POWER(F$5,4.8)),4)</f>
        <v>2.87E-2</v>
      </c>
      <c r="G105" s="31">
        <f>ROUND(PRODUCT((22800),(_xlfn.IFS(Drukverliesberekening!$C$2=1,0.625,Drukverliesberekening!$C$2=2,0.644)),(POWER($A105,1.8)))/(POWER(G$5,4.8)),4)</f>
        <v>8.2000000000000007E-3</v>
      </c>
      <c r="H105" s="31">
        <f>ROUND(PRODUCT((22800),(_xlfn.IFS(Drukverliesberekening!$C$2=1,0.625,Drukverliesberekening!$C$2=2,0.644)),(POWER($A105,1.8)))/(POWER(H$5,4.8)),4)</f>
        <v>2.3E-3</v>
      </c>
      <c r="I105" s="31">
        <f>ROUND(PRODUCT((22800),(_xlfn.IFS(Drukverliesberekening!$C$2=1,0.625,Drukverliesberekening!$C$2=2,0.644)),(POWER($A105,1.8)))/(POWER(I$5,4.8)),4)</f>
        <v>8.9999999999999998E-4</v>
      </c>
      <c r="J105" s="31">
        <f>ROUND(PRODUCT((22800),(_xlfn.IFS(Drukverliesberekening!$C$2=1,0.625,Drukverliesberekening!$C$2=2,0.644)),(POWER($A105,1.8)))/(POWER(J$5,4.8)),4)</f>
        <v>2.9999999999999997E-4</v>
      </c>
      <c r="K105" s="31">
        <f>ROUND(PRODUCT((22800),(_xlfn.IFS(Drukverliesberekening!$C$2=1,0.625,Drukverliesberekening!$C$2=2,0.644)),(POWER($A105,1.8)))/(POWER(K$5,4.8)),4)</f>
        <v>0</v>
      </c>
      <c r="L105" s="31">
        <f>ROUND(PRODUCT((22800),(_xlfn.IFS(Drukverliesberekening!$C$2=1,0.625,Drukverliesberekening!$C$2=2,0.644)),(POWER($A105,1.8)))/(POWER(L$5,4.8)),4)</f>
        <v>0</v>
      </c>
    </row>
    <row r="106" spans="1:12" x14ac:dyDescent="0.2">
      <c r="A106" s="63">
        <v>14</v>
      </c>
      <c r="B106" s="31">
        <f>ROUND(PRODUCT((22800),(_xlfn.IFS(Drukverliesberekening!$C$2=1,0.625,Drukverliesberekening!$C$2=2,0.644)),(POWER($A106,1.8)))/(POWER(B$5,4.8)),4)</f>
        <v>3.9773000000000001</v>
      </c>
      <c r="C106" s="31">
        <f>ROUND(PRODUCT((22800),(_xlfn.IFS(Drukverliesberekening!$C$2=1,0.625,Drukverliesberekening!$C$2=2,0.644)),(POWER($A106,1.8)))/(POWER(C$5,4.8)),4)</f>
        <v>0.85240000000000005</v>
      </c>
      <c r="D106" s="31">
        <f>ROUND(PRODUCT((22800),(_xlfn.IFS(Drukverliesberekening!$C$2=1,0.625,Drukverliesberekening!$C$2=2,0.644)),(POWER($A106,1.8)))/(POWER(D$5,4.8)),4)</f>
        <v>0.28660000000000002</v>
      </c>
      <c r="E106" s="31">
        <f>ROUND(PRODUCT((22800),(_xlfn.IFS(Drukverliesberekening!$C$2=1,0.625,Drukverliesberekening!$C$2=2,0.644)),(POWER($A106,1.8)))/(POWER(E$5,4.8)),4)</f>
        <v>7.0400000000000004E-2</v>
      </c>
      <c r="F106" s="31">
        <f>ROUND(PRODUCT((22800),(_xlfn.IFS(Drukverliesberekening!$C$2=1,0.625,Drukverliesberekening!$C$2=2,0.644)),(POWER($A106,1.8)))/(POWER(F$5,4.8)),4)</f>
        <v>3.2899999999999999E-2</v>
      </c>
      <c r="G106" s="31">
        <f>ROUND(PRODUCT((22800),(_xlfn.IFS(Drukverliesberekening!$C$2=1,0.625,Drukverliesberekening!$C$2=2,0.644)),(POWER($A106,1.8)))/(POWER(G$5,4.8)),4)</f>
        <v>9.4000000000000004E-3</v>
      </c>
      <c r="H106" s="31">
        <f>ROUND(PRODUCT((22800),(_xlfn.IFS(Drukverliesberekening!$C$2=1,0.625,Drukverliesberekening!$C$2=2,0.644)),(POWER($A106,1.8)))/(POWER(H$5,4.8)),4)</f>
        <v>2.5999999999999999E-3</v>
      </c>
      <c r="I106" s="31">
        <f>ROUND(PRODUCT((22800),(_xlfn.IFS(Drukverliesberekening!$C$2=1,0.625,Drukverliesberekening!$C$2=2,0.644)),(POWER($A106,1.8)))/(POWER(I$5,4.8)),4)</f>
        <v>1E-3</v>
      </c>
      <c r="J106" s="31">
        <f>ROUND(PRODUCT((22800),(_xlfn.IFS(Drukverliesberekening!$C$2=1,0.625,Drukverliesberekening!$C$2=2,0.644)),(POWER($A106,1.8)))/(POWER(J$5,4.8)),4)</f>
        <v>2.9999999999999997E-4</v>
      </c>
      <c r="K106" s="31">
        <f>ROUND(PRODUCT((22800),(_xlfn.IFS(Drukverliesberekening!$C$2=1,0.625,Drukverliesberekening!$C$2=2,0.644)),(POWER($A106,1.8)))/(POWER(K$5,4.8)),4)</f>
        <v>0</v>
      </c>
      <c r="L106" s="31">
        <f>ROUND(PRODUCT((22800),(_xlfn.IFS(Drukverliesberekening!$C$2=1,0.625,Drukverliesberekening!$C$2=2,0.644)),(POWER($A106,1.8)))/(POWER(L$5,4.8)),4)</f>
        <v>0</v>
      </c>
    </row>
    <row r="107" spans="1:12" x14ac:dyDescent="0.2">
      <c r="A107" s="63">
        <v>15</v>
      </c>
      <c r="B107" s="31">
        <f>ROUND(PRODUCT((22800),(_xlfn.IFS(Drukverliesberekening!$C$2=1,0.625,Drukverliesberekening!$C$2=2,0.644)),(POWER($A107,1.8)))/(POWER(B$5,4.8)),4)</f>
        <v>4.5031999999999996</v>
      </c>
      <c r="C107" s="31">
        <f>ROUND(PRODUCT((22800),(_xlfn.IFS(Drukverliesberekening!$C$2=1,0.625,Drukverliesberekening!$C$2=2,0.644)),(POWER($A107,1.8)))/(POWER(C$5,4.8)),4)</f>
        <v>0.96509999999999996</v>
      </c>
      <c r="D107" s="31">
        <f>ROUND(PRODUCT((22800),(_xlfn.IFS(Drukverliesberekening!$C$2=1,0.625,Drukverliesberekening!$C$2=2,0.644)),(POWER($A107,1.8)))/(POWER(D$5,4.8)),4)</f>
        <v>0.32450000000000001</v>
      </c>
      <c r="E107" s="31">
        <f>ROUND(PRODUCT((22800),(_xlfn.IFS(Drukverliesberekening!$C$2=1,0.625,Drukverliesberekening!$C$2=2,0.644)),(POWER($A107,1.8)))/(POWER(E$5,4.8)),4)</f>
        <v>7.9699999999999993E-2</v>
      </c>
      <c r="F107" s="31">
        <f>ROUND(PRODUCT((22800),(_xlfn.IFS(Drukverliesberekening!$C$2=1,0.625,Drukverliesberekening!$C$2=2,0.644)),(POWER($A107,1.8)))/(POWER(F$5,4.8)),4)</f>
        <v>3.7199999999999997E-2</v>
      </c>
      <c r="G107" s="31">
        <f>ROUND(PRODUCT((22800),(_xlfn.IFS(Drukverliesberekening!$C$2=1,0.625,Drukverliesberekening!$C$2=2,0.644)),(POWER($A107,1.8)))/(POWER(G$5,4.8)),4)</f>
        <v>1.06E-2</v>
      </c>
      <c r="H107" s="31">
        <f>ROUND(PRODUCT((22800),(_xlfn.IFS(Drukverliesberekening!$C$2=1,0.625,Drukverliesberekening!$C$2=2,0.644)),(POWER($A107,1.8)))/(POWER(H$5,4.8)),4)</f>
        <v>3.0000000000000001E-3</v>
      </c>
      <c r="I107" s="31">
        <f>ROUND(PRODUCT((22800),(_xlfn.IFS(Drukverliesberekening!$C$2=1,0.625,Drukverliesberekening!$C$2=2,0.644)),(POWER($A107,1.8)))/(POWER(I$5,4.8)),4)</f>
        <v>1.1999999999999999E-3</v>
      </c>
      <c r="J107" s="31">
        <f>ROUND(PRODUCT((22800),(_xlfn.IFS(Drukverliesberekening!$C$2=1,0.625,Drukverliesberekening!$C$2=2,0.644)),(POWER($A107,1.8)))/(POWER(J$5,4.8)),4)</f>
        <v>2.9999999999999997E-4</v>
      </c>
      <c r="K107" s="31">
        <f>ROUND(PRODUCT((22800),(_xlfn.IFS(Drukverliesberekening!$C$2=1,0.625,Drukverliesberekening!$C$2=2,0.644)),(POWER($A107,1.8)))/(POWER(K$5,4.8)),4)</f>
        <v>0</v>
      </c>
      <c r="L107" s="31">
        <f>ROUND(PRODUCT((22800),(_xlfn.IFS(Drukverliesberekening!$C$2=1,0.625,Drukverliesberekening!$C$2=2,0.644)),(POWER($A107,1.8)))/(POWER(L$5,4.8)),4)</f>
        <v>0</v>
      </c>
    </row>
    <row r="108" spans="1:12" x14ac:dyDescent="0.2">
      <c r="A108" s="63">
        <v>16</v>
      </c>
      <c r="B108" s="31">
        <f>ROUND(PRODUCT((22800),(_xlfn.IFS(Drukverliesberekening!$C$2=1,0.625,Drukverliesberekening!$C$2=2,0.644)),(POWER($A108,1.8)))/(POWER(B$5,4.8)),4)</f>
        <v>5.0579999999999998</v>
      </c>
      <c r="C108" s="31">
        <f>ROUND(PRODUCT((22800),(_xlfn.IFS(Drukverliesberekening!$C$2=1,0.625,Drukverliesberekening!$C$2=2,0.644)),(POWER($A108,1.8)))/(POWER(C$5,4.8)),4)</f>
        <v>1.0839000000000001</v>
      </c>
      <c r="D108" s="31">
        <f>ROUND(PRODUCT((22800),(_xlfn.IFS(Drukverliesberekening!$C$2=1,0.625,Drukverliesberekening!$C$2=2,0.644)),(POWER($A108,1.8)))/(POWER(D$5,4.8)),4)</f>
        <v>0.36449999999999999</v>
      </c>
      <c r="E108" s="31">
        <f>ROUND(PRODUCT((22800),(_xlfn.IFS(Drukverliesberekening!$C$2=1,0.625,Drukverliesberekening!$C$2=2,0.644)),(POWER($A108,1.8)))/(POWER(E$5,4.8)),4)</f>
        <v>8.9499999999999996E-2</v>
      </c>
      <c r="F108" s="31">
        <f>ROUND(PRODUCT((22800),(_xlfn.IFS(Drukverliesberekening!$C$2=1,0.625,Drukverliesberekening!$C$2=2,0.644)),(POWER($A108,1.8)))/(POWER(F$5,4.8)),4)</f>
        <v>4.1799999999999997E-2</v>
      </c>
      <c r="G108" s="31">
        <f>ROUND(PRODUCT((22800),(_xlfn.IFS(Drukverliesberekening!$C$2=1,0.625,Drukverliesberekening!$C$2=2,0.644)),(POWER($A108,1.8)))/(POWER(G$5,4.8)),4)</f>
        <v>1.1900000000000001E-2</v>
      </c>
      <c r="H108" s="31">
        <f>ROUND(PRODUCT((22800),(_xlfn.IFS(Drukverliesberekening!$C$2=1,0.625,Drukverliesberekening!$C$2=2,0.644)),(POWER($A108,1.8)))/(POWER(H$5,4.8)),4)</f>
        <v>3.3999999999999998E-3</v>
      </c>
      <c r="I108" s="31">
        <f>ROUND(PRODUCT((22800),(_xlfn.IFS(Drukverliesberekening!$C$2=1,0.625,Drukverliesberekening!$C$2=2,0.644)),(POWER($A108,1.8)))/(POWER(I$5,4.8)),4)</f>
        <v>1.2999999999999999E-3</v>
      </c>
      <c r="J108" s="31">
        <f>ROUND(PRODUCT((22800),(_xlfn.IFS(Drukverliesberekening!$C$2=1,0.625,Drukverliesberekening!$C$2=2,0.644)),(POWER($A108,1.8)))/(POWER(J$5,4.8)),4)</f>
        <v>4.0000000000000002E-4</v>
      </c>
      <c r="K108" s="31">
        <f>ROUND(PRODUCT((22800),(_xlfn.IFS(Drukverliesberekening!$C$2=1,0.625,Drukverliesberekening!$C$2=2,0.644)),(POWER($A108,1.8)))/(POWER(K$5,4.8)),4)</f>
        <v>1E-4</v>
      </c>
      <c r="L108" s="31">
        <f>ROUND(PRODUCT((22800),(_xlfn.IFS(Drukverliesberekening!$C$2=1,0.625,Drukverliesberekening!$C$2=2,0.644)),(POWER($A108,1.8)))/(POWER(L$5,4.8)),4)</f>
        <v>0</v>
      </c>
    </row>
    <row r="109" spans="1:12" x14ac:dyDescent="0.2">
      <c r="A109" s="63">
        <v>17</v>
      </c>
      <c r="B109" s="31">
        <f>ROUND(PRODUCT((22800),(_xlfn.IFS(Drukverliesberekening!$C$2=1,0.625,Drukverliesberekening!$C$2=2,0.644)),(POWER($A109,1.8)))/(POWER(B$5,4.8)),4)</f>
        <v>5.6410999999999998</v>
      </c>
      <c r="C109" s="31">
        <f>ROUND(PRODUCT((22800),(_xlfn.IFS(Drukverliesberekening!$C$2=1,0.625,Drukverliesberekening!$C$2=2,0.644)),(POWER($A109,1.8)))/(POWER(C$5,4.8)),4)</f>
        <v>1.2089000000000001</v>
      </c>
      <c r="D109" s="31">
        <f>ROUND(PRODUCT((22800),(_xlfn.IFS(Drukverliesberekening!$C$2=1,0.625,Drukverliesberekening!$C$2=2,0.644)),(POWER($A109,1.8)))/(POWER(D$5,4.8)),4)</f>
        <v>0.40649999999999997</v>
      </c>
      <c r="E109" s="31">
        <f>ROUND(PRODUCT((22800),(_xlfn.IFS(Drukverliesberekening!$C$2=1,0.625,Drukverliesberekening!$C$2=2,0.644)),(POWER($A109,1.8)))/(POWER(E$5,4.8)),4)</f>
        <v>9.98E-2</v>
      </c>
      <c r="F109" s="31">
        <f>ROUND(PRODUCT((22800),(_xlfn.IFS(Drukverliesberekening!$C$2=1,0.625,Drukverliesberekening!$C$2=2,0.644)),(POWER($A109,1.8)))/(POWER(F$5,4.8)),4)</f>
        <v>4.6600000000000003E-2</v>
      </c>
      <c r="G109" s="31">
        <f>ROUND(PRODUCT((22800),(_xlfn.IFS(Drukverliesberekening!$C$2=1,0.625,Drukverliesberekening!$C$2=2,0.644)),(POWER($A109,1.8)))/(POWER(G$5,4.8)),4)</f>
        <v>1.3299999999999999E-2</v>
      </c>
      <c r="H109" s="31">
        <f>ROUND(PRODUCT((22800),(_xlfn.IFS(Drukverliesberekening!$C$2=1,0.625,Drukverliesberekening!$C$2=2,0.644)),(POWER($A109,1.8)))/(POWER(H$5,4.8)),4)</f>
        <v>3.7000000000000002E-3</v>
      </c>
      <c r="I109" s="31">
        <f>ROUND(PRODUCT((22800),(_xlfn.IFS(Drukverliesberekening!$C$2=1,0.625,Drukverliesberekening!$C$2=2,0.644)),(POWER($A109,1.8)))/(POWER(I$5,4.8)),4)</f>
        <v>1.5E-3</v>
      </c>
      <c r="J109" s="31">
        <f>ROUND(PRODUCT((22800),(_xlfn.IFS(Drukverliesberekening!$C$2=1,0.625,Drukverliesberekening!$C$2=2,0.644)),(POWER($A109,1.8)))/(POWER(J$5,4.8)),4)</f>
        <v>4.0000000000000002E-4</v>
      </c>
      <c r="K109" s="31">
        <f>ROUND(PRODUCT((22800),(_xlfn.IFS(Drukverliesberekening!$C$2=1,0.625,Drukverliesberekening!$C$2=2,0.644)),(POWER($A109,1.8)))/(POWER(K$5,4.8)),4)</f>
        <v>1E-4</v>
      </c>
      <c r="L109" s="31">
        <f>ROUND(PRODUCT((22800),(_xlfn.IFS(Drukverliesberekening!$C$2=1,0.625,Drukverliesberekening!$C$2=2,0.644)),(POWER($A109,1.8)))/(POWER(L$5,4.8)),4)</f>
        <v>0</v>
      </c>
    </row>
    <row r="110" spans="1:12" x14ac:dyDescent="0.2">
      <c r="A110" s="63">
        <v>18</v>
      </c>
      <c r="B110" s="31">
        <f>ROUND(PRODUCT((22800),(_xlfn.IFS(Drukverliesberekening!$C$2=1,0.625,Drukverliesberekening!$C$2=2,0.644)),(POWER($A110,1.8)))/(POWER(B$5,4.8)),4)</f>
        <v>6.2523999999999997</v>
      </c>
      <c r="C110" s="31">
        <f>ROUND(PRODUCT((22800),(_xlfn.IFS(Drukverliesberekening!$C$2=1,0.625,Drukverliesberekening!$C$2=2,0.644)),(POWER($A110,1.8)))/(POWER(C$5,4.8)),4)</f>
        <v>1.3399000000000001</v>
      </c>
      <c r="D110" s="31">
        <f>ROUND(PRODUCT((22800),(_xlfn.IFS(Drukverliesberekening!$C$2=1,0.625,Drukverliesberekening!$C$2=2,0.644)),(POWER($A110,1.8)))/(POWER(D$5,4.8)),4)</f>
        <v>0.4506</v>
      </c>
      <c r="E110" s="31">
        <f>ROUND(PRODUCT((22800),(_xlfn.IFS(Drukverliesberekening!$C$2=1,0.625,Drukverliesberekening!$C$2=2,0.644)),(POWER($A110,1.8)))/(POWER(E$5,4.8)),4)</f>
        <v>0.1106</v>
      </c>
      <c r="F110" s="31">
        <f>ROUND(PRODUCT((22800),(_xlfn.IFS(Drukverliesberekening!$C$2=1,0.625,Drukverliesberekening!$C$2=2,0.644)),(POWER($A110,1.8)))/(POWER(F$5,4.8)),4)</f>
        <v>5.16E-2</v>
      </c>
      <c r="G110" s="31">
        <f>ROUND(PRODUCT((22800),(_xlfn.IFS(Drukverliesberekening!$C$2=1,0.625,Drukverliesberekening!$C$2=2,0.644)),(POWER($A110,1.8)))/(POWER(G$5,4.8)),4)</f>
        <v>1.47E-2</v>
      </c>
      <c r="H110" s="31">
        <f>ROUND(PRODUCT((22800),(_xlfn.IFS(Drukverliesberekening!$C$2=1,0.625,Drukverliesberekening!$C$2=2,0.644)),(POWER($A110,1.8)))/(POWER(H$5,4.8)),4)</f>
        <v>4.1000000000000003E-3</v>
      </c>
      <c r="I110" s="31">
        <f>ROUND(PRODUCT((22800),(_xlfn.IFS(Drukverliesberekening!$C$2=1,0.625,Drukverliesberekening!$C$2=2,0.644)),(POWER($A110,1.8)))/(POWER(I$5,4.8)),4)</f>
        <v>1.6000000000000001E-3</v>
      </c>
      <c r="J110" s="31">
        <f>ROUND(PRODUCT((22800),(_xlfn.IFS(Drukverliesberekening!$C$2=1,0.625,Drukverliesberekening!$C$2=2,0.644)),(POWER($A110,1.8)))/(POWER(J$5,4.8)),4)</f>
        <v>5.0000000000000001E-4</v>
      </c>
      <c r="K110" s="31">
        <f>ROUND(PRODUCT((22800),(_xlfn.IFS(Drukverliesberekening!$C$2=1,0.625,Drukverliesberekening!$C$2=2,0.644)),(POWER($A110,1.8)))/(POWER(K$5,4.8)),4)</f>
        <v>1E-4</v>
      </c>
      <c r="L110" s="31">
        <f>ROUND(PRODUCT((22800),(_xlfn.IFS(Drukverliesberekening!$C$2=1,0.625,Drukverliesberekening!$C$2=2,0.644)),(POWER($A110,1.8)))/(POWER(L$5,4.8)),4)</f>
        <v>0</v>
      </c>
    </row>
    <row r="111" spans="1:12" x14ac:dyDescent="0.2">
      <c r="A111" s="63">
        <v>19</v>
      </c>
      <c r="B111" s="31">
        <f>ROUND(PRODUCT((22800),(_xlfn.IFS(Drukverliesberekening!$C$2=1,0.625,Drukverliesberekening!$C$2=2,0.644)),(POWER($A111,1.8)))/(POWER(B$5,4.8)),4)</f>
        <v>6.8914999999999997</v>
      </c>
      <c r="C111" s="31">
        <f>ROUND(PRODUCT((22800),(_xlfn.IFS(Drukverliesberekening!$C$2=1,0.625,Drukverliesberekening!$C$2=2,0.644)),(POWER($A111,1.8)))/(POWER(C$5,4.8)),4)</f>
        <v>1.4769000000000001</v>
      </c>
      <c r="D111" s="31">
        <f>ROUND(PRODUCT((22800),(_xlfn.IFS(Drukverliesberekening!$C$2=1,0.625,Drukverliesberekening!$C$2=2,0.644)),(POWER($A111,1.8)))/(POWER(D$5,4.8)),4)</f>
        <v>0.49659999999999999</v>
      </c>
      <c r="E111" s="31">
        <f>ROUND(PRODUCT((22800),(_xlfn.IFS(Drukverliesberekening!$C$2=1,0.625,Drukverliesberekening!$C$2=2,0.644)),(POWER($A111,1.8)))/(POWER(E$5,4.8)),4)</f>
        <v>0.12189999999999999</v>
      </c>
      <c r="F111" s="31">
        <f>ROUND(PRODUCT((22800),(_xlfn.IFS(Drukverliesberekening!$C$2=1,0.625,Drukverliesberekening!$C$2=2,0.644)),(POWER($A111,1.8)))/(POWER(F$5,4.8)),4)</f>
        <v>5.6899999999999999E-2</v>
      </c>
      <c r="G111" s="31">
        <f>ROUND(PRODUCT((22800),(_xlfn.IFS(Drukverliesberekening!$C$2=1,0.625,Drukverliesberekening!$C$2=2,0.644)),(POWER($A111,1.8)))/(POWER(G$5,4.8)),4)</f>
        <v>1.6199999999999999E-2</v>
      </c>
      <c r="H111" s="31">
        <f>ROUND(PRODUCT((22800),(_xlfn.IFS(Drukverliesberekening!$C$2=1,0.625,Drukverliesberekening!$C$2=2,0.644)),(POWER($A111,1.8)))/(POWER(H$5,4.8)),4)</f>
        <v>4.5999999999999999E-3</v>
      </c>
      <c r="I111" s="31">
        <f>ROUND(PRODUCT((22800),(_xlfn.IFS(Drukverliesberekening!$C$2=1,0.625,Drukverliesberekening!$C$2=2,0.644)),(POWER($A111,1.8)))/(POWER(I$5,4.8)),4)</f>
        <v>1.8E-3</v>
      </c>
      <c r="J111" s="31">
        <f>ROUND(PRODUCT((22800),(_xlfn.IFS(Drukverliesberekening!$C$2=1,0.625,Drukverliesberekening!$C$2=2,0.644)),(POWER($A111,1.8)))/(POWER(J$5,4.8)),4)</f>
        <v>5.0000000000000001E-4</v>
      </c>
      <c r="K111" s="31">
        <f>ROUND(PRODUCT((22800),(_xlfn.IFS(Drukverliesberekening!$C$2=1,0.625,Drukverliesberekening!$C$2=2,0.644)),(POWER($A111,1.8)))/(POWER(K$5,4.8)),4)</f>
        <v>1E-4</v>
      </c>
      <c r="L111" s="31">
        <f>ROUND(PRODUCT((22800),(_xlfn.IFS(Drukverliesberekening!$C$2=1,0.625,Drukverliesberekening!$C$2=2,0.644)),(POWER($A111,1.8)))/(POWER(L$5,4.8)),4)</f>
        <v>0</v>
      </c>
    </row>
    <row r="112" spans="1:12" x14ac:dyDescent="0.2">
      <c r="A112" s="63">
        <v>20</v>
      </c>
      <c r="B112" s="31">
        <f>ROUND(PRODUCT((22800),(_xlfn.IFS(Drukverliesberekening!$C$2=1,0.625,Drukverliesberekening!$C$2=2,0.644)),(POWER($A112,1.8)))/(POWER(B$5,4.8)),4)</f>
        <v>7.5580999999999996</v>
      </c>
      <c r="C112" s="31">
        <f>ROUND(PRODUCT((22800),(_xlfn.IFS(Drukverliesberekening!$C$2=1,0.625,Drukverliesberekening!$C$2=2,0.644)),(POWER($A112,1.8)))/(POWER(C$5,4.8)),4)</f>
        <v>1.6196999999999999</v>
      </c>
      <c r="D112" s="31">
        <f>ROUND(PRODUCT((22800),(_xlfn.IFS(Drukverliesberekening!$C$2=1,0.625,Drukverliesberekening!$C$2=2,0.644)),(POWER($A112,1.8)))/(POWER(D$5,4.8)),4)</f>
        <v>0.54459999999999997</v>
      </c>
      <c r="E112" s="31">
        <f>ROUND(PRODUCT((22800),(_xlfn.IFS(Drukverliesberekening!$C$2=1,0.625,Drukverliesberekening!$C$2=2,0.644)),(POWER($A112,1.8)))/(POWER(E$5,4.8)),4)</f>
        <v>0.13370000000000001</v>
      </c>
      <c r="F112" s="31">
        <f>ROUND(PRODUCT((22800),(_xlfn.IFS(Drukverliesberekening!$C$2=1,0.625,Drukverliesberekening!$C$2=2,0.644)),(POWER($A112,1.8)))/(POWER(F$5,4.8)),4)</f>
        <v>6.2399999999999997E-2</v>
      </c>
      <c r="G112" s="31">
        <f>ROUND(PRODUCT((22800),(_xlfn.IFS(Drukverliesberekening!$C$2=1,0.625,Drukverliesberekening!$C$2=2,0.644)),(POWER($A112,1.8)))/(POWER(G$5,4.8)),4)</f>
        <v>1.78E-2</v>
      </c>
      <c r="H112" s="31">
        <f>ROUND(PRODUCT((22800),(_xlfn.IFS(Drukverliesberekening!$C$2=1,0.625,Drukverliesberekening!$C$2=2,0.644)),(POWER($A112,1.8)))/(POWER(H$5,4.8)),4)</f>
        <v>5.0000000000000001E-3</v>
      </c>
      <c r="I112" s="31">
        <f>ROUND(PRODUCT((22800),(_xlfn.IFS(Drukverliesberekening!$C$2=1,0.625,Drukverliesberekening!$C$2=2,0.644)),(POWER($A112,1.8)))/(POWER(I$5,4.8)),4)</f>
        <v>2E-3</v>
      </c>
      <c r="J112" s="31">
        <f>ROUND(PRODUCT((22800),(_xlfn.IFS(Drukverliesberekening!$C$2=1,0.625,Drukverliesberekening!$C$2=2,0.644)),(POWER($A112,1.8)))/(POWER(J$5,4.8)),4)</f>
        <v>5.0000000000000001E-4</v>
      </c>
      <c r="K112" s="31">
        <f>ROUND(PRODUCT((22800),(_xlfn.IFS(Drukverliesberekening!$C$2=1,0.625,Drukverliesberekening!$C$2=2,0.644)),(POWER($A112,1.8)))/(POWER(K$5,4.8)),4)</f>
        <v>1E-4</v>
      </c>
      <c r="L112" s="31">
        <f>ROUND(PRODUCT((22800),(_xlfn.IFS(Drukverliesberekening!$C$2=1,0.625,Drukverliesberekening!$C$2=2,0.644)),(POWER($A112,1.8)))/(POWER(L$5,4.8)),4)</f>
        <v>0</v>
      </c>
    </row>
    <row r="113" spans="1:12" x14ac:dyDescent="0.2">
      <c r="A113" s="63">
        <v>21</v>
      </c>
      <c r="B113" s="31">
        <f>ROUND(PRODUCT((22800),(_xlfn.IFS(Drukverliesberekening!$C$2=1,0.625,Drukverliesberekening!$C$2=2,0.644)),(POWER($A113,1.8)))/(POWER(B$5,4.8)),4)</f>
        <v>8.2518999999999991</v>
      </c>
      <c r="C113" s="31">
        <f>ROUND(PRODUCT((22800),(_xlfn.IFS(Drukverliesberekening!$C$2=1,0.625,Drukverliesberekening!$C$2=2,0.644)),(POWER($A113,1.8)))/(POWER(C$5,4.8)),4)</f>
        <v>1.7684</v>
      </c>
      <c r="D113" s="31">
        <f>ROUND(PRODUCT((22800),(_xlfn.IFS(Drukverliesberekening!$C$2=1,0.625,Drukverliesberekening!$C$2=2,0.644)),(POWER($A113,1.8)))/(POWER(D$5,4.8)),4)</f>
        <v>0.59460000000000002</v>
      </c>
      <c r="E113" s="31">
        <f>ROUND(PRODUCT((22800),(_xlfn.IFS(Drukverliesberekening!$C$2=1,0.625,Drukverliesberekening!$C$2=2,0.644)),(POWER($A113,1.8)))/(POWER(E$5,4.8)),4)</f>
        <v>0.14599999999999999</v>
      </c>
      <c r="F113" s="31">
        <f>ROUND(PRODUCT((22800),(_xlfn.IFS(Drukverliesberekening!$C$2=1,0.625,Drukverliesberekening!$C$2=2,0.644)),(POWER($A113,1.8)))/(POWER(F$5,4.8)),4)</f>
        <v>6.8199999999999997E-2</v>
      </c>
      <c r="G113" s="31">
        <f>ROUND(PRODUCT((22800),(_xlfn.IFS(Drukverliesberekening!$C$2=1,0.625,Drukverliesberekening!$C$2=2,0.644)),(POWER($A113,1.8)))/(POWER(G$5,4.8)),4)</f>
        <v>1.95E-2</v>
      </c>
      <c r="H113" s="31">
        <f>ROUND(PRODUCT((22800),(_xlfn.IFS(Drukverliesberekening!$C$2=1,0.625,Drukverliesberekening!$C$2=2,0.644)),(POWER($A113,1.8)))/(POWER(H$5,4.8)),4)</f>
        <v>5.4999999999999997E-3</v>
      </c>
      <c r="I113" s="31">
        <f>ROUND(PRODUCT((22800),(_xlfn.IFS(Drukverliesberekening!$C$2=1,0.625,Drukverliesberekening!$C$2=2,0.644)),(POWER($A113,1.8)))/(POWER(I$5,4.8)),4)</f>
        <v>2.2000000000000001E-3</v>
      </c>
      <c r="J113" s="31">
        <f>ROUND(PRODUCT((22800),(_xlfn.IFS(Drukverliesberekening!$C$2=1,0.625,Drukverliesberekening!$C$2=2,0.644)),(POWER($A113,1.8)))/(POWER(J$5,4.8)),4)</f>
        <v>5.9999999999999995E-4</v>
      </c>
      <c r="K113" s="31">
        <f>ROUND(PRODUCT((22800),(_xlfn.IFS(Drukverliesberekening!$C$2=1,0.625,Drukverliesberekening!$C$2=2,0.644)),(POWER($A113,1.8)))/(POWER(K$5,4.8)),4)</f>
        <v>1E-4</v>
      </c>
      <c r="L113" s="31">
        <f>ROUND(PRODUCT((22800),(_xlfn.IFS(Drukverliesberekening!$C$2=1,0.625,Drukverliesberekening!$C$2=2,0.644)),(POWER($A113,1.8)))/(POWER(L$5,4.8)),4)</f>
        <v>0</v>
      </c>
    </row>
    <row r="114" spans="1:12" x14ac:dyDescent="0.2">
      <c r="A114" s="63">
        <v>22</v>
      </c>
      <c r="B114" s="31">
        <f>ROUND(PRODUCT((22800),(_xlfn.IFS(Drukverliesberekening!$C$2=1,0.625,Drukverliesberekening!$C$2=2,0.644)),(POWER($A114,1.8)))/(POWER(B$5,4.8)),4)</f>
        <v>8.9725999999999999</v>
      </c>
      <c r="C114" s="31">
        <f>ROUND(PRODUCT((22800),(_xlfn.IFS(Drukverliesberekening!$C$2=1,0.625,Drukverliesberekening!$C$2=2,0.644)),(POWER($A114,1.8)))/(POWER(C$5,4.8)),4)</f>
        <v>1.9229000000000001</v>
      </c>
      <c r="D114" s="31">
        <f>ROUND(PRODUCT((22800),(_xlfn.IFS(Drukverliesberekening!$C$2=1,0.625,Drukverliesberekening!$C$2=2,0.644)),(POWER($A114,1.8)))/(POWER(D$5,4.8)),4)</f>
        <v>0.64659999999999995</v>
      </c>
      <c r="E114" s="31">
        <f>ROUND(PRODUCT((22800),(_xlfn.IFS(Drukverliesberekening!$C$2=1,0.625,Drukverliesberekening!$C$2=2,0.644)),(POWER($A114,1.8)))/(POWER(E$5,4.8)),4)</f>
        <v>0.1588</v>
      </c>
      <c r="F114" s="31">
        <f>ROUND(PRODUCT((22800),(_xlfn.IFS(Drukverliesberekening!$C$2=1,0.625,Drukverliesberekening!$C$2=2,0.644)),(POWER($A114,1.8)))/(POWER(F$5,4.8)),4)</f>
        <v>7.4099999999999999E-2</v>
      </c>
      <c r="G114" s="31">
        <f>ROUND(PRODUCT((22800),(_xlfn.IFS(Drukverliesberekening!$C$2=1,0.625,Drukverliesberekening!$C$2=2,0.644)),(POWER($A114,1.8)))/(POWER(G$5,4.8)),4)</f>
        <v>2.12E-2</v>
      </c>
      <c r="H114" s="31">
        <f>ROUND(PRODUCT((22800),(_xlfn.IFS(Drukverliesberekening!$C$2=1,0.625,Drukverliesberekening!$C$2=2,0.644)),(POWER($A114,1.8)))/(POWER(H$5,4.8)),4)</f>
        <v>5.8999999999999999E-3</v>
      </c>
      <c r="I114" s="31">
        <f>ROUND(PRODUCT((22800),(_xlfn.IFS(Drukverliesberekening!$C$2=1,0.625,Drukverliesberekening!$C$2=2,0.644)),(POWER($A114,1.8)))/(POWER(I$5,4.8)),4)</f>
        <v>2.3999999999999998E-3</v>
      </c>
      <c r="J114" s="31">
        <f>ROUND(PRODUCT((22800),(_xlfn.IFS(Drukverliesberekening!$C$2=1,0.625,Drukverliesberekening!$C$2=2,0.644)),(POWER($A114,1.8)))/(POWER(J$5,4.8)),4)</f>
        <v>5.9999999999999995E-4</v>
      </c>
      <c r="K114" s="31">
        <f>ROUND(PRODUCT((22800),(_xlfn.IFS(Drukverliesberekening!$C$2=1,0.625,Drukverliesberekening!$C$2=2,0.644)),(POWER($A114,1.8)))/(POWER(K$5,4.8)),4)</f>
        <v>1E-4</v>
      </c>
      <c r="L114" s="31">
        <f>ROUND(PRODUCT((22800),(_xlfn.IFS(Drukverliesberekening!$C$2=1,0.625,Drukverliesberekening!$C$2=2,0.644)),(POWER($A114,1.8)))/(POWER(L$5,4.8)),4)</f>
        <v>0</v>
      </c>
    </row>
    <row r="115" spans="1:12" x14ac:dyDescent="0.2">
      <c r="A115" s="63">
        <v>23</v>
      </c>
      <c r="B115" s="31">
        <f>ROUND(PRODUCT((22800),(_xlfn.IFS(Drukverliesberekening!$C$2=1,0.625,Drukverliesberekening!$C$2=2,0.644)),(POWER($A115,1.8)))/(POWER(B$5,4.8)),4)</f>
        <v>9.7201000000000004</v>
      </c>
      <c r="C115" s="31">
        <f>ROUND(PRODUCT((22800),(_xlfn.IFS(Drukverliesberekening!$C$2=1,0.625,Drukverliesberekening!$C$2=2,0.644)),(POWER($A115,1.8)))/(POWER(C$5,4.8)),4)</f>
        <v>2.0831</v>
      </c>
      <c r="D115" s="31">
        <f>ROUND(PRODUCT((22800),(_xlfn.IFS(Drukverliesberekening!$C$2=1,0.625,Drukverliesberekening!$C$2=2,0.644)),(POWER($A115,1.8)))/(POWER(D$5,4.8)),4)</f>
        <v>0.70040000000000002</v>
      </c>
      <c r="E115" s="31">
        <f>ROUND(PRODUCT((22800),(_xlfn.IFS(Drukverliesberekening!$C$2=1,0.625,Drukverliesberekening!$C$2=2,0.644)),(POWER($A115,1.8)))/(POWER(E$5,4.8)),4)</f>
        <v>0.17199999999999999</v>
      </c>
      <c r="F115" s="31">
        <f>ROUND(PRODUCT((22800),(_xlfn.IFS(Drukverliesberekening!$C$2=1,0.625,Drukverliesberekening!$C$2=2,0.644)),(POWER($A115,1.8)))/(POWER(F$5,4.8)),4)</f>
        <v>8.0299999999999996E-2</v>
      </c>
      <c r="G115" s="31">
        <f>ROUND(PRODUCT((22800),(_xlfn.IFS(Drukverliesberekening!$C$2=1,0.625,Drukverliesberekening!$C$2=2,0.644)),(POWER($A115,1.8)))/(POWER(G$5,4.8)),4)</f>
        <v>2.29E-2</v>
      </c>
      <c r="H115" s="31">
        <f>ROUND(PRODUCT((22800),(_xlfn.IFS(Drukverliesberekening!$C$2=1,0.625,Drukverliesberekening!$C$2=2,0.644)),(POWER($A115,1.8)))/(POWER(H$5,4.8)),4)</f>
        <v>6.4000000000000003E-3</v>
      </c>
      <c r="I115" s="31">
        <f>ROUND(PRODUCT((22800),(_xlfn.IFS(Drukverliesberekening!$C$2=1,0.625,Drukverliesberekening!$C$2=2,0.644)),(POWER($A115,1.8)))/(POWER(I$5,4.8)),4)</f>
        <v>2.5000000000000001E-3</v>
      </c>
      <c r="J115" s="31">
        <f>ROUND(PRODUCT((22800),(_xlfn.IFS(Drukverliesberekening!$C$2=1,0.625,Drukverliesberekening!$C$2=2,0.644)),(POWER($A115,1.8)))/(POWER(J$5,4.8)),4)</f>
        <v>6.9999999999999999E-4</v>
      </c>
      <c r="K115" s="31">
        <f>ROUND(PRODUCT((22800),(_xlfn.IFS(Drukverliesberekening!$C$2=1,0.625,Drukverliesberekening!$C$2=2,0.644)),(POWER($A115,1.8)))/(POWER(K$5,4.8)),4)</f>
        <v>1E-4</v>
      </c>
      <c r="L115" s="31">
        <f>ROUND(PRODUCT((22800),(_xlfn.IFS(Drukverliesberekening!$C$2=1,0.625,Drukverliesberekening!$C$2=2,0.644)),(POWER($A115,1.8)))/(POWER(L$5,4.8)),4)</f>
        <v>0</v>
      </c>
    </row>
    <row r="116" spans="1:12" x14ac:dyDescent="0.2">
      <c r="A116" s="63">
        <v>24</v>
      </c>
      <c r="B116" s="31">
        <f>ROUND(PRODUCT((22800),(_xlfn.IFS(Drukverliesberekening!$C$2=1,0.625,Drukverliesberekening!$C$2=2,0.644)),(POWER($A116,1.8)))/(POWER(B$5,4.8)),4)</f>
        <v>10.4939</v>
      </c>
      <c r="C116" s="31">
        <f>ROUND(PRODUCT((22800),(_xlfn.IFS(Drukverliesberekening!$C$2=1,0.625,Drukverliesberekening!$C$2=2,0.644)),(POWER($A116,1.8)))/(POWER(C$5,4.8)),4)</f>
        <v>2.2488999999999999</v>
      </c>
      <c r="D116" s="31">
        <f>ROUND(PRODUCT((22800),(_xlfn.IFS(Drukverliesberekening!$C$2=1,0.625,Drukverliesberekening!$C$2=2,0.644)),(POWER($A116,1.8)))/(POWER(D$5,4.8)),4)</f>
        <v>0.75619999999999998</v>
      </c>
      <c r="E116" s="31">
        <f>ROUND(PRODUCT((22800),(_xlfn.IFS(Drukverliesberekening!$C$2=1,0.625,Drukverliesberekening!$C$2=2,0.644)),(POWER($A116,1.8)))/(POWER(E$5,4.8)),4)</f>
        <v>0.1857</v>
      </c>
      <c r="F116" s="31">
        <f>ROUND(PRODUCT((22800),(_xlfn.IFS(Drukverliesberekening!$C$2=1,0.625,Drukverliesberekening!$C$2=2,0.644)),(POWER($A116,1.8)))/(POWER(F$5,4.8)),4)</f>
        <v>8.6699999999999999E-2</v>
      </c>
      <c r="G116" s="31">
        <f>ROUND(PRODUCT((22800),(_xlfn.IFS(Drukverliesberekening!$C$2=1,0.625,Drukverliesberekening!$C$2=2,0.644)),(POWER($A116,1.8)))/(POWER(G$5,4.8)),4)</f>
        <v>2.47E-2</v>
      </c>
      <c r="H116" s="31">
        <f>ROUND(PRODUCT((22800),(_xlfn.IFS(Drukverliesberekening!$C$2=1,0.625,Drukverliesberekening!$C$2=2,0.644)),(POWER($A116,1.8)))/(POWER(H$5,4.8)),4)</f>
        <v>7.0000000000000001E-3</v>
      </c>
      <c r="I116" s="31">
        <f>ROUND(PRODUCT((22800),(_xlfn.IFS(Drukverliesberekening!$C$2=1,0.625,Drukverliesberekening!$C$2=2,0.644)),(POWER($A116,1.8)))/(POWER(I$5,4.8)),4)</f>
        <v>2.7000000000000001E-3</v>
      </c>
      <c r="J116" s="31">
        <f>ROUND(PRODUCT((22800),(_xlfn.IFS(Drukverliesberekening!$C$2=1,0.625,Drukverliesberekening!$C$2=2,0.644)),(POWER($A116,1.8)))/(POWER(J$5,4.8)),4)</f>
        <v>8.0000000000000004E-4</v>
      </c>
      <c r="K116" s="31">
        <f>ROUND(PRODUCT((22800),(_xlfn.IFS(Drukverliesberekening!$C$2=1,0.625,Drukverliesberekening!$C$2=2,0.644)),(POWER($A116,1.8)))/(POWER(K$5,4.8)),4)</f>
        <v>1E-4</v>
      </c>
      <c r="L116" s="31">
        <f>ROUND(PRODUCT((22800),(_xlfn.IFS(Drukverliesberekening!$C$2=1,0.625,Drukverliesberekening!$C$2=2,0.644)),(POWER($A116,1.8)))/(POWER(L$5,4.8)),4)</f>
        <v>0</v>
      </c>
    </row>
    <row r="117" spans="1:12" x14ac:dyDescent="0.2">
      <c r="A117" s="63">
        <v>25</v>
      </c>
      <c r="B117" s="31">
        <f>ROUND(PRODUCT((22800),(_xlfn.IFS(Drukverliesberekening!$C$2=1,0.625,Drukverliesberekening!$C$2=2,0.644)),(POWER($A117,1.8)))/(POWER(B$5,4.8)),4)</f>
        <v>11.2941</v>
      </c>
      <c r="C117" s="31">
        <f>ROUND(PRODUCT((22800),(_xlfn.IFS(Drukverliesberekening!$C$2=1,0.625,Drukverliesberekening!$C$2=2,0.644)),(POWER($A117,1.8)))/(POWER(C$5,4.8)),4)</f>
        <v>2.4203999999999999</v>
      </c>
      <c r="D117" s="31">
        <f>ROUND(PRODUCT((22800),(_xlfn.IFS(Drukverliesberekening!$C$2=1,0.625,Drukverliesberekening!$C$2=2,0.644)),(POWER($A117,1.8)))/(POWER(D$5,4.8)),4)</f>
        <v>0.81389999999999996</v>
      </c>
      <c r="E117" s="31">
        <f>ROUND(PRODUCT((22800),(_xlfn.IFS(Drukverliesberekening!$C$2=1,0.625,Drukverliesberekening!$C$2=2,0.644)),(POWER($A117,1.8)))/(POWER(E$5,4.8)),4)</f>
        <v>0.19980000000000001</v>
      </c>
      <c r="F117" s="31">
        <f>ROUND(PRODUCT((22800),(_xlfn.IFS(Drukverliesberekening!$C$2=1,0.625,Drukverliesberekening!$C$2=2,0.644)),(POWER($A117,1.8)))/(POWER(F$5,4.8)),4)</f>
        <v>9.3299999999999994E-2</v>
      </c>
      <c r="G117" s="31">
        <f>ROUND(PRODUCT((22800),(_xlfn.IFS(Drukverliesberekening!$C$2=1,0.625,Drukverliesberekening!$C$2=2,0.644)),(POWER($A117,1.8)))/(POWER(G$5,4.8)),4)</f>
        <v>2.6599999999999999E-2</v>
      </c>
      <c r="H117" s="31">
        <f>ROUND(PRODUCT((22800),(_xlfn.IFS(Drukverliesberekening!$C$2=1,0.625,Drukverliesberekening!$C$2=2,0.644)),(POWER($A117,1.8)))/(POWER(H$5,4.8)),4)</f>
        <v>7.4999999999999997E-3</v>
      </c>
      <c r="I117" s="31">
        <f>ROUND(PRODUCT((22800),(_xlfn.IFS(Drukverliesberekening!$C$2=1,0.625,Drukverliesberekening!$C$2=2,0.644)),(POWER($A117,1.8)))/(POWER(I$5,4.8)),4)</f>
        <v>3.0000000000000001E-3</v>
      </c>
      <c r="J117" s="31">
        <f>ROUND(PRODUCT((22800),(_xlfn.IFS(Drukverliesberekening!$C$2=1,0.625,Drukverliesberekening!$C$2=2,0.644)),(POWER($A117,1.8)))/(POWER(J$5,4.8)),4)</f>
        <v>8.0000000000000004E-4</v>
      </c>
      <c r="K117" s="31">
        <f>ROUND(PRODUCT((22800),(_xlfn.IFS(Drukverliesberekening!$C$2=1,0.625,Drukverliesberekening!$C$2=2,0.644)),(POWER($A117,1.8)))/(POWER(K$5,4.8)),4)</f>
        <v>1E-4</v>
      </c>
      <c r="L117" s="31">
        <f>ROUND(PRODUCT((22800),(_xlfn.IFS(Drukverliesberekening!$C$2=1,0.625,Drukverliesberekening!$C$2=2,0.644)),(POWER($A117,1.8)))/(POWER(L$5,4.8)),4)</f>
        <v>0</v>
      </c>
    </row>
    <row r="118" spans="1:12" x14ac:dyDescent="0.2">
      <c r="A118" s="63">
        <v>26</v>
      </c>
      <c r="B118" s="31">
        <f>ROUND(PRODUCT((22800),(_xlfn.IFS(Drukverliesberekening!$C$2=1,0.625,Drukverliesberekening!$C$2=2,0.644)),(POWER($A118,1.8)))/(POWER(B$5,4.8)),4)</f>
        <v>12.120200000000001</v>
      </c>
      <c r="C118" s="31">
        <f>ROUND(PRODUCT((22800),(_xlfn.IFS(Drukverliesberekening!$C$2=1,0.625,Drukverliesberekening!$C$2=2,0.644)),(POWER($A118,1.8)))/(POWER(C$5,4.8)),4)</f>
        <v>2.5973999999999999</v>
      </c>
      <c r="D118" s="31">
        <f>ROUND(PRODUCT((22800),(_xlfn.IFS(Drukverliesberekening!$C$2=1,0.625,Drukverliesberekening!$C$2=2,0.644)),(POWER($A118,1.8)))/(POWER(D$5,4.8)),4)</f>
        <v>0.87339999999999995</v>
      </c>
      <c r="E118" s="31">
        <f>ROUND(PRODUCT((22800),(_xlfn.IFS(Drukverliesberekening!$C$2=1,0.625,Drukverliesberekening!$C$2=2,0.644)),(POWER($A118,1.8)))/(POWER(E$5,4.8)),4)</f>
        <v>0.2145</v>
      </c>
      <c r="F118" s="31">
        <f>ROUND(PRODUCT((22800),(_xlfn.IFS(Drukverliesberekening!$C$2=1,0.625,Drukverliesberekening!$C$2=2,0.644)),(POWER($A118,1.8)))/(POWER(F$5,4.8)),4)</f>
        <v>0.10009999999999999</v>
      </c>
      <c r="G118" s="31">
        <f>ROUND(PRODUCT((22800),(_xlfn.IFS(Drukverliesberekening!$C$2=1,0.625,Drukverliesberekening!$C$2=2,0.644)),(POWER($A118,1.8)))/(POWER(G$5,4.8)),4)</f>
        <v>2.86E-2</v>
      </c>
      <c r="H118" s="31">
        <f>ROUND(PRODUCT((22800),(_xlfn.IFS(Drukverliesberekening!$C$2=1,0.625,Drukverliesberekening!$C$2=2,0.644)),(POWER($A118,1.8)))/(POWER(H$5,4.8)),4)</f>
        <v>8.0000000000000002E-3</v>
      </c>
      <c r="I118" s="31">
        <f>ROUND(PRODUCT((22800),(_xlfn.IFS(Drukverliesberekening!$C$2=1,0.625,Drukverliesberekening!$C$2=2,0.644)),(POWER($A118,1.8)))/(POWER(I$5,4.8)),4)</f>
        <v>3.2000000000000002E-3</v>
      </c>
      <c r="J118" s="31">
        <f>ROUND(PRODUCT((22800),(_xlfn.IFS(Drukverliesberekening!$C$2=1,0.625,Drukverliesberekening!$C$2=2,0.644)),(POWER($A118,1.8)))/(POWER(J$5,4.8)),4)</f>
        <v>8.9999999999999998E-4</v>
      </c>
      <c r="K118" s="31">
        <f>ROUND(PRODUCT((22800),(_xlfn.IFS(Drukverliesberekening!$C$2=1,0.625,Drukverliesberekening!$C$2=2,0.644)),(POWER($A118,1.8)))/(POWER(K$5,4.8)),4)</f>
        <v>1E-4</v>
      </c>
      <c r="L118" s="31">
        <f>ROUND(PRODUCT((22800),(_xlfn.IFS(Drukverliesberekening!$C$2=1,0.625,Drukverliesberekening!$C$2=2,0.644)),(POWER($A118,1.8)))/(POWER(L$5,4.8)),4)</f>
        <v>0</v>
      </c>
    </row>
    <row r="119" spans="1:12" x14ac:dyDescent="0.2">
      <c r="A119" s="63">
        <v>27</v>
      </c>
      <c r="B119" s="31">
        <f>ROUND(PRODUCT((22800),(_xlfn.IFS(Drukverliesberekening!$C$2=1,0.625,Drukverliesberekening!$C$2=2,0.644)),(POWER($A119,1.8)))/(POWER(B$5,4.8)),4)</f>
        <v>12.972200000000001</v>
      </c>
      <c r="C119" s="31">
        <f>ROUND(PRODUCT((22800),(_xlfn.IFS(Drukverliesberekening!$C$2=1,0.625,Drukverliesberekening!$C$2=2,0.644)),(POWER($A119,1.8)))/(POWER(C$5,4.8)),4)</f>
        <v>2.78</v>
      </c>
      <c r="D119" s="31">
        <f>ROUND(PRODUCT((22800),(_xlfn.IFS(Drukverliesberekening!$C$2=1,0.625,Drukverliesberekening!$C$2=2,0.644)),(POWER($A119,1.8)))/(POWER(D$5,4.8)),4)</f>
        <v>0.93479999999999996</v>
      </c>
      <c r="E119" s="31">
        <f>ROUND(PRODUCT((22800),(_xlfn.IFS(Drukverliesberekening!$C$2=1,0.625,Drukverliesberekening!$C$2=2,0.644)),(POWER($A119,1.8)))/(POWER(E$5,4.8)),4)</f>
        <v>0.22950000000000001</v>
      </c>
      <c r="F119" s="31">
        <f>ROUND(PRODUCT((22800),(_xlfn.IFS(Drukverliesberekening!$C$2=1,0.625,Drukverliesberekening!$C$2=2,0.644)),(POWER($A119,1.8)))/(POWER(F$5,4.8)),4)</f>
        <v>0.1071</v>
      </c>
      <c r="G119" s="31">
        <f>ROUND(PRODUCT((22800),(_xlfn.IFS(Drukverliesberekening!$C$2=1,0.625,Drukverliesberekening!$C$2=2,0.644)),(POWER($A119,1.8)))/(POWER(G$5,4.8)),4)</f>
        <v>3.0599999999999999E-2</v>
      </c>
      <c r="H119" s="31">
        <f>ROUND(PRODUCT((22800),(_xlfn.IFS(Drukverliesberekening!$C$2=1,0.625,Drukverliesberekening!$C$2=2,0.644)),(POWER($A119,1.8)))/(POWER(H$5,4.8)),4)</f>
        <v>8.6E-3</v>
      </c>
      <c r="I119" s="31">
        <f>ROUND(PRODUCT((22800),(_xlfn.IFS(Drukverliesberekening!$C$2=1,0.625,Drukverliesberekening!$C$2=2,0.644)),(POWER($A119,1.8)))/(POWER(I$5,4.8)),4)</f>
        <v>3.3999999999999998E-3</v>
      </c>
      <c r="J119" s="31">
        <f>ROUND(PRODUCT((22800),(_xlfn.IFS(Drukverliesberekening!$C$2=1,0.625,Drukverliesberekening!$C$2=2,0.644)),(POWER($A119,1.8)))/(POWER(J$5,4.8)),4)</f>
        <v>8.9999999999999998E-4</v>
      </c>
      <c r="K119" s="31">
        <f>ROUND(PRODUCT((22800),(_xlfn.IFS(Drukverliesberekening!$C$2=1,0.625,Drukverliesberekening!$C$2=2,0.644)),(POWER($A119,1.8)))/(POWER(K$5,4.8)),4)</f>
        <v>1E-4</v>
      </c>
      <c r="L119" s="31">
        <f>ROUND(PRODUCT((22800),(_xlfn.IFS(Drukverliesberekening!$C$2=1,0.625,Drukverliesberekening!$C$2=2,0.644)),(POWER($A119,1.8)))/(POWER(L$5,4.8)),4)</f>
        <v>0</v>
      </c>
    </row>
    <row r="120" spans="1:12" x14ac:dyDescent="0.2">
      <c r="A120" s="63">
        <v>28</v>
      </c>
      <c r="B120" s="31">
        <f>ROUND(PRODUCT((22800),(_xlfn.IFS(Drukverliesberekening!$C$2=1,0.625,Drukverliesberekening!$C$2=2,0.644)),(POWER($A120,1.8)))/(POWER(B$5,4.8)),4)</f>
        <v>13.8498</v>
      </c>
      <c r="C120" s="31">
        <f>ROUND(PRODUCT((22800),(_xlfn.IFS(Drukverliesberekening!$C$2=1,0.625,Drukverliesberekening!$C$2=2,0.644)),(POWER($A120,1.8)))/(POWER(C$5,4.8)),4)</f>
        <v>2.9681000000000002</v>
      </c>
      <c r="D120" s="31">
        <f>ROUND(PRODUCT((22800),(_xlfn.IFS(Drukverliesberekening!$C$2=1,0.625,Drukverliesberekening!$C$2=2,0.644)),(POWER($A120,1.8)))/(POWER(D$5,4.8)),4)</f>
        <v>0.998</v>
      </c>
      <c r="E120" s="31">
        <f>ROUND(PRODUCT((22800),(_xlfn.IFS(Drukverliesberekening!$C$2=1,0.625,Drukverliesberekening!$C$2=2,0.644)),(POWER($A120,1.8)))/(POWER(E$5,4.8)),4)</f>
        <v>0.24510000000000001</v>
      </c>
      <c r="F120" s="31">
        <f>ROUND(PRODUCT((22800),(_xlfn.IFS(Drukverliesberekening!$C$2=1,0.625,Drukverliesberekening!$C$2=2,0.644)),(POWER($A120,1.8)))/(POWER(F$5,4.8)),4)</f>
        <v>0.1144</v>
      </c>
      <c r="G120" s="31">
        <f>ROUND(PRODUCT((22800),(_xlfn.IFS(Drukverliesberekening!$C$2=1,0.625,Drukverliesberekening!$C$2=2,0.644)),(POWER($A120,1.8)))/(POWER(G$5,4.8)),4)</f>
        <v>3.2599999999999997E-2</v>
      </c>
      <c r="H120" s="31">
        <f>ROUND(PRODUCT((22800),(_xlfn.IFS(Drukverliesberekening!$C$2=1,0.625,Drukverliesberekening!$C$2=2,0.644)),(POWER($A120,1.8)))/(POWER(H$5,4.8)),4)</f>
        <v>9.1999999999999998E-3</v>
      </c>
      <c r="I120" s="31">
        <f>ROUND(PRODUCT((22800),(_xlfn.IFS(Drukverliesberekening!$C$2=1,0.625,Drukverliesberekening!$C$2=2,0.644)),(POWER($A120,1.8)))/(POWER(I$5,4.8)),4)</f>
        <v>3.5999999999999999E-3</v>
      </c>
      <c r="J120" s="31">
        <f>ROUND(PRODUCT((22800),(_xlfn.IFS(Drukverliesberekening!$C$2=1,0.625,Drukverliesberekening!$C$2=2,0.644)),(POWER($A120,1.8)))/(POWER(J$5,4.8)),4)</f>
        <v>1E-3</v>
      </c>
      <c r="K120" s="31">
        <f>ROUND(PRODUCT((22800),(_xlfn.IFS(Drukverliesberekening!$C$2=1,0.625,Drukverliesberekening!$C$2=2,0.644)),(POWER($A120,1.8)))/(POWER(K$5,4.8)),4)</f>
        <v>1E-4</v>
      </c>
      <c r="L120" s="31">
        <f>ROUND(PRODUCT((22800),(_xlfn.IFS(Drukverliesberekening!$C$2=1,0.625,Drukverliesberekening!$C$2=2,0.644)),(POWER($A120,1.8)))/(POWER(L$5,4.8)),4)</f>
        <v>0</v>
      </c>
    </row>
    <row r="121" spans="1:12" x14ac:dyDescent="0.2">
      <c r="A121" s="63">
        <v>29</v>
      </c>
      <c r="B121" s="31">
        <f>ROUND(PRODUCT((22800),(_xlfn.IFS(Drukverliesberekening!$C$2=1,0.625,Drukverliesberekening!$C$2=2,0.644)),(POWER($A121,1.8)))/(POWER(B$5,4.8)),4)</f>
        <v>14.752800000000001</v>
      </c>
      <c r="C121" s="31">
        <f>ROUND(PRODUCT((22800),(_xlfn.IFS(Drukverliesberekening!$C$2=1,0.625,Drukverliesberekening!$C$2=2,0.644)),(POWER($A121,1.8)))/(POWER(C$5,4.8)),4)</f>
        <v>3.1616</v>
      </c>
      <c r="D121" s="31">
        <f>ROUND(PRODUCT((22800),(_xlfn.IFS(Drukverliesberekening!$C$2=1,0.625,Drukverliesberekening!$C$2=2,0.644)),(POWER($A121,1.8)))/(POWER(D$5,4.8)),4)</f>
        <v>1.0630999999999999</v>
      </c>
      <c r="E121" s="31">
        <f>ROUND(PRODUCT((22800),(_xlfn.IFS(Drukverliesberekening!$C$2=1,0.625,Drukverliesberekening!$C$2=2,0.644)),(POWER($A121,1.8)))/(POWER(E$5,4.8)),4)</f>
        <v>0.26100000000000001</v>
      </c>
      <c r="F121" s="31">
        <f>ROUND(PRODUCT((22800),(_xlfn.IFS(Drukverliesberekening!$C$2=1,0.625,Drukverliesberekening!$C$2=2,0.644)),(POWER($A121,1.8)))/(POWER(F$5,4.8)),4)</f>
        <v>0.12189999999999999</v>
      </c>
      <c r="G121" s="31">
        <f>ROUND(PRODUCT((22800),(_xlfn.IFS(Drukverliesberekening!$C$2=1,0.625,Drukverliesberekening!$C$2=2,0.644)),(POWER($A121,1.8)))/(POWER(G$5,4.8)),4)</f>
        <v>3.4799999999999998E-2</v>
      </c>
      <c r="H121" s="31">
        <f>ROUND(PRODUCT((22800),(_xlfn.IFS(Drukverliesberekening!$C$2=1,0.625,Drukverliesberekening!$C$2=2,0.644)),(POWER($A121,1.8)))/(POWER(H$5,4.8)),4)</f>
        <v>9.7999999999999997E-3</v>
      </c>
      <c r="I121" s="31">
        <f>ROUND(PRODUCT((22800),(_xlfn.IFS(Drukverliesberekening!$C$2=1,0.625,Drukverliesberekening!$C$2=2,0.644)),(POWER($A121,1.8)))/(POWER(I$5,4.8)),4)</f>
        <v>3.8999999999999998E-3</v>
      </c>
      <c r="J121" s="31">
        <f>ROUND(PRODUCT((22800),(_xlfn.IFS(Drukverliesberekening!$C$2=1,0.625,Drukverliesberekening!$C$2=2,0.644)),(POWER($A121,1.8)))/(POWER(J$5,4.8)),4)</f>
        <v>1.1000000000000001E-3</v>
      </c>
      <c r="K121" s="31">
        <f>ROUND(PRODUCT((22800),(_xlfn.IFS(Drukverliesberekening!$C$2=1,0.625,Drukverliesberekening!$C$2=2,0.644)),(POWER($A121,1.8)))/(POWER(K$5,4.8)),4)</f>
        <v>2.0000000000000001E-4</v>
      </c>
      <c r="L121" s="31">
        <f>ROUND(PRODUCT((22800),(_xlfn.IFS(Drukverliesberekening!$C$2=1,0.625,Drukverliesberekening!$C$2=2,0.644)),(POWER($A121,1.8)))/(POWER(L$5,4.8)),4)</f>
        <v>0</v>
      </c>
    </row>
    <row r="122" spans="1:12" x14ac:dyDescent="0.2">
      <c r="A122" s="63">
        <v>30</v>
      </c>
      <c r="B122" s="31">
        <f>ROUND(PRODUCT((22800),(_xlfn.IFS(Drukverliesberekening!$C$2=1,0.625,Drukverliesberekening!$C$2=2,0.644)),(POWER($A122,1.8)))/(POWER(B$5,4.8)),4)</f>
        <v>15.681100000000001</v>
      </c>
      <c r="C122" s="31">
        <f>ROUND(PRODUCT((22800),(_xlfn.IFS(Drukverliesberekening!$C$2=1,0.625,Drukverliesberekening!$C$2=2,0.644)),(POWER($A122,1.8)))/(POWER(C$5,4.8)),4)</f>
        <v>3.3605</v>
      </c>
      <c r="D122" s="31">
        <f>ROUND(PRODUCT((22800),(_xlfn.IFS(Drukverliesberekening!$C$2=1,0.625,Drukverliesberekening!$C$2=2,0.644)),(POWER($A122,1.8)))/(POWER(D$5,4.8)),4)</f>
        <v>1.1299999999999999</v>
      </c>
      <c r="E122" s="31">
        <f>ROUND(PRODUCT((22800),(_xlfn.IFS(Drukverliesberekening!$C$2=1,0.625,Drukverliesberekening!$C$2=2,0.644)),(POWER($A122,1.8)))/(POWER(E$5,4.8)),4)</f>
        <v>0.27750000000000002</v>
      </c>
      <c r="F122" s="31">
        <f>ROUND(PRODUCT((22800),(_xlfn.IFS(Drukverliesberekening!$C$2=1,0.625,Drukverliesberekening!$C$2=2,0.644)),(POWER($A122,1.8)))/(POWER(F$5,4.8)),4)</f>
        <v>0.1295</v>
      </c>
      <c r="G122" s="31">
        <f>ROUND(PRODUCT((22800),(_xlfn.IFS(Drukverliesberekening!$C$2=1,0.625,Drukverliesberekening!$C$2=2,0.644)),(POWER($A122,1.8)))/(POWER(G$5,4.8)),4)</f>
        <v>3.6999999999999998E-2</v>
      </c>
      <c r="H122" s="31">
        <f>ROUND(PRODUCT((22800),(_xlfn.IFS(Drukverliesberekening!$C$2=1,0.625,Drukverliesberekening!$C$2=2,0.644)),(POWER($A122,1.8)))/(POWER(H$5,4.8)),4)</f>
        <v>1.04E-2</v>
      </c>
      <c r="I122" s="31">
        <f>ROUND(PRODUCT((22800),(_xlfn.IFS(Drukverliesberekening!$C$2=1,0.625,Drukverliesberekening!$C$2=2,0.644)),(POWER($A122,1.8)))/(POWER(I$5,4.8)),4)</f>
        <v>4.1000000000000003E-3</v>
      </c>
      <c r="J122" s="31">
        <f>ROUND(PRODUCT((22800),(_xlfn.IFS(Drukverliesberekening!$C$2=1,0.625,Drukverliesberekening!$C$2=2,0.644)),(POWER($A122,1.8)))/(POWER(J$5,4.8)),4)</f>
        <v>1.1000000000000001E-3</v>
      </c>
      <c r="K122" s="31">
        <f>ROUND(PRODUCT((22800),(_xlfn.IFS(Drukverliesberekening!$C$2=1,0.625,Drukverliesberekening!$C$2=2,0.644)),(POWER($A122,1.8)))/(POWER(K$5,4.8)),4)</f>
        <v>2.0000000000000001E-4</v>
      </c>
      <c r="L122" s="31">
        <f>ROUND(PRODUCT((22800),(_xlfn.IFS(Drukverliesberekening!$C$2=1,0.625,Drukverliesberekening!$C$2=2,0.644)),(POWER($A122,1.8)))/(POWER(L$5,4.8)),4)</f>
        <v>0</v>
      </c>
    </row>
    <row r="123" spans="1:12" x14ac:dyDescent="0.2">
      <c r="A123" s="63">
        <v>31</v>
      </c>
      <c r="B123" s="31">
        <f>ROUND(PRODUCT((22800),(_xlfn.IFS(Drukverliesberekening!$C$2=1,0.625,Drukverliesberekening!$C$2=2,0.644)),(POWER($A123,1.8)))/(POWER(B$5,4.8)),4)</f>
        <v>16.634499999999999</v>
      </c>
      <c r="C123" s="31">
        <f>ROUND(PRODUCT((22800),(_xlfn.IFS(Drukverliesberekening!$C$2=1,0.625,Drukverliesberekening!$C$2=2,0.644)),(POWER($A123,1.8)))/(POWER(C$5,4.8)),4)</f>
        <v>3.5648</v>
      </c>
      <c r="D123" s="31">
        <f>ROUND(PRODUCT((22800),(_xlfn.IFS(Drukverliesberekening!$C$2=1,0.625,Drukverliesberekening!$C$2=2,0.644)),(POWER($A123,1.8)))/(POWER(D$5,4.8)),4)</f>
        <v>1.1987000000000001</v>
      </c>
      <c r="E123" s="31">
        <f>ROUND(PRODUCT((22800),(_xlfn.IFS(Drukverliesberekening!$C$2=1,0.625,Drukverliesberekening!$C$2=2,0.644)),(POWER($A123,1.8)))/(POWER(E$5,4.8)),4)</f>
        <v>0.29430000000000001</v>
      </c>
      <c r="F123" s="31">
        <f>ROUND(PRODUCT((22800),(_xlfn.IFS(Drukverliesberekening!$C$2=1,0.625,Drukverliesberekening!$C$2=2,0.644)),(POWER($A123,1.8)))/(POWER(F$5,4.8)),4)</f>
        <v>0.13739999999999999</v>
      </c>
      <c r="G123" s="31">
        <f>ROUND(PRODUCT((22800),(_xlfn.IFS(Drukverliesberekening!$C$2=1,0.625,Drukverliesberekening!$C$2=2,0.644)),(POWER($A123,1.8)))/(POWER(G$5,4.8)),4)</f>
        <v>3.9199999999999999E-2</v>
      </c>
      <c r="H123" s="31">
        <f>ROUND(PRODUCT((22800),(_xlfn.IFS(Drukverliesberekening!$C$2=1,0.625,Drukverliesberekening!$C$2=2,0.644)),(POWER($A123,1.8)))/(POWER(H$5,4.8)),4)</f>
        <v>1.0999999999999999E-2</v>
      </c>
      <c r="I123" s="31">
        <f>ROUND(PRODUCT((22800),(_xlfn.IFS(Drukverliesberekening!$C$2=1,0.625,Drukverliesberekening!$C$2=2,0.644)),(POWER($A123,1.8)))/(POWER(I$5,4.8)),4)</f>
        <v>4.4000000000000003E-3</v>
      </c>
      <c r="J123" s="31">
        <f>ROUND(PRODUCT((22800),(_xlfn.IFS(Drukverliesberekening!$C$2=1,0.625,Drukverliesberekening!$C$2=2,0.644)),(POWER($A123,1.8)))/(POWER(J$5,4.8)),4)</f>
        <v>1.1999999999999999E-3</v>
      </c>
      <c r="K123" s="31">
        <f>ROUND(PRODUCT((22800),(_xlfn.IFS(Drukverliesberekening!$C$2=1,0.625,Drukverliesberekening!$C$2=2,0.644)),(POWER($A123,1.8)))/(POWER(K$5,4.8)),4)</f>
        <v>2.0000000000000001E-4</v>
      </c>
      <c r="L123" s="31">
        <f>ROUND(PRODUCT((22800),(_xlfn.IFS(Drukverliesberekening!$C$2=1,0.625,Drukverliesberekening!$C$2=2,0.644)),(POWER($A123,1.8)))/(POWER(L$5,4.8)),4)</f>
        <v>0</v>
      </c>
    </row>
    <row r="124" spans="1:12" x14ac:dyDescent="0.2">
      <c r="A124" s="63">
        <v>32</v>
      </c>
      <c r="B124" s="31">
        <f>ROUND(PRODUCT((22800),(_xlfn.IFS(Drukverliesberekening!$C$2=1,0.625,Drukverliesberekening!$C$2=2,0.644)),(POWER($A124,1.8)))/(POWER(B$5,4.8)),4)</f>
        <v>17.6128</v>
      </c>
      <c r="C124" s="31">
        <f>ROUND(PRODUCT((22800),(_xlfn.IFS(Drukverliesberekening!$C$2=1,0.625,Drukverliesberekening!$C$2=2,0.644)),(POWER($A124,1.8)))/(POWER(C$5,4.8)),4)</f>
        <v>3.7745000000000002</v>
      </c>
      <c r="D124" s="31">
        <f>ROUND(PRODUCT((22800),(_xlfn.IFS(Drukverliesberekening!$C$2=1,0.625,Drukverliesberekening!$C$2=2,0.644)),(POWER($A124,1.8)))/(POWER(D$5,4.8)),4)</f>
        <v>1.2692000000000001</v>
      </c>
      <c r="E124" s="31">
        <f>ROUND(PRODUCT((22800),(_xlfn.IFS(Drukverliesberekening!$C$2=1,0.625,Drukverliesberekening!$C$2=2,0.644)),(POWER($A124,1.8)))/(POWER(E$5,4.8)),4)</f>
        <v>0.31169999999999998</v>
      </c>
      <c r="F124" s="31">
        <f>ROUND(PRODUCT((22800),(_xlfn.IFS(Drukverliesberekening!$C$2=1,0.625,Drukverliesberekening!$C$2=2,0.644)),(POWER($A124,1.8)))/(POWER(F$5,4.8)),4)</f>
        <v>0.14549999999999999</v>
      </c>
      <c r="G124" s="31">
        <f>ROUND(PRODUCT((22800),(_xlfn.IFS(Drukverliesberekening!$C$2=1,0.625,Drukverliesberekening!$C$2=2,0.644)),(POWER($A124,1.8)))/(POWER(G$5,4.8)),4)</f>
        <v>4.1500000000000002E-2</v>
      </c>
      <c r="H124" s="31">
        <f>ROUND(PRODUCT((22800),(_xlfn.IFS(Drukverliesberekening!$C$2=1,0.625,Drukverliesberekening!$C$2=2,0.644)),(POWER($A124,1.8)))/(POWER(H$5,4.8)),4)</f>
        <v>1.17E-2</v>
      </c>
      <c r="I124" s="31">
        <f>ROUND(PRODUCT((22800),(_xlfn.IFS(Drukverliesberekening!$C$2=1,0.625,Drukverliesberekening!$C$2=2,0.644)),(POWER($A124,1.8)))/(POWER(I$5,4.8)),4)</f>
        <v>4.5999999999999999E-3</v>
      </c>
      <c r="J124" s="31">
        <f>ROUND(PRODUCT((22800),(_xlfn.IFS(Drukverliesberekening!$C$2=1,0.625,Drukverliesberekening!$C$2=2,0.644)),(POWER($A124,1.8)))/(POWER(J$5,4.8)),4)</f>
        <v>1.2999999999999999E-3</v>
      </c>
      <c r="K124" s="31">
        <f>ROUND(PRODUCT((22800),(_xlfn.IFS(Drukverliesberekening!$C$2=1,0.625,Drukverliesberekening!$C$2=2,0.644)),(POWER($A124,1.8)))/(POWER(K$5,4.8)),4)</f>
        <v>2.0000000000000001E-4</v>
      </c>
      <c r="L124" s="31">
        <f>ROUND(PRODUCT((22800),(_xlfn.IFS(Drukverliesberekening!$C$2=1,0.625,Drukverliesberekening!$C$2=2,0.644)),(POWER($A124,1.8)))/(POWER(L$5,4.8)),4)</f>
        <v>1E-4</v>
      </c>
    </row>
    <row r="125" spans="1:12" x14ac:dyDescent="0.2">
      <c r="A125" s="63">
        <v>33</v>
      </c>
      <c r="B125" s="31">
        <f>ROUND(PRODUCT((22800),(_xlfn.IFS(Drukverliesberekening!$C$2=1,0.625,Drukverliesberekening!$C$2=2,0.644)),(POWER($A125,1.8)))/(POWER(B$5,4.8)),4)</f>
        <v>18.6159</v>
      </c>
      <c r="C125" s="31">
        <f>ROUND(PRODUCT((22800),(_xlfn.IFS(Drukverliesberekening!$C$2=1,0.625,Drukverliesberekening!$C$2=2,0.644)),(POWER($A125,1.8)))/(POWER(C$5,4.8)),4)</f>
        <v>3.9895</v>
      </c>
      <c r="D125" s="31">
        <f>ROUND(PRODUCT((22800),(_xlfn.IFS(Drukverliesberekening!$C$2=1,0.625,Drukverliesberekening!$C$2=2,0.644)),(POWER($A125,1.8)))/(POWER(D$5,4.8)),4)</f>
        <v>1.3414999999999999</v>
      </c>
      <c r="E125" s="31">
        <f>ROUND(PRODUCT((22800),(_xlfn.IFS(Drukverliesberekening!$C$2=1,0.625,Drukverliesberekening!$C$2=2,0.644)),(POWER($A125,1.8)))/(POWER(E$5,4.8)),4)</f>
        <v>0.32940000000000003</v>
      </c>
      <c r="F125" s="31">
        <f>ROUND(PRODUCT((22800),(_xlfn.IFS(Drukverliesberekening!$C$2=1,0.625,Drukverliesberekening!$C$2=2,0.644)),(POWER($A125,1.8)))/(POWER(F$5,4.8)),4)</f>
        <v>0.15379999999999999</v>
      </c>
      <c r="G125" s="31">
        <f>ROUND(PRODUCT((22800),(_xlfn.IFS(Drukverliesberekening!$C$2=1,0.625,Drukverliesberekening!$C$2=2,0.644)),(POWER($A125,1.8)))/(POWER(G$5,4.8)),4)</f>
        <v>4.3900000000000002E-2</v>
      </c>
      <c r="H125" s="31">
        <f>ROUND(PRODUCT((22800),(_xlfn.IFS(Drukverliesberekening!$C$2=1,0.625,Drukverliesberekening!$C$2=2,0.644)),(POWER($A125,1.8)))/(POWER(H$5,4.8)),4)</f>
        <v>1.23E-2</v>
      </c>
      <c r="I125" s="31">
        <f>ROUND(PRODUCT((22800),(_xlfn.IFS(Drukverliesberekening!$C$2=1,0.625,Drukverliesberekening!$C$2=2,0.644)),(POWER($A125,1.8)))/(POWER(I$5,4.8)),4)</f>
        <v>4.8999999999999998E-3</v>
      </c>
      <c r="J125" s="31">
        <f>ROUND(PRODUCT((22800),(_xlfn.IFS(Drukverliesberekening!$C$2=1,0.625,Drukverliesberekening!$C$2=2,0.644)),(POWER($A125,1.8)))/(POWER(J$5,4.8)),4)</f>
        <v>1.2999999999999999E-3</v>
      </c>
      <c r="K125" s="31">
        <f>ROUND(PRODUCT((22800),(_xlfn.IFS(Drukverliesberekening!$C$2=1,0.625,Drukverliesberekening!$C$2=2,0.644)),(POWER($A125,1.8)))/(POWER(K$5,4.8)),4)</f>
        <v>2.0000000000000001E-4</v>
      </c>
      <c r="L125" s="31">
        <f>ROUND(PRODUCT((22800),(_xlfn.IFS(Drukverliesberekening!$C$2=1,0.625,Drukverliesberekening!$C$2=2,0.644)),(POWER($A125,1.8)))/(POWER(L$5,4.8)),4)</f>
        <v>1E-4</v>
      </c>
    </row>
    <row r="126" spans="1:12" x14ac:dyDescent="0.2">
      <c r="A126" s="63">
        <v>34</v>
      </c>
      <c r="B126" s="31">
        <f>ROUND(PRODUCT((22800),(_xlfn.IFS(Drukverliesberekening!$C$2=1,0.625,Drukverliesberekening!$C$2=2,0.644)),(POWER($A126,1.8)))/(POWER(B$5,4.8)),4)</f>
        <v>19.643599999999999</v>
      </c>
      <c r="C126" s="31">
        <f>ROUND(PRODUCT((22800),(_xlfn.IFS(Drukverliesberekening!$C$2=1,0.625,Drukverliesberekening!$C$2=2,0.644)),(POWER($A126,1.8)))/(POWER(C$5,4.8)),4)</f>
        <v>4.2096999999999998</v>
      </c>
      <c r="D126" s="31">
        <f>ROUND(PRODUCT((22800),(_xlfn.IFS(Drukverliesberekening!$C$2=1,0.625,Drukverliesberekening!$C$2=2,0.644)),(POWER($A126,1.8)))/(POWER(D$5,4.8)),4)</f>
        <v>1.4155</v>
      </c>
      <c r="E126" s="31">
        <f>ROUND(PRODUCT((22800),(_xlfn.IFS(Drukverliesberekening!$C$2=1,0.625,Drukverliesberekening!$C$2=2,0.644)),(POWER($A126,1.8)))/(POWER(E$5,4.8)),4)</f>
        <v>0.34760000000000002</v>
      </c>
      <c r="F126" s="31">
        <f>ROUND(PRODUCT((22800),(_xlfn.IFS(Drukverliesberekening!$C$2=1,0.625,Drukverliesberekening!$C$2=2,0.644)),(POWER($A126,1.8)))/(POWER(F$5,4.8)),4)</f>
        <v>0.1623</v>
      </c>
      <c r="G126" s="31">
        <f>ROUND(PRODUCT((22800),(_xlfn.IFS(Drukverliesberekening!$C$2=1,0.625,Drukverliesberekening!$C$2=2,0.644)),(POWER($A126,1.8)))/(POWER(G$5,4.8)),4)</f>
        <v>4.6300000000000001E-2</v>
      </c>
      <c r="H126" s="31">
        <f>ROUND(PRODUCT((22800),(_xlfn.IFS(Drukverliesberekening!$C$2=1,0.625,Drukverliesberekening!$C$2=2,0.644)),(POWER($A126,1.8)))/(POWER(H$5,4.8)),4)</f>
        <v>1.2999999999999999E-2</v>
      </c>
      <c r="I126" s="31">
        <f>ROUND(PRODUCT((22800),(_xlfn.IFS(Drukverliesberekening!$C$2=1,0.625,Drukverliesberekening!$C$2=2,0.644)),(POWER($A126,1.8)))/(POWER(I$5,4.8)),4)</f>
        <v>5.1000000000000004E-3</v>
      </c>
      <c r="J126" s="31">
        <f>ROUND(PRODUCT((22800),(_xlfn.IFS(Drukverliesberekening!$C$2=1,0.625,Drukverliesberekening!$C$2=2,0.644)),(POWER($A126,1.8)))/(POWER(J$5,4.8)),4)</f>
        <v>1.4E-3</v>
      </c>
      <c r="K126" s="31">
        <f>ROUND(PRODUCT((22800),(_xlfn.IFS(Drukverliesberekening!$C$2=1,0.625,Drukverliesberekening!$C$2=2,0.644)),(POWER($A126,1.8)))/(POWER(K$5,4.8)),4)</f>
        <v>2.0000000000000001E-4</v>
      </c>
      <c r="L126" s="31">
        <f>ROUND(PRODUCT((22800),(_xlfn.IFS(Drukverliesberekening!$C$2=1,0.625,Drukverliesberekening!$C$2=2,0.644)),(POWER($A126,1.8)))/(POWER(L$5,4.8)),4)</f>
        <v>1E-4</v>
      </c>
    </row>
    <row r="127" spans="1:12" x14ac:dyDescent="0.2">
      <c r="A127" s="63">
        <v>35</v>
      </c>
      <c r="B127" s="31">
        <f>ROUND(PRODUCT((22800),(_xlfn.IFS(Drukverliesberekening!$C$2=1,0.625,Drukverliesberekening!$C$2=2,0.644)),(POWER($A127,1.8)))/(POWER(B$5,4.8)),4)</f>
        <v>20.695699999999999</v>
      </c>
      <c r="C127" s="31">
        <f>ROUND(PRODUCT((22800),(_xlfn.IFS(Drukverliesberekening!$C$2=1,0.625,Drukverliesberekening!$C$2=2,0.644)),(POWER($A127,1.8)))/(POWER(C$5,4.8)),4)</f>
        <v>4.4352</v>
      </c>
      <c r="D127" s="31">
        <f>ROUND(PRODUCT((22800),(_xlfn.IFS(Drukverliesberekening!$C$2=1,0.625,Drukverliesberekening!$C$2=2,0.644)),(POWER($A127,1.8)))/(POWER(D$5,4.8)),4)</f>
        <v>1.4914000000000001</v>
      </c>
      <c r="E127" s="31">
        <f>ROUND(PRODUCT((22800),(_xlfn.IFS(Drukverliesberekening!$C$2=1,0.625,Drukverliesberekening!$C$2=2,0.644)),(POWER($A127,1.8)))/(POWER(E$5,4.8)),4)</f>
        <v>0.36620000000000003</v>
      </c>
      <c r="F127" s="31">
        <f>ROUND(PRODUCT((22800),(_xlfn.IFS(Drukverliesberekening!$C$2=1,0.625,Drukverliesberekening!$C$2=2,0.644)),(POWER($A127,1.8)))/(POWER(F$5,4.8)),4)</f>
        <v>0.1709</v>
      </c>
      <c r="G127" s="31">
        <f>ROUND(PRODUCT((22800),(_xlfn.IFS(Drukverliesberekening!$C$2=1,0.625,Drukverliesberekening!$C$2=2,0.644)),(POWER($A127,1.8)))/(POWER(G$5,4.8)),4)</f>
        <v>4.8800000000000003E-2</v>
      </c>
      <c r="H127" s="31">
        <f>ROUND(PRODUCT((22800),(_xlfn.IFS(Drukverliesberekening!$C$2=1,0.625,Drukverliesberekening!$C$2=2,0.644)),(POWER($A127,1.8)))/(POWER(H$5,4.8)),4)</f>
        <v>1.37E-2</v>
      </c>
      <c r="I127" s="31">
        <f>ROUND(PRODUCT((22800),(_xlfn.IFS(Drukverliesberekening!$C$2=1,0.625,Drukverliesberekening!$C$2=2,0.644)),(POWER($A127,1.8)))/(POWER(I$5,4.8)),4)</f>
        <v>5.4000000000000003E-3</v>
      </c>
      <c r="J127" s="31">
        <f>ROUND(PRODUCT((22800),(_xlfn.IFS(Drukverliesberekening!$C$2=1,0.625,Drukverliesberekening!$C$2=2,0.644)),(POWER($A127,1.8)))/(POWER(J$5,4.8)),4)</f>
        <v>1.5E-3</v>
      </c>
      <c r="K127" s="31">
        <f>ROUND(PRODUCT((22800),(_xlfn.IFS(Drukverliesberekening!$C$2=1,0.625,Drukverliesberekening!$C$2=2,0.644)),(POWER($A127,1.8)))/(POWER(K$5,4.8)),4)</f>
        <v>2.0000000000000001E-4</v>
      </c>
      <c r="L127" s="31">
        <f>ROUND(PRODUCT((22800),(_xlfn.IFS(Drukverliesberekening!$C$2=1,0.625,Drukverliesberekening!$C$2=2,0.644)),(POWER($A127,1.8)))/(POWER(L$5,4.8)),4)</f>
        <v>1E-4</v>
      </c>
    </row>
    <row r="128" spans="1:12" x14ac:dyDescent="0.2">
      <c r="A128" s="63">
        <v>36</v>
      </c>
      <c r="B128" s="31">
        <f>ROUND(PRODUCT((22800),(_xlfn.IFS(Drukverliesberekening!$C$2=1,0.625,Drukverliesberekening!$C$2=2,0.644)),(POWER($A128,1.8)))/(POWER(B$5,4.8)),4)</f>
        <v>21.772200000000002</v>
      </c>
      <c r="C128" s="31">
        <f>ROUND(PRODUCT((22800),(_xlfn.IFS(Drukverliesberekening!$C$2=1,0.625,Drukverliesberekening!$C$2=2,0.644)),(POWER($A128,1.8)))/(POWER(C$5,4.8)),4)</f>
        <v>4.6658999999999997</v>
      </c>
      <c r="D128" s="31">
        <f>ROUND(PRODUCT((22800),(_xlfn.IFS(Drukverliesberekening!$C$2=1,0.625,Drukverliesberekening!$C$2=2,0.644)),(POWER($A128,1.8)))/(POWER(D$5,4.8)),4)</f>
        <v>1.5689</v>
      </c>
      <c r="E128" s="31">
        <f>ROUND(PRODUCT((22800),(_xlfn.IFS(Drukverliesberekening!$C$2=1,0.625,Drukverliesberekening!$C$2=2,0.644)),(POWER($A128,1.8)))/(POWER(E$5,4.8)),4)</f>
        <v>0.38529999999999998</v>
      </c>
      <c r="F128" s="31">
        <f>ROUND(PRODUCT((22800),(_xlfn.IFS(Drukverliesberekening!$C$2=1,0.625,Drukverliesberekening!$C$2=2,0.644)),(POWER($A128,1.8)))/(POWER(F$5,4.8)),4)</f>
        <v>0.17979999999999999</v>
      </c>
      <c r="G128" s="31">
        <f>ROUND(PRODUCT((22800),(_xlfn.IFS(Drukverliesberekening!$C$2=1,0.625,Drukverliesberekening!$C$2=2,0.644)),(POWER($A128,1.8)))/(POWER(G$5,4.8)),4)</f>
        <v>5.1299999999999998E-2</v>
      </c>
      <c r="H128" s="31">
        <f>ROUND(PRODUCT((22800),(_xlfn.IFS(Drukverliesberekening!$C$2=1,0.625,Drukverliesberekening!$C$2=2,0.644)),(POWER($A128,1.8)))/(POWER(H$5,4.8)),4)</f>
        <v>1.44E-2</v>
      </c>
      <c r="I128" s="31">
        <f>ROUND(PRODUCT((22800),(_xlfn.IFS(Drukverliesberekening!$C$2=1,0.625,Drukverliesberekening!$C$2=2,0.644)),(POWER($A128,1.8)))/(POWER(I$5,4.8)),4)</f>
        <v>5.7000000000000002E-3</v>
      </c>
      <c r="J128" s="31">
        <f>ROUND(PRODUCT((22800),(_xlfn.IFS(Drukverliesberekening!$C$2=1,0.625,Drukverliesberekening!$C$2=2,0.644)),(POWER($A128,1.8)))/(POWER(J$5,4.8)),4)</f>
        <v>1.6000000000000001E-3</v>
      </c>
      <c r="K128" s="31">
        <f>ROUND(PRODUCT((22800),(_xlfn.IFS(Drukverliesberekening!$C$2=1,0.625,Drukverliesberekening!$C$2=2,0.644)),(POWER($A128,1.8)))/(POWER(K$5,4.8)),4)</f>
        <v>2.0000000000000001E-4</v>
      </c>
      <c r="L128" s="31">
        <f>ROUND(PRODUCT((22800),(_xlfn.IFS(Drukverliesberekening!$C$2=1,0.625,Drukverliesberekening!$C$2=2,0.644)),(POWER($A128,1.8)))/(POWER(L$5,4.8)),4)</f>
        <v>1E-4</v>
      </c>
    </row>
    <row r="129" spans="1:12" x14ac:dyDescent="0.2">
      <c r="A129" s="63">
        <v>37</v>
      </c>
      <c r="B129" s="31">
        <f>ROUND(PRODUCT((22800),(_xlfn.IFS(Drukverliesberekening!$C$2=1,0.625,Drukverliesberekening!$C$2=2,0.644)),(POWER($A129,1.8)))/(POWER(B$5,4.8)),4)</f>
        <v>22.872900000000001</v>
      </c>
      <c r="C129" s="31">
        <f>ROUND(PRODUCT((22800),(_xlfn.IFS(Drukverliesberekening!$C$2=1,0.625,Drukverliesberekening!$C$2=2,0.644)),(POWER($A129,1.8)))/(POWER(C$5,4.8)),4)</f>
        <v>4.9017999999999997</v>
      </c>
      <c r="D129" s="31">
        <f>ROUND(PRODUCT((22800),(_xlfn.IFS(Drukverliesberekening!$C$2=1,0.625,Drukverliesberekening!$C$2=2,0.644)),(POWER($A129,1.8)))/(POWER(D$5,4.8)),4)</f>
        <v>1.6483000000000001</v>
      </c>
      <c r="E129" s="31">
        <f>ROUND(PRODUCT((22800),(_xlfn.IFS(Drukverliesberekening!$C$2=1,0.625,Drukverliesberekening!$C$2=2,0.644)),(POWER($A129,1.8)))/(POWER(E$5,4.8)),4)</f>
        <v>0.4047</v>
      </c>
      <c r="F129" s="31">
        <f>ROUND(PRODUCT((22800),(_xlfn.IFS(Drukverliesberekening!$C$2=1,0.625,Drukverliesberekening!$C$2=2,0.644)),(POWER($A129,1.8)))/(POWER(F$5,4.8)),4)</f>
        <v>0.18890000000000001</v>
      </c>
      <c r="G129" s="31">
        <f>ROUND(PRODUCT((22800),(_xlfn.IFS(Drukverliesberekening!$C$2=1,0.625,Drukverliesberekening!$C$2=2,0.644)),(POWER($A129,1.8)))/(POWER(G$5,4.8)),4)</f>
        <v>5.3900000000000003E-2</v>
      </c>
      <c r="H129" s="31">
        <f>ROUND(PRODUCT((22800),(_xlfn.IFS(Drukverliesberekening!$C$2=1,0.625,Drukverliesberekening!$C$2=2,0.644)),(POWER($A129,1.8)))/(POWER(H$5,4.8)),4)</f>
        <v>1.52E-2</v>
      </c>
      <c r="I129" s="31">
        <f>ROUND(PRODUCT((22800),(_xlfn.IFS(Drukverliesberekening!$C$2=1,0.625,Drukverliesberekening!$C$2=2,0.644)),(POWER($A129,1.8)))/(POWER(I$5,4.8)),4)</f>
        <v>6.0000000000000001E-3</v>
      </c>
      <c r="J129" s="31">
        <f>ROUND(PRODUCT((22800),(_xlfn.IFS(Drukverliesberekening!$C$2=1,0.625,Drukverliesberekening!$C$2=2,0.644)),(POWER($A129,1.8)))/(POWER(J$5,4.8)),4)</f>
        <v>1.6999999999999999E-3</v>
      </c>
      <c r="K129" s="31">
        <f>ROUND(PRODUCT((22800),(_xlfn.IFS(Drukverliesberekening!$C$2=1,0.625,Drukverliesberekening!$C$2=2,0.644)),(POWER($A129,1.8)))/(POWER(K$5,4.8)),4)</f>
        <v>2.0000000000000001E-4</v>
      </c>
      <c r="L129" s="31">
        <f>ROUND(PRODUCT((22800),(_xlfn.IFS(Drukverliesberekening!$C$2=1,0.625,Drukverliesberekening!$C$2=2,0.644)),(POWER($A129,1.8)))/(POWER(L$5,4.8)),4)</f>
        <v>1E-4</v>
      </c>
    </row>
    <row r="130" spans="1:12" x14ac:dyDescent="0.2">
      <c r="A130" s="63">
        <v>38</v>
      </c>
      <c r="B130" s="31">
        <f>ROUND(PRODUCT((22800),(_xlfn.IFS(Drukverliesberekening!$C$2=1,0.625,Drukverliesberekening!$C$2=2,0.644)),(POWER($A130,1.8)))/(POWER(B$5,4.8)),4)</f>
        <v>23.997699999999998</v>
      </c>
      <c r="C130" s="31">
        <f>ROUND(PRODUCT((22800),(_xlfn.IFS(Drukverliesberekening!$C$2=1,0.625,Drukverliesberekening!$C$2=2,0.644)),(POWER($A130,1.8)))/(POWER(C$5,4.8)),4)</f>
        <v>5.1428000000000003</v>
      </c>
      <c r="D130" s="31">
        <f>ROUND(PRODUCT((22800),(_xlfn.IFS(Drukverliesberekening!$C$2=1,0.625,Drukverliesberekening!$C$2=2,0.644)),(POWER($A130,1.8)))/(POWER(D$5,4.8)),4)</f>
        <v>1.7293000000000001</v>
      </c>
      <c r="E130" s="31">
        <f>ROUND(PRODUCT((22800),(_xlfn.IFS(Drukverliesberekening!$C$2=1,0.625,Drukverliesberekening!$C$2=2,0.644)),(POWER($A130,1.8)))/(POWER(E$5,4.8)),4)</f>
        <v>0.42459999999999998</v>
      </c>
      <c r="F130" s="31">
        <f>ROUND(PRODUCT((22800),(_xlfn.IFS(Drukverliesberekening!$C$2=1,0.625,Drukverliesberekening!$C$2=2,0.644)),(POWER($A130,1.8)))/(POWER(F$5,4.8)),4)</f>
        <v>0.19819999999999999</v>
      </c>
      <c r="G130" s="31">
        <f>ROUND(PRODUCT((22800),(_xlfn.IFS(Drukverliesberekening!$C$2=1,0.625,Drukverliesberekening!$C$2=2,0.644)),(POWER($A130,1.8)))/(POWER(G$5,4.8)),4)</f>
        <v>5.6599999999999998E-2</v>
      </c>
      <c r="H130" s="31">
        <f>ROUND(PRODUCT((22800),(_xlfn.IFS(Drukverliesberekening!$C$2=1,0.625,Drukverliesberekening!$C$2=2,0.644)),(POWER($A130,1.8)))/(POWER(H$5,4.8)),4)</f>
        <v>1.5900000000000001E-2</v>
      </c>
      <c r="I130" s="31">
        <f>ROUND(PRODUCT((22800),(_xlfn.IFS(Drukverliesberekening!$C$2=1,0.625,Drukverliesberekening!$C$2=2,0.644)),(POWER($A130,1.8)))/(POWER(I$5,4.8)),4)</f>
        <v>6.3E-3</v>
      </c>
      <c r="J130" s="31">
        <f>ROUND(PRODUCT((22800),(_xlfn.IFS(Drukverliesberekening!$C$2=1,0.625,Drukverliesberekening!$C$2=2,0.644)),(POWER($A130,1.8)))/(POWER(J$5,4.8)),4)</f>
        <v>1.6999999999999999E-3</v>
      </c>
      <c r="K130" s="31">
        <f>ROUND(PRODUCT((22800),(_xlfn.IFS(Drukverliesberekening!$C$2=1,0.625,Drukverliesberekening!$C$2=2,0.644)),(POWER($A130,1.8)))/(POWER(K$5,4.8)),4)</f>
        <v>2.9999999999999997E-4</v>
      </c>
      <c r="L130" s="31">
        <f>ROUND(PRODUCT((22800),(_xlfn.IFS(Drukverliesberekening!$C$2=1,0.625,Drukverliesberekening!$C$2=2,0.644)),(POWER($A130,1.8)))/(POWER(L$5,4.8)),4)</f>
        <v>1E-4</v>
      </c>
    </row>
    <row r="131" spans="1:12" x14ac:dyDescent="0.2">
      <c r="A131" s="63">
        <v>39</v>
      </c>
      <c r="B131" s="31">
        <f>ROUND(PRODUCT((22800),(_xlfn.IFS(Drukverliesberekening!$C$2=1,0.625,Drukverliesberekening!$C$2=2,0.644)),(POWER($A131,1.8)))/(POWER(B$5,4.8)),4)</f>
        <v>25.1463</v>
      </c>
      <c r="C131" s="31">
        <f>ROUND(PRODUCT((22800),(_xlfn.IFS(Drukverliesberekening!$C$2=1,0.625,Drukverliesberekening!$C$2=2,0.644)),(POWER($A131,1.8)))/(POWER(C$5,4.8)),4)</f>
        <v>5.3890000000000002</v>
      </c>
      <c r="D131" s="31">
        <f>ROUND(PRODUCT((22800),(_xlfn.IFS(Drukverliesberekening!$C$2=1,0.625,Drukverliesberekening!$C$2=2,0.644)),(POWER($A131,1.8)))/(POWER(D$5,4.8)),4)</f>
        <v>1.8121</v>
      </c>
      <c r="E131" s="31">
        <f>ROUND(PRODUCT((22800),(_xlfn.IFS(Drukverliesberekening!$C$2=1,0.625,Drukverliesberekening!$C$2=2,0.644)),(POWER($A131,1.8)))/(POWER(E$5,4.8)),4)</f>
        <v>0.44500000000000001</v>
      </c>
      <c r="F131" s="31">
        <f>ROUND(PRODUCT((22800),(_xlfn.IFS(Drukverliesberekening!$C$2=1,0.625,Drukverliesberekening!$C$2=2,0.644)),(POWER($A131,1.8)))/(POWER(F$5,4.8)),4)</f>
        <v>0.2077</v>
      </c>
      <c r="G131" s="31">
        <f>ROUND(PRODUCT((22800),(_xlfn.IFS(Drukverliesberekening!$C$2=1,0.625,Drukverliesberekening!$C$2=2,0.644)),(POWER($A131,1.8)))/(POWER(G$5,4.8)),4)</f>
        <v>5.9299999999999999E-2</v>
      </c>
      <c r="H131" s="31">
        <f>ROUND(PRODUCT((22800),(_xlfn.IFS(Drukverliesberekening!$C$2=1,0.625,Drukverliesberekening!$C$2=2,0.644)),(POWER($A131,1.8)))/(POWER(H$5,4.8)),4)</f>
        <v>1.67E-2</v>
      </c>
      <c r="I131" s="31">
        <f>ROUND(PRODUCT((22800),(_xlfn.IFS(Drukverliesberekening!$C$2=1,0.625,Drukverliesberekening!$C$2=2,0.644)),(POWER($A131,1.8)))/(POWER(I$5,4.8)),4)</f>
        <v>6.6E-3</v>
      </c>
      <c r="J131" s="31">
        <f>ROUND(PRODUCT((22800),(_xlfn.IFS(Drukverliesberekening!$C$2=1,0.625,Drukverliesberekening!$C$2=2,0.644)),(POWER($A131,1.8)))/(POWER(J$5,4.8)),4)</f>
        <v>1.8E-3</v>
      </c>
      <c r="K131" s="31">
        <f>ROUND(PRODUCT((22800),(_xlfn.IFS(Drukverliesberekening!$C$2=1,0.625,Drukverliesberekening!$C$2=2,0.644)),(POWER($A131,1.8)))/(POWER(K$5,4.8)),4)</f>
        <v>2.9999999999999997E-4</v>
      </c>
      <c r="L131" s="31">
        <f>ROUND(PRODUCT((22800),(_xlfn.IFS(Drukverliesberekening!$C$2=1,0.625,Drukverliesberekening!$C$2=2,0.644)),(POWER($A131,1.8)))/(POWER(L$5,4.8)),4)</f>
        <v>1E-4</v>
      </c>
    </row>
    <row r="132" spans="1:12" x14ac:dyDescent="0.2">
      <c r="A132" s="63">
        <v>40</v>
      </c>
      <c r="B132" s="31">
        <f>ROUND(PRODUCT((22800),(_xlfn.IFS(Drukverliesberekening!$C$2=1,0.625,Drukverliesberekening!$C$2=2,0.644)),(POWER($A132,1.8)))/(POWER(B$5,4.8)),4)</f>
        <v>26.3188</v>
      </c>
      <c r="C132" s="31">
        <f>ROUND(PRODUCT((22800),(_xlfn.IFS(Drukverliesberekening!$C$2=1,0.625,Drukverliesberekening!$C$2=2,0.644)),(POWER($A132,1.8)))/(POWER(C$5,4.8)),4)</f>
        <v>5.6402000000000001</v>
      </c>
      <c r="D132" s="31">
        <f>ROUND(PRODUCT((22800),(_xlfn.IFS(Drukverliesberekening!$C$2=1,0.625,Drukverliesberekening!$C$2=2,0.644)),(POWER($A132,1.8)))/(POWER(D$5,4.8)),4)</f>
        <v>1.8966000000000001</v>
      </c>
      <c r="E132" s="31">
        <f>ROUND(PRODUCT((22800),(_xlfn.IFS(Drukverliesberekening!$C$2=1,0.625,Drukverliesberekening!$C$2=2,0.644)),(POWER($A132,1.8)))/(POWER(E$5,4.8)),4)</f>
        <v>0.4657</v>
      </c>
      <c r="F132" s="31">
        <f>ROUND(PRODUCT((22800),(_xlfn.IFS(Drukverliesberekening!$C$2=1,0.625,Drukverliesberekening!$C$2=2,0.644)),(POWER($A132,1.8)))/(POWER(F$5,4.8)),4)</f>
        <v>0.21740000000000001</v>
      </c>
      <c r="G132" s="31">
        <f>ROUND(PRODUCT((22800),(_xlfn.IFS(Drukverliesberekening!$C$2=1,0.625,Drukverliesberekening!$C$2=2,0.644)),(POWER($A132,1.8)))/(POWER(G$5,4.8)),4)</f>
        <v>6.2E-2</v>
      </c>
      <c r="H132" s="31">
        <f>ROUND(PRODUCT((22800),(_xlfn.IFS(Drukverliesberekening!$C$2=1,0.625,Drukverliesberekening!$C$2=2,0.644)),(POWER($A132,1.8)))/(POWER(H$5,4.8)),4)</f>
        <v>1.7399999999999999E-2</v>
      </c>
      <c r="I132" s="31">
        <f>ROUND(PRODUCT((22800),(_xlfn.IFS(Drukverliesberekening!$C$2=1,0.625,Drukverliesberekening!$C$2=2,0.644)),(POWER($A132,1.8)))/(POWER(I$5,4.8)),4)</f>
        <v>6.8999999999999999E-3</v>
      </c>
      <c r="J132" s="31">
        <f>ROUND(PRODUCT((22800),(_xlfn.IFS(Drukverliesberekening!$C$2=1,0.625,Drukverliesberekening!$C$2=2,0.644)),(POWER($A132,1.8)))/(POWER(J$5,4.8)),4)</f>
        <v>1.9E-3</v>
      </c>
      <c r="K132" s="31">
        <f>ROUND(PRODUCT((22800),(_xlfn.IFS(Drukverliesberekening!$C$2=1,0.625,Drukverliesberekening!$C$2=2,0.644)),(POWER($A132,1.8)))/(POWER(K$5,4.8)),4)</f>
        <v>2.9999999999999997E-4</v>
      </c>
      <c r="L132" s="31">
        <f>ROUND(PRODUCT((22800),(_xlfn.IFS(Drukverliesberekening!$C$2=1,0.625,Drukverliesberekening!$C$2=2,0.644)),(POWER($A132,1.8)))/(POWER(L$5,4.8)),4)</f>
        <v>1E-4</v>
      </c>
    </row>
    <row r="133" spans="1:12" x14ac:dyDescent="0.2">
      <c r="A133" s="63">
        <v>41</v>
      </c>
      <c r="B133" s="31">
        <f>ROUND(PRODUCT((22800),(_xlfn.IFS(Drukverliesberekening!$C$2=1,0.625,Drukverliesberekening!$C$2=2,0.644)),(POWER($A133,1.8)))/(POWER(B$5,4.8)),4)</f>
        <v>27.515000000000001</v>
      </c>
      <c r="C133" s="31">
        <f>ROUND(PRODUCT((22800),(_xlfn.IFS(Drukverliesberekening!$C$2=1,0.625,Drukverliesberekening!$C$2=2,0.644)),(POWER($A133,1.8)))/(POWER(C$5,4.8)),4)</f>
        <v>5.8966000000000003</v>
      </c>
      <c r="D133" s="31">
        <f>ROUND(PRODUCT((22800),(_xlfn.IFS(Drukverliesberekening!$C$2=1,0.625,Drukverliesberekening!$C$2=2,0.644)),(POWER($A133,1.8)))/(POWER(D$5,4.8)),4)</f>
        <v>1.9827999999999999</v>
      </c>
      <c r="E133" s="31">
        <f>ROUND(PRODUCT((22800),(_xlfn.IFS(Drukverliesberekening!$C$2=1,0.625,Drukverliesberekening!$C$2=2,0.644)),(POWER($A133,1.8)))/(POWER(E$5,4.8)),4)</f>
        <v>0.4869</v>
      </c>
      <c r="F133" s="31">
        <f>ROUND(PRODUCT((22800),(_xlfn.IFS(Drukverliesberekening!$C$2=1,0.625,Drukverliesberekening!$C$2=2,0.644)),(POWER($A133,1.8)))/(POWER(F$5,4.8)),4)</f>
        <v>0.2273</v>
      </c>
      <c r="G133" s="31">
        <f>ROUND(PRODUCT((22800),(_xlfn.IFS(Drukverliesberekening!$C$2=1,0.625,Drukverliesberekening!$C$2=2,0.644)),(POWER($A133,1.8)))/(POWER(G$5,4.8)),4)</f>
        <v>6.4899999999999999E-2</v>
      </c>
      <c r="H133" s="31">
        <f>ROUND(PRODUCT((22800),(_xlfn.IFS(Drukverliesberekening!$C$2=1,0.625,Drukverliesberekening!$C$2=2,0.644)),(POWER($A133,1.8)))/(POWER(H$5,4.8)),4)</f>
        <v>1.8200000000000001E-2</v>
      </c>
      <c r="I133" s="31">
        <f>ROUND(PRODUCT((22800),(_xlfn.IFS(Drukverliesberekening!$C$2=1,0.625,Drukverliesberekening!$C$2=2,0.644)),(POWER($A133,1.8)))/(POWER(I$5,4.8)),4)</f>
        <v>7.1999999999999998E-3</v>
      </c>
      <c r="J133" s="31">
        <f>ROUND(PRODUCT((22800),(_xlfn.IFS(Drukverliesberekening!$C$2=1,0.625,Drukverliesberekening!$C$2=2,0.644)),(POWER($A133,1.8)))/(POWER(J$5,4.8)),4)</f>
        <v>2E-3</v>
      </c>
      <c r="K133" s="31">
        <f>ROUND(PRODUCT((22800),(_xlfn.IFS(Drukverliesberekening!$C$2=1,0.625,Drukverliesberekening!$C$2=2,0.644)),(POWER($A133,1.8)))/(POWER(K$5,4.8)),4)</f>
        <v>2.9999999999999997E-4</v>
      </c>
      <c r="L133" s="31">
        <f>ROUND(PRODUCT((22800),(_xlfn.IFS(Drukverliesberekening!$C$2=1,0.625,Drukverliesberekening!$C$2=2,0.644)),(POWER($A133,1.8)))/(POWER(L$5,4.8)),4)</f>
        <v>1E-4</v>
      </c>
    </row>
    <row r="134" spans="1:12" x14ac:dyDescent="0.2">
      <c r="A134" s="63">
        <v>42</v>
      </c>
      <c r="B134" s="31">
        <f>ROUND(PRODUCT((22800),(_xlfn.IFS(Drukverliesberekening!$C$2=1,0.625,Drukverliesberekening!$C$2=2,0.644)),(POWER($A134,1.8)))/(POWER(B$5,4.8)),4)</f>
        <v>28.7347</v>
      </c>
      <c r="C134" s="31">
        <f>ROUND(PRODUCT((22800),(_xlfn.IFS(Drukverliesberekening!$C$2=1,0.625,Drukverliesberekening!$C$2=2,0.644)),(POWER($A134,1.8)))/(POWER(C$5,4.8)),4)</f>
        <v>6.1580000000000004</v>
      </c>
      <c r="D134" s="31">
        <f>ROUND(PRODUCT((22800),(_xlfn.IFS(Drukverliesberekening!$C$2=1,0.625,Drukverliesberekening!$C$2=2,0.644)),(POWER($A134,1.8)))/(POWER(D$5,4.8)),4)</f>
        <v>2.0707</v>
      </c>
      <c r="E134" s="31">
        <f>ROUND(PRODUCT((22800),(_xlfn.IFS(Drukverliesberekening!$C$2=1,0.625,Drukverliesberekening!$C$2=2,0.644)),(POWER($A134,1.8)))/(POWER(E$5,4.8)),4)</f>
        <v>0.50849999999999995</v>
      </c>
      <c r="F134" s="31">
        <f>ROUND(PRODUCT((22800),(_xlfn.IFS(Drukverliesberekening!$C$2=1,0.625,Drukverliesberekening!$C$2=2,0.644)),(POWER($A134,1.8)))/(POWER(F$5,4.8)),4)</f>
        <v>0.23730000000000001</v>
      </c>
      <c r="G134" s="31">
        <f>ROUND(PRODUCT((22800),(_xlfn.IFS(Drukverliesberekening!$C$2=1,0.625,Drukverliesberekening!$C$2=2,0.644)),(POWER($A134,1.8)))/(POWER(G$5,4.8)),4)</f>
        <v>6.7699999999999996E-2</v>
      </c>
      <c r="H134" s="31">
        <f>ROUND(PRODUCT((22800),(_xlfn.IFS(Drukverliesberekening!$C$2=1,0.625,Drukverliesberekening!$C$2=2,0.644)),(POWER($A134,1.8)))/(POWER(H$5,4.8)),4)</f>
        <v>1.9E-2</v>
      </c>
      <c r="I134" s="31">
        <f>ROUND(PRODUCT((22800),(_xlfn.IFS(Drukverliesberekening!$C$2=1,0.625,Drukverliesberekening!$C$2=2,0.644)),(POWER($A134,1.8)))/(POWER(I$5,4.8)),4)</f>
        <v>7.4999999999999997E-3</v>
      </c>
      <c r="J134" s="31">
        <f>ROUND(PRODUCT((22800),(_xlfn.IFS(Drukverliesberekening!$C$2=1,0.625,Drukverliesberekening!$C$2=2,0.644)),(POWER($A134,1.8)))/(POWER(J$5,4.8)),4)</f>
        <v>2.0999999999999999E-3</v>
      </c>
      <c r="K134" s="31">
        <f>ROUND(PRODUCT((22800),(_xlfn.IFS(Drukverliesberekening!$C$2=1,0.625,Drukverliesberekening!$C$2=2,0.644)),(POWER($A134,1.8)))/(POWER(K$5,4.8)),4)</f>
        <v>2.9999999999999997E-4</v>
      </c>
      <c r="L134" s="31">
        <f>ROUND(PRODUCT((22800),(_xlfn.IFS(Drukverliesberekening!$C$2=1,0.625,Drukverliesberekening!$C$2=2,0.644)),(POWER($A134,1.8)))/(POWER(L$5,4.8)),4)</f>
        <v>1E-4</v>
      </c>
    </row>
    <row r="135" spans="1:12" x14ac:dyDescent="0.2">
      <c r="A135" s="63">
        <v>43</v>
      </c>
      <c r="B135" s="31">
        <f>ROUND(PRODUCT((22800),(_xlfn.IFS(Drukverliesberekening!$C$2=1,0.625,Drukverliesberekening!$C$2=2,0.644)),(POWER($A135,1.8)))/(POWER(B$5,4.8)),4)</f>
        <v>29.977900000000002</v>
      </c>
      <c r="C135" s="31">
        <f>ROUND(PRODUCT((22800),(_xlfn.IFS(Drukverliesberekening!$C$2=1,0.625,Drukverliesberekening!$C$2=2,0.644)),(POWER($A135,1.8)))/(POWER(C$5,4.8)),4)</f>
        <v>6.4244000000000003</v>
      </c>
      <c r="D135" s="31">
        <f>ROUND(PRODUCT((22800),(_xlfn.IFS(Drukverliesberekening!$C$2=1,0.625,Drukverliesberekening!$C$2=2,0.644)),(POWER($A135,1.8)))/(POWER(D$5,4.8)),4)</f>
        <v>2.1602999999999999</v>
      </c>
      <c r="E135" s="31">
        <f>ROUND(PRODUCT((22800),(_xlfn.IFS(Drukverliesberekening!$C$2=1,0.625,Drukverliesberekening!$C$2=2,0.644)),(POWER($A135,1.8)))/(POWER(E$5,4.8)),4)</f>
        <v>0.53049999999999997</v>
      </c>
      <c r="F135" s="31">
        <f>ROUND(PRODUCT((22800),(_xlfn.IFS(Drukverliesberekening!$C$2=1,0.625,Drukverliesberekening!$C$2=2,0.644)),(POWER($A135,1.8)))/(POWER(F$5,4.8)),4)</f>
        <v>0.24759999999999999</v>
      </c>
      <c r="G135" s="31">
        <f>ROUND(PRODUCT((22800),(_xlfn.IFS(Drukverliesberekening!$C$2=1,0.625,Drukverliesberekening!$C$2=2,0.644)),(POWER($A135,1.8)))/(POWER(G$5,4.8)),4)</f>
        <v>7.0699999999999999E-2</v>
      </c>
      <c r="H135" s="31">
        <f>ROUND(PRODUCT((22800),(_xlfn.IFS(Drukverliesberekening!$C$2=1,0.625,Drukverliesberekening!$C$2=2,0.644)),(POWER($A135,1.8)))/(POWER(H$5,4.8)),4)</f>
        <v>1.9900000000000001E-2</v>
      </c>
      <c r="I135" s="31">
        <f>ROUND(PRODUCT((22800),(_xlfn.IFS(Drukverliesberekening!$C$2=1,0.625,Drukverliesberekening!$C$2=2,0.644)),(POWER($A135,1.8)))/(POWER(I$5,4.8)),4)</f>
        <v>7.9000000000000008E-3</v>
      </c>
      <c r="J135" s="31">
        <f>ROUND(PRODUCT((22800),(_xlfn.IFS(Drukverliesberekening!$C$2=1,0.625,Drukverliesberekening!$C$2=2,0.644)),(POWER($A135,1.8)))/(POWER(J$5,4.8)),4)</f>
        <v>2.2000000000000001E-3</v>
      </c>
      <c r="K135" s="31">
        <f>ROUND(PRODUCT((22800),(_xlfn.IFS(Drukverliesberekening!$C$2=1,0.625,Drukverliesberekening!$C$2=2,0.644)),(POWER($A135,1.8)))/(POWER(K$5,4.8)),4)</f>
        <v>2.9999999999999997E-4</v>
      </c>
      <c r="L135" s="31">
        <f>ROUND(PRODUCT((22800),(_xlfn.IFS(Drukverliesberekening!$C$2=1,0.625,Drukverliesberekening!$C$2=2,0.644)),(POWER($A135,1.8)))/(POWER(L$5,4.8)),4)</f>
        <v>1E-4</v>
      </c>
    </row>
    <row r="136" spans="1:12" x14ac:dyDescent="0.2">
      <c r="A136" s="63">
        <v>44</v>
      </c>
      <c r="B136" s="31">
        <f>ROUND(PRODUCT((22800),(_xlfn.IFS(Drukverliesberekening!$C$2=1,0.625,Drukverliesberekening!$C$2=2,0.644)),(POWER($A136,1.8)))/(POWER(B$5,4.8)),4)</f>
        <v>31.244499999999999</v>
      </c>
      <c r="C136" s="31">
        <f>ROUND(PRODUCT((22800),(_xlfn.IFS(Drukverliesberekening!$C$2=1,0.625,Drukverliesberekening!$C$2=2,0.644)),(POWER($A136,1.8)))/(POWER(C$5,4.8)),4)</f>
        <v>6.6958000000000002</v>
      </c>
      <c r="D136" s="31">
        <f>ROUND(PRODUCT((22800),(_xlfn.IFS(Drukverliesberekening!$C$2=1,0.625,Drukverliesberekening!$C$2=2,0.644)),(POWER($A136,1.8)))/(POWER(D$5,4.8)),4)</f>
        <v>2.2515000000000001</v>
      </c>
      <c r="E136" s="31">
        <f>ROUND(PRODUCT((22800),(_xlfn.IFS(Drukverliesberekening!$C$2=1,0.625,Drukverliesberekening!$C$2=2,0.644)),(POWER($A136,1.8)))/(POWER(E$5,4.8)),4)</f>
        <v>0.55289999999999995</v>
      </c>
      <c r="F136" s="31">
        <f>ROUND(PRODUCT((22800),(_xlfn.IFS(Drukverliesberekening!$C$2=1,0.625,Drukverliesberekening!$C$2=2,0.644)),(POWER($A136,1.8)))/(POWER(F$5,4.8)),4)</f>
        <v>0.2581</v>
      </c>
      <c r="G136" s="31">
        <f>ROUND(PRODUCT((22800),(_xlfn.IFS(Drukverliesberekening!$C$2=1,0.625,Drukverliesberekening!$C$2=2,0.644)),(POWER($A136,1.8)))/(POWER(G$5,4.8)),4)</f>
        <v>7.3700000000000002E-2</v>
      </c>
      <c r="H136" s="31">
        <f>ROUND(PRODUCT((22800),(_xlfn.IFS(Drukverliesberekening!$C$2=1,0.625,Drukverliesberekening!$C$2=2,0.644)),(POWER($A136,1.8)))/(POWER(H$5,4.8)),4)</f>
        <v>2.07E-2</v>
      </c>
      <c r="I136" s="31">
        <f>ROUND(PRODUCT((22800),(_xlfn.IFS(Drukverliesberekening!$C$2=1,0.625,Drukverliesberekening!$C$2=2,0.644)),(POWER($A136,1.8)))/(POWER(I$5,4.8)),4)</f>
        <v>8.2000000000000007E-3</v>
      </c>
      <c r="J136" s="31">
        <f>ROUND(PRODUCT((22800),(_xlfn.IFS(Drukverliesberekening!$C$2=1,0.625,Drukverliesberekening!$C$2=2,0.644)),(POWER($A136,1.8)))/(POWER(J$5,4.8)),4)</f>
        <v>2.3E-3</v>
      </c>
      <c r="K136" s="31">
        <f>ROUND(PRODUCT((22800),(_xlfn.IFS(Drukverliesberekening!$C$2=1,0.625,Drukverliesberekening!$C$2=2,0.644)),(POWER($A136,1.8)))/(POWER(K$5,4.8)),4)</f>
        <v>2.9999999999999997E-4</v>
      </c>
      <c r="L136" s="31">
        <f>ROUND(PRODUCT((22800),(_xlfn.IFS(Drukverliesberekening!$C$2=1,0.625,Drukverliesberekening!$C$2=2,0.644)),(POWER($A136,1.8)))/(POWER(L$5,4.8)),4)</f>
        <v>1E-4</v>
      </c>
    </row>
    <row r="137" spans="1:12" x14ac:dyDescent="0.2">
      <c r="A137" s="63">
        <v>45</v>
      </c>
      <c r="B137" s="31">
        <f>ROUND(PRODUCT((22800),(_xlfn.IFS(Drukverliesberekening!$C$2=1,0.625,Drukverliesberekening!$C$2=2,0.644)),(POWER($A137,1.8)))/(POWER(B$5,4.8)),4)</f>
        <v>32.534300000000002</v>
      </c>
      <c r="C137" s="31">
        <f>ROUND(PRODUCT((22800),(_xlfn.IFS(Drukverliesberekening!$C$2=1,0.625,Drukverliesberekening!$C$2=2,0.644)),(POWER($A137,1.8)))/(POWER(C$5,4.8)),4)</f>
        <v>6.9722</v>
      </c>
      <c r="D137" s="31">
        <f>ROUND(PRODUCT((22800),(_xlfn.IFS(Drukverliesberekening!$C$2=1,0.625,Drukverliesberekening!$C$2=2,0.644)),(POWER($A137,1.8)))/(POWER(D$5,4.8)),4)</f>
        <v>2.3445</v>
      </c>
      <c r="E137" s="31">
        <f>ROUND(PRODUCT((22800),(_xlfn.IFS(Drukverliesberekening!$C$2=1,0.625,Drukverliesberekening!$C$2=2,0.644)),(POWER($A137,1.8)))/(POWER(E$5,4.8)),4)</f>
        <v>0.57569999999999999</v>
      </c>
      <c r="F137" s="31">
        <f>ROUND(PRODUCT((22800),(_xlfn.IFS(Drukverliesberekening!$C$2=1,0.625,Drukverliesberekening!$C$2=2,0.644)),(POWER($A137,1.8)))/(POWER(F$5,4.8)),4)</f>
        <v>0.26869999999999999</v>
      </c>
      <c r="G137" s="31">
        <f>ROUND(PRODUCT((22800),(_xlfn.IFS(Drukverliesberekening!$C$2=1,0.625,Drukverliesberekening!$C$2=2,0.644)),(POWER($A137,1.8)))/(POWER(G$5,4.8)),4)</f>
        <v>7.6700000000000004E-2</v>
      </c>
      <c r="H137" s="31">
        <f>ROUND(PRODUCT((22800),(_xlfn.IFS(Drukverliesberekening!$C$2=1,0.625,Drukverliesberekening!$C$2=2,0.644)),(POWER($A137,1.8)))/(POWER(H$5,4.8)),4)</f>
        <v>2.1600000000000001E-2</v>
      </c>
      <c r="I137" s="31">
        <f>ROUND(PRODUCT((22800),(_xlfn.IFS(Drukverliesberekening!$C$2=1,0.625,Drukverliesberekening!$C$2=2,0.644)),(POWER($A137,1.8)))/(POWER(I$5,4.8)),4)</f>
        <v>8.5000000000000006E-3</v>
      </c>
      <c r="J137" s="31">
        <f>ROUND(PRODUCT((22800),(_xlfn.IFS(Drukverliesberekening!$C$2=1,0.625,Drukverliesberekening!$C$2=2,0.644)),(POWER($A137,1.8)))/(POWER(J$5,4.8)),4)</f>
        <v>2.3999999999999998E-3</v>
      </c>
      <c r="K137" s="31">
        <f>ROUND(PRODUCT((22800),(_xlfn.IFS(Drukverliesberekening!$C$2=1,0.625,Drukverliesberekening!$C$2=2,0.644)),(POWER($A137,1.8)))/(POWER(K$5,4.8)),4)</f>
        <v>4.0000000000000002E-4</v>
      </c>
      <c r="L137" s="31">
        <f>ROUND(PRODUCT((22800),(_xlfn.IFS(Drukverliesberekening!$C$2=1,0.625,Drukverliesberekening!$C$2=2,0.644)),(POWER($A137,1.8)))/(POWER(L$5,4.8)),4)</f>
        <v>1E-4</v>
      </c>
    </row>
    <row r="138" spans="1:12" x14ac:dyDescent="0.2">
      <c r="A138" s="63">
        <v>46</v>
      </c>
      <c r="B138" s="31">
        <f>ROUND(PRODUCT((22800),(_xlfn.IFS(Drukverliesberekening!$C$2=1,0.625,Drukverliesberekening!$C$2=2,0.644)),(POWER($A138,1.8)))/(POWER(B$5,4.8)),4)</f>
        <v>33.847200000000001</v>
      </c>
      <c r="C138" s="31">
        <f>ROUND(PRODUCT((22800),(_xlfn.IFS(Drukverliesberekening!$C$2=1,0.625,Drukverliesberekening!$C$2=2,0.644)),(POWER($A138,1.8)))/(POWER(C$5,4.8)),4)</f>
        <v>7.2535999999999996</v>
      </c>
      <c r="D138" s="31">
        <f>ROUND(PRODUCT((22800),(_xlfn.IFS(Drukverliesberekening!$C$2=1,0.625,Drukverliesberekening!$C$2=2,0.644)),(POWER($A138,1.8)))/(POWER(D$5,4.8)),4)</f>
        <v>2.4390999999999998</v>
      </c>
      <c r="E138" s="31">
        <f>ROUND(PRODUCT((22800),(_xlfn.IFS(Drukverliesberekening!$C$2=1,0.625,Drukverliesberekening!$C$2=2,0.644)),(POWER($A138,1.8)))/(POWER(E$5,4.8)),4)</f>
        <v>0.59889999999999999</v>
      </c>
      <c r="F138" s="31">
        <f>ROUND(PRODUCT((22800),(_xlfn.IFS(Drukverliesberekening!$C$2=1,0.625,Drukverliesberekening!$C$2=2,0.644)),(POWER($A138,1.8)))/(POWER(F$5,4.8)),4)</f>
        <v>0.27960000000000002</v>
      </c>
      <c r="G138" s="31">
        <f>ROUND(PRODUCT((22800),(_xlfn.IFS(Drukverliesberekening!$C$2=1,0.625,Drukverliesberekening!$C$2=2,0.644)),(POWER($A138,1.8)))/(POWER(G$5,4.8)),4)</f>
        <v>7.9799999999999996E-2</v>
      </c>
      <c r="H138" s="31">
        <f>ROUND(PRODUCT((22800),(_xlfn.IFS(Drukverliesberekening!$C$2=1,0.625,Drukverliesberekening!$C$2=2,0.644)),(POWER($A138,1.8)))/(POWER(H$5,4.8)),4)</f>
        <v>2.24E-2</v>
      </c>
      <c r="I138" s="31">
        <f>ROUND(PRODUCT((22800),(_xlfn.IFS(Drukverliesberekening!$C$2=1,0.625,Drukverliesberekening!$C$2=2,0.644)),(POWER($A138,1.8)))/(POWER(I$5,4.8)),4)</f>
        <v>8.8999999999999999E-3</v>
      </c>
      <c r="J138" s="31">
        <f>ROUND(PRODUCT((22800),(_xlfn.IFS(Drukverliesberekening!$C$2=1,0.625,Drukverliesberekening!$C$2=2,0.644)),(POWER($A138,1.8)))/(POWER(J$5,4.8)),4)</f>
        <v>2.3999999999999998E-3</v>
      </c>
      <c r="K138" s="31">
        <f>ROUND(PRODUCT((22800),(_xlfn.IFS(Drukverliesberekening!$C$2=1,0.625,Drukverliesberekening!$C$2=2,0.644)),(POWER($A138,1.8)))/(POWER(K$5,4.8)),4)</f>
        <v>4.0000000000000002E-4</v>
      </c>
      <c r="L138" s="31">
        <f>ROUND(PRODUCT((22800),(_xlfn.IFS(Drukverliesberekening!$C$2=1,0.625,Drukverliesberekening!$C$2=2,0.644)),(POWER($A138,1.8)))/(POWER(L$5,4.8)),4)</f>
        <v>1E-4</v>
      </c>
    </row>
    <row r="139" spans="1:12" x14ac:dyDescent="0.2">
      <c r="A139" s="63">
        <v>47</v>
      </c>
      <c r="B139" s="31">
        <f>ROUND(PRODUCT((22800),(_xlfn.IFS(Drukverliesberekening!$C$2=1,0.625,Drukverliesberekening!$C$2=2,0.644)),(POWER($A139,1.8)))/(POWER(B$5,4.8)),4)</f>
        <v>35.183199999999999</v>
      </c>
      <c r="C139" s="31">
        <f>ROUND(PRODUCT((22800),(_xlfn.IFS(Drukverliesberekening!$C$2=1,0.625,Drukverliesberekening!$C$2=2,0.644)),(POWER($A139,1.8)))/(POWER(C$5,4.8)),4)</f>
        <v>7.5399000000000003</v>
      </c>
      <c r="D139" s="31">
        <f>ROUND(PRODUCT((22800),(_xlfn.IFS(Drukverliesberekening!$C$2=1,0.625,Drukverliesberekening!$C$2=2,0.644)),(POWER($A139,1.8)))/(POWER(D$5,4.8)),4)</f>
        <v>2.5354000000000001</v>
      </c>
      <c r="E139" s="31">
        <f>ROUND(PRODUCT((22800),(_xlfn.IFS(Drukverliesberekening!$C$2=1,0.625,Drukverliesberekening!$C$2=2,0.644)),(POWER($A139,1.8)))/(POWER(E$5,4.8)),4)</f>
        <v>0.62260000000000004</v>
      </c>
      <c r="F139" s="31">
        <f>ROUND(PRODUCT((22800),(_xlfn.IFS(Drukverliesberekening!$C$2=1,0.625,Drukverliesberekening!$C$2=2,0.644)),(POWER($A139,1.8)))/(POWER(F$5,4.8)),4)</f>
        <v>0.29060000000000002</v>
      </c>
      <c r="G139" s="31">
        <f>ROUND(PRODUCT((22800),(_xlfn.IFS(Drukverliesberekening!$C$2=1,0.625,Drukverliesberekening!$C$2=2,0.644)),(POWER($A139,1.8)))/(POWER(G$5,4.8)),4)</f>
        <v>8.2900000000000001E-2</v>
      </c>
      <c r="H139" s="31">
        <f>ROUND(PRODUCT((22800),(_xlfn.IFS(Drukverliesberekening!$C$2=1,0.625,Drukverliesberekening!$C$2=2,0.644)),(POWER($A139,1.8)))/(POWER(H$5,4.8)),4)</f>
        <v>2.3300000000000001E-2</v>
      </c>
      <c r="I139" s="31">
        <f>ROUND(PRODUCT((22800),(_xlfn.IFS(Drukverliesberekening!$C$2=1,0.625,Drukverliesberekening!$C$2=2,0.644)),(POWER($A139,1.8)))/(POWER(I$5,4.8)),4)</f>
        <v>9.1999999999999998E-3</v>
      </c>
      <c r="J139" s="31">
        <f>ROUND(PRODUCT((22800),(_xlfn.IFS(Drukverliesberekening!$C$2=1,0.625,Drukverliesberekening!$C$2=2,0.644)),(POWER($A139,1.8)))/(POWER(J$5,4.8)),4)</f>
        <v>2.5000000000000001E-3</v>
      </c>
      <c r="K139" s="31">
        <f>ROUND(PRODUCT((22800),(_xlfn.IFS(Drukverliesberekening!$C$2=1,0.625,Drukverliesberekening!$C$2=2,0.644)),(POWER($A139,1.8)))/(POWER(K$5,4.8)),4)</f>
        <v>4.0000000000000002E-4</v>
      </c>
      <c r="L139" s="31">
        <f>ROUND(PRODUCT((22800),(_xlfn.IFS(Drukverliesberekening!$C$2=1,0.625,Drukverliesberekening!$C$2=2,0.644)),(POWER($A139,1.8)))/(POWER(L$5,4.8)),4)</f>
        <v>1E-4</v>
      </c>
    </row>
    <row r="140" spans="1:12" x14ac:dyDescent="0.2">
      <c r="A140" s="63">
        <v>48</v>
      </c>
      <c r="B140" s="31">
        <f>ROUND(PRODUCT((22800),(_xlfn.IFS(Drukverliesberekening!$C$2=1,0.625,Drukverliesberekening!$C$2=2,0.644)),(POWER($A140,1.8)))/(POWER(B$5,4.8)),4)</f>
        <v>36.542000000000002</v>
      </c>
      <c r="C140" s="31">
        <f>ROUND(PRODUCT((22800),(_xlfn.IFS(Drukverliesberekening!$C$2=1,0.625,Drukverliesberekening!$C$2=2,0.644)),(POWER($A140,1.8)))/(POWER(C$5,4.8)),4)</f>
        <v>7.8311000000000002</v>
      </c>
      <c r="D140" s="31">
        <f>ROUND(PRODUCT((22800),(_xlfn.IFS(Drukverliesberekening!$C$2=1,0.625,Drukverliesberekening!$C$2=2,0.644)),(POWER($A140,1.8)))/(POWER(D$5,4.8)),4)</f>
        <v>2.6333000000000002</v>
      </c>
      <c r="E140" s="31">
        <f>ROUND(PRODUCT((22800),(_xlfn.IFS(Drukverliesberekening!$C$2=1,0.625,Drukverliesberekening!$C$2=2,0.644)),(POWER($A140,1.8)))/(POWER(E$5,4.8)),4)</f>
        <v>0.64659999999999995</v>
      </c>
      <c r="F140" s="31">
        <f>ROUND(PRODUCT((22800),(_xlfn.IFS(Drukverliesberekening!$C$2=1,0.625,Drukverliesberekening!$C$2=2,0.644)),(POWER($A140,1.8)))/(POWER(F$5,4.8)),4)</f>
        <v>0.30180000000000001</v>
      </c>
      <c r="G140" s="31">
        <f>ROUND(PRODUCT((22800),(_xlfn.IFS(Drukverliesberekening!$C$2=1,0.625,Drukverliesberekening!$C$2=2,0.644)),(POWER($A140,1.8)))/(POWER(G$5,4.8)),4)</f>
        <v>8.6099999999999996E-2</v>
      </c>
      <c r="H140" s="31">
        <f>ROUND(PRODUCT((22800),(_xlfn.IFS(Drukverliesberekening!$C$2=1,0.625,Drukverliesberekening!$C$2=2,0.644)),(POWER($A140,1.8)))/(POWER(H$5,4.8)),4)</f>
        <v>2.4199999999999999E-2</v>
      </c>
      <c r="I140" s="31">
        <f>ROUND(PRODUCT((22800),(_xlfn.IFS(Drukverliesberekening!$C$2=1,0.625,Drukverliesberekening!$C$2=2,0.644)),(POWER($A140,1.8)))/(POWER(I$5,4.8)),4)</f>
        <v>9.5999999999999992E-3</v>
      </c>
      <c r="J140" s="31">
        <f>ROUND(PRODUCT((22800),(_xlfn.IFS(Drukverliesberekening!$C$2=1,0.625,Drukverliesberekening!$C$2=2,0.644)),(POWER($A140,1.8)))/(POWER(J$5,4.8)),4)</f>
        <v>2.5999999999999999E-3</v>
      </c>
      <c r="K140" s="31">
        <f>ROUND(PRODUCT((22800),(_xlfn.IFS(Drukverliesberekening!$C$2=1,0.625,Drukverliesberekening!$C$2=2,0.644)),(POWER($A140,1.8)))/(POWER(K$5,4.8)),4)</f>
        <v>4.0000000000000002E-4</v>
      </c>
      <c r="L140" s="31">
        <f>ROUND(PRODUCT((22800),(_xlfn.IFS(Drukverliesberekening!$C$2=1,0.625,Drukverliesberekening!$C$2=2,0.644)),(POWER($A140,1.8)))/(POWER(L$5,4.8)),4)</f>
        <v>1E-4</v>
      </c>
    </row>
    <row r="141" spans="1:12" x14ac:dyDescent="0.2">
      <c r="A141" s="63">
        <v>49</v>
      </c>
      <c r="B141" s="31">
        <f>ROUND(PRODUCT((22800),(_xlfn.IFS(Drukverliesberekening!$C$2=1,0.625,Drukverliesberekening!$C$2=2,0.644)),(POWER($A141,1.8)))/(POWER(B$5,4.8)),4)</f>
        <v>37.9238</v>
      </c>
      <c r="C141" s="31">
        <f>ROUND(PRODUCT((22800),(_xlfn.IFS(Drukverliesberekening!$C$2=1,0.625,Drukverliesberekening!$C$2=2,0.644)),(POWER($A141,1.8)))/(POWER(C$5,4.8)),4)</f>
        <v>8.1272000000000002</v>
      </c>
      <c r="D141" s="31">
        <f>ROUND(PRODUCT((22800),(_xlfn.IFS(Drukverliesberekening!$C$2=1,0.625,Drukverliesberekening!$C$2=2,0.644)),(POWER($A141,1.8)))/(POWER(D$5,4.8)),4)</f>
        <v>2.7328999999999999</v>
      </c>
      <c r="E141" s="31">
        <f>ROUND(PRODUCT((22800),(_xlfn.IFS(Drukverliesberekening!$C$2=1,0.625,Drukverliesberekening!$C$2=2,0.644)),(POWER($A141,1.8)))/(POWER(E$5,4.8)),4)</f>
        <v>0.67110000000000003</v>
      </c>
      <c r="F141" s="31">
        <f>ROUND(PRODUCT((22800),(_xlfn.IFS(Drukverliesberekening!$C$2=1,0.625,Drukverliesberekening!$C$2=2,0.644)),(POWER($A141,1.8)))/(POWER(F$5,4.8)),4)</f>
        <v>0.31319999999999998</v>
      </c>
      <c r="G141" s="31">
        <f>ROUND(PRODUCT((22800),(_xlfn.IFS(Drukverliesberekening!$C$2=1,0.625,Drukverliesberekening!$C$2=2,0.644)),(POWER($A141,1.8)))/(POWER(G$5,4.8)),4)</f>
        <v>8.9399999999999993E-2</v>
      </c>
      <c r="H141" s="31">
        <f>ROUND(PRODUCT((22800),(_xlfn.IFS(Drukverliesberekening!$C$2=1,0.625,Drukverliesberekening!$C$2=2,0.644)),(POWER($A141,1.8)))/(POWER(H$5,4.8)),4)</f>
        <v>2.5100000000000001E-2</v>
      </c>
      <c r="I141" s="31">
        <f>ROUND(PRODUCT((22800),(_xlfn.IFS(Drukverliesberekening!$C$2=1,0.625,Drukverliesberekening!$C$2=2,0.644)),(POWER($A141,1.8)))/(POWER(I$5,4.8)),4)</f>
        <v>9.9000000000000008E-3</v>
      </c>
      <c r="J141" s="31">
        <f>ROUND(PRODUCT((22800),(_xlfn.IFS(Drukverliesberekening!$C$2=1,0.625,Drukverliesberekening!$C$2=2,0.644)),(POWER($A141,1.8)))/(POWER(J$5,4.8)),4)</f>
        <v>2.7000000000000001E-3</v>
      </c>
      <c r="K141" s="31">
        <f>ROUND(PRODUCT((22800),(_xlfn.IFS(Drukverliesberekening!$C$2=1,0.625,Drukverliesberekening!$C$2=2,0.644)),(POWER($A141,1.8)))/(POWER(K$5,4.8)),4)</f>
        <v>4.0000000000000002E-4</v>
      </c>
      <c r="L141" s="31">
        <f>ROUND(PRODUCT((22800),(_xlfn.IFS(Drukverliesberekening!$C$2=1,0.625,Drukverliesberekening!$C$2=2,0.644)),(POWER($A141,1.8)))/(POWER(L$5,4.8)),4)</f>
        <v>1E-4</v>
      </c>
    </row>
    <row r="142" spans="1:12" x14ac:dyDescent="0.2">
      <c r="A142" s="63">
        <v>50</v>
      </c>
      <c r="B142" s="31">
        <f>ROUND(PRODUCT((22800),(_xlfn.IFS(Drukverliesberekening!$C$2=1,0.625,Drukverliesberekening!$C$2=2,0.644)),(POWER($A142,1.8)))/(POWER(B$5,4.8)),4)</f>
        <v>39.328299999999999</v>
      </c>
      <c r="C142" s="31">
        <f>ROUND(PRODUCT((22800),(_xlfn.IFS(Drukverliesberekening!$C$2=1,0.625,Drukverliesberekening!$C$2=2,0.644)),(POWER($A142,1.8)))/(POWER(C$5,4.8)),4)</f>
        <v>8.4282000000000004</v>
      </c>
      <c r="D142" s="31">
        <f>ROUND(PRODUCT((22800),(_xlfn.IFS(Drukverliesberekening!$C$2=1,0.625,Drukverliesberekening!$C$2=2,0.644)),(POWER($A142,1.8)))/(POWER(D$5,4.8)),4)</f>
        <v>2.8340999999999998</v>
      </c>
      <c r="E142" s="31">
        <f>ROUND(PRODUCT((22800),(_xlfn.IFS(Drukverliesberekening!$C$2=1,0.625,Drukverliesberekening!$C$2=2,0.644)),(POWER($A142,1.8)))/(POWER(E$5,4.8)),4)</f>
        <v>0.69589999999999996</v>
      </c>
      <c r="F142" s="31">
        <f>ROUND(PRODUCT((22800),(_xlfn.IFS(Drukverliesberekening!$C$2=1,0.625,Drukverliesberekening!$C$2=2,0.644)),(POWER($A142,1.8)))/(POWER(F$5,4.8)),4)</f>
        <v>0.32479999999999998</v>
      </c>
      <c r="G142" s="31">
        <f>ROUND(PRODUCT((22800),(_xlfn.IFS(Drukverliesberekening!$C$2=1,0.625,Drukverliesberekening!$C$2=2,0.644)),(POWER($A142,1.8)))/(POWER(G$5,4.8)),4)</f>
        <v>9.2700000000000005E-2</v>
      </c>
      <c r="H142" s="31">
        <f>ROUND(PRODUCT((22800),(_xlfn.IFS(Drukverliesberekening!$C$2=1,0.625,Drukverliesberekening!$C$2=2,0.644)),(POWER($A142,1.8)))/(POWER(H$5,4.8)),4)</f>
        <v>2.6100000000000002E-2</v>
      </c>
      <c r="I142" s="31">
        <f>ROUND(PRODUCT((22800),(_xlfn.IFS(Drukverliesberekening!$C$2=1,0.625,Drukverliesberekening!$C$2=2,0.644)),(POWER($A142,1.8)))/(POWER(I$5,4.8)),4)</f>
        <v>1.03E-2</v>
      </c>
      <c r="J142" s="31">
        <f>ROUND(PRODUCT((22800),(_xlfn.IFS(Drukverliesberekening!$C$2=1,0.625,Drukverliesberekening!$C$2=2,0.644)),(POWER($A142,1.8)))/(POWER(J$5,4.8)),4)</f>
        <v>2.8E-3</v>
      </c>
      <c r="K142" s="31">
        <f>ROUND(PRODUCT((22800),(_xlfn.IFS(Drukverliesberekening!$C$2=1,0.625,Drukverliesberekening!$C$2=2,0.644)),(POWER($A142,1.8)))/(POWER(K$5,4.8)),4)</f>
        <v>4.0000000000000002E-4</v>
      </c>
      <c r="L142" s="31">
        <f>ROUND(PRODUCT((22800),(_xlfn.IFS(Drukverliesberekening!$C$2=1,0.625,Drukverliesberekening!$C$2=2,0.644)),(POWER($A142,1.8)))/(POWER(L$5,4.8)),4)</f>
        <v>1E-4</v>
      </c>
    </row>
    <row r="143" spans="1:12" x14ac:dyDescent="0.2">
      <c r="A143" s="63">
        <v>51</v>
      </c>
      <c r="B143" s="31">
        <f>ROUND(PRODUCT((22800),(_xlfn.IFS(Drukverliesberekening!$C$2=1,0.625,Drukverliesberekening!$C$2=2,0.644)),(POWER($A143,1.8)))/(POWER(B$5,4.8)),4)</f>
        <v>40.755400000000002</v>
      </c>
      <c r="C143" s="31">
        <f>ROUND(PRODUCT((22800),(_xlfn.IFS(Drukverliesberekening!$C$2=1,0.625,Drukverliesberekening!$C$2=2,0.644)),(POWER($A143,1.8)))/(POWER(C$5,4.8)),4)</f>
        <v>8.7340999999999998</v>
      </c>
      <c r="D143" s="31">
        <f>ROUND(PRODUCT((22800),(_xlfn.IFS(Drukverliesberekening!$C$2=1,0.625,Drukverliesberekening!$C$2=2,0.644)),(POWER($A143,1.8)))/(POWER(D$5,4.8)),4)</f>
        <v>2.9369000000000001</v>
      </c>
      <c r="E143" s="31">
        <f>ROUND(PRODUCT((22800),(_xlfn.IFS(Drukverliesberekening!$C$2=1,0.625,Drukverliesberekening!$C$2=2,0.644)),(POWER($A143,1.8)))/(POWER(E$5,4.8)),4)</f>
        <v>0.72119999999999995</v>
      </c>
      <c r="F143" s="31">
        <f>ROUND(PRODUCT((22800),(_xlfn.IFS(Drukverliesberekening!$C$2=1,0.625,Drukverliesberekening!$C$2=2,0.644)),(POWER($A143,1.8)))/(POWER(F$5,4.8)),4)</f>
        <v>0.33660000000000001</v>
      </c>
      <c r="G143" s="31">
        <f>ROUND(PRODUCT((22800),(_xlfn.IFS(Drukverliesberekening!$C$2=1,0.625,Drukverliesberekening!$C$2=2,0.644)),(POWER($A143,1.8)))/(POWER(G$5,4.8)),4)</f>
        <v>9.6100000000000005E-2</v>
      </c>
      <c r="H143" s="31">
        <f>ROUND(PRODUCT((22800),(_xlfn.IFS(Drukverliesberekening!$C$2=1,0.625,Drukverliesberekening!$C$2=2,0.644)),(POWER($A143,1.8)))/(POWER(H$5,4.8)),4)</f>
        <v>2.7E-2</v>
      </c>
      <c r="I143" s="31">
        <f>ROUND(PRODUCT((22800),(_xlfn.IFS(Drukverliesberekening!$C$2=1,0.625,Drukverliesberekening!$C$2=2,0.644)),(POWER($A143,1.8)))/(POWER(I$5,4.8)),4)</f>
        <v>1.0699999999999999E-2</v>
      </c>
      <c r="J143" s="31">
        <f>ROUND(PRODUCT((22800),(_xlfn.IFS(Drukverliesberekening!$C$2=1,0.625,Drukverliesberekening!$C$2=2,0.644)),(POWER($A143,1.8)))/(POWER(J$5,4.8)),4)</f>
        <v>2.8999999999999998E-3</v>
      </c>
      <c r="K143" s="31">
        <f>ROUND(PRODUCT((22800),(_xlfn.IFS(Drukverliesberekening!$C$2=1,0.625,Drukverliesberekening!$C$2=2,0.644)),(POWER($A143,1.8)))/(POWER(K$5,4.8)),4)</f>
        <v>4.0000000000000002E-4</v>
      </c>
      <c r="L143" s="31">
        <f>ROUND(PRODUCT((22800),(_xlfn.IFS(Drukverliesberekening!$C$2=1,0.625,Drukverliesberekening!$C$2=2,0.644)),(POWER($A143,1.8)))/(POWER(L$5,4.8)),4)</f>
        <v>1E-4</v>
      </c>
    </row>
    <row r="144" spans="1:12" x14ac:dyDescent="0.2">
      <c r="A144" s="63">
        <v>52</v>
      </c>
      <c r="B144" s="31">
        <f>ROUND(PRODUCT((22800),(_xlfn.IFS(Drukverliesberekening!$C$2=1,0.625,Drukverliesberekening!$C$2=2,0.644)),(POWER($A144,1.8)))/(POWER(B$5,4.8)),4)</f>
        <v>42.205100000000002</v>
      </c>
      <c r="C144" s="31">
        <f>ROUND(PRODUCT((22800),(_xlfn.IFS(Drukverliesberekening!$C$2=1,0.625,Drukverliesberekening!$C$2=2,0.644)),(POWER($A144,1.8)))/(POWER(C$5,4.8)),4)</f>
        <v>9.0447000000000006</v>
      </c>
      <c r="D144" s="31">
        <f>ROUND(PRODUCT((22800),(_xlfn.IFS(Drukverliesberekening!$C$2=1,0.625,Drukverliesberekening!$C$2=2,0.644)),(POWER($A144,1.8)))/(POWER(D$5,4.8)),4)</f>
        <v>3.0413999999999999</v>
      </c>
      <c r="E144" s="31">
        <f>ROUND(PRODUCT((22800),(_xlfn.IFS(Drukverliesberekening!$C$2=1,0.625,Drukverliesberekening!$C$2=2,0.644)),(POWER($A144,1.8)))/(POWER(E$5,4.8)),4)</f>
        <v>0.74680000000000002</v>
      </c>
      <c r="F144" s="31">
        <f>ROUND(PRODUCT((22800),(_xlfn.IFS(Drukverliesberekening!$C$2=1,0.625,Drukverliesberekening!$C$2=2,0.644)),(POWER($A144,1.8)))/(POWER(F$5,4.8)),4)</f>
        <v>0.34860000000000002</v>
      </c>
      <c r="G144" s="31">
        <f>ROUND(PRODUCT((22800),(_xlfn.IFS(Drukverliesberekening!$C$2=1,0.625,Drukverliesberekening!$C$2=2,0.644)),(POWER($A144,1.8)))/(POWER(G$5,4.8)),4)</f>
        <v>9.9500000000000005E-2</v>
      </c>
      <c r="H144" s="31">
        <f>ROUND(PRODUCT((22800),(_xlfn.IFS(Drukverliesberekening!$C$2=1,0.625,Drukverliesberekening!$C$2=2,0.644)),(POWER($A144,1.8)))/(POWER(H$5,4.8)),4)</f>
        <v>2.8000000000000001E-2</v>
      </c>
      <c r="I144" s="31">
        <f>ROUND(PRODUCT((22800),(_xlfn.IFS(Drukverliesberekening!$C$2=1,0.625,Drukverliesberekening!$C$2=2,0.644)),(POWER($A144,1.8)))/(POWER(I$5,4.8)),4)</f>
        <v>1.11E-2</v>
      </c>
      <c r="J144" s="31">
        <f>ROUND(PRODUCT((22800),(_xlfn.IFS(Drukverliesberekening!$C$2=1,0.625,Drukverliesberekening!$C$2=2,0.644)),(POWER($A144,1.8)))/(POWER(J$5,4.8)),4)</f>
        <v>3.0000000000000001E-3</v>
      </c>
      <c r="K144" s="31">
        <f>ROUND(PRODUCT((22800),(_xlfn.IFS(Drukverliesberekening!$C$2=1,0.625,Drukverliesberekening!$C$2=2,0.644)),(POWER($A144,1.8)))/(POWER(K$5,4.8)),4)</f>
        <v>5.0000000000000001E-4</v>
      </c>
      <c r="L144" s="31">
        <f>ROUND(PRODUCT((22800),(_xlfn.IFS(Drukverliesberekening!$C$2=1,0.625,Drukverliesberekening!$C$2=2,0.644)),(POWER($A144,1.8)))/(POWER(L$5,4.8)),4)</f>
        <v>1E-4</v>
      </c>
    </row>
    <row r="145" spans="1:12" x14ac:dyDescent="0.2">
      <c r="A145" s="63">
        <v>53</v>
      </c>
      <c r="B145" s="31">
        <f>ROUND(PRODUCT((22800),(_xlfn.IFS(Drukverliesberekening!$C$2=1,0.625,Drukverliesberekening!$C$2=2,0.644)),(POWER($A145,1.8)))/(POWER(B$5,4.8)),4)</f>
        <v>43.677199999999999</v>
      </c>
      <c r="C145" s="31">
        <f>ROUND(PRODUCT((22800),(_xlfn.IFS(Drukverliesberekening!$C$2=1,0.625,Drukverliesberekening!$C$2=2,0.644)),(POWER($A145,1.8)))/(POWER(C$5,4.8)),4)</f>
        <v>9.3602000000000007</v>
      </c>
      <c r="D145" s="31">
        <f>ROUND(PRODUCT((22800),(_xlfn.IFS(Drukverliesberekening!$C$2=1,0.625,Drukverliesberekening!$C$2=2,0.644)),(POWER($A145,1.8)))/(POWER(D$5,4.8)),4)</f>
        <v>3.1475</v>
      </c>
      <c r="E145" s="31">
        <f>ROUND(PRODUCT((22800),(_xlfn.IFS(Drukverliesberekening!$C$2=1,0.625,Drukverliesberekening!$C$2=2,0.644)),(POWER($A145,1.8)))/(POWER(E$5,4.8)),4)</f>
        <v>0.77290000000000003</v>
      </c>
      <c r="F145" s="31">
        <f>ROUND(PRODUCT((22800),(_xlfn.IFS(Drukverliesberekening!$C$2=1,0.625,Drukverliesberekening!$C$2=2,0.644)),(POWER($A145,1.8)))/(POWER(F$5,4.8)),4)</f>
        <v>0.36080000000000001</v>
      </c>
      <c r="G145" s="31">
        <f>ROUND(PRODUCT((22800),(_xlfn.IFS(Drukverliesberekening!$C$2=1,0.625,Drukverliesberekening!$C$2=2,0.644)),(POWER($A145,1.8)))/(POWER(G$5,4.8)),4)</f>
        <v>0.10299999999999999</v>
      </c>
      <c r="H145" s="31">
        <f>ROUND(PRODUCT((22800),(_xlfn.IFS(Drukverliesberekening!$C$2=1,0.625,Drukverliesberekening!$C$2=2,0.644)),(POWER($A145,1.8)))/(POWER(H$5,4.8)),4)</f>
        <v>2.8899999999999999E-2</v>
      </c>
      <c r="I145" s="31">
        <f>ROUND(PRODUCT((22800),(_xlfn.IFS(Drukverliesberekening!$C$2=1,0.625,Drukverliesberekening!$C$2=2,0.644)),(POWER($A145,1.8)))/(POWER(I$5,4.8)),4)</f>
        <v>1.14E-2</v>
      </c>
      <c r="J145" s="31">
        <f>ROUND(PRODUCT((22800),(_xlfn.IFS(Drukverliesberekening!$C$2=1,0.625,Drukverliesberekening!$C$2=2,0.644)),(POWER($A145,1.8)))/(POWER(J$5,4.8)),4)</f>
        <v>3.2000000000000002E-3</v>
      </c>
      <c r="K145" s="31">
        <f>ROUND(PRODUCT((22800),(_xlfn.IFS(Drukverliesberekening!$C$2=1,0.625,Drukverliesberekening!$C$2=2,0.644)),(POWER($A145,1.8)))/(POWER(K$5,4.8)),4)</f>
        <v>5.0000000000000001E-4</v>
      </c>
      <c r="L145" s="31">
        <f>ROUND(PRODUCT((22800),(_xlfn.IFS(Drukverliesberekening!$C$2=1,0.625,Drukverliesberekening!$C$2=2,0.644)),(POWER($A145,1.8)))/(POWER(L$5,4.8)),4)</f>
        <v>1E-4</v>
      </c>
    </row>
    <row r="146" spans="1:12" x14ac:dyDescent="0.2">
      <c r="A146" s="63">
        <v>54</v>
      </c>
      <c r="B146" s="31">
        <f>ROUND(PRODUCT((22800),(_xlfn.IFS(Drukverliesberekening!$C$2=1,0.625,Drukverliesberekening!$C$2=2,0.644)),(POWER($A146,1.8)))/(POWER(B$5,4.8)),4)</f>
        <v>45.171799999999998</v>
      </c>
      <c r="C146" s="31">
        <f>ROUND(PRODUCT((22800),(_xlfn.IFS(Drukverliesberekening!$C$2=1,0.625,Drukverliesberekening!$C$2=2,0.644)),(POWER($A146,1.8)))/(POWER(C$5,4.8)),4)</f>
        <v>9.6805000000000003</v>
      </c>
      <c r="D146" s="31">
        <f>ROUND(PRODUCT((22800),(_xlfn.IFS(Drukverliesberekening!$C$2=1,0.625,Drukverliesberekening!$C$2=2,0.644)),(POWER($A146,1.8)))/(POWER(D$5,4.8)),4)</f>
        <v>3.2551999999999999</v>
      </c>
      <c r="E146" s="31">
        <f>ROUND(PRODUCT((22800),(_xlfn.IFS(Drukverliesberekening!$C$2=1,0.625,Drukverliesberekening!$C$2=2,0.644)),(POWER($A146,1.8)))/(POWER(E$5,4.8)),4)</f>
        <v>0.79930000000000001</v>
      </c>
      <c r="F146" s="31">
        <f>ROUND(PRODUCT((22800),(_xlfn.IFS(Drukverliesberekening!$C$2=1,0.625,Drukverliesberekening!$C$2=2,0.644)),(POWER($A146,1.8)))/(POWER(F$5,4.8)),4)</f>
        <v>0.37309999999999999</v>
      </c>
      <c r="G146" s="31">
        <f>ROUND(PRODUCT((22800),(_xlfn.IFS(Drukverliesberekening!$C$2=1,0.625,Drukverliesberekening!$C$2=2,0.644)),(POWER($A146,1.8)))/(POWER(G$5,4.8)),4)</f>
        <v>0.1065</v>
      </c>
      <c r="H146" s="31">
        <f>ROUND(PRODUCT((22800),(_xlfn.IFS(Drukverliesberekening!$C$2=1,0.625,Drukverliesberekening!$C$2=2,0.644)),(POWER($A146,1.8)))/(POWER(H$5,4.8)),4)</f>
        <v>2.9899999999999999E-2</v>
      </c>
      <c r="I146" s="31">
        <f>ROUND(PRODUCT((22800),(_xlfn.IFS(Drukverliesberekening!$C$2=1,0.625,Drukverliesberekening!$C$2=2,0.644)),(POWER($A146,1.8)))/(POWER(I$5,4.8)),4)</f>
        <v>1.18E-2</v>
      </c>
      <c r="J146" s="31">
        <f>ROUND(PRODUCT((22800),(_xlfn.IFS(Drukverliesberekening!$C$2=1,0.625,Drukverliesberekening!$C$2=2,0.644)),(POWER($A146,1.8)))/(POWER(J$5,4.8)),4)</f>
        <v>3.3E-3</v>
      </c>
      <c r="K146" s="31">
        <f>ROUND(PRODUCT((22800),(_xlfn.IFS(Drukverliesberekening!$C$2=1,0.625,Drukverliesberekening!$C$2=2,0.644)),(POWER($A146,1.8)))/(POWER(K$5,4.8)),4)</f>
        <v>5.0000000000000001E-4</v>
      </c>
      <c r="L146" s="31">
        <f>ROUND(PRODUCT((22800),(_xlfn.IFS(Drukverliesberekening!$C$2=1,0.625,Drukverliesberekening!$C$2=2,0.644)),(POWER($A146,1.8)))/(POWER(L$5,4.8)),4)</f>
        <v>1E-4</v>
      </c>
    </row>
    <row r="147" spans="1:12" x14ac:dyDescent="0.2">
      <c r="A147" s="63">
        <v>55</v>
      </c>
      <c r="B147" s="31">
        <f>ROUND(PRODUCT((22800),(_xlfn.IFS(Drukverliesberekening!$C$2=1,0.625,Drukverliesberekening!$C$2=2,0.644)),(POWER($A147,1.8)))/(POWER(B$5,4.8)),4)</f>
        <v>46.688699999999997</v>
      </c>
      <c r="C147" s="31">
        <f>ROUND(PRODUCT((22800),(_xlfn.IFS(Drukverliesberekening!$C$2=1,0.625,Drukverliesberekening!$C$2=2,0.644)),(POWER($A147,1.8)))/(POWER(C$5,4.8)),4)</f>
        <v>10.005599999999999</v>
      </c>
      <c r="D147" s="31">
        <f>ROUND(PRODUCT((22800),(_xlfn.IFS(Drukverliesberekening!$C$2=1,0.625,Drukverliesberekening!$C$2=2,0.644)),(POWER($A147,1.8)))/(POWER(D$5,4.8)),4)</f>
        <v>3.3645</v>
      </c>
      <c r="E147" s="31">
        <f>ROUND(PRODUCT((22800),(_xlfn.IFS(Drukverliesberekening!$C$2=1,0.625,Drukverliesberekening!$C$2=2,0.644)),(POWER($A147,1.8)))/(POWER(E$5,4.8)),4)</f>
        <v>0.82609999999999995</v>
      </c>
      <c r="F147" s="31">
        <f>ROUND(PRODUCT((22800),(_xlfn.IFS(Drukverliesberekening!$C$2=1,0.625,Drukverliesberekening!$C$2=2,0.644)),(POWER($A147,1.8)))/(POWER(F$5,4.8)),4)</f>
        <v>0.3856</v>
      </c>
      <c r="G147" s="31">
        <f>ROUND(PRODUCT((22800),(_xlfn.IFS(Drukverliesberekening!$C$2=1,0.625,Drukverliesberekening!$C$2=2,0.644)),(POWER($A147,1.8)))/(POWER(G$5,4.8)),4)</f>
        <v>0.1101</v>
      </c>
      <c r="H147" s="31">
        <f>ROUND(PRODUCT((22800),(_xlfn.IFS(Drukverliesberekening!$C$2=1,0.625,Drukverliesberekening!$C$2=2,0.644)),(POWER($A147,1.8)))/(POWER(H$5,4.8)),4)</f>
        <v>3.09E-2</v>
      </c>
      <c r="I147" s="31">
        <f>ROUND(PRODUCT((22800),(_xlfn.IFS(Drukverliesberekening!$C$2=1,0.625,Drukverliesberekening!$C$2=2,0.644)),(POWER($A147,1.8)))/(POWER(I$5,4.8)),4)</f>
        <v>1.2200000000000001E-2</v>
      </c>
      <c r="J147" s="31">
        <f>ROUND(PRODUCT((22800),(_xlfn.IFS(Drukverliesberekening!$C$2=1,0.625,Drukverliesberekening!$C$2=2,0.644)),(POWER($A147,1.8)))/(POWER(J$5,4.8)),4)</f>
        <v>3.3999999999999998E-3</v>
      </c>
      <c r="K147" s="31">
        <f>ROUND(PRODUCT((22800),(_xlfn.IFS(Drukverliesberekening!$C$2=1,0.625,Drukverliesberekening!$C$2=2,0.644)),(POWER($A147,1.8)))/(POWER(K$5,4.8)),4)</f>
        <v>5.0000000000000001E-4</v>
      </c>
      <c r="L147" s="31">
        <f>ROUND(PRODUCT((22800),(_xlfn.IFS(Drukverliesberekening!$C$2=1,0.625,Drukverliesberekening!$C$2=2,0.644)),(POWER($A147,1.8)))/(POWER(L$5,4.8)),4)</f>
        <v>1E-4</v>
      </c>
    </row>
    <row r="148" spans="1:12" x14ac:dyDescent="0.2">
      <c r="A148" s="63">
        <v>56</v>
      </c>
      <c r="B148" s="31">
        <f>ROUND(PRODUCT((22800),(_xlfn.IFS(Drukverliesberekening!$C$2=1,0.625,Drukverliesberekening!$C$2=2,0.644)),(POWER($A148,1.8)))/(POWER(B$5,4.8)),4)</f>
        <v>48.227800000000002</v>
      </c>
      <c r="C148" s="31">
        <f>ROUND(PRODUCT((22800),(_xlfn.IFS(Drukverliesberekening!$C$2=1,0.625,Drukverliesberekening!$C$2=2,0.644)),(POWER($A148,1.8)))/(POWER(C$5,4.8)),4)</f>
        <v>10.3354</v>
      </c>
      <c r="D148" s="31">
        <f>ROUND(PRODUCT((22800),(_xlfn.IFS(Drukverliesberekening!$C$2=1,0.625,Drukverliesberekening!$C$2=2,0.644)),(POWER($A148,1.8)))/(POWER(D$5,4.8)),4)</f>
        <v>3.4754</v>
      </c>
      <c r="E148" s="31">
        <f>ROUND(PRODUCT((22800),(_xlfn.IFS(Drukverliesberekening!$C$2=1,0.625,Drukverliesberekening!$C$2=2,0.644)),(POWER($A148,1.8)))/(POWER(E$5,4.8)),4)</f>
        <v>0.85340000000000005</v>
      </c>
      <c r="F148" s="31">
        <f>ROUND(PRODUCT((22800),(_xlfn.IFS(Drukverliesberekening!$C$2=1,0.625,Drukverliesberekening!$C$2=2,0.644)),(POWER($A148,1.8)))/(POWER(F$5,4.8)),4)</f>
        <v>0.39839999999999998</v>
      </c>
      <c r="G148" s="31">
        <f>ROUND(PRODUCT((22800),(_xlfn.IFS(Drukverliesberekening!$C$2=1,0.625,Drukverliesberekening!$C$2=2,0.644)),(POWER($A148,1.8)))/(POWER(G$5,4.8)),4)</f>
        <v>0.1137</v>
      </c>
      <c r="H148" s="31">
        <f>ROUND(PRODUCT((22800),(_xlfn.IFS(Drukverliesberekening!$C$2=1,0.625,Drukverliesberekening!$C$2=2,0.644)),(POWER($A148,1.8)))/(POWER(H$5,4.8)),4)</f>
        <v>3.2000000000000001E-2</v>
      </c>
      <c r="I148" s="31">
        <f>ROUND(PRODUCT((22800),(_xlfn.IFS(Drukverliesberekening!$C$2=1,0.625,Drukverliesberekening!$C$2=2,0.644)),(POWER($A148,1.8)))/(POWER(I$5,4.8)),4)</f>
        <v>1.26E-2</v>
      </c>
      <c r="J148" s="31">
        <f>ROUND(PRODUCT((22800),(_xlfn.IFS(Drukverliesberekening!$C$2=1,0.625,Drukverliesberekening!$C$2=2,0.644)),(POWER($A148,1.8)))/(POWER(J$5,4.8)),4)</f>
        <v>3.5000000000000001E-3</v>
      </c>
      <c r="K148" s="31">
        <f>ROUND(PRODUCT((22800),(_xlfn.IFS(Drukverliesberekening!$C$2=1,0.625,Drukverliesberekening!$C$2=2,0.644)),(POWER($A148,1.8)))/(POWER(K$5,4.8)),4)</f>
        <v>5.0000000000000001E-4</v>
      </c>
      <c r="L148" s="31">
        <f>ROUND(PRODUCT((22800),(_xlfn.IFS(Drukverliesberekening!$C$2=1,0.625,Drukverliesberekening!$C$2=2,0.644)),(POWER($A148,1.8)))/(POWER(L$5,4.8)),4)</f>
        <v>1E-4</v>
      </c>
    </row>
    <row r="149" spans="1:12" x14ac:dyDescent="0.2">
      <c r="A149" s="63">
        <v>57</v>
      </c>
      <c r="B149" s="31">
        <f>ROUND(PRODUCT((22800),(_xlfn.IFS(Drukverliesberekening!$C$2=1,0.625,Drukverliesberekening!$C$2=2,0.644)),(POWER($A149,1.8)))/(POWER(B$5,4.8)),4)</f>
        <v>49.789000000000001</v>
      </c>
      <c r="C149" s="31">
        <f>ROUND(PRODUCT((22800),(_xlfn.IFS(Drukverliesberekening!$C$2=1,0.625,Drukverliesberekening!$C$2=2,0.644)),(POWER($A149,1.8)))/(POWER(C$5,4.8)),4)</f>
        <v>10.67</v>
      </c>
      <c r="D149" s="31">
        <f>ROUND(PRODUCT((22800),(_xlfn.IFS(Drukverliesberekening!$C$2=1,0.625,Drukverliesberekening!$C$2=2,0.644)),(POWER($A149,1.8)))/(POWER(D$5,4.8)),4)</f>
        <v>3.5878999999999999</v>
      </c>
      <c r="E149" s="31">
        <f>ROUND(PRODUCT((22800),(_xlfn.IFS(Drukverliesberekening!$C$2=1,0.625,Drukverliesberekening!$C$2=2,0.644)),(POWER($A149,1.8)))/(POWER(E$5,4.8)),4)</f>
        <v>0.88100000000000001</v>
      </c>
      <c r="F149" s="31">
        <f>ROUND(PRODUCT((22800),(_xlfn.IFS(Drukverliesberekening!$C$2=1,0.625,Drukverliesberekening!$C$2=2,0.644)),(POWER($A149,1.8)))/(POWER(F$5,4.8)),4)</f>
        <v>0.41120000000000001</v>
      </c>
      <c r="G149" s="31">
        <f>ROUND(PRODUCT((22800),(_xlfn.IFS(Drukverliesberekening!$C$2=1,0.625,Drukverliesberekening!$C$2=2,0.644)),(POWER($A149,1.8)))/(POWER(G$5,4.8)),4)</f>
        <v>0.1174</v>
      </c>
      <c r="H149" s="31">
        <f>ROUND(PRODUCT((22800),(_xlfn.IFS(Drukverliesberekening!$C$2=1,0.625,Drukverliesberekening!$C$2=2,0.644)),(POWER($A149,1.8)))/(POWER(H$5,4.8)),4)</f>
        <v>3.3000000000000002E-2</v>
      </c>
      <c r="I149" s="31">
        <f>ROUND(PRODUCT((22800),(_xlfn.IFS(Drukverliesberekening!$C$2=1,0.625,Drukverliesberekening!$C$2=2,0.644)),(POWER($A149,1.8)))/(POWER(I$5,4.8)),4)</f>
        <v>1.2999999999999999E-2</v>
      </c>
      <c r="J149" s="31">
        <f>ROUND(PRODUCT((22800),(_xlfn.IFS(Drukverliesberekening!$C$2=1,0.625,Drukverliesberekening!$C$2=2,0.644)),(POWER($A149,1.8)))/(POWER(J$5,4.8)),4)</f>
        <v>3.5999999999999999E-3</v>
      </c>
      <c r="K149" s="31">
        <f>ROUND(PRODUCT((22800),(_xlfn.IFS(Drukverliesberekening!$C$2=1,0.625,Drukverliesberekening!$C$2=2,0.644)),(POWER($A149,1.8)))/(POWER(K$5,4.8)),4)</f>
        <v>5.0000000000000001E-4</v>
      </c>
      <c r="L149" s="31">
        <f>ROUND(PRODUCT((22800),(_xlfn.IFS(Drukverliesberekening!$C$2=1,0.625,Drukverliesberekening!$C$2=2,0.644)),(POWER($A149,1.8)))/(POWER(L$5,4.8)),4)</f>
        <v>1E-4</v>
      </c>
    </row>
    <row r="150" spans="1:12" x14ac:dyDescent="0.2">
      <c r="A150" s="63">
        <v>58</v>
      </c>
      <c r="B150" s="31">
        <f>ROUND(PRODUCT((22800),(_xlfn.IFS(Drukverliesberekening!$C$2=1,0.625,Drukverliesberekening!$C$2=2,0.644)),(POWER($A150,1.8)))/(POWER(B$5,4.8)),4)</f>
        <v>51.372300000000003</v>
      </c>
      <c r="C150" s="31">
        <f>ROUND(PRODUCT((22800),(_xlfn.IFS(Drukverliesberekening!$C$2=1,0.625,Drukverliesberekening!$C$2=2,0.644)),(POWER($A150,1.8)))/(POWER(C$5,4.8)),4)</f>
        <v>11.0093</v>
      </c>
      <c r="D150" s="31">
        <f>ROUND(PRODUCT((22800),(_xlfn.IFS(Drukverliesberekening!$C$2=1,0.625,Drukverliesberekening!$C$2=2,0.644)),(POWER($A150,1.8)))/(POWER(D$5,4.8)),4)</f>
        <v>3.702</v>
      </c>
      <c r="E150" s="31">
        <f>ROUND(PRODUCT((22800),(_xlfn.IFS(Drukverliesberekening!$C$2=1,0.625,Drukverliesberekening!$C$2=2,0.644)),(POWER($A150,1.8)))/(POWER(E$5,4.8)),4)</f>
        <v>0.90900000000000003</v>
      </c>
      <c r="F150" s="31">
        <f>ROUND(PRODUCT((22800),(_xlfn.IFS(Drukverliesberekening!$C$2=1,0.625,Drukverliesberekening!$C$2=2,0.644)),(POWER($A150,1.8)))/(POWER(F$5,4.8)),4)</f>
        <v>0.42430000000000001</v>
      </c>
      <c r="G150" s="31">
        <f>ROUND(PRODUCT((22800),(_xlfn.IFS(Drukverliesberekening!$C$2=1,0.625,Drukverliesberekening!$C$2=2,0.644)),(POWER($A150,1.8)))/(POWER(G$5,4.8)),4)</f>
        <v>0.1211</v>
      </c>
      <c r="H150" s="31">
        <f>ROUND(PRODUCT((22800),(_xlfn.IFS(Drukverliesberekening!$C$2=1,0.625,Drukverliesberekening!$C$2=2,0.644)),(POWER($A150,1.8)))/(POWER(H$5,4.8)),4)</f>
        <v>3.4000000000000002E-2</v>
      </c>
      <c r="I150" s="31">
        <f>ROUND(PRODUCT((22800),(_xlfn.IFS(Drukverliesberekening!$C$2=1,0.625,Drukverliesberekening!$C$2=2,0.644)),(POWER($A150,1.8)))/(POWER(I$5,4.8)),4)</f>
        <v>1.35E-2</v>
      </c>
      <c r="J150" s="31">
        <f>ROUND(PRODUCT((22800),(_xlfn.IFS(Drukverliesberekening!$C$2=1,0.625,Drukverliesberekening!$C$2=2,0.644)),(POWER($A150,1.8)))/(POWER(J$5,4.8)),4)</f>
        <v>3.7000000000000002E-3</v>
      </c>
      <c r="K150" s="31">
        <f>ROUND(PRODUCT((22800),(_xlfn.IFS(Drukverliesberekening!$C$2=1,0.625,Drukverliesberekening!$C$2=2,0.644)),(POWER($A150,1.8)))/(POWER(K$5,4.8)),4)</f>
        <v>5.9999999999999995E-4</v>
      </c>
      <c r="L150" s="31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63">
        <v>59</v>
      </c>
      <c r="B151" s="31">
        <f>ROUND(PRODUCT((22800),(_xlfn.IFS(Drukverliesberekening!$C$2=1,0.625,Drukverliesberekening!$C$2=2,0.644)),(POWER($A151,1.8)))/(POWER(B$5,4.8)),4)</f>
        <v>52.977600000000002</v>
      </c>
      <c r="C151" s="31">
        <f>ROUND(PRODUCT((22800),(_xlfn.IFS(Drukverliesberekening!$C$2=1,0.625,Drukverliesberekening!$C$2=2,0.644)),(POWER($A151,1.8)))/(POWER(C$5,4.8)),4)</f>
        <v>11.353300000000001</v>
      </c>
      <c r="D151" s="31">
        <f>ROUND(PRODUCT((22800),(_xlfn.IFS(Drukverliesberekening!$C$2=1,0.625,Drukverliesberekening!$C$2=2,0.644)),(POWER($A151,1.8)))/(POWER(D$5,4.8)),4)</f>
        <v>3.8176999999999999</v>
      </c>
      <c r="E151" s="31">
        <f>ROUND(PRODUCT((22800),(_xlfn.IFS(Drukverliesberekening!$C$2=1,0.625,Drukverliesberekening!$C$2=2,0.644)),(POWER($A151,1.8)))/(POWER(E$5,4.8)),4)</f>
        <v>0.93740000000000001</v>
      </c>
      <c r="F151" s="31">
        <f>ROUND(PRODUCT((22800),(_xlfn.IFS(Drukverliesberekening!$C$2=1,0.625,Drukverliesberekening!$C$2=2,0.644)),(POWER($A151,1.8)))/(POWER(F$5,4.8)),4)</f>
        <v>0.43759999999999999</v>
      </c>
      <c r="G151" s="31">
        <f>ROUND(PRODUCT((22800),(_xlfn.IFS(Drukverliesberekening!$C$2=1,0.625,Drukverliesberekening!$C$2=2,0.644)),(POWER($A151,1.8)))/(POWER(G$5,4.8)),4)</f>
        <v>0.1249</v>
      </c>
      <c r="H151" s="31">
        <f>ROUND(PRODUCT((22800),(_xlfn.IFS(Drukverliesberekening!$C$2=1,0.625,Drukverliesberekening!$C$2=2,0.644)),(POWER($A151,1.8)))/(POWER(H$5,4.8)),4)</f>
        <v>3.5099999999999999E-2</v>
      </c>
      <c r="I151" s="31">
        <f>ROUND(PRODUCT((22800),(_xlfn.IFS(Drukverliesberekening!$C$2=1,0.625,Drukverliesberekening!$C$2=2,0.644)),(POWER($A151,1.8)))/(POWER(I$5,4.8)),4)</f>
        <v>1.3899999999999999E-2</v>
      </c>
      <c r="J151" s="31">
        <f>ROUND(PRODUCT((22800),(_xlfn.IFS(Drukverliesberekening!$C$2=1,0.625,Drukverliesberekening!$C$2=2,0.644)),(POWER($A151,1.8)))/(POWER(J$5,4.8)),4)</f>
        <v>3.8E-3</v>
      </c>
      <c r="K151" s="31">
        <f>ROUND(PRODUCT((22800),(_xlfn.IFS(Drukverliesberekening!$C$2=1,0.625,Drukverliesberekening!$C$2=2,0.644)),(POWER($A151,1.8)))/(POWER(K$5,4.8)),4)</f>
        <v>5.9999999999999995E-4</v>
      </c>
      <c r="L151" s="31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63">
        <v>60</v>
      </c>
      <c r="B152" s="31">
        <f>ROUND(PRODUCT((22800),(_xlfn.IFS(Drukverliesberekening!$C$2=1,0.625,Drukverliesberekening!$C$2=2,0.644)),(POWER($A152,1.8)))/(POWER(B$5,4.8)),4)</f>
        <v>54.604799999999997</v>
      </c>
      <c r="C152" s="31">
        <f>ROUND(PRODUCT((22800),(_xlfn.IFS(Drukverliesberekening!$C$2=1,0.625,Drukverliesberekening!$C$2=2,0.644)),(POWER($A152,1.8)))/(POWER(C$5,4.8)),4)</f>
        <v>11.7021</v>
      </c>
      <c r="D152" s="31">
        <f>ROUND(PRODUCT((22800),(_xlfn.IFS(Drukverliesberekening!$C$2=1,0.625,Drukverliesberekening!$C$2=2,0.644)),(POWER($A152,1.8)))/(POWER(D$5,4.8)),4)</f>
        <v>3.9348999999999998</v>
      </c>
      <c r="E152" s="31">
        <f>ROUND(PRODUCT((22800),(_xlfn.IFS(Drukverliesberekening!$C$2=1,0.625,Drukverliesberekening!$C$2=2,0.644)),(POWER($A152,1.8)))/(POWER(E$5,4.8)),4)</f>
        <v>0.96619999999999995</v>
      </c>
      <c r="F152" s="31">
        <f>ROUND(PRODUCT((22800),(_xlfn.IFS(Drukverliesberekening!$C$2=1,0.625,Drukverliesberekening!$C$2=2,0.644)),(POWER($A152,1.8)))/(POWER(F$5,4.8)),4)</f>
        <v>0.45100000000000001</v>
      </c>
      <c r="G152" s="31">
        <f>ROUND(PRODUCT((22800),(_xlfn.IFS(Drukverliesberekening!$C$2=1,0.625,Drukverliesberekening!$C$2=2,0.644)),(POWER($A152,1.8)))/(POWER(G$5,4.8)),4)</f>
        <v>0.12870000000000001</v>
      </c>
      <c r="H152" s="31">
        <f>ROUND(PRODUCT((22800),(_xlfn.IFS(Drukverliesberekening!$C$2=1,0.625,Drukverliesberekening!$C$2=2,0.644)),(POWER($A152,1.8)))/(POWER(H$5,4.8)),4)</f>
        <v>3.6200000000000003E-2</v>
      </c>
      <c r="I152" s="31">
        <f>ROUND(PRODUCT((22800),(_xlfn.IFS(Drukverliesberekening!$C$2=1,0.625,Drukverliesberekening!$C$2=2,0.644)),(POWER($A152,1.8)))/(POWER(I$5,4.8)),4)</f>
        <v>1.43E-2</v>
      </c>
      <c r="J152" s="31">
        <f>ROUND(PRODUCT((22800),(_xlfn.IFS(Drukverliesberekening!$C$2=1,0.625,Drukverliesberekening!$C$2=2,0.644)),(POWER($A152,1.8)))/(POWER(J$5,4.8)),4)</f>
        <v>3.8999999999999998E-3</v>
      </c>
      <c r="K152" s="31">
        <f>ROUND(PRODUCT((22800),(_xlfn.IFS(Drukverliesberekening!$C$2=1,0.625,Drukverliesberekening!$C$2=2,0.644)),(POWER($A152,1.8)))/(POWER(K$5,4.8)),4)</f>
        <v>5.9999999999999995E-4</v>
      </c>
      <c r="L152" s="31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63">
        <v>61</v>
      </c>
      <c r="B153" s="31">
        <f>ROUND(PRODUCT((22800),(_xlfn.IFS(Drukverliesberekening!$C$2=1,0.625,Drukverliesberekening!$C$2=2,0.644)),(POWER($A153,1.8)))/(POWER(B$5,4.8)),4)</f>
        <v>56.253900000000002</v>
      </c>
      <c r="C153" s="31">
        <f>ROUND(PRODUCT((22800),(_xlfn.IFS(Drukverliesberekening!$C$2=1,0.625,Drukverliesberekening!$C$2=2,0.644)),(POWER($A153,1.8)))/(POWER(C$5,4.8)),4)</f>
        <v>12.0555</v>
      </c>
      <c r="D153" s="31">
        <f>ROUND(PRODUCT((22800),(_xlfn.IFS(Drukverliesberekening!$C$2=1,0.625,Drukverliesberekening!$C$2=2,0.644)),(POWER($A153,1.8)))/(POWER(D$5,4.8)),4)</f>
        <v>4.0537000000000001</v>
      </c>
      <c r="E153" s="31">
        <f>ROUND(PRODUCT((22800),(_xlfn.IFS(Drukverliesberekening!$C$2=1,0.625,Drukverliesberekening!$C$2=2,0.644)),(POWER($A153,1.8)))/(POWER(E$5,4.8)),4)</f>
        <v>0.99539999999999995</v>
      </c>
      <c r="F153" s="31">
        <f>ROUND(PRODUCT((22800),(_xlfn.IFS(Drukverliesberekening!$C$2=1,0.625,Drukverliesberekening!$C$2=2,0.644)),(POWER($A153,1.8)))/(POWER(F$5,4.8)),4)</f>
        <v>0.46460000000000001</v>
      </c>
      <c r="G153" s="31">
        <f>ROUND(PRODUCT((22800),(_xlfn.IFS(Drukverliesberekening!$C$2=1,0.625,Drukverliesberekening!$C$2=2,0.644)),(POWER($A153,1.8)))/(POWER(G$5,4.8)),4)</f>
        <v>0.1326</v>
      </c>
      <c r="H153" s="31">
        <f>ROUND(PRODUCT((22800),(_xlfn.IFS(Drukverliesberekening!$C$2=1,0.625,Drukverliesberekening!$C$2=2,0.644)),(POWER($A153,1.8)))/(POWER(H$5,4.8)),4)</f>
        <v>3.73E-2</v>
      </c>
      <c r="I153" s="31">
        <f>ROUND(PRODUCT((22800),(_xlfn.IFS(Drukverliesberekening!$C$2=1,0.625,Drukverliesberekening!$C$2=2,0.644)),(POWER($A153,1.8)))/(POWER(I$5,4.8)),4)</f>
        <v>1.47E-2</v>
      </c>
      <c r="J153" s="31">
        <f>ROUND(PRODUCT((22800),(_xlfn.IFS(Drukverliesberekening!$C$2=1,0.625,Drukverliesberekening!$C$2=2,0.644)),(POWER($A153,1.8)))/(POWER(J$5,4.8)),4)</f>
        <v>4.1000000000000003E-3</v>
      </c>
      <c r="K153" s="31">
        <f>ROUND(PRODUCT((22800),(_xlfn.IFS(Drukverliesberekening!$C$2=1,0.625,Drukverliesberekening!$C$2=2,0.644)),(POWER($A153,1.8)))/(POWER(K$5,4.8)),4)</f>
        <v>5.9999999999999995E-4</v>
      </c>
      <c r="L153" s="31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63">
        <v>62</v>
      </c>
      <c r="B154" s="31">
        <f>ROUND(PRODUCT((22800),(_xlfn.IFS(Drukverliesberekening!$C$2=1,0.625,Drukverliesberekening!$C$2=2,0.644)),(POWER($A154,1.8)))/(POWER(B$5,4.8)),4)</f>
        <v>57.924700000000001</v>
      </c>
      <c r="C154" s="31">
        <f>ROUND(PRODUCT((22800),(_xlfn.IFS(Drukverliesberekening!$C$2=1,0.625,Drukverliesberekening!$C$2=2,0.644)),(POWER($A154,1.8)))/(POWER(C$5,4.8)),4)</f>
        <v>12.413500000000001</v>
      </c>
      <c r="D154" s="31">
        <f>ROUND(PRODUCT((22800),(_xlfn.IFS(Drukverliesberekening!$C$2=1,0.625,Drukverliesberekening!$C$2=2,0.644)),(POWER($A154,1.8)))/(POWER(D$5,4.8)),4)</f>
        <v>4.1741999999999999</v>
      </c>
      <c r="E154" s="31">
        <f>ROUND(PRODUCT((22800),(_xlfn.IFS(Drukverliesberekening!$C$2=1,0.625,Drukverliesberekening!$C$2=2,0.644)),(POWER($A154,1.8)))/(POWER(E$5,4.8)),4)</f>
        <v>1.0249999999999999</v>
      </c>
      <c r="F154" s="31">
        <f>ROUND(PRODUCT((22800),(_xlfn.IFS(Drukverliesberekening!$C$2=1,0.625,Drukverliesberekening!$C$2=2,0.644)),(POWER($A154,1.8)))/(POWER(F$5,4.8)),4)</f>
        <v>0.47839999999999999</v>
      </c>
      <c r="G154" s="31">
        <f>ROUND(PRODUCT((22800),(_xlfn.IFS(Drukverliesberekening!$C$2=1,0.625,Drukverliesberekening!$C$2=2,0.644)),(POWER($A154,1.8)))/(POWER(G$5,4.8)),4)</f>
        <v>0.1366</v>
      </c>
      <c r="H154" s="31">
        <f>ROUND(PRODUCT((22800),(_xlfn.IFS(Drukverliesberekening!$C$2=1,0.625,Drukverliesberekening!$C$2=2,0.644)),(POWER($A154,1.8)))/(POWER(H$5,4.8)),4)</f>
        <v>3.8399999999999997E-2</v>
      </c>
      <c r="I154" s="31">
        <f>ROUND(PRODUCT((22800),(_xlfn.IFS(Drukverliesberekening!$C$2=1,0.625,Drukverliesberekening!$C$2=2,0.644)),(POWER($A154,1.8)))/(POWER(I$5,4.8)),4)</f>
        <v>1.52E-2</v>
      </c>
      <c r="J154" s="31">
        <f>ROUND(PRODUCT((22800),(_xlfn.IFS(Drukverliesberekening!$C$2=1,0.625,Drukverliesberekening!$C$2=2,0.644)),(POWER($A154,1.8)))/(POWER(J$5,4.8)),4)</f>
        <v>4.1999999999999997E-3</v>
      </c>
      <c r="K154" s="31">
        <f>ROUND(PRODUCT((22800),(_xlfn.IFS(Drukverliesberekening!$C$2=1,0.625,Drukverliesberekening!$C$2=2,0.644)),(POWER($A154,1.8)))/(POWER(K$5,4.8)),4)</f>
        <v>5.9999999999999995E-4</v>
      </c>
      <c r="L154" s="31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63">
        <v>63</v>
      </c>
      <c r="B155" s="31">
        <f>ROUND(PRODUCT((22800),(_xlfn.IFS(Drukverliesberekening!$C$2=1,0.625,Drukverliesberekening!$C$2=2,0.644)),(POWER($A155,1.8)))/(POWER(B$5,4.8)),4)</f>
        <v>59.617199999999997</v>
      </c>
      <c r="C155" s="31">
        <f>ROUND(PRODUCT((22800),(_xlfn.IFS(Drukverliesberekening!$C$2=1,0.625,Drukverliesberekening!$C$2=2,0.644)),(POWER($A155,1.8)))/(POWER(C$5,4.8)),4)</f>
        <v>12.776199999999999</v>
      </c>
      <c r="D155" s="31">
        <f>ROUND(PRODUCT((22800),(_xlfn.IFS(Drukverliesberekening!$C$2=1,0.625,Drukverliesberekening!$C$2=2,0.644)),(POWER($A155,1.8)))/(POWER(D$5,4.8)),4)</f>
        <v>4.2961</v>
      </c>
      <c r="E155" s="31">
        <f>ROUND(PRODUCT((22800),(_xlfn.IFS(Drukverliesberekening!$C$2=1,0.625,Drukverliesberekening!$C$2=2,0.644)),(POWER($A155,1.8)))/(POWER(E$5,4.8)),4)</f>
        <v>1.0548999999999999</v>
      </c>
      <c r="F155" s="31">
        <f>ROUND(PRODUCT((22800),(_xlfn.IFS(Drukverliesberekening!$C$2=1,0.625,Drukverliesberekening!$C$2=2,0.644)),(POWER($A155,1.8)))/(POWER(F$5,4.8)),4)</f>
        <v>0.4924</v>
      </c>
      <c r="G155" s="31">
        <f>ROUND(PRODUCT((22800),(_xlfn.IFS(Drukverliesberekening!$C$2=1,0.625,Drukverliesberekening!$C$2=2,0.644)),(POWER($A155,1.8)))/(POWER(G$5,4.8)),4)</f>
        <v>0.14050000000000001</v>
      </c>
      <c r="H155" s="31">
        <f>ROUND(PRODUCT((22800),(_xlfn.IFS(Drukverliesberekening!$C$2=1,0.625,Drukverliesberekening!$C$2=2,0.644)),(POWER($A155,1.8)))/(POWER(H$5,4.8)),4)</f>
        <v>3.95E-2</v>
      </c>
      <c r="I155" s="31">
        <f>ROUND(PRODUCT((22800),(_xlfn.IFS(Drukverliesberekening!$C$2=1,0.625,Drukverliesberekening!$C$2=2,0.644)),(POWER($A155,1.8)))/(POWER(I$5,4.8)),4)</f>
        <v>1.5599999999999999E-2</v>
      </c>
      <c r="J155" s="31">
        <f>ROUND(PRODUCT((22800),(_xlfn.IFS(Drukverliesberekening!$C$2=1,0.625,Drukverliesberekening!$C$2=2,0.644)),(POWER($A155,1.8)))/(POWER(J$5,4.8)),4)</f>
        <v>4.3E-3</v>
      </c>
      <c r="K155" s="31">
        <f>ROUND(PRODUCT((22800),(_xlfn.IFS(Drukverliesberekening!$C$2=1,0.625,Drukverliesberekening!$C$2=2,0.644)),(POWER($A155,1.8)))/(POWER(K$5,4.8)),4)</f>
        <v>5.9999999999999995E-4</v>
      </c>
      <c r="L155" s="31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63">
        <v>64</v>
      </c>
      <c r="B156" s="31">
        <f>ROUND(PRODUCT((22800),(_xlfn.IFS(Drukverliesberekening!$C$2=1,0.625,Drukverliesberekening!$C$2=2,0.644)),(POWER($A156,1.8)))/(POWER(B$5,4.8)),4)</f>
        <v>61.331400000000002</v>
      </c>
      <c r="C156" s="31">
        <f>ROUND(PRODUCT((22800),(_xlfn.IFS(Drukverliesberekening!$C$2=1,0.625,Drukverliesberekening!$C$2=2,0.644)),(POWER($A156,1.8)))/(POWER(C$5,4.8)),4)</f>
        <v>13.143599999999999</v>
      </c>
      <c r="D156" s="31">
        <f>ROUND(PRODUCT((22800),(_xlfn.IFS(Drukverliesberekening!$C$2=1,0.625,Drukverliesberekening!$C$2=2,0.644)),(POWER($A156,1.8)))/(POWER(D$5,4.8)),4)</f>
        <v>4.4196</v>
      </c>
      <c r="E156" s="31">
        <f>ROUND(PRODUCT((22800),(_xlfn.IFS(Drukverliesberekening!$C$2=1,0.625,Drukverliesberekening!$C$2=2,0.644)),(POWER($A156,1.8)))/(POWER(E$5,4.8)),4)</f>
        <v>1.0851999999999999</v>
      </c>
      <c r="F156" s="31">
        <f>ROUND(PRODUCT((22800),(_xlfn.IFS(Drukverliesberekening!$C$2=1,0.625,Drukverliesberekening!$C$2=2,0.644)),(POWER($A156,1.8)))/(POWER(F$5,4.8)),4)</f>
        <v>0.50660000000000005</v>
      </c>
      <c r="G156" s="31">
        <f>ROUND(PRODUCT((22800),(_xlfn.IFS(Drukverliesberekening!$C$2=1,0.625,Drukverliesberekening!$C$2=2,0.644)),(POWER($A156,1.8)))/(POWER(G$5,4.8)),4)</f>
        <v>0.14460000000000001</v>
      </c>
      <c r="H156" s="31">
        <f>ROUND(PRODUCT((22800),(_xlfn.IFS(Drukverliesberekening!$C$2=1,0.625,Drukverliesberekening!$C$2=2,0.644)),(POWER($A156,1.8)))/(POWER(H$5,4.8)),4)</f>
        <v>4.0599999999999997E-2</v>
      </c>
      <c r="I156" s="31">
        <f>ROUND(PRODUCT((22800),(_xlfn.IFS(Drukverliesberekening!$C$2=1,0.625,Drukverliesberekening!$C$2=2,0.644)),(POWER($A156,1.8)))/(POWER(I$5,4.8)),4)</f>
        <v>1.61E-2</v>
      </c>
      <c r="J156" s="31">
        <f>ROUND(PRODUCT((22800),(_xlfn.IFS(Drukverliesberekening!$C$2=1,0.625,Drukverliesberekening!$C$2=2,0.644)),(POWER($A156,1.8)))/(POWER(J$5,4.8)),4)</f>
        <v>4.4000000000000003E-3</v>
      </c>
      <c r="K156" s="31">
        <f>ROUND(PRODUCT((22800),(_xlfn.IFS(Drukverliesberekening!$C$2=1,0.625,Drukverliesberekening!$C$2=2,0.644)),(POWER($A156,1.8)))/(POWER(K$5,4.8)),4)</f>
        <v>6.9999999999999999E-4</v>
      </c>
      <c r="L156" s="31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63">
        <v>65</v>
      </c>
      <c r="B157" s="31">
        <f>ROUND(PRODUCT((22800),(_xlfn.IFS(Drukverliesberekening!$C$2=1,0.625,Drukverliesberekening!$C$2=2,0.644)),(POWER($A157,1.8)))/(POWER(B$5,4.8)),4)</f>
        <v>63.067100000000003</v>
      </c>
      <c r="C157" s="31">
        <f>ROUND(PRODUCT((22800),(_xlfn.IFS(Drukverliesberekening!$C$2=1,0.625,Drukverliesberekening!$C$2=2,0.644)),(POWER($A157,1.8)))/(POWER(C$5,4.8)),4)</f>
        <v>13.515599999999999</v>
      </c>
      <c r="D157" s="31">
        <f>ROUND(PRODUCT((22800),(_xlfn.IFS(Drukverliesberekening!$C$2=1,0.625,Drukverliesberekening!$C$2=2,0.644)),(POWER($A157,1.8)))/(POWER(D$5,4.8)),4)</f>
        <v>4.5446999999999997</v>
      </c>
      <c r="E157" s="31">
        <f>ROUND(PRODUCT((22800),(_xlfn.IFS(Drukverliesberekening!$C$2=1,0.625,Drukverliesberekening!$C$2=2,0.644)),(POWER($A157,1.8)))/(POWER(E$5,4.8)),4)</f>
        <v>1.1160000000000001</v>
      </c>
      <c r="F157" s="31">
        <f>ROUND(PRODUCT((22800),(_xlfn.IFS(Drukverliesberekening!$C$2=1,0.625,Drukverliesberekening!$C$2=2,0.644)),(POWER($A157,1.8)))/(POWER(F$5,4.8)),4)</f>
        <v>0.52090000000000003</v>
      </c>
      <c r="G157" s="31">
        <f>ROUND(PRODUCT((22800),(_xlfn.IFS(Drukverliesberekening!$C$2=1,0.625,Drukverliesberekening!$C$2=2,0.644)),(POWER($A157,1.8)))/(POWER(G$5,4.8)),4)</f>
        <v>0.1487</v>
      </c>
      <c r="H157" s="31">
        <f>ROUND(PRODUCT((22800),(_xlfn.IFS(Drukverliesberekening!$C$2=1,0.625,Drukverliesberekening!$C$2=2,0.644)),(POWER($A157,1.8)))/(POWER(H$5,4.8)),4)</f>
        <v>4.1799999999999997E-2</v>
      </c>
      <c r="I157" s="31">
        <f>ROUND(PRODUCT((22800),(_xlfn.IFS(Drukverliesberekening!$C$2=1,0.625,Drukverliesberekening!$C$2=2,0.644)),(POWER($A157,1.8)))/(POWER(I$5,4.8)),4)</f>
        <v>1.6500000000000001E-2</v>
      </c>
      <c r="J157" s="31">
        <f>ROUND(PRODUCT((22800),(_xlfn.IFS(Drukverliesberekening!$C$2=1,0.625,Drukverliesberekening!$C$2=2,0.644)),(POWER($A157,1.8)))/(POWER(J$5,4.8)),4)</f>
        <v>4.5999999999999999E-3</v>
      </c>
      <c r="K157" s="31">
        <f>ROUND(PRODUCT((22800),(_xlfn.IFS(Drukverliesberekening!$C$2=1,0.625,Drukverliesberekening!$C$2=2,0.644)),(POWER($A157,1.8)))/(POWER(K$5,4.8)),4)</f>
        <v>6.9999999999999999E-4</v>
      </c>
      <c r="L157" s="31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63">
        <v>66</v>
      </c>
      <c r="B158" s="31">
        <f>ROUND(PRODUCT((22800),(_xlfn.IFS(Drukverliesberekening!$C$2=1,0.625,Drukverliesberekening!$C$2=2,0.644)),(POWER($A158,1.8)))/(POWER(B$5,4.8)),4)</f>
        <v>64.824299999999994</v>
      </c>
      <c r="C158" s="31">
        <f>ROUND(PRODUCT((22800),(_xlfn.IFS(Drukverliesberekening!$C$2=1,0.625,Drukverliesberekening!$C$2=2,0.644)),(POWER($A158,1.8)))/(POWER(C$5,4.8)),4)</f>
        <v>13.892099999999999</v>
      </c>
      <c r="D158" s="31">
        <f>ROUND(PRODUCT((22800),(_xlfn.IFS(Drukverliesberekening!$C$2=1,0.625,Drukverliesberekening!$C$2=2,0.644)),(POWER($A158,1.8)))/(POWER(D$5,4.8)),4)</f>
        <v>4.6712999999999996</v>
      </c>
      <c r="E158" s="31">
        <f>ROUND(PRODUCT((22800),(_xlfn.IFS(Drukverliesberekening!$C$2=1,0.625,Drukverliesberekening!$C$2=2,0.644)),(POWER($A158,1.8)))/(POWER(E$5,4.8)),4)</f>
        <v>1.147</v>
      </c>
      <c r="F158" s="31">
        <f>ROUND(PRODUCT((22800),(_xlfn.IFS(Drukverliesberekening!$C$2=1,0.625,Drukverliesberekening!$C$2=2,0.644)),(POWER($A158,1.8)))/(POWER(F$5,4.8)),4)</f>
        <v>0.53539999999999999</v>
      </c>
      <c r="G158" s="31">
        <f>ROUND(PRODUCT((22800),(_xlfn.IFS(Drukverliesberekening!$C$2=1,0.625,Drukverliesberekening!$C$2=2,0.644)),(POWER($A158,1.8)))/(POWER(G$5,4.8)),4)</f>
        <v>0.15279999999999999</v>
      </c>
      <c r="H158" s="31">
        <f>ROUND(PRODUCT((22800),(_xlfn.IFS(Drukverliesberekening!$C$2=1,0.625,Drukverliesberekening!$C$2=2,0.644)),(POWER($A158,1.8)))/(POWER(H$5,4.8)),4)</f>
        <v>4.2900000000000001E-2</v>
      </c>
      <c r="I158" s="31">
        <f>ROUND(PRODUCT((22800),(_xlfn.IFS(Drukverliesberekening!$C$2=1,0.625,Drukverliesberekening!$C$2=2,0.644)),(POWER($A158,1.8)))/(POWER(I$5,4.8)),4)</f>
        <v>1.7000000000000001E-2</v>
      </c>
      <c r="J158" s="31">
        <f>ROUND(PRODUCT((22800),(_xlfn.IFS(Drukverliesberekening!$C$2=1,0.625,Drukverliesberekening!$C$2=2,0.644)),(POWER($A158,1.8)))/(POWER(J$5,4.8)),4)</f>
        <v>4.7000000000000002E-3</v>
      </c>
      <c r="K158" s="31">
        <f>ROUND(PRODUCT((22800),(_xlfn.IFS(Drukverliesberekening!$C$2=1,0.625,Drukverliesberekening!$C$2=2,0.644)),(POWER($A158,1.8)))/(POWER(K$5,4.8)),4)</f>
        <v>6.9999999999999999E-4</v>
      </c>
      <c r="L158" s="31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63">
        <v>67</v>
      </c>
      <c r="B159" s="31">
        <f>ROUND(PRODUCT((22800),(_xlfn.IFS(Drukverliesberekening!$C$2=1,0.625,Drukverliesberekening!$C$2=2,0.644)),(POWER($A159,1.8)))/(POWER(B$5,4.8)),4)</f>
        <v>66.602900000000005</v>
      </c>
      <c r="C159" s="31">
        <f>ROUND(PRODUCT((22800),(_xlfn.IFS(Drukverliesberekening!$C$2=1,0.625,Drukverliesberekening!$C$2=2,0.644)),(POWER($A159,1.8)))/(POWER(C$5,4.8)),4)</f>
        <v>14.273300000000001</v>
      </c>
      <c r="D159" s="31">
        <f>ROUND(PRODUCT((22800),(_xlfn.IFS(Drukverliesberekening!$C$2=1,0.625,Drukverliesberekening!$C$2=2,0.644)),(POWER($A159,1.8)))/(POWER(D$5,4.8)),4)</f>
        <v>4.7995000000000001</v>
      </c>
      <c r="E159" s="31">
        <f>ROUND(PRODUCT((22800),(_xlfn.IFS(Drukverliesberekening!$C$2=1,0.625,Drukverliesberekening!$C$2=2,0.644)),(POWER($A159,1.8)))/(POWER(E$5,4.8)),4)</f>
        <v>1.1785000000000001</v>
      </c>
      <c r="F159" s="31">
        <f>ROUND(PRODUCT((22800),(_xlfn.IFS(Drukverliesberekening!$C$2=1,0.625,Drukverliesberekening!$C$2=2,0.644)),(POWER($A159,1.8)))/(POWER(F$5,4.8)),4)</f>
        <v>0.55010000000000003</v>
      </c>
      <c r="G159" s="31">
        <f>ROUND(PRODUCT((22800),(_xlfn.IFS(Drukverliesberekening!$C$2=1,0.625,Drukverliesberekening!$C$2=2,0.644)),(POWER($A159,1.8)))/(POWER(G$5,4.8)),4)</f>
        <v>0.157</v>
      </c>
      <c r="H159" s="31">
        <f>ROUND(PRODUCT((22800),(_xlfn.IFS(Drukverliesberekening!$C$2=1,0.625,Drukverliesberekening!$C$2=2,0.644)),(POWER($A159,1.8)))/(POWER(H$5,4.8)),4)</f>
        <v>4.41E-2</v>
      </c>
      <c r="I159" s="31">
        <f>ROUND(PRODUCT((22800),(_xlfn.IFS(Drukverliesberekening!$C$2=1,0.625,Drukverliesberekening!$C$2=2,0.644)),(POWER($A159,1.8)))/(POWER(I$5,4.8)),4)</f>
        <v>1.7399999999999999E-2</v>
      </c>
      <c r="J159" s="31">
        <f>ROUND(PRODUCT((22800),(_xlfn.IFS(Drukverliesberekening!$C$2=1,0.625,Drukverliesberekening!$C$2=2,0.644)),(POWER($A159,1.8)))/(POWER(J$5,4.8)),4)</f>
        <v>4.7999999999999996E-3</v>
      </c>
      <c r="K159" s="31">
        <f>ROUND(PRODUCT((22800),(_xlfn.IFS(Drukverliesberekening!$C$2=1,0.625,Drukverliesberekening!$C$2=2,0.644)),(POWER($A159,1.8)))/(POWER(K$5,4.8)),4)</f>
        <v>6.9999999999999999E-4</v>
      </c>
      <c r="L159" s="31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63">
        <v>68</v>
      </c>
      <c r="B160" s="31">
        <f>ROUND(PRODUCT((22800),(_xlfn.IFS(Drukverliesberekening!$C$2=1,0.625,Drukverliesberekening!$C$2=2,0.644)),(POWER($A160,1.8)))/(POWER(B$5,4.8)),4)</f>
        <v>68.402900000000002</v>
      </c>
      <c r="C160" s="31">
        <f>ROUND(PRODUCT((22800),(_xlfn.IFS(Drukverliesberekening!$C$2=1,0.625,Drukverliesberekening!$C$2=2,0.644)),(POWER($A160,1.8)))/(POWER(C$5,4.8)),4)</f>
        <v>14.6591</v>
      </c>
      <c r="D160" s="31">
        <f>ROUND(PRODUCT((22800),(_xlfn.IFS(Drukverliesberekening!$C$2=1,0.625,Drukverliesberekening!$C$2=2,0.644)),(POWER($A160,1.8)))/(POWER(D$5,4.8)),4)</f>
        <v>4.9291999999999998</v>
      </c>
      <c r="E160" s="31">
        <f>ROUND(PRODUCT((22800),(_xlfn.IFS(Drukverliesberekening!$C$2=1,0.625,Drukverliesberekening!$C$2=2,0.644)),(POWER($A160,1.8)))/(POWER(E$5,4.8)),4)</f>
        <v>1.2103999999999999</v>
      </c>
      <c r="F160" s="31">
        <f>ROUND(PRODUCT((22800),(_xlfn.IFS(Drukverliesberekening!$C$2=1,0.625,Drukverliesberekening!$C$2=2,0.644)),(POWER($A160,1.8)))/(POWER(F$5,4.8)),4)</f>
        <v>0.56499999999999995</v>
      </c>
      <c r="G160" s="31">
        <f>ROUND(PRODUCT((22800),(_xlfn.IFS(Drukverliesberekening!$C$2=1,0.625,Drukverliesberekening!$C$2=2,0.644)),(POWER($A160,1.8)))/(POWER(G$5,4.8)),4)</f>
        <v>0.1613</v>
      </c>
      <c r="H160" s="31">
        <f>ROUND(PRODUCT((22800),(_xlfn.IFS(Drukverliesberekening!$C$2=1,0.625,Drukverliesberekening!$C$2=2,0.644)),(POWER($A160,1.8)))/(POWER(H$5,4.8)),4)</f>
        <v>4.53E-2</v>
      </c>
      <c r="I160" s="31">
        <f>ROUND(PRODUCT((22800),(_xlfn.IFS(Drukverliesberekening!$C$2=1,0.625,Drukverliesberekening!$C$2=2,0.644)),(POWER($A160,1.8)))/(POWER(I$5,4.8)),4)</f>
        <v>1.7899999999999999E-2</v>
      </c>
      <c r="J160" s="31">
        <f>ROUND(PRODUCT((22800),(_xlfn.IFS(Drukverliesberekening!$C$2=1,0.625,Drukverliesberekening!$C$2=2,0.644)),(POWER($A160,1.8)))/(POWER(J$5,4.8)),4)</f>
        <v>4.8999999999999998E-3</v>
      </c>
      <c r="K160" s="31">
        <f>ROUND(PRODUCT((22800),(_xlfn.IFS(Drukverliesberekening!$C$2=1,0.625,Drukverliesberekening!$C$2=2,0.644)),(POWER($A160,1.8)))/(POWER(K$5,4.8)),4)</f>
        <v>6.9999999999999999E-4</v>
      </c>
      <c r="L160" s="31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63">
        <v>69</v>
      </c>
      <c r="B161" s="31">
        <f>ROUND(PRODUCT((22800),(_xlfn.IFS(Drukverliesberekening!$C$2=1,0.625,Drukverliesberekening!$C$2=2,0.644)),(POWER($A161,1.8)))/(POWER(B$5,4.8)),4)</f>
        <v>70.224199999999996</v>
      </c>
      <c r="C161" s="31">
        <f>ROUND(PRODUCT((22800),(_xlfn.IFS(Drukverliesberekening!$C$2=1,0.625,Drukverliesberekening!$C$2=2,0.644)),(POWER($A161,1.8)))/(POWER(C$5,4.8)),4)</f>
        <v>15.0494</v>
      </c>
      <c r="D161" s="31">
        <f>ROUND(PRODUCT((22800),(_xlfn.IFS(Drukverliesberekening!$C$2=1,0.625,Drukverliesberekening!$C$2=2,0.644)),(POWER($A161,1.8)))/(POWER(D$5,4.8)),4)</f>
        <v>5.0605000000000002</v>
      </c>
      <c r="E161" s="31">
        <f>ROUND(PRODUCT((22800),(_xlfn.IFS(Drukverliesberekening!$C$2=1,0.625,Drukverliesberekening!$C$2=2,0.644)),(POWER($A161,1.8)))/(POWER(E$5,4.8)),4)</f>
        <v>1.2425999999999999</v>
      </c>
      <c r="F161" s="31">
        <f>ROUND(PRODUCT((22800),(_xlfn.IFS(Drukverliesberekening!$C$2=1,0.625,Drukverliesberekening!$C$2=2,0.644)),(POWER($A161,1.8)))/(POWER(F$5,4.8)),4)</f>
        <v>0.57999999999999996</v>
      </c>
      <c r="G161" s="31">
        <f>ROUND(PRODUCT((22800),(_xlfn.IFS(Drukverliesberekening!$C$2=1,0.625,Drukverliesberekening!$C$2=2,0.644)),(POWER($A161,1.8)))/(POWER(G$5,4.8)),4)</f>
        <v>0.16550000000000001</v>
      </c>
      <c r="H161" s="31">
        <f>ROUND(PRODUCT((22800),(_xlfn.IFS(Drukverliesberekening!$C$2=1,0.625,Drukverliesberekening!$C$2=2,0.644)),(POWER($A161,1.8)))/(POWER(H$5,4.8)),4)</f>
        <v>4.65E-2</v>
      </c>
      <c r="I161" s="31">
        <f>ROUND(PRODUCT((22800),(_xlfn.IFS(Drukverliesberekening!$C$2=1,0.625,Drukverliesberekening!$C$2=2,0.644)),(POWER($A161,1.8)))/(POWER(I$5,4.8)),4)</f>
        <v>1.84E-2</v>
      </c>
      <c r="J161" s="31">
        <f>ROUND(PRODUCT((22800),(_xlfn.IFS(Drukverliesberekening!$C$2=1,0.625,Drukverliesberekening!$C$2=2,0.644)),(POWER($A161,1.8)))/(POWER(J$5,4.8)),4)</f>
        <v>5.1000000000000004E-3</v>
      </c>
      <c r="K161" s="31">
        <f>ROUND(PRODUCT((22800),(_xlfn.IFS(Drukverliesberekening!$C$2=1,0.625,Drukverliesberekening!$C$2=2,0.644)),(POWER($A161,1.8)))/(POWER(K$5,4.8)),4)</f>
        <v>8.0000000000000004E-4</v>
      </c>
      <c r="L161" s="31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63">
        <v>70</v>
      </c>
      <c r="B162" s="31">
        <f>ROUND(PRODUCT((22800),(_xlfn.IFS(Drukverliesberekening!$C$2=1,0.625,Drukverliesberekening!$C$2=2,0.644)),(POWER($A162,1.8)))/(POWER(B$5,4.8)),4)</f>
        <v>72.066800000000001</v>
      </c>
      <c r="C162" s="31">
        <f>ROUND(PRODUCT((22800),(_xlfn.IFS(Drukverliesberekening!$C$2=1,0.625,Drukverliesberekening!$C$2=2,0.644)),(POWER($A162,1.8)))/(POWER(C$5,4.8)),4)</f>
        <v>15.4442</v>
      </c>
      <c r="D162" s="31">
        <f>ROUND(PRODUCT((22800),(_xlfn.IFS(Drukverliesberekening!$C$2=1,0.625,Drukverliesberekening!$C$2=2,0.644)),(POWER($A162,1.8)))/(POWER(D$5,4.8)),4)</f>
        <v>5.1932999999999998</v>
      </c>
      <c r="E162" s="31">
        <f>ROUND(PRODUCT((22800),(_xlfn.IFS(Drukverliesberekening!$C$2=1,0.625,Drukverliesberekening!$C$2=2,0.644)),(POWER($A162,1.8)))/(POWER(E$5,4.8)),4)</f>
        <v>1.2751999999999999</v>
      </c>
      <c r="F162" s="31">
        <f>ROUND(PRODUCT((22800),(_xlfn.IFS(Drukverliesberekening!$C$2=1,0.625,Drukverliesberekening!$C$2=2,0.644)),(POWER($A162,1.8)))/(POWER(F$5,4.8)),4)</f>
        <v>0.59530000000000005</v>
      </c>
      <c r="G162" s="31">
        <f>ROUND(PRODUCT((22800),(_xlfn.IFS(Drukverliesberekening!$C$2=1,0.625,Drukverliesberekening!$C$2=2,0.644)),(POWER($A162,1.8)))/(POWER(G$5,4.8)),4)</f>
        <v>0.1699</v>
      </c>
      <c r="H162" s="31">
        <f>ROUND(PRODUCT((22800),(_xlfn.IFS(Drukverliesberekening!$C$2=1,0.625,Drukverliesberekening!$C$2=2,0.644)),(POWER($A162,1.8)))/(POWER(H$5,4.8)),4)</f>
        <v>4.7699999999999999E-2</v>
      </c>
      <c r="I162" s="31">
        <f>ROUND(PRODUCT((22800),(_xlfn.IFS(Drukverliesberekening!$C$2=1,0.625,Drukverliesberekening!$C$2=2,0.644)),(POWER($A162,1.8)))/(POWER(I$5,4.8)),4)</f>
        <v>1.89E-2</v>
      </c>
      <c r="J162" s="31">
        <f>ROUND(PRODUCT((22800),(_xlfn.IFS(Drukverliesberekening!$C$2=1,0.625,Drukverliesberekening!$C$2=2,0.644)),(POWER($A162,1.8)))/(POWER(J$5,4.8)),4)</f>
        <v>5.1999999999999998E-3</v>
      </c>
      <c r="K162" s="31">
        <f>ROUND(PRODUCT((22800),(_xlfn.IFS(Drukverliesberekening!$C$2=1,0.625,Drukverliesberekening!$C$2=2,0.644)),(POWER($A162,1.8)))/(POWER(K$5,4.8)),4)</f>
        <v>8.0000000000000004E-4</v>
      </c>
      <c r="L162" s="31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63">
        <v>71</v>
      </c>
      <c r="B163" s="31">
        <f>ROUND(PRODUCT((22800),(_xlfn.IFS(Drukverliesberekening!$C$2=1,0.625,Drukverliesberekening!$C$2=2,0.644)),(POWER($A163,1.8)))/(POWER(B$5,4.8)),4)</f>
        <v>73.930499999999995</v>
      </c>
      <c r="C163" s="31">
        <f>ROUND(PRODUCT((22800),(_xlfn.IFS(Drukverliesberekening!$C$2=1,0.625,Drukverliesberekening!$C$2=2,0.644)),(POWER($A163,1.8)))/(POWER(C$5,4.8)),4)</f>
        <v>15.8436</v>
      </c>
      <c r="D163" s="31">
        <f>ROUND(PRODUCT((22800),(_xlfn.IFS(Drukverliesberekening!$C$2=1,0.625,Drukverliesberekening!$C$2=2,0.644)),(POWER($A163,1.8)))/(POWER(D$5,4.8)),4)</f>
        <v>5.3276000000000003</v>
      </c>
      <c r="E163" s="31">
        <f>ROUND(PRODUCT((22800),(_xlfn.IFS(Drukverliesberekening!$C$2=1,0.625,Drukverliesberekening!$C$2=2,0.644)),(POWER($A163,1.8)))/(POWER(E$5,4.8)),4)</f>
        <v>1.3082</v>
      </c>
      <c r="F163" s="31">
        <f>ROUND(PRODUCT((22800),(_xlfn.IFS(Drukverliesberekening!$C$2=1,0.625,Drukverliesberekening!$C$2=2,0.644)),(POWER($A163,1.8)))/(POWER(F$5,4.8)),4)</f>
        <v>0.61070000000000002</v>
      </c>
      <c r="G163" s="31">
        <f>ROUND(PRODUCT((22800),(_xlfn.IFS(Drukverliesberekening!$C$2=1,0.625,Drukverliesberekening!$C$2=2,0.644)),(POWER($A163,1.8)))/(POWER(G$5,4.8)),4)</f>
        <v>0.17430000000000001</v>
      </c>
      <c r="H163" s="31">
        <f>ROUND(PRODUCT((22800),(_xlfn.IFS(Drukverliesberekening!$C$2=1,0.625,Drukverliesberekening!$C$2=2,0.644)),(POWER($A163,1.8)))/(POWER(H$5,4.8)),4)</f>
        <v>4.9000000000000002E-2</v>
      </c>
      <c r="I163" s="31">
        <f>ROUND(PRODUCT((22800),(_xlfn.IFS(Drukverliesberekening!$C$2=1,0.625,Drukverliesberekening!$C$2=2,0.644)),(POWER($A163,1.8)))/(POWER(I$5,4.8)),4)</f>
        <v>1.9400000000000001E-2</v>
      </c>
      <c r="J163" s="31">
        <f>ROUND(PRODUCT((22800),(_xlfn.IFS(Drukverliesberekening!$C$2=1,0.625,Drukverliesberekening!$C$2=2,0.644)),(POWER($A163,1.8)))/(POWER(J$5,4.8)),4)</f>
        <v>5.3E-3</v>
      </c>
      <c r="K163" s="31">
        <f>ROUND(PRODUCT((22800),(_xlfn.IFS(Drukverliesberekening!$C$2=1,0.625,Drukverliesberekening!$C$2=2,0.644)),(POWER($A163,1.8)))/(POWER(K$5,4.8)),4)</f>
        <v>8.0000000000000004E-4</v>
      </c>
      <c r="L163" s="31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63">
        <v>72</v>
      </c>
      <c r="B164" s="31">
        <f>ROUND(PRODUCT((22800),(_xlfn.IFS(Drukverliesberekening!$C$2=1,0.625,Drukverliesberekening!$C$2=2,0.644)),(POWER($A164,1.8)))/(POWER(B$5,4.8)),4)</f>
        <v>75.815299999999993</v>
      </c>
      <c r="C164" s="31">
        <f>ROUND(PRODUCT((22800),(_xlfn.IFS(Drukverliesberekening!$C$2=1,0.625,Drukverliesberekening!$C$2=2,0.644)),(POWER($A164,1.8)))/(POWER(C$5,4.8)),4)</f>
        <v>16.247599999999998</v>
      </c>
      <c r="D164" s="31">
        <f>ROUND(PRODUCT((22800),(_xlfn.IFS(Drukverliesberekening!$C$2=1,0.625,Drukverliesberekening!$C$2=2,0.644)),(POWER($A164,1.8)))/(POWER(D$5,4.8)),4)</f>
        <v>5.4634</v>
      </c>
      <c r="E164" s="31">
        <f>ROUND(PRODUCT((22800),(_xlfn.IFS(Drukverliesberekening!$C$2=1,0.625,Drukverliesberekening!$C$2=2,0.644)),(POWER($A164,1.8)))/(POWER(E$5,4.8)),4)</f>
        <v>1.3414999999999999</v>
      </c>
      <c r="F164" s="31">
        <f>ROUND(PRODUCT((22800),(_xlfn.IFS(Drukverliesberekening!$C$2=1,0.625,Drukverliesberekening!$C$2=2,0.644)),(POWER($A164,1.8)))/(POWER(F$5,4.8)),4)</f>
        <v>0.62619999999999998</v>
      </c>
      <c r="G164" s="31">
        <f>ROUND(PRODUCT((22800),(_xlfn.IFS(Drukverliesberekening!$C$2=1,0.625,Drukverliesberekening!$C$2=2,0.644)),(POWER($A164,1.8)))/(POWER(G$5,4.8)),4)</f>
        <v>0.1787</v>
      </c>
      <c r="H164" s="31">
        <f>ROUND(PRODUCT((22800),(_xlfn.IFS(Drukverliesberekening!$C$2=1,0.625,Drukverliesberekening!$C$2=2,0.644)),(POWER($A164,1.8)))/(POWER(H$5,4.8)),4)</f>
        <v>5.0200000000000002E-2</v>
      </c>
      <c r="I164" s="31">
        <f>ROUND(PRODUCT((22800),(_xlfn.IFS(Drukverliesberekening!$C$2=1,0.625,Drukverliesberekening!$C$2=2,0.644)),(POWER($A164,1.8)))/(POWER(I$5,4.8)),4)</f>
        <v>1.9900000000000001E-2</v>
      </c>
      <c r="J164" s="31">
        <f>ROUND(PRODUCT((22800),(_xlfn.IFS(Drukverliesberekening!$C$2=1,0.625,Drukverliesberekening!$C$2=2,0.644)),(POWER($A164,1.8)))/(POWER(J$5,4.8)),4)</f>
        <v>5.4999999999999997E-3</v>
      </c>
      <c r="K164" s="31">
        <f>ROUND(PRODUCT((22800),(_xlfn.IFS(Drukverliesberekening!$C$2=1,0.625,Drukverliesberekening!$C$2=2,0.644)),(POWER($A164,1.8)))/(POWER(K$5,4.8)),4)</f>
        <v>8.0000000000000004E-4</v>
      </c>
      <c r="L164" s="31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63">
        <v>73</v>
      </c>
      <c r="B165" s="31">
        <f>ROUND(PRODUCT((22800),(_xlfn.IFS(Drukverliesberekening!$C$2=1,0.625,Drukverliesberekening!$C$2=2,0.644)),(POWER($A165,1.8)))/(POWER(B$5,4.8)),4)</f>
        <v>77.721299999999999</v>
      </c>
      <c r="C165" s="31">
        <f>ROUND(PRODUCT((22800),(_xlfn.IFS(Drukverliesberekening!$C$2=1,0.625,Drukverliesberekening!$C$2=2,0.644)),(POWER($A165,1.8)))/(POWER(C$5,4.8)),4)</f>
        <v>16.655999999999999</v>
      </c>
      <c r="D165" s="31">
        <f>ROUND(PRODUCT((22800),(_xlfn.IFS(Drukverliesberekening!$C$2=1,0.625,Drukverliesberekening!$C$2=2,0.644)),(POWER($A165,1.8)))/(POWER(D$5,4.8)),4)</f>
        <v>5.6006999999999998</v>
      </c>
      <c r="E165" s="31">
        <f>ROUND(PRODUCT((22800),(_xlfn.IFS(Drukverliesberekening!$C$2=1,0.625,Drukverliesberekening!$C$2=2,0.644)),(POWER($A165,1.8)))/(POWER(E$5,4.8)),4)</f>
        <v>1.3753</v>
      </c>
      <c r="F165" s="31">
        <f>ROUND(PRODUCT((22800),(_xlfn.IFS(Drukverliesberekening!$C$2=1,0.625,Drukverliesberekening!$C$2=2,0.644)),(POWER($A165,1.8)))/(POWER(F$5,4.8)),4)</f>
        <v>0.64200000000000002</v>
      </c>
      <c r="G165" s="31">
        <f>ROUND(PRODUCT((22800),(_xlfn.IFS(Drukverliesberekening!$C$2=1,0.625,Drukverliesberekening!$C$2=2,0.644)),(POWER($A165,1.8)))/(POWER(G$5,4.8)),4)</f>
        <v>0.1832</v>
      </c>
      <c r="H165" s="31">
        <f>ROUND(PRODUCT((22800),(_xlfn.IFS(Drukverliesberekening!$C$2=1,0.625,Drukverliesberekening!$C$2=2,0.644)),(POWER($A165,1.8)))/(POWER(H$5,4.8)),4)</f>
        <v>5.1499999999999997E-2</v>
      </c>
      <c r="I165" s="31">
        <f>ROUND(PRODUCT((22800),(_xlfn.IFS(Drukverliesberekening!$C$2=1,0.625,Drukverliesberekening!$C$2=2,0.644)),(POWER($A165,1.8)))/(POWER(I$5,4.8)),4)</f>
        <v>2.0400000000000001E-2</v>
      </c>
      <c r="J165" s="31">
        <f>ROUND(PRODUCT((22800),(_xlfn.IFS(Drukverliesberekening!$C$2=1,0.625,Drukverliesberekening!$C$2=2,0.644)),(POWER($A165,1.8)))/(POWER(J$5,4.8)),4)</f>
        <v>5.5999999999999999E-3</v>
      </c>
      <c r="K165" s="31">
        <f>ROUND(PRODUCT((22800),(_xlfn.IFS(Drukverliesberekening!$C$2=1,0.625,Drukverliesberekening!$C$2=2,0.644)),(POWER($A165,1.8)))/(POWER(K$5,4.8)),4)</f>
        <v>8.0000000000000004E-4</v>
      </c>
      <c r="L165" s="31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63">
        <v>74</v>
      </c>
      <c r="B166" s="31">
        <f>ROUND(PRODUCT((22800),(_xlfn.IFS(Drukverliesberekening!$C$2=1,0.625,Drukverliesberekening!$C$2=2,0.644)),(POWER($A166,1.8)))/(POWER(B$5,4.8)),4)</f>
        <v>79.648200000000003</v>
      </c>
      <c r="C166" s="31">
        <f>ROUND(PRODUCT((22800),(_xlfn.IFS(Drukverliesberekening!$C$2=1,0.625,Drukverliesberekening!$C$2=2,0.644)),(POWER($A166,1.8)))/(POWER(C$5,4.8)),4)</f>
        <v>17.068999999999999</v>
      </c>
      <c r="D166" s="31">
        <f>ROUND(PRODUCT((22800),(_xlfn.IFS(Drukverliesberekening!$C$2=1,0.625,Drukverliesberekening!$C$2=2,0.644)),(POWER($A166,1.8)))/(POWER(D$5,4.8)),4)</f>
        <v>5.7396000000000003</v>
      </c>
      <c r="E166" s="31">
        <f>ROUND(PRODUCT((22800),(_xlfn.IFS(Drukverliesberekening!$C$2=1,0.625,Drukverliesberekening!$C$2=2,0.644)),(POWER($A166,1.8)))/(POWER(E$5,4.8)),4)</f>
        <v>1.4094</v>
      </c>
      <c r="F166" s="31">
        <f>ROUND(PRODUCT((22800),(_xlfn.IFS(Drukverliesberekening!$C$2=1,0.625,Drukverliesberekening!$C$2=2,0.644)),(POWER($A166,1.8)))/(POWER(F$5,4.8)),4)</f>
        <v>0.65790000000000004</v>
      </c>
      <c r="G166" s="31">
        <f>ROUND(PRODUCT((22800),(_xlfn.IFS(Drukverliesberekening!$C$2=1,0.625,Drukverliesberekening!$C$2=2,0.644)),(POWER($A166,1.8)))/(POWER(G$5,4.8)),4)</f>
        <v>0.18779999999999999</v>
      </c>
      <c r="H166" s="31">
        <f>ROUND(PRODUCT((22800),(_xlfn.IFS(Drukverliesberekening!$C$2=1,0.625,Drukverliesberekening!$C$2=2,0.644)),(POWER($A166,1.8)))/(POWER(H$5,4.8)),4)</f>
        <v>5.28E-2</v>
      </c>
      <c r="I166" s="31">
        <f>ROUND(PRODUCT((22800),(_xlfn.IFS(Drukverliesberekening!$C$2=1,0.625,Drukverliesberekening!$C$2=2,0.644)),(POWER($A166,1.8)))/(POWER(I$5,4.8)),4)</f>
        <v>2.0899999999999998E-2</v>
      </c>
      <c r="J166" s="31">
        <f>ROUND(PRODUCT((22800),(_xlfn.IFS(Drukverliesberekening!$C$2=1,0.625,Drukverliesberekening!$C$2=2,0.644)),(POWER($A166,1.8)))/(POWER(J$5,4.8)),4)</f>
        <v>5.7999999999999996E-3</v>
      </c>
      <c r="K166" s="31">
        <f>ROUND(PRODUCT((22800),(_xlfn.IFS(Drukverliesberekening!$C$2=1,0.625,Drukverliesberekening!$C$2=2,0.644)),(POWER($A166,1.8)))/(POWER(K$5,4.8)),4)</f>
        <v>8.9999999999999998E-4</v>
      </c>
      <c r="L166" s="31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63">
        <v>75</v>
      </c>
      <c r="B167" s="31">
        <f>ROUND(PRODUCT((22800),(_xlfn.IFS(Drukverliesberekening!$C$2=1,0.625,Drukverliesberekening!$C$2=2,0.644)),(POWER($A167,1.8)))/(POWER(B$5,4.8)),4)</f>
        <v>81.596000000000004</v>
      </c>
      <c r="C167" s="31">
        <f>ROUND(PRODUCT((22800),(_xlfn.IFS(Drukverliesberekening!$C$2=1,0.625,Drukverliesberekening!$C$2=2,0.644)),(POWER($A167,1.8)))/(POWER(C$5,4.8)),4)</f>
        <v>17.4864</v>
      </c>
      <c r="D167" s="31">
        <f>ROUND(PRODUCT((22800),(_xlfn.IFS(Drukverliesberekening!$C$2=1,0.625,Drukverliesberekening!$C$2=2,0.644)),(POWER($A167,1.8)))/(POWER(D$5,4.8)),4)</f>
        <v>5.8799000000000001</v>
      </c>
      <c r="E167" s="31">
        <f>ROUND(PRODUCT((22800),(_xlfn.IFS(Drukverliesberekening!$C$2=1,0.625,Drukverliesberekening!$C$2=2,0.644)),(POWER($A167,1.8)))/(POWER(E$5,4.8)),4)</f>
        <v>1.4438</v>
      </c>
      <c r="F167" s="31">
        <f>ROUND(PRODUCT((22800),(_xlfn.IFS(Drukverliesberekening!$C$2=1,0.625,Drukverliesberekening!$C$2=2,0.644)),(POWER($A167,1.8)))/(POWER(F$5,4.8)),4)</f>
        <v>0.67400000000000004</v>
      </c>
      <c r="G167" s="31">
        <f>ROUND(PRODUCT((22800),(_xlfn.IFS(Drukverliesberekening!$C$2=1,0.625,Drukverliesberekening!$C$2=2,0.644)),(POWER($A167,1.8)))/(POWER(G$5,4.8)),4)</f>
        <v>0.19239999999999999</v>
      </c>
      <c r="H167" s="31">
        <f>ROUND(PRODUCT((22800),(_xlfn.IFS(Drukverliesberekening!$C$2=1,0.625,Drukverliesberekening!$C$2=2,0.644)),(POWER($A167,1.8)))/(POWER(H$5,4.8)),4)</f>
        <v>5.4100000000000002E-2</v>
      </c>
      <c r="I167" s="31">
        <f>ROUND(PRODUCT((22800),(_xlfn.IFS(Drukverliesberekening!$C$2=1,0.625,Drukverliesberekening!$C$2=2,0.644)),(POWER($A167,1.8)))/(POWER(I$5,4.8)),4)</f>
        <v>2.1399999999999999E-2</v>
      </c>
      <c r="J167" s="31">
        <f>ROUND(PRODUCT((22800),(_xlfn.IFS(Drukverliesberekening!$C$2=1,0.625,Drukverliesberekening!$C$2=2,0.644)),(POWER($A167,1.8)))/(POWER(J$5,4.8)),4)</f>
        <v>5.8999999999999999E-3</v>
      </c>
      <c r="K167" s="31">
        <f>ROUND(PRODUCT((22800),(_xlfn.IFS(Drukverliesberekening!$C$2=1,0.625,Drukverliesberekening!$C$2=2,0.644)),(POWER($A167,1.8)))/(POWER(K$5,4.8)),4)</f>
        <v>8.9999999999999998E-4</v>
      </c>
      <c r="L167" s="31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63">
        <v>76</v>
      </c>
      <c r="B168" s="31">
        <f>ROUND(PRODUCT((22800),(_xlfn.IFS(Drukverliesberekening!$C$2=1,0.625,Drukverliesberekening!$C$2=2,0.644)),(POWER($A168,1.8)))/(POWER(B$5,4.8)),4)</f>
        <v>83.564700000000002</v>
      </c>
      <c r="C168" s="31">
        <f>ROUND(PRODUCT((22800),(_xlfn.IFS(Drukverliesberekening!$C$2=1,0.625,Drukverliesberekening!$C$2=2,0.644)),(POWER($A168,1.8)))/(POWER(C$5,4.8)),4)</f>
        <v>17.908300000000001</v>
      </c>
      <c r="D168" s="31">
        <f>ROUND(PRODUCT((22800),(_xlfn.IFS(Drukverliesberekening!$C$2=1,0.625,Drukverliesberekening!$C$2=2,0.644)),(POWER($A168,1.8)))/(POWER(D$5,4.8)),4)</f>
        <v>6.0217999999999998</v>
      </c>
      <c r="E168" s="31">
        <f>ROUND(PRODUCT((22800),(_xlfn.IFS(Drukverliesberekening!$C$2=1,0.625,Drukverliesberekening!$C$2=2,0.644)),(POWER($A168,1.8)))/(POWER(E$5,4.8)),4)</f>
        <v>1.4786999999999999</v>
      </c>
      <c r="F168" s="31">
        <f>ROUND(PRODUCT((22800),(_xlfn.IFS(Drukverliesberekening!$C$2=1,0.625,Drukverliesberekening!$C$2=2,0.644)),(POWER($A168,1.8)))/(POWER(F$5,4.8)),4)</f>
        <v>0.69020000000000004</v>
      </c>
      <c r="G168" s="31">
        <f>ROUND(PRODUCT((22800),(_xlfn.IFS(Drukverliesberekening!$C$2=1,0.625,Drukverliesberekening!$C$2=2,0.644)),(POWER($A168,1.8)))/(POWER(G$5,4.8)),4)</f>
        <v>0.19700000000000001</v>
      </c>
      <c r="H168" s="31">
        <f>ROUND(PRODUCT((22800),(_xlfn.IFS(Drukverliesberekening!$C$2=1,0.625,Drukverliesberekening!$C$2=2,0.644)),(POWER($A168,1.8)))/(POWER(H$5,4.8)),4)</f>
        <v>5.5399999999999998E-2</v>
      </c>
      <c r="I168" s="31">
        <f>ROUND(PRODUCT((22800),(_xlfn.IFS(Drukverliesberekening!$C$2=1,0.625,Drukverliesberekening!$C$2=2,0.644)),(POWER($A168,1.8)))/(POWER(I$5,4.8)),4)</f>
        <v>2.1899999999999999E-2</v>
      </c>
      <c r="J168" s="31">
        <f>ROUND(PRODUCT((22800),(_xlfn.IFS(Drukverliesberekening!$C$2=1,0.625,Drukverliesberekening!$C$2=2,0.644)),(POWER($A168,1.8)))/(POWER(J$5,4.8)),4)</f>
        <v>6.0000000000000001E-3</v>
      </c>
      <c r="K168" s="31">
        <f>ROUND(PRODUCT((22800),(_xlfn.IFS(Drukverliesberekening!$C$2=1,0.625,Drukverliesberekening!$C$2=2,0.644)),(POWER($A168,1.8)))/(POWER(K$5,4.8)),4)</f>
        <v>8.9999999999999998E-4</v>
      </c>
      <c r="L168" s="31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63">
        <v>77</v>
      </c>
      <c r="B169" s="31">
        <f>ROUND(PRODUCT((22800),(_xlfn.IFS(Drukverliesberekening!$C$2=1,0.625,Drukverliesberekening!$C$2=2,0.644)),(POWER($A169,1.8)))/(POWER(B$5,4.8)),4)</f>
        <v>85.554299999999998</v>
      </c>
      <c r="C169" s="31">
        <f>ROUND(PRODUCT((22800),(_xlfn.IFS(Drukverliesberekening!$C$2=1,0.625,Drukverliesberekening!$C$2=2,0.644)),(POWER($A169,1.8)))/(POWER(C$5,4.8)),4)</f>
        <v>18.334700000000002</v>
      </c>
      <c r="D169" s="31">
        <f>ROUND(PRODUCT((22800),(_xlfn.IFS(Drukverliesberekening!$C$2=1,0.625,Drukverliesberekening!$C$2=2,0.644)),(POWER($A169,1.8)))/(POWER(D$5,4.8)),4)</f>
        <v>6.1651999999999996</v>
      </c>
      <c r="E169" s="31">
        <f>ROUND(PRODUCT((22800),(_xlfn.IFS(Drukverliesberekening!$C$2=1,0.625,Drukverliesberekening!$C$2=2,0.644)),(POWER($A169,1.8)))/(POWER(E$5,4.8)),4)</f>
        <v>1.5139</v>
      </c>
      <c r="F169" s="31">
        <f>ROUND(PRODUCT((22800),(_xlfn.IFS(Drukverliesberekening!$C$2=1,0.625,Drukverliesberekening!$C$2=2,0.644)),(POWER($A169,1.8)))/(POWER(F$5,4.8)),4)</f>
        <v>0.70669999999999999</v>
      </c>
      <c r="G169" s="31">
        <f>ROUND(PRODUCT((22800),(_xlfn.IFS(Drukverliesberekening!$C$2=1,0.625,Drukverliesberekening!$C$2=2,0.644)),(POWER($A169,1.8)))/(POWER(G$5,4.8)),4)</f>
        <v>0.20169999999999999</v>
      </c>
      <c r="H169" s="31">
        <f>ROUND(PRODUCT((22800),(_xlfn.IFS(Drukverliesberekening!$C$2=1,0.625,Drukverliesberekening!$C$2=2,0.644)),(POWER($A169,1.8)))/(POWER(H$5,4.8)),4)</f>
        <v>5.67E-2</v>
      </c>
      <c r="I169" s="31">
        <f>ROUND(PRODUCT((22800),(_xlfn.IFS(Drukverliesberekening!$C$2=1,0.625,Drukverliesberekening!$C$2=2,0.644)),(POWER($A169,1.8)))/(POWER(I$5,4.8)),4)</f>
        <v>2.24E-2</v>
      </c>
      <c r="J169" s="31">
        <f>ROUND(PRODUCT((22800),(_xlfn.IFS(Drukverliesberekening!$C$2=1,0.625,Drukverliesberekening!$C$2=2,0.644)),(POWER($A169,1.8)))/(POWER(J$5,4.8)),4)</f>
        <v>6.1999999999999998E-3</v>
      </c>
      <c r="K169" s="31">
        <f>ROUND(PRODUCT((22800),(_xlfn.IFS(Drukverliesberekening!$C$2=1,0.625,Drukverliesberekening!$C$2=2,0.644)),(POWER($A169,1.8)))/(POWER(K$5,4.8)),4)</f>
        <v>8.9999999999999998E-4</v>
      </c>
      <c r="L169" s="31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63">
        <v>78</v>
      </c>
      <c r="B170" s="31">
        <f>ROUND(PRODUCT((22800),(_xlfn.IFS(Drukverliesberekening!$C$2=1,0.625,Drukverliesberekening!$C$2=2,0.644)),(POWER($A170,1.8)))/(POWER(B$5,4.8)),4)</f>
        <v>87.564700000000002</v>
      </c>
      <c r="C170" s="31">
        <f>ROUND(PRODUCT((22800),(_xlfn.IFS(Drukverliesberekening!$C$2=1,0.625,Drukverliesberekening!$C$2=2,0.644)),(POWER($A170,1.8)))/(POWER(C$5,4.8)),4)</f>
        <v>18.765499999999999</v>
      </c>
      <c r="D170" s="31">
        <f>ROUND(PRODUCT((22800),(_xlfn.IFS(Drukverliesberekening!$C$2=1,0.625,Drukverliesberekening!$C$2=2,0.644)),(POWER($A170,1.8)))/(POWER(D$5,4.8)),4)</f>
        <v>6.3101000000000003</v>
      </c>
      <c r="E170" s="31">
        <f>ROUND(PRODUCT((22800),(_xlfn.IFS(Drukverliesberekening!$C$2=1,0.625,Drukverliesberekening!$C$2=2,0.644)),(POWER($A170,1.8)))/(POWER(E$5,4.8)),4)</f>
        <v>1.5494000000000001</v>
      </c>
      <c r="F170" s="31">
        <f>ROUND(PRODUCT((22800),(_xlfn.IFS(Drukverliesberekening!$C$2=1,0.625,Drukverliesberekening!$C$2=2,0.644)),(POWER($A170,1.8)))/(POWER(F$5,4.8)),4)</f>
        <v>0.72330000000000005</v>
      </c>
      <c r="G170" s="31">
        <f>ROUND(PRODUCT((22800),(_xlfn.IFS(Drukverliesberekening!$C$2=1,0.625,Drukverliesberekening!$C$2=2,0.644)),(POWER($A170,1.8)))/(POWER(G$5,4.8)),4)</f>
        <v>0.2064</v>
      </c>
      <c r="H170" s="31">
        <f>ROUND(PRODUCT((22800),(_xlfn.IFS(Drukverliesberekening!$C$2=1,0.625,Drukverliesberekening!$C$2=2,0.644)),(POWER($A170,1.8)))/(POWER(H$5,4.8)),4)</f>
        <v>5.8000000000000003E-2</v>
      </c>
      <c r="I170" s="31">
        <f>ROUND(PRODUCT((22800),(_xlfn.IFS(Drukverliesberekening!$C$2=1,0.625,Drukverliesberekening!$C$2=2,0.644)),(POWER($A170,1.8)))/(POWER(I$5,4.8)),4)</f>
        <v>2.29E-2</v>
      </c>
      <c r="J170" s="31">
        <f>ROUND(PRODUCT((22800),(_xlfn.IFS(Drukverliesberekening!$C$2=1,0.625,Drukverliesberekening!$C$2=2,0.644)),(POWER($A170,1.8)))/(POWER(J$5,4.8)),4)</f>
        <v>6.3E-3</v>
      </c>
      <c r="K170" s="31">
        <f>ROUND(PRODUCT((22800),(_xlfn.IFS(Drukverliesberekening!$C$2=1,0.625,Drukverliesberekening!$C$2=2,0.644)),(POWER($A170,1.8)))/(POWER(K$5,4.8)),4)</f>
        <v>8.9999999999999998E-4</v>
      </c>
      <c r="L170" s="31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63">
        <v>79</v>
      </c>
      <c r="B171" s="31">
        <f>ROUND(PRODUCT((22800),(_xlfn.IFS(Drukverliesberekening!$C$2=1,0.625,Drukverliesberekening!$C$2=2,0.644)),(POWER($A171,1.8)))/(POWER(B$5,4.8)),4)</f>
        <v>89.595699999999994</v>
      </c>
      <c r="C171" s="31">
        <f>ROUND(PRODUCT((22800),(_xlfn.IFS(Drukverliesberekening!$C$2=1,0.625,Drukverliesberekening!$C$2=2,0.644)),(POWER($A171,1.8)))/(POWER(C$5,4.8)),4)</f>
        <v>19.200800000000001</v>
      </c>
      <c r="D171" s="31">
        <f>ROUND(PRODUCT((22800),(_xlfn.IFS(Drukverliesberekening!$C$2=1,0.625,Drukverliesberekening!$C$2=2,0.644)),(POWER($A171,1.8)))/(POWER(D$5,4.8)),4)</f>
        <v>6.4564000000000004</v>
      </c>
      <c r="E171" s="31">
        <f>ROUND(PRODUCT((22800),(_xlfn.IFS(Drukverliesberekening!$C$2=1,0.625,Drukverliesberekening!$C$2=2,0.644)),(POWER($A171,1.8)))/(POWER(E$5,4.8)),4)</f>
        <v>1.5853999999999999</v>
      </c>
      <c r="F171" s="31">
        <f>ROUND(PRODUCT((22800),(_xlfn.IFS(Drukverliesberekening!$C$2=1,0.625,Drukverliesberekening!$C$2=2,0.644)),(POWER($A171,1.8)))/(POWER(F$5,4.8)),4)</f>
        <v>0.74</v>
      </c>
      <c r="G171" s="31">
        <f>ROUND(PRODUCT((22800),(_xlfn.IFS(Drukverliesberekening!$C$2=1,0.625,Drukverliesberekening!$C$2=2,0.644)),(POWER($A171,1.8)))/(POWER(G$5,4.8)),4)</f>
        <v>0.2112</v>
      </c>
      <c r="H171" s="31">
        <f>ROUND(PRODUCT((22800),(_xlfn.IFS(Drukverliesberekening!$C$2=1,0.625,Drukverliesberekening!$C$2=2,0.644)),(POWER($A171,1.8)))/(POWER(H$5,4.8)),4)</f>
        <v>5.9400000000000001E-2</v>
      </c>
      <c r="I171" s="31">
        <f>ROUND(PRODUCT((22800),(_xlfn.IFS(Drukverliesberekening!$C$2=1,0.625,Drukverliesberekening!$C$2=2,0.644)),(POWER($A171,1.8)))/(POWER(I$5,4.8)),4)</f>
        <v>2.35E-2</v>
      </c>
      <c r="J171" s="31">
        <f>ROUND(PRODUCT((22800),(_xlfn.IFS(Drukverliesberekening!$C$2=1,0.625,Drukverliesberekening!$C$2=2,0.644)),(POWER($A171,1.8)))/(POWER(J$5,4.8)),4)</f>
        <v>6.4999999999999997E-3</v>
      </c>
      <c r="K171" s="31">
        <f>ROUND(PRODUCT((22800),(_xlfn.IFS(Drukverliesberekening!$C$2=1,0.625,Drukverliesberekening!$C$2=2,0.644)),(POWER($A171,1.8)))/(POWER(K$5,4.8)),4)</f>
        <v>1E-3</v>
      </c>
      <c r="L171" s="31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63">
        <v>80</v>
      </c>
      <c r="B172" s="31">
        <f>ROUND(PRODUCT((22800),(_xlfn.IFS(Drukverliesberekening!$C$2=1,0.625,Drukverliesberekening!$C$2=2,0.644)),(POWER($A172,1.8)))/(POWER(B$5,4.8)),4)</f>
        <v>91.647499999999994</v>
      </c>
      <c r="C172" s="31">
        <f>ROUND(PRODUCT((22800),(_xlfn.IFS(Drukverliesberekening!$C$2=1,0.625,Drukverliesberekening!$C$2=2,0.644)),(POWER($A172,1.8)))/(POWER(C$5,4.8)),4)</f>
        <v>19.640499999999999</v>
      </c>
      <c r="D172" s="31">
        <f>ROUND(PRODUCT((22800),(_xlfn.IFS(Drukverliesberekening!$C$2=1,0.625,Drukverliesberekening!$C$2=2,0.644)),(POWER($A172,1.8)))/(POWER(D$5,4.8)),4)</f>
        <v>6.6043000000000003</v>
      </c>
      <c r="E172" s="31">
        <f>ROUND(PRODUCT((22800),(_xlfn.IFS(Drukverliesberekening!$C$2=1,0.625,Drukverliesberekening!$C$2=2,0.644)),(POWER($A172,1.8)))/(POWER(E$5,4.8)),4)</f>
        <v>1.6216999999999999</v>
      </c>
      <c r="F172" s="31">
        <f>ROUND(PRODUCT((22800),(_xlfn.IFS(Drukverliesberekening!$C$2=1,0.625,Drukverliesberekening!$C$2=2,0.644)),(POWER($A172,1.8)))/(POWER(F$5,4.8)),4)</f>
        <v>0.75700000000000001</v>
      </c>
      <c r="G172" s="31">
        <f>ROUND(PRODUCT((22800),(_xlfn.IFS(Drukverliesberekening!$C$2=1,0.625,Drukverliesberekening!$C$2=2,0.644)),(POWER($A172,1.8)))/(POWER(G$5,4.8)),4)</f>
        <v>0.21609999999999999</v>
      </c>
      <c r="H172" s="31">
        <f>ROUND(PRODUCT((22800),(_xlfn.IFS(Drukverliesberekening!$C$2=1,0.625,Drukverliesberekening!$C$2=2,0.644)),(POWER($A172,1.8)))/(POWER(H$5,4.8)),4)</f>
        <v>6.0699999999999997E-2</v>
      </c>
      <c r="I172" s="31">
        <f>ROUND(PRODUCT((22800),(_xlfn.IFS(Drukverliesberekening!$C$2=1,0.625,Drukverliesberekening!$C$2=2,0.644)),(POWER($A172,1.8)))/(POWER(I$5,4.8)),4)</f>
        <v>2.4E-2</v>
      </c>
      <c r="J172" s="31">
        <f>ROUND(PRODUCT((22800),(_xlfn.IFS(Drukverliesberekening!$C$2=1,0.625,Drukverliesberekening!$C$2=2,0.644)),(POWER($A172,1.8)))/(POWER(J$5,4.8)),4)</f>
        <v>6.6E-3</v>
      </c>
      <c r="K172" s="31">
        <f>ROUND(PRODUCT((22800),(_xlfn.IFS(Drukverliesberekening!$C$2=1,0.625,Drukverliesberekening!$C$2=2,0.644)),(POWER($A172,1.8)))/(POWER(K$5,4.8)),4)</f>
        <v>1E-3</v>
      </c>
      <c r="L172" s="31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63">
        <v>81</v>
      </c>
      <c r="B173" s="31">
        <f>ROUND(PRODUCT((22800),(_xlfn.IFS(Drukverliesberekening!$C$2=1,0.625,Drukverliesberekening!$C$2=2,0.644)),(POWER($A173,1.8)))/(POWER(B$5,4.8)),4)</f>
        <v>93.719899999999996</v>
      </c>
      <c r="C173" s="31">
        <f>ROUND(PRODUCT((22800),(_xlfn.IFS(Drukverliesberekening!$C$2=1,0.625,Drukverliesberekening!$C$2=2,0.644)),(POWER($A173,1.8)))/(POWER(C$5,4.8)),4)</f>
        <v>20.084599999999998</v>
      </c>
      <c r="D173" s="31">
        <f>ROUND(PRODUCT((22800),(_xlfn.IFS(Drukverliesberekening!$C$2=1,0.625,Drukverliesberekening!$C$2=2,0.644)),(POWER($A173,1.8)))/(POWER(D$5,4.8)),4)</f>
        <v>6.7535999999999996</v>
      </c>
      <c r="E173" s="31">
        <f>ROUND(PRODUCT((22800),(_xlfn.IFS(Drukverliesberekening!$C$2=1,0.625,Drukverliesberekening!$C$2=2,0.644)),(POWER($A173,1.8)))/(POWER(E$5,4.8)),4)</f>
        <v>1.6583000000000001</v>
      </c>
      <c r="F173" s="31">
        <f>ROUND(PRODUCT((22800),(_xlfn.IFS(Drukverliesberekening!$C$2=1,0.625,Drukverliesberekening!$C$2=2,0.644)),(POWER($A173,1.8)))/(POWER(F$5,4.8)),4)</f>
        <v>0.77410000000000001</v>
      </c>
      <c r="G173" s="31">
        <f>ROUND(PRODUCT((22800),(_xlfn.IFS(Drukverliesberekening!$C$2=1,0.625,Drukverliesberekening!$C$2=2,0.644)),(POWER($A173,1.8)))/(POWER(G$5,4.8)),4)</f>
        <v>0.22090000000000001</v>
      </c>
      <c r="H173" s="31">
        <f>ROUND(PRODUCT((22800),(_xlfn.IFS(Drukverliesberekening!$C$2=1,0.625,Drukverliesberekening!$C$2=2,0.644)),(POWER($A173,1.8)))/(POWER(H$5,4.8)),4)</f>
        <v>6.2100000000000002E-2</v>
      </c>
      <c r="I173" s="31">
        <f>ROUND(PRODUCT((22800),(_xlfn.IFS(Drukverliesberekening!$C$2=1,0.625,Drukverliesberekening!$C$2=2,0.644)),(POWER($A173,1.8)))/(POWER(I$5,4.8)),4)</f>
        <v>2.46E-2</v>
      </c>
      <c r="J173" s="31">
        <f>ROUND(PRODUCT((22800),(_xlfn.IFS(Drukverliesberekening!$C$2=1,0.625,Drukverliesberekening!$C$2=2,0.644)),(POWER($A173,1.8)))/(POWER(J$5,4.8)),4)</f>
        <v>6.7999999999999996E-3</v>
      </c>
      <c r="K173" s="31">
        <f>ROUND(PRODUCT((22800),(_xlfn.IFS(Drukverliesberekening!$C$2=1,0.625,Drukverliesberekening!$C$2=2,0.644)),(POWER($A173,1.8)))/(POWER(K$5,4.8)),4)</f>
        <v>1E-3</v>
      </c>
      <c r="L173" s="31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63">
        <v>82</v>
      </c>
      <c r="B174" s="31">
        <f>ROUND(PRODUCT((22800),(_xlfn.IFS(Drukverliesberekening!$C$2=1,0.625,Drukverliesberekening!$C$2=2,0.644)),(POWER($A174,1.8)))/(POWER(B$5,4.8)),4)</f>
        <v>95.812799999999996</v>
      </c>
      <c r="C174" s="31">
        <f>ROUND(PRODUCT((22800),(_xlfn.IFS(Drukverliesberekening!$C$2=1,0.625,Drukverliesberekening!$C$2=2,0.644)),(POWER($A174,1.8)))/(POWER(C$5,4.8)),4)</f>
        <v>20.533100000000001</v>
      </c>
      <c r="D174" s="31">
        <f>ROUND(PRODUCT((22800),(_xlfn.IFS(Drukverliesberekening!$C$2=1,0.625,Drukverliesberekening!$C$2=2,0.644)),(POWER($A174,1.8)))/(POWER(D$5,4.8)),4)</f>
        <v>6.9043999999999999</v>
      </c>
      <c r="E174" s="31">
        <f>ROUND(PRODUCT((22800),(_xlfn.IFS(Drukverliesberekening!$C$2=1,0.625,Drukverliesberekening!$C$2=2,0.644)),(POWER($A174,1.8)))/(POWER(E$5,4.8)),4)</f>
        <v>1.6954</v>
      </c>
      <c r="F174" s="31">
        <f>ROUND(PRODUCT((22800),(_xlfn.IFS(Drukverliesberekening!$C$2=1,0.625,Drukverliesberekening!$C$2=2,0.644)),(POWER($A174,1.8)))/(POWER(F$5,4.8)),4)</f>
        <v>0.79139999999999999</v>
      </c>
      <c r="G174" s="31">
        <f>ROUND(PRODUCT((22800),(_xlfn.IFS(Drukverliesberekening!$C$2=1,0.625,Drukverliesberekening!$C$2=2,0.644)),(POWER($A174,1.8)))/(POWER(G$5,4.8)),4)</f>
        <v>0.22589999999999999</v>
      </c>
      <c r="H174" s="31">
        <f>ROUND(PRODUCT((22800),(_xlfn.IFS(Drukverliesberekening!$C$2=1,0.625,Drukverliesberekening!$C$2=2,0.644)),(POWER($A174,1.8)))/(POWER(H$5,4.8)),4)</f>
        <v>6.3500000000000001E-2</v>
      </c>
      <c r="I174" s="31">
        <f>ROUND(PRODUCT((22800),(_xlfn.IFS(Drukverliesberekening!$C$2=1,0.625,Drukverliesberekening!$C$2=2,0.644)),(POWER($A174,1.8)))/(POWER(I$5,4.8)),4)</f>
        <v>2.5100000000000001E-2</v>
      </c>
      <c r="J174" s="31">
        <f>ROUND(PRODUCT((22800),(_xlfn.IFS(Drukverliesberekening!$C$2=1,0.625,Drukverliesberekening!$C$2=2,0.644)),(POWER($A174,1.8)))/(POWER(J$5,4.8)),4)</f>
        <v>6.8999999999999999E-3</v>
      </c>
      <c r="K174" s="31">
        <f>ROUND(PRODUCT((22800),(_xlfn.IFS(Drukverliesberekening!$C$2=1,0.625,Drukverliesberekening!$C$2=2,0.644)),(POWER($A174,1.8)))/(POWER(K$5,4.8)),4)</f>
        <v>1E-3</v>
      </c>
      <c r="L174" s="31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63">
        <v>83</v>
      </c>
      <c r="B175" s="31">
        <f>ROUND(PRODUCT((22800),(_xlfn.IFS(Drukverliesberekening!$C$2=1,0.625,Drukverliesberekening!$C$2=2,0.644)),(POWER($A175,1.8)))/(POWER(B$5,4.8)),4)</f>
        <v>97.926299999999998</v>
      </c>
      <c r="C175" s="31">
        <f>ROUND(PRODUCT((22800),(_xlfn.IFS(Drukverliesberekening!$C$2=1,0.625,Drukverliesberekening!$C$2=2,0.644)),(POWER($A175,1.8)))/(POWER(C$5,4.8)),4)</f>
        <v>20.986000000000001</v>
      </c>
      <c r="D175" s="31">
        <f>ROUND(PRODUCT((22800),(_xlfn.IFS(Drukverliesberekening!$C$2=1,0.625,Drukverliesberekening!$C$2=2,0.644)),(POWER($A175,1.8)))/(POWER(D$5,4.8)),4)</f>
        <v>7.0567000000000002</v>
      </c>
      <c r="E175" s="31">
        <f>ROUND(PRODUCT((22800),(_xlfn.IFS(Drukverliesberekening!$C$2=1,0.625,Drukverliesberekening!$C$2=2,0.644)),(POWER($A175,1.8)))/(POWER(E$5,4.8)),4)</f>
        <v>1.7327999999999999</v>
      </c>
      <c r="F175" s="31">
        <f>ROUND(PRODUCT((22800),(_xlfn.IFS(Drukverliesberekening!$C$2=1,0.625,Drukverliesberekening!$C$2=2,0.644)),(POWER($A175,1.8)))/(POWER(F$5,4.8)),4)</f>
        <v>0.80889999999999995</v>
      </c>
      <c r="G175" s="31">
        <f>ROUND(PRODUCT((22800),(_xlfn.IFS(Drukverliesberekening!$C$2=1,0.625,Drukverliesberekening!$C$2=2,0.644)),(POWER($A175,1.8)))/(POWER(G$5,4.8)),4)</f>
        <v>0.23089999999999999</v>
      </c>
      <c r="H175" s="31">
        <f>ROUND(PRODUCT((22800),(_xlfn.IFS(Drukverliesberekening!$C$2=1,0.625,Drukverliesberekening!$C$2=2,0.644)),(POWER($A175,1.8)))/(POWER(H$5,4.8)),4)</f>
        <v>6.4899999999999999E-2</v>
      </c>
      <c r="I175" s="31">
        <f>ROUND(PRODUCT((22800),(_xlfn.IFS(Drukverliesberekening!$C$2=1,0.625,Drukverliesberekening!$C$2=2,0.644)),(POWER($A175,1.8)))/(POWER(I$5,4.8)),4)</f>
        <v>2.5700000000000001E-2</v>
      </c>
      <c r="J175" s="31">
        <f>ROUND(PRODUCT((22800),(_xlfn.IFS(Drukverliesberekening!$C$2=1,0.625,Drukverliesberekening!$C$2=2,0.644)),(POWER($A175,1.8)))/(POWER(J$5,4.8)),4)</f>
        <v>7.1000000000000004E-3</v>
      </c>
      <c r="K175" s="31">
        <f>ROUND(PRODUCT((22800),(_xlfn.IFS(Drukverliesberekening!$C$2=1,0.625,Drukverliesberekening!$C$2=2,0.644)),(POWER($A175,1.8)))/(POWER(K$5,4.8)),4)</f>
        <v>1.1000000000000001E-3</v>
      </c>
      <c r="L175" s="31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63">
        <v>84</v>
      </c>
      <c r="B176" s="31">
        <f>ROUND(PRODUCT((22800),(_xlfn.IFS(Drukverliesberekening!$C$2=1,0.625,Drukverliesberekening!$C$2=2,0.644)),(POWER($A176,1.8)))/(POWER(B$5,4.8)),4)</f>
        <v>100.06019999999999</v>
      </c>
      <c r="C176" s="31">
        <f>ROUND(PRODUCT((22800),(_xlfn.IFS(Drukverliesberekening!$C$2=1,0.625,Drukverliesberekening!$C$2=2,0.644)),(POWER($A176,1.8)))/(POWER(C$5,4.8)),4)</f>
        <v>21.4434</v>
      </c>
      <c r="D176" s="31">
        <f>ROUND(PRODUCT((22800),(_xlfn.IFS(Drukverliesberekening!$C$2=1,0.625,Drukverliesberekening!$C$2=2,0.644)),(POWER($A176,1.8)))/(POWER(D$5,4.8)),4)</f>
        <v>7.2104999999999997</v>
      </c>
      <c r="E176" s="31">
        <f>ROUND(PRODUCT((22800),(_xlfn.IFS(Drukverliesberekening!$C$2=1,0.625,Drukverliesberekening!$C$2=2,0.644)),(POWER($A176,1.8)))/(POWER(E$5,4.8)),4)</f>
        <v>1.7705</v>
      </c>
      <c r="F176" s="31">
        <f>ROUND(PRODUCT((22800),(_xlfn.IFS(Drukverliesberekening!$C$2=1,0.625,Drukverliesberekening!$C$2=2,0.644)),(POWER($A176,1.8)))/(POWER(F$5,4.8)),4)</f>
        <v>0.82650000000000001</v>
      </c>
      <c r="G176" s="31">
        <f>ROUND(PRODUCT((22800),(_xlfn.IFS(Drukverliesberekening!$C$2=1,0.625,Drukverliesberekening!$C$2=2,0.644)),(POWER($A176,1.8)))/(POWER(G$5,4.8)),4)</f>
        <v>0.2359</v>
      </c>
      <c r="H176" s="31">
        <f>ROUND(PRODUCT((22800),(_xlfn.IFS(Drukverliesberekening!$C$2=1,0.625,Drukverliesberekening!$C$2=2,0.644)),(POWER($A176,1.8)))/(POWER(H$5,4.8)),4)</f>
        <v>6.6299999999999998E-2</v>
      </c>
      <c r="I176" s="31">
        <f>ROUND(PRODUCT((22800),(_xlfn.IFS(Drukverliesberekening!$C$2=1,0.625,Drukverliesberekening!$C$2=2,0.644)),(POWER($A176,1.8)))/(POWER(I$5,4.8)),4)</f>
        <v>2.6200000000000001E-2</v>
      </c>
      <c r="J176" s="31">
        <f>ROUND(PRODUCT((22800),(_xlfn.IFS(Drukverliesberekening!$C$2=1,0.625,Drukverliesberekening!$C$2=2,0.644)),(POWER($A176,1.8)))/(POWER(J$5,4.8)),4)</f>
        <v>7.1999999999999998E-3</v>
      </c>
      <c r="K176" s="31">
        <f>ROUND(PRODUCT((22800),(_xlfn.IFS(Drukverliesberekening!$C$2=1,0.625,Drukverliesberekening!$C$2=2,0.644)),(POWER($A176,1.8)))/(POWER(K$5,4.8)),4)</f>
        <v>1.1000000000000001E-3</v>
      </c>
      <c r="L176" s="31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63">
        <v>85</v>
      </c>
      <c r="B177" s="31">
        <f>ROUND(PRODUCT((22800),(_xlfn.IFS(Drukverliesberekening!$C$2=1,0.625,Drukverliesberekening!$C$2=2,0.644)),(POWER($A177,1.8)))/(POWER(B$5,4.8)),4)</f>
        <v>102.2145</v>
      </c>
      <c r="C177" s="31">
        <f>ROUND(PRODUCT((22800),(_xlfn.IFS(Drukverliesberekening!$C$2=1,0.625,Drukverliesberekening!$C$2=2,0.644)),(POWER($A177,1.8)))/(POWER(C$5,4.8)),4)</f>
        <v>21.905000000000001</v>
      </c>
      <c r="D177" s="31">
        <f>ROUND(PRODUCT((22800),(_xlfn.IFS(Drukverliesberekening!$C$2=1,0.625,Drukverliesberekening!$C$2=2,0.644)),(POWER($A177,1.8)))/(POWER(D$5,4.8)),4)</f>
        <v>7.3658000000000001</v>
      </c>
      <c r="E177" s="31">
        <f>ROUND(PRODUCT((22800),(_xlfn.IFS(Drukverliesberekening!$C$2=1,0.625,Drukverliesberekening!$C$2=2,0.644)),(POWER($A177,1.8)))/(POWER(E$5,4.8)),4)</f>
        <v>1.8087</v>
      </c>
      <c r="F177" s="31">
        <f>ROUND(PRODUCT((22800),(_xlfn.IFS(Drukverliesberekening!$C$2=1,0.625,Drukverliesberekening!$C$2=2,0.644)),(POWER($A177,1.8)))/(POWER(F$5,4.8)),4)</f>
        <v>0.84430000000000005</v>
      </c>
      <c r="G177" s="31">
        <f>ROUND(PRODUCT((22800),(_xlfn.IFS(Drukverliesberekening!$C$2=1,0.625,Drukverliesberekening!$C$2=2,0.644)),(POWER($A177,1.8)))/(POWER(G$5,4.8)),4)</f>
        <v>0.24099999999999999</v>
      </c>
      <c r="H177" s="31">
        <f>ROUND(PRODUCT((22800),(_xlfn.IFS(Drukverliesberekening!$C$2=1,0.625,Drukverliesberekening!$C$2=2,0.644)),(POWER($A177,1.8)))/(POWER(H$5,4.8)),4)</f>
        <v>6.7699999999999996E-2</v>
      </c>
      <c r="I177" s="31">
        <f>ROUND(PRODUCT((22800),(_xlfn.IFS(Drukverliesberekening!$C$2=1,0.625,Drukverliesberekening!$C$2=2,0.644)),(POWER($A177,1.8)))/(POWER(I$5,4.8)),4)</f>
        <v>2.6800000000000001E-2</v>
      </c>
      <c r="J177" s="31">
        <f>ROUND(PRODUCT((22800),(_xlfn.IFS(Drukverliesberekening!$C$2=1,0.625,Drukverliesberekening!$C$2=2,0.644)),(POWER($A177,1.8)))/(POWER(J$5,4.8)),4)</f>
        <v>7.4000000000000003E-3</v>
      </c>
      <c r="K177" s="31">
        <f>ROUND(PRODUCT((22800),(_xlfn.IFS(Drukverliesberekening!$C$2=1,0.625,Drukverliesberekening!$C$2=2,0.644)),(POWER($A177,1.8)))/(POWER(K$5,4.8)),4)</f>
        <v>1.1000000000000001E-3</v>
      </c>
      <c r="L177" s="31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63">
        <v>86</v>
      </c>
      <c r="B178" s="31">
        <f>ROUND(PRODUCT((22800),(_xlfn.IFS(Drukverliesberekening!$C$2=1,0.625,Drukverliesberekening!$C$2=2,0.644)),(POWER($A178,1.8)))/(POWER(B$5,4.8)),4)</f>
        <v>104.38930000000001</v>
      </c>
      <c r="C178" s="31">
        <f>ROUND(PRODUCT((22800),(_xlfn.IFS(Drukverliesberekening!$C$2=1,0.625,Drukverliesberekening!$C$2=2,0.644)),(POWER($A178,1.8)))/(POWER(C$5,4.8)),4)</f>
        <v>22.371099999999998</v>
      </c>
      <c r="D178" s="31">
        <f>ROUND(PRODUCT((22800),(_xlfn.IFS(Drukverliesberekening!$C$2=1,0.625,Drukverliesberekening!$C$2=2,0.644)),(POWER($A178,1.8)))/(POWER(D$5,4.8)),4)</f>
        <v>7.5225</v>
      </c>
      <c r="E178" s="31">
        <f>ROUND(PRODUCT((22800),(_xlfn.IFS(Drukverliesberekening!$C$2=1,0.625,Drukverliesberekening!$C$2=2,0.644)),(POWER($A178,1.8)))/(POWER(E$5,4.8)),4)</f>
        <v>1.8471</v>
      </c>
      <c r="F178" s="31">
        <f>ROUND(PRODUCT((22800),(_xlfn.IFS(Drukverliesberekening!$C$2=1,0.625,Drukverliesberekening!$C$2=2,0.644)),(POWER($A178,1.8)))/(POWER(F$5,4.8)),4)</f>
        <v>0.86219999999999997</v>
      </c>
      <c r="G178" s="31">
        <f>ROUND(PRODUCT((22800),(_xlfn.IFS(Drukverliesberekening!$C$2=1,0.625,Drukverliesberekening!$C$2=2,0.644)),(POWER($A178,1.8)))/(POWER(G$5,4.8)),4)</f>
        <v>0.24610000000000001</v>
      </c>
      <c r="H178" s="31">
        <f>ROUND(PRODUCT((22800),(_xlfn.IFS(Drukverliesberekening!$C$2=1,0.625,Drukverliesberekening!$C$2=2,0.644)),(POWER($A178,1.8)))/(POWER(H$5,4.8)),4)</f>
        <v>6.9199999999999998E-2</v>
      </c>
      <c r="I178" s="31">
        <f>ROUND(PRODUCT((22800),(_xlfn.IFS(Drukverliesberekening!$C$2=1,0.625,Drukverliesberekening!$C$2=2,0.644)),(POWER($A178,1.8)))/(POWER(I$5,4.8)),4)</f>
        <v>2.7300000000000001E-2</v>
      </c>
      <c r="J178" s="31">
        <f>ROUND(PRODUCT((22800),(_xlfn.IFS(Drukverliesberekening!$C$2=1,0.625,Drukverliesberekening!$C$2=2,0.644)),(POWER($A178,1.8)))/(POWER(J$5,4.8)),4)</f>
        <v>7.4999999999999997E-3</v>
      </c>
      <c r="K178" s="31">
        <f>ROUND(PRODUCT((22800),(_xlfn.IFS(Drukverliesberekening!$C$2=1,0.625,Drukverliesberekening!$C$2=2,0.644)),(POWER($A178,1.8)))/(POWER(K$5,4.8)),4)</f>
        <v>1.1000000000000001E-3</v>
      </c>
      <c r="L178" s="31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63">
        <v>87</v>
      </c>
      <c r="B179" s="31">
        <f>ROUND(PRODUCT((22800),(_xlfn.IFS(Drukverliesberekening!$C$2=1,0.625,Drukverliesberekening!$C$2=2,0.644)),(POWER($A179,1.8)))/(POWER(B$5,4.8)),4)</f>
        <v>106.5843</v>
      </c>
      <c r="C179" s="31">
        <f>ROUND(PRODUCT((22800),(_xlfn.IFS(Drukverliesberekening!$C$2=1,0.625,Drukverliesberekening!$C$2=2,0.644)),(POWER($A179,1.8)))/(POWER(C$5,4.8)),4)</f>
        <v>22.8415</v>
      </c>
      <c r="D179" s="31">
        <f>ROUND(PRODUCT((22800),(_xlfn.IFS(Drukverliesberekening!$C$2=1,0.625,Drukverliesberekening!$C$2=2,0.644)),(POWER($A179,1.8)))/(POWER(D$5,4.8)),4)</f>
        <v>7.6806000000000001</v>
      </c>
      <c r="E179" s="31">
        <f>ROUND(PRODUCT((22800),(_xlfn.IFS(Drukverliesberekening!$C$2=1,0.625,Drukverliesberekening!$C$2=2,0.644)),(POWER($A179,1.8)))/(POWER(E$5,4.8)),4)</f>
        <v>1.8859999999999999</v>
      </c>
      <c r="F179" s="31">
        <f>ROUND(PRODUCT((22800),(_xlfn.IFS(Drukverliesberekening!$C$2=1,0.625,Drukverliesberekening!$C$2=2,0.644)),(POWER($A179,1.8)))/(POWER(F$5,4.8)),4)</f>
        <v>0.88039999999999996</v>
      </c>
      <c r="G179" s="31">
        <f>ROUND(PRODUCT((22800),(_xlfn.IFS(Drukverliesberekening!$C$2=1,0.625,Drukverliesberekening!$C$2=2,0.644)),(POWER($A179,1.8)))/(POWER(G$5,4.8)),4)</f>
        <v>0.25130000000000002</v>
      </c>
      <c r="H179" s="31">
        <f>ROUND(PRODUCT((22800),(_xlfn.IFS(Drukverliesberekening!$C$2=1,0.625,Drukverliesberekening!$C$2=2,0.644)),(POWER($A179,1.8)))/(POWER(H$5,4.8)),4)</f>
        <v>7.0599999999999996E-2</v>
      </c>
      <c r="I179" s="31">
        <f>ROUND(PRODUCT((22800),(_xlfn.IFS(Drukverliesberekening!$C$2=1,0.625,Drukverliesberekening!$C$2=2,0.644)),(POWER($A179,1.8)))/(POWER(I$5,4.8)),4)</f>
        <v>2.7900000000000001E-2</v>
      </c>
      <c r="J179" s="31">
        <f>ROUND(PRODUCT((22800),(_xlfn.IFS(Drukverliesberekening!$C$2=1,0.625,Drukverliesberekening!$C$2=2,0.644)),(POWER($A179,1.8)))/(POWER(J$5,4.8)),4)</f>
        <v>7.7000000000000002E-3</v>
      </c>
      <c r="K179" s="31">
        <f>ROUND(PRODUCT((22800),(_xlfn.IFS(Drukverliesberekening!$C$2=1,0.625,Drukverliesberekening!$C$2=2,0.644)),(POWER($A179,1.8)))/(POWER(K$5,4.8)),4)</f>
        <v>1.1999999999999999E-3</v>
      </c>
      <c r="L179" s="31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63">
        <v>88</v>
      </c>
      <c r="B180" s="31">
        <f>ROUND(PRODUCT((22800),(_xlfn.IFS(Drukverliesberekening!$C$2=1,0.625,Drukverliesberekening!$C$2=2,0.644)),(POWER($A180,1.8)))/(POWER(B$5,4.8)),4)</f>
        <v>108.7996</v>
      </c>
      <c r="C180" s="31">
        <f>ROUND(PRODUCT((22800),(_xlfn.IFS(Drukverliesberekening!$C$2=1,0.625,Drukverliesberekening!$C$2=2,0.644)),(POWER($A180,1.8)))/(POWER(C$5,4.8)),4)</f>
        <v>23.316299999999998</v>
      </c>
      <c r="D180" s="31">
        <f>ROUND(PRODUCT((22800),(_xlfn.IFS(Drukverliesberekening!$C$2=1,0.625,Drukverliesberekening!$C$2=2,0.644)),(POWER($A180,1.8)))/(POWER(D$5,4.8)),4)</f>
        <v>7.8403</v>
      </c>
      <c r="E180" s="31">
        <f>ROUND(PRODUCT((22800),(_xlfn.IFS(Drukverliesberekening!$C$2=1,0.625,Drukverliesberekening!$C$2=2,0.644)),(POWER($A180,1.8)))/(POWER(E$5,4.8)),4)</f>
        <v>1.9252</v>
      </c>
      <c r="F180" s="31">
        <f>ROUND(PRODUCT((22800),(_xlfn.IFS(Drukverliesberekening!$C$2=1,0.625,Drukverliesberekening!$C$2=2,0.644)),(POWER($A180,1.8)))/(POWER(F$5,4.8)),4)</f>
        <v>0.89870000000000005</v>
      </c>
      <c r="G180" s="31">
        <f>ROUND(PRODUCT((22800),(_xlfn.IFS(Drukverliesberekening!$C$2=1,0.625,Drukverliesberekening!$C$2=2,0.644)),(POWER($A180,1.8)))/(POWER(G$5,4.8)),4)</f>
        <v>0.25650000000000001</v>
      </c>
      <c r="H180" s="31">
        <f>ROUND(PRODUCT((22800),(_xlfn.IFS(Drukverliesberekening!$C$2=1,0.625,Drukverliesberekening!$C$2=2,0.644)),(POWER($A180,1.8)))/(POWER(H$5,4.8)),4)</f>
        <v>7.2099999999999997E-2</v>
      </c>
      <c r="I180" s="31">
        <f>ROUND(PRODUCT((22800),(_xlfn.IFS(Drukverliesberekening!$C$2=1,0.625,Drukverliesberekening!$C$2=2,0.644)),(POWER($A180,1.8)))/(POWER(I$5,4.8)),4)</f>
        <v>2.8500000000000001E-2</v>
      </c>
      <c r="J180" s="31">
        <f>ROUND(PRODUCT((22800),(_xlfn.IFS(Drukverliesberekening!$C$2=1,0.625,Drukverliesberekening!$C$2=2,0.644)),(POWER($A180,1.8)))/(POWER(J$5,4.8)),4)</f>
        <v>7.9000000000000008E-3</v>
      </c>
      <c r="K180" s="31">
        <f>ROUND(PRODUCT((22800),(_xlfn.IFS(Drukverliesberekening!$C$2=1,0.625,Drukverliesberekening!$C$2=2,0.644)),(POWER($A180,1.8)))/(POWER(K$5,4.8)),4)</f>
        <v>1.1999999999999999E-3</v>
      </c>
      <c r="L180" s="31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63">
        <v>89</v>
      </c>
      <c r="B181" s="31">
        <f>ROUND(PRODUCT((22800),(_xlfn.IFS(Drukverliesberekening!$C$2=1,0.625,Drukverliesberekening!$C$2=2,0.644)),(POWER($A181,1.8)))/(POWER(B$5,4.8)),4)</f>
        <v>111.0352</v>
      </c>
      <c r="C181" s="31">
        <f>ROUND(PRODUCT((22800),(_xlfn.IFS(Drukverliesberekening!$C$2=1,0.625,Drukverliesberekening!$C$2=2,0.644)),(POWER($A181,1.8)))/(POWER(C$5,4.8)),4)</f>
        <v>23.795300000000001</v>
      </c>
      <c r="D181" s="31">
        <f>ROUND(PRODUCT((22800),(_xlfn.IFS(Drukverliesberekening!$C$2=1,0.625,Drukverliesberekening!$C$2=2,0.644)),(POWER($A181,1.8)))/(POWER(D$5,4.8)),4)</f>
        <v>8.0014000000000003</v>
      </c>
      <c r="E181" s="31">
        <f>ROUND(PRODUCT((22800),(_xlfn.IFS(Drukverliesberekening!$C$2=1,0.625,Drukverliesberekening!$C$2=2,0.644)),(POWER($A181,1.8)))/(POWER(E$5,4.8)),4)</f>
        <v>1.9646999999999999</v>
      </c>
      <c r="F181" s="31">
        <f>ROUND(PRODUCT((22800),(_xlfn.IFS(Drukverliesberekening!$C$2=1,0.625,Drukverliesberekening!$C$2=2,0.644)),(POWER($A181,1.8)))/(POWER(F$5,4.8)),4)</f>
        <v>0.91710000000000003</v>
      </c>
      <c r="G181" s="31">
        <f>ROUND(PRODUCT((22800),(_xlfn.IFS(Drukverliesberekening!$C$2=1,0.625,Drukverliesberekening!$C$2=2,0.644)),(POWER($A181,1.8)))/(POWER(G$5,4.8)),4)</f>
        <v>0.26179999999999998</v>
      </c>
      <c r="H181" s="31">
        <f>ROUND(PRODUCT((22800),(_xlfn.IFS(Drukverliesberekening!$C$2=1,0.625,Drukverliesberekening!$C$2=2,0.644)),(POWER($A181,1.8)))/(POWER(H$5,4.8)),4)</f>
        <v>7.3599999999999999E-2</v>
      </c>
      <c r="I181" s="31">
        <f>ROUND(PRODUCT((22800),(_xlfn.IFS(Drukverliesberekening!$C$2=1,0.625,Drukverliesberekening!$C$2=2,0.644)),(POWER($A181,1.8)))/(POWER(I$5,4.8)),4)</f>
        <v>2.9100000000000001E-2</v>
      </c>
      <c r="J181" s="31">
        <f>ROUND(PRODUCT((22800),(_xlfn.IFS(Drukverliesberekening!$C$2=1,0.625,Drukverliesberekening!$C$2=2,0.644)),(POWER($A181,1.8)))/(POWER(J$5,4.8)),4)</f>
        <v>8.0000000000000002E-3</v>
      </c>
      <c r="K181" s="31">
        <f>ROUND(PRODUCT((22800),(_xlfn.IFS(Drukverliesberekening!$C$2=1,0.625,Drukverliesberekening!$C$2=2,0.644)),(POWER($A181,1.8)))/(POWER(K$5,4.8)),4)</f>
        <v>1.1999999999999999E-3</v>
      </c>
      <c r="L181" s="31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63">
        <v>90</v>
      </c>
      <c r="B182" s="31">
        <f>ROUND(PRODUCT((22800),(_xlfn.IFS(Drukverliesberekening!$C$2=1,0.625,Drukverliesberekening!$C$2=2,0.644)),(POWER($A182,1.8)))/(POWER(B$5,4.8)),4)</f>
        <v>113.29089999999999</v>
      </c>
      <c r="C182" s="31">
        <f>ROUND(PRODUCT((22800),(_xlfn.IFS(Drukverliesberekening!$C$2=1,0.625,Drukverliesberekening!$C$2=2,0.644)),(POWER($A182,1.8)))/(POWER(C$5,4.8)),4)</f>
        <v>24.2788</v>
      </c>
      <c r="D182" s="31">
        <f>ROUND(PRODUCT((22800),(_xlfn.IFS(Drukverliesberekening!$C$2=1,0.625,Drukverliesberekening!$C$2=2,0.644)),(POWER($A182,1.8)))/(POWER(D$5,4.8)),4)</f>
        <v>8.1638999999999999</v>
      </c>
      <c r="E182" s="31">
        <f>ROUND(PRODUCT((22800),(_xlfn.IFS(Drukverliesberekening!$C$2=1,0.625,Drukverliesberekening!$C$2=2,0.644)),(POWER($A182,1.8)))/(POWER(E$5,4.8)),4)</f>
        <v>2.0047000000000001</v>
      </c>
      <c r="F182" s="31">
        <f>ROUND(PRODUCT((22800),(_xlfn.IFS(Drukverliesberekening!$C$2=1,0.625,Drukverliesberekening!$C$2=2,0.644)),(POWER($A182,1.8)))/(POWER(F$5,4.8)),4)</f>
        <v>0.93579999999999997</v>
      </c>
      <c r="G182" s="31">
        <f>ROUND(PRODUCT((22800),(_xlfn.IFS(Drukverliesberekening!$C$2=1,0.625,Drukverliesberekening!$C$2=2,0.644)),(POWER($A182,1.8)))/(POWER(G$5,4.8)),4)</f>
        <v>0.2671</v>
      </c>
      <c r="H182" s="31">
        <f>ROUND(PRODUCT((22800),(_xlfn.IFS(Drukverliesberekening!$C$2=1,0.625,Drukverliesberekening!$C$2=2,0.644)),(POWER($A182,1.8)))/(POWER(H$5,4.8)),4)</f>
        <v>7.51E-2</v>
      </c>
      <c r="I182" s="31">
        <f>ROUND(PRODUCT((22800),(_xlfn.IFS(Drukverliesberekening!$C$2=1,0.625,Drukverliesberekening!$C$2=2,0.644)),(POWER($A182,1.8)))/(POWER(I$5,4.8)),4)</f>
        <v>2.9700000000000001E-2</v>
      </c>
      <c r="J182" s="31">
        <f>ROUND(PRODUCT((22800),(_xlfn.IFS(Drukverliesberekening!$C$2=1,0.625,Drukverliesberekening!$C$2=2,0.644)),(POWER($A182,1.8)))/(POWER(J$5,4.8)),4)</f>
        <v>8.2000000000000007E-3</v>
      </c>
      <c r="K182" s="31">
        <f>ROUND(PRODUCT((22800),(_xlfn.IFS(Drukverliesberekening!$C$2=1,0.625,Drukverliesberekening!$C$2=2,0.644)),(POWER($A182,1.8)))/(POWER(K$5,4.8)),4)</f>
        <v>1.1999999999999999E-3</v>
      </c>
      <c r="L182" s="31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63">
        <v>91</v>
      </c>
      <c r="B183" s="31">
        <f>ROUND(PRODUCT((22800),(_xlfn.IFS(Drukverliesberekening!$C$2=1,0.625,Drukverliesberekening!$C$2=2,0.644)),(POWER($A183,1.8)))/(POWER(B$5,4.8)),4)</f>
        <v>115.5668</v>
      </c>
      <c r="C183" s="31">
        <f>ROUND(PRODUCT((22800),(_xlfn.IFS(Drukverliesberekening!$C$2=1,0.625,Drukverliesberekening!$C$2=2,0.644)),(POWER($A183,1.8)))/(POWER(C$5,4.8)),4)</f>
        <v>24.766500000000001</v>
      </c>
      <c r="D183" s="31">
        <f>ROUND(PRODUCT((22800),(_xlfn.IFS(Drukverliesberekening!$C$2=1,0.625,Drukverliesberekening!$C$2=2,0.644)),(POWER($A183,1.8)))/(POWER(D$5,4.8)),4)</f>
        <v>8.3278999999999996</v>
      </c>
      <c r="E183" s="31">
        <f>ROUND(PRODUCT((22800),(_xlfn.IFS(Drukverliesberekening!$C$2=1,0.625,Drukverliesberekening!$C$2=2,0.644)),(POWER($A183,1.8)))/(POWER(E$5,4.8)),4)</f>
        <v>2.0449000000000002</v>
      </c>
      <c r="F183" s="31">
        <f>ROUND(PRODUCT((22800),(_xlfn.IFS(Drukverliesberekening!$C$2=1,0.625,Drukverliesberekening!$C$2=2,0.644)),(POWER($A183,1.8)))/(POWER(F$5,4.8)),4)</f>
        <v>0.9546</v>
      </c>
      <c r="G183" s="31">
        <f>ROUND(PRODUCT((22800),(_xlfn.IFS(Drukverliesberekening!$C$2=1,0.625,Drukverliesberekening!$C$2=2,0.644)),(POWER($A183,1.8)))/(POWER(G$5,4.8)),4)</f>
        <v>0.27239999999999998</v>
      </c>
      <c r="H183" s="31">
        <f>ROUND(PRODUCT((22800),(_xlfn.IFS(Drukverliesberekening!$C$2=1,0.625,Drukverliesberekening!$C$2=2,0.644)),(POWER($A183,1.8)))/(POWER(H$5,4.8)),4)</f>
        <v>7.6600000000000001E-2</v>
      </c>
      <c r="I183" s="31">
        <f>ROUND(PRODUCT((22800),(_xlfn.IFS(Drukverliesberekening!$C$2=1,0.625,Drukverliesberekening!$C$2=2,0.644)),(POWER($A183,1.8)))/(POWER(I$5,4.8)),4)</f>
        <v>3.0300000000000001E-2</v>
      </c>
      <c r="J183" s="31">
        <f>ROUND(PRODUCT((22800),(_xlfn.IFS(Drukverliesberekening!$C$2=1,0.625,Drukverliesberekening!$C$2=2,0.644)),(POWER($A183,1.8)))/(POWER(J$5,4.8)),4)</f>
        <v>8.3000000000000001E-3</v>
      </c>
      <c r="K183" s="31">
        <f>ROUND(PRODUCT((22800),(_xlfn.IFS(Drukverliesberekening!$C$2=1,0.625,Drukverliesberekening!$C$2=2,0.644)),(POWER($A183,1.8)))/(POWER(K$5,4.8)),4)</f>
        <v>1.1999999999999999E-3</v>
      </c>
      <c r="L183" s="31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63">
        <v>92</v>
      </c>
      <c r="B184" s="31">
        <f>ROUND(PRODUCT((22800),(_xlfn.IFS(Drukverliesberekening!$C$2=1,0.625,Drukverliesberekening!$C$2=2,0.644)),(POWER($A184,1.8)))/(POWER(B$5,4.8)),4)</f>
        <v>117.86279999999999</v>
      </c>
      <c r="C184" s="31">
        <f>ROUND(PRODUCT((22800),(_xlfn.IFS(Drukverliesberekening!$C$2=1,0.625,Drukverliesberekening!$C$2=2,0.644)),(POWER($A184,1.8)))/(POWER(C$5,4.8)),4)</f>
        <v>25.258500000000002</v>
      </c>
      <c r="D184" s="31">
        <f>ROUND(PRODUCT((22800),(_xlfn.IFS(Drukverliesberekening!$C$2=1,0.625,Drukverliesberekening!$C$2=2,0.644)),(POWER($A184,1.8)))/(POWER(D$5,4.8)),4)</f>
        <v>8.4933999999999994</v>
      </c>
      <c r="E184" s="31">
        <f>ROUND(PRODUCT((22800),(_xlfn.IFS(Drukverliesberekening!$C$2=1,0.625,Drukverliesberekening!$C$2=2,0.644)),(POWER($A184,1.8)))/(POWER(E$5,4.8)),4)</f>
        <v>2.0855999999999999</v>
      </c>
      <c r="F184" s="31">
        <f>ROUND(PRODUCT((22800),(_xlfn.IFS(Drukverliesberekening!$C$2=1,0.625,Drukverliesberekening!$C$2=2,0.644)),(POWER($A184,1.8)))/(POWER(F$5,4.8)),4)</f>
        <v>0.97350000000000003</v>
      </c>
      <c r="G184" s="31">
        <f>ROUND(PRODUCT((22800),(_xlfn.IFS(Drukverliesberekening!$C$2=1,0.625,Drukverliesberekening!$C$2=2,0.644)),(POWER($A184,1.8)))/(POWER(G$5,4.8)),4)</f>
        <v>0.27789999999999998</v>
      </c>
      <c r="H184" s="31">
        <f>ROUND(PRODUCT((22800),(_xlfn.IFS(Drukverliesberekening!$C$2=1,0.625,Drukverliesberekening!$C$2=2,0.644)),(POWER($A184,1.8)))/(POWER(H$5,4.8)),4)</f>
        <v>7.8100000000000003E-2</v>
      </c>
      <c r="I184" s="31">
        <f>ROUND(PRODUCT((22800),(_xlfn.IFS(Drukverliesberekening!$C$2=1,0.625,Drukverliesberekening!$C$2=2,0.644)),(POWER($A184,1.8)))/(POWER(I$5,4.8)),4)</f>
        <v>3.09E-2</v>
      </c>
      <c r="J184" s="31">
        <f>ROUND(PRODUCT((22800),(_xlfn.IFS(Drukverliesberekening!$C$2=1,0.625,Drukverliesberekening!$C$2=2,0.644)),(POWER($A184,1.8)))/(POWER(J$5,4.8)),4)</f>
        <v>8.5000000000000006E-3</v>
      </c>
      <c r="K184" s="31">
        <f>ROUND(PRODUCT((22800),(_xlfn.IFS(Drukverliesberekening!$C$2=1,0.625,Drukverliesberekening!$C$2=2,0.644)),(POWER($A184,1.8)))/(POWER(K$5,4.8)),4)</f>
        <v>1.2999999999999999E-3</v>
      </c>
      <c r="L184" s="31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63">
        <v>93</v>
      </c>
      <c r="B185" s="31">
        <f>ROUND(PRODUCT((22800),(_xlfn.IFS(Drukverliesberekening!$C$2=1,0.625,Drukverliesberekening!$C$2=2,0.644)),(POWER($A185,1.8)))/(POWER(B$5,4.8)),4)</f>
        <v>120.1788</v>
      </c>
      <c r="C185" s="31">
        <f>ROUND(PRODUCT((22800),(_xlfn.IFS(Drukverliesberekening!$C$2=1,0.625,Drukverliesberekening!$C$2=2,0.644)),(POWER($A185,1.8)))/(POWER(C$5,4.8)),4)</f>
        <v>25.754899999999999</v>
      </c>
      <c r="D185" s="31">
        <f>ROUND(PRODUCT((22800),(_xlfn.IFS(Drukverliesberekening!$C$2=1,0.625,Drukverliesberekening!$C$2=2,0.644)),(POWER($A185,1.8)))/(POWER(D$5,4.8)),4)</f>
        <v>8.6602999999999994</v>
      </c>
      <c r="E185" s="31">
        <f>ROUND(PRODUCT((22800),(_xlfn.IFS(Drukverliesberekening!$C$2=1,0.625,Drukverliesberekening!$C$2=2,0.644)),(POWER($A185,1.8)))/(POWER(E$5,4.8)),4)</f>
        <v>2.1265000000000001</v>
      </c>
      <c r="F185" s="31">
        <f>ROUND(PRODUCT((22800),(_xlfn.IFS(Drukverliesberekening!$C$2=1,0.625,Drukverliesberekening!$C$2=2,0.644)),(POWER($A185,1.8)))/(POWER(F$5,4.8)),4)</f>
        <v>0.99270000000000003</v>
      </c>
      <c r="G185" s="31">
        <f>ROUND(PRODUCT((22800),(_xlfn.IFS(Drukverliesberekening!$C$2=1,0.625,Drukverliesberekening!$C$2=2,0.644)),(POWER($A185,1.8)))/(POWER(G$5,4.8)),4)</f>
        <v>0.2833</v>
      </c>
      <c r="H185" s="31">
        <f>ROUND(PRODUCT((22800),(_xlfn.IFS(Drukverliesberekening!$C$2=1,0.625,Drukverliesberekening!$C$2=2,0.644)),(POWER($A185,1.8)))/(POWER(H$5,4.8)),4)</f>
        <v>7.9600000000000004E-2</v>
      </c>
      <c r="I185" s="31">
        <f>ROUND(PRODUCT((22800),(_xlfn.IFS(Drukverliesberekening!$C$2=1,0.625,Drukverliesberekening!$C$2=2,0.644)),(POWER($A185,1.8)))/(POWER(I$5,4.8)),4)</f>
        <v>3.15E-2</v>
      </c>
      <c r="J185" s="31">
        <f>ROUND(PRODUCT((22800),(_xlfn.IFS(Drukverliesberekening!$C$2=1,0.625,Drukverliesberekening!$C$2=2,0.644)),(POWER($A185,1.8)))/(POWER(J$5,4.8)),4)</f>
        <v>8.6999999999999994E-3</v>
      </c>
      <c r="K185" s="31">
        <f>ROUND(PRODUCT((22800),(_xlfn.IFS(Drukverliesberekening!$C$2=1,0.625,Drukverliesberekening!$C$2=2,0.644)),(POWER($A185,1.8)))/(POWER(K$5,4.8)),4)</f>
        <v>1.2999999999999999E-3</v>
      </c>
      <c r="L185" s="31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63">
        <v>94</v>
      </c>
      <c r="B186" s="31">
        <f>ROUND(PRODUCT((22800),(_xlfn.IFS(Drukverliesberekening!$C$2=1,0.625,Drukverliesberekening!$C$2=2,0.644)),(POWER($A186,1.8)))/(POWER(B$5,4.8)),4)</f>
        <v>122.5149</v>
      </c>
      <c r="C186" s="31">
        <f>ROUND(PRODUCT((22800),(_xlfn.IFS(Drukverliesberekening!$C$2=1,0.625,Drukverliesberekening!$C$2=2,0.644)),(POWER($A186,1.8)))/(POWER(C$5,4.8)),4)</f>
        <v>26.255500000000001</v>
      </c>
      <c r="D186" s="31">
        <f>ROUND(PRODUCT((22800),(_xlfn.IFS(Drukverliesberekening!$C$2=1,0.625,Drukverliesberekening!$C$2=2,0.644)),(POWER($A186,1.8)))/(POWER(D$5,4.8)),4)</f>
        <v>8.8285999999999998</v>
      </c>
      <c r="E186" s="31">
        <f>ROUND(PRODUCT((22800),(_xlfn.IFS(Drukverliesberekening!$C$2=1,0.625,Drukverliesberekening!$C$2=2,0.644)),(POWER($A186,1.8)))/(POWER(E$5,4.8)),4)</f>
        <v>2.1678999999999999</v>
      </c>
      <c r="F186" s="31">
        <f>ROUND(PRODUCT((22800),(_xlfn.IFS(Drukverliesberekening!$C$2=1,0.625,Drukverliesberekening!$C$2=2,0.644)),(POWER($A186,1.8)))/(POWER(F$5,4.8)),4)</f>
        <v>1.012</v>
      </c>
      <c r="G186" s="31">
        <f>ROUND(PRODUCT((22800),(_xlfn.IFS(Drukverliesberekening!$C$2=1,0.625,Drukverliesberekening!$C$2=2,0.644)),(POWER($A186,1.8)))/(POWER(G$5,4.8)),4)</f>
        <v>0.2888</v>
      </c>
      <c r="H186" s="31">
        <f>ROUND(PRODUCT((22800),(_xlfn.IFS(Drukverliesberekening!$C$2=1,0.625,Drukverliesberekening!$C$2=2,0.644)),(POWER($A186,1.8)))/(POWER(H$5,4.8)),4)</f>
        <v>8.1199999999999994E-2</v>
      </c>
      <c r="I186" s="31">
        <f>ROUND(PRODUCT((22800),(_xlfn.IFS(Drukverliesberekening!$C$2=1,0.625,Drukverliesberekening!$C$2=2,0.644)),(POWER($A186,1.8)))/(POWER(I$5,4.8)),4)</f>
        <v>3.2099999999999997E-2</v>
      </c>
      <c r="J186" s="31">
        <f>ROUND(PRODUCT((22800),(_xlfn.IFS(Drukverliesberekening!$C$2=1,0.625,Drukverliesberekening!$C$2=2,0.644)),(POWER($A186,1.8)))/(POWER(J$5,4.8)),4)</f>
        <v>8.8000000000000005E-3</v>
      </c>
      <c r="K186" s="31">
        <f>ROUND(PRODUCT((22800),(_xlfn.IFS(Drukverliesberekening!$C$2=1,0.625,Drukverliesberekening!$C$2=2,0.644)),(POWER($A186,1.8)))/(POWER(K$5,4.8)),4)</f>
        <v>1.2999999999999999E-3</v>
      </c>
      <c r="L186" s="31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63">
        <v>95</v>
      </c>
      <c r="B187" s="31">
        <f>ROUND(PRODUCT((22800),(_xlfn.IFS(Drukverliesberekening!$C$2=1,0.625,Drukverliesberekening!$C$2=2,0.644)),(POWER($A187,1.8)))/(POWER(B$5,4.8)),4)</f>
        <v>124.87090000000001</v>
      </c>
      <c r="C187" s="31">
        <f>ROUND(PRODUCT((22800),(_xlfn.IFS(Drukverliesberekening!$C$2=1,0.625,Drukverliesberekening!$C$2=2,0.644)),(POWER($A187,1.8)))/(POWER(C$5,4.8)),4)</f>
        <v>26.760400000000001</v>
      </c>
      <c r="D187" s="31">
        <f>ROUND(PRODUCT((22800),(_xlfn.IFS(Drukverliesberekening!$C$2=1,0.625,Drukverliesberekening!$C$2=2,0.644)),(POWER($A187,1.8)))/(POWER(D$5,4.8)),4)</f>
        <v>8.9984000000000002</v>
      </c>
      <c r="E187" s="31">
        <f>ROUND(PRODUCT((22800),(_xlfn.IFS(Drukverliesberekening!$C$2=1,0.625,Drukverliesberekening!$C$2=2,0.644)),(POWER($A187,1.8)))/(POWER(E$5,4.8)),4)</f>
        <v>2.2096</v>
      </c>
      <c r="F187" s="31">
        <f>ROUND(PRODUCT((22800),(_xlfn.IFS(Drukverliesberekening!$C$2=1,0.625,Drukverliesberekening!$C$2=2,0.644)),(POWER($A187,1.8)))/(POWER(F$5,4.8)),4)</f>
        <v>1.0314000000000001</v>
      </c>
      <c r="G187" s="31">
        <f>ROUND(PRODUCT((22800),(_xlfn.IFS(Drukverliesberekening!$C$2=1,0.625,Drukverliesberekening!$C$2=2,0.644)),(POWER($A187,1.8)))/(POWER(G$5,4.8)),4)</f>
        <v>0.2944</v>
      </c>
      <c r="H187" s="31">
        <f>ROUND(PRODUCT((22800),(_xlfn.IFS(Drukverliesberekening!$C$2=1,0.625,Drukverliesberekening!$C$2=2,0.644)),(POWER($A187,1.8)))/(POWER(H$5,4.8)),4)</f>
        <v>8.2699999999999996E-2</v>
      </c>
      <c r="I187" s="31">
        <f>ROUND(PRODUCT((22800),(_xlfn.IFS(Drukverliesberekening!$C$2=1,0.625,Drukverliesberekening!$C$2=2,0.644)),(POWER($A187,1.8)))/(POWER(I$5,4.8)),4)</f>
        <v>3.27E-2</v>
      </c>
      <c r="J187" s="31">
        <f>ROUND(PRODUCT((22800),(_xlfn.IFS(Drukverliesberekening!$C$2=1,0.625,Drukverliesberekening!$C$2=2,0.644)),(POWER($A187,1.8)))/(POWER(J$5,4.8)),4)</f>
        <v>8.9999999999999993E-3</v>
      </c>
      <c r="K187" s="31">
        <f>ROUND(PRODUCT((22800),(_xlfn.IFS(Drukverliesberekening!$C$2=1,0.625,Drukverliesberekening!$C$2=2,0.644)),(POWER($A187,1.8)))/(POWER(K$5,4.8)),4)</f>
        <v>1.2999999999999999E-3</v>
      </c>
      <c r="L187" s="31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63">
        <v>96</v>
      </c>
      <c r="B188" s="31">
        <f>ROUND(PRODUCT((22800),(_xlfn.IFS(Drukverliesberekening!$C$2=1,0.625,Drukverliesberekening!$C$2=2,0.644)),(POWER($A188,1.8)))/(POWER(B$5,4.8)),4)</f>
        <v>127.24679999999999</v>
      </c>
      <c r="C188" s="31">
        <f>ROUND(PRODUCT((22800),(_xlfn.IFS(Drukverliesberekening!$C$2=1,0.625,Drukverliesberekening!$C$2=2,0.644)),(POWER($A188,1.8)))/(POWER(C$5,4.8)),4)</f>
        <v>27.269600000000001</v>
      </c>
      <c r="D188" s="31">
        <f>ROUND(PRODUCT((22800),(_xlfn.IFS(Drukverliesberekening!$C$2=1,0.625,Drukverliesberekening!$C$2=2,0.644)),(POWER($A188,1.8)))/(POWER(D$5,4.8)),4)</f>
        <v>9.1696000000000009</v>
      </c>
      <c r="E188" s="31">
        <f>ROUND(PRODUCT((22800),(_xlfn.IFS(Drukverliesberekening!$C$2=1,0.625,Drukverliesberekening!$C$2=2,0.644)),(POWER($A188,1.8)))/(POWER(E$5,4.8)),4)</f>
        <v>2.2515999999999998</v>
      </c>
      <c r="F188" s="31">
        <f>ROUND(PRODUCT((22800),(_xlfn.IFS(Drukverliesberekening!$C$2=1,0.625,Drukverliesberekening!$C$2=2,0.644)),(POWER($A188,1.8)))/(POWER(F$5,4.8)),4)</f>
        <v>1.0509999999999999</v>
      </c>
      <c r="G188" s="31">
        <f>ROUND(PRODUCT((22800),(_xlfn.IFS(Drukverliesberekening!$C$2=1,0.625,Drukverliesberekening!$C$2=2,0.644)),(POWER($A188,1.8)))/(POWER(G$5,4.8)),4)</f>
        <v>0.3</v>
      </c>
      <c r="H188" s="31">
        <f>ROUND(PRODUCT((22800),(_xlfn.IFS(Drukverliesberekening!$C$2=1,0.625,Drukverliesberekening!$C$2=2,0.644)),(POWER($A188,1.8)))/(POWER(H$5,4.8)),4)</f>
        <v>8.43E-2</v>
      </c>
      <c r="I188" s="31">
        <f>ROUND(PRODUCT((22800),(_xlfn.IFS(Drukverliesberekening!$C$2=1,0.625,Drukverliesberekening!$C$2=2,0.644)),(POWER($A188,1.8)))/(POWER(I$5,4.8)),4)</f>
        <v>3.3300000000000003E-2</v>
      </c>
      <c r="J188" s="31">
        <f>ROUND(PRODUCT((22800),(_xlfn.IFS(Drukverliesberekening!$C$2=1,0.625,Drukverliesberekening!$C$2=2,0.644)),(POWER($A188,1.8)))/(POWER(J$5,4.8)),4)</f>
        <v>9.1999999999999998E-3</v>
      </c>
      <c r="K188" s="31">
        <f>ROUND(PRODUCT((22800),(_xlfn.IFS(Drukverliesberekening!$C$2=1,0.625,Drukverliesberekening!$C$2=2,0.644)),(POWER($A188,1.8)))/(POWER(K$5,4.8)),4)</f>
        <v>1.4E-3</v>
      </c>
      <c r="L188" s="31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63">
        <v>97</v>
      </c>
      <c r="B189" s="31">
        <f>ROUND(PRODUCT((22800),(_xlfn.IFS(Drukverliesberekening!$C$2=1,0.625,Drukverliesberekening!$C$2=2,0.644)),(POWER($A189,1.8)))/(POWER(B$5,4.8)),4)</f>
        <v>129.64259999999999</v>
      </c>
      <c r="C189" s="31">
        <f>ROUND(PRODUCT((22800),(_xlfn.IFS(Drukverliesberekening!$C$2=1,0.625,Drukverliesberekening!$C$2=2,0.644)),(POWER($A189,1.8)))/(POWER(C$5,4.8)),4)</f>
        <v>27.783000000000001</v>
      </c>
      <c r="D189" s="31">
        <f>ROUND(PRODUCT((22800),(_xlfn.IFS(Drukverliesberekening!$C$2=1,0.625,Drukverliesberekening!$C$2=2,0.644)),(POWER($A189,1.8)))/(POWER(D$5,4.8)),4)</f>
        <v>9.3422999999999998</v>
      </c>
      <c r="E189" s="31">
        <f>ROUND(PRODUCT((22800),(_xlfn.IFS(Drukverliesberekening!$C$2=1,0.625,Drukverliesberekening!$C$2=2,0.644)),(POWER($A189,1.8)))/(POWER(E$5,4.8)),4)</f>
        <v>2.294</v>
      </c>
      <c r="F189" s="31">
        <f>ROUND(PRODUCT((22800),(_xlfn.IFS(Drukverliesberekening!$C$2=1,0.625,Drukverliesberekening!$C$2=2,0.644)),(POWER($A189,1.8)))/(POWER(F$5,4.8)),4)</f>
        <v>1.0708</v>
      </c>
      <c r="G189" s="31">
        <f>ROUND(PRODUCT((22800),(_xlfn.IFS(Drukverliesberekening!$C$2=1,0.625,Drukverliesberekening!$C$2=2,0.644)),(POWER($A189,1.8)))/(POWER(G$5,4.8)),4)</f>
        <v>0.30559999999999998</v>
      </c>
      <c r="H189" s="31">
        <f>ROUND(PRODUCT((22800),(_xlfn.IFS(Drukverliesberekening!$C$2=1,0.625,Drukverliesberekening!$C$2=2,0.644)),(POWER($A189,1.8)))/(POWER(H$5,4.8)),4)</f>
        <v>8.5900000000000004E-2</v>
      </c>
      <c r="I189" s="31">
        <f>ROUND(PRODUCT((22800),(_xlfn.IFS(Drukverliesberekening!$C$2=1,0.625,Drukverliesberekening!$C$2=2,0.644)),(POWER($A189,1.8)))/(POWER(I$5,4.8)),4)</f>
        <v>3.4000000000000002E-2</v>
      </c>
      <c r="J189" s="31">
        <f>ROUND(PRODUCT((22800),(_xlfn.IFS(Drukverliesberekening!$C$2=1,0.625,Drukverliesberekening!$C$2=2,0.644)),(POWER($A189,1.8)))/(POWER(J$5,4.8)),4)</f>
        <v>9.4000000000000004E-3</v>
      </c>
      <c r="K189" s="31">
        <f>ROUND(PRODUCT((22800),(_xlfn.IFS(Drukverliesberekening!$C$2=1,0.625,Drukverliesberekening!$C$2=2,0.644)),(POWER($A189,1.8)))/(POWER(K$5,4.8)),4)</f>
        <v>1.4E-3</v>
      </c>
      <c r="L189" s="31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63">
        <v>98</v>
      </c>
      <c r="B190" s="31">
        <f>ROUND(PRODUCT((22800),(_xlfn.IFS(Drukverliesberekening!$C$2=1,0.625,Drukverliesberekening!$C$2=2,0.644)),(POWER($A190,1.8)))/(POWER(B$5,4.8)),4)</f>
        <v>132.0583</v>
      </c>
      <c r="C190" s="31">
        <f>ROUND(PRODUCT((22800),(_xlfn.IFS(Drukverliesberekening!$C$2=1,0.625,Drukverliesberekening!$C$2=2,0.644)),(POWER($A190,1.8)))/(POWER(C$5,4.8)),4)</f>
        <v>28.300699999999999</v>
      </c>
      <c r="D190" s="31">
        <f>ROUND(PRODUCT((22800),(_xlfn.IFS(Drukverliesberekening!$C$2=1,0.625,Drukverliesberekening!$C$2=2,0.644)),(POWER($A190,1.8)))/(POWER(D$5,4.8)),4)</f>
        <v>9.5162999999999993</v>
      </c>
      <c r="E190" s="31">
        <f>ROUND(PRODUCT((22800),(_xlfn.IFS(Drukverliesberekening!$C$2=1,0.625,Drukverliesberekening!$C$2=2,0.644)),(POWER($A190,1.8)))/(POWER(E$5,4.8)),4)</f>
        <v>2.3367</v>
      </c>
      <c r="F190" s="31">
        <f>ROUND(PRODUCT((22800),(_xlfn.IFS(Drukverliesberekening!$C$2=1,0.625,Drukverliesberekening!$C$2=2,0.644)),(POWER($A190,1.8)))/(POWER(F$5,4.8)),4)</f>
        <v>1.0908</v>
      </c>
      <c r="G190" s="31">
        <f>ROUND(PRODUCT((22800),(_xlfn.IFS(Drukverliesberekening!$C$2=1,0.625,Drukverliesberekening!$C$2=2,0.644)),(POWER($A190,1.8)))/(POWER(G$5,4.8)),4)</f>
        <v>0.31130000000000002</v>
      </c>
      <c r="H190" s="31">
        <f>ROUND(PRODUCT((22800),(_xlfn.IFS(Drukverliesberekening!$C$2=1,0.625,Drukverliesberekening!$C$2=2,0.644)),(POWER($A190,1.8)))/(POWER(H$5,4.8)),4)</f>
        <v>8.7499999999999994E-2</v>
      </c>
      <c r="I190" s="31">
        <f>ROUND(PRODUCT((22800),(_xlfn.IFS(Drukverliesberekening!$C$2=1,0.625,Drukverliesberekening!$C$2=2,0.644)),(POWER($A190,1.8)))/(POWER(I$5,4.8)),4)</f>
        <v>3.4599999999999999E-2</v>
      </c>
      <c r="J190" s="31">
        <f>ROUND(PRODUCT((22800),(_xlfn.IFS(Drukverliesberekening!$C$2=1,0.625,Drukverliesberekening!$C$2=2,0.644)),(POWER($A190,1.8)))/(POWER(J$5,4.8)),4)</f>
        <v>9.4999999999999998E-3</v>
      </c>
      <c r="K190" s="31">
        <f>ROUND(PRODUCT((22800),(_xlfn.IFS(Drukverliesberekening!$C$2=1,0.625,Drukverliesberekening!$C$2=2,0.644)),(POWER($A190,1.8)))/(POWER(K$5,4.8)),4)</f>
        <v>1.4E-3</v>
      </c>
      <c r="L190" s="31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63">
        <v>99</v>
      </c>
      <c r="B191" s="31">
        <f>ROUND(PRODUCT((22800),(_xlfn.IFS(Drukverliesberekening!$C$2=1,0.625,Drukverliesberekening!$C$2=2,0.644)),(POWER($A191,1.8)))/(POWER(B$5,4.8)),4)</f>
        <v>134.49369999999999</v>
      </c>
      <c r="C191" s="31">
        <f>ROUND(PRODUCT((22800),(_xlfn.IFS(Drukverliesberekening!$C$2=1,0.625,Drukverliesberekening!$C$2=2,0.644)),(POWER($A191,1.8)))/(POWER(C$5,4.8)),4)</f>
        <v>28.822600000000001</v>
      </c>
      <c r="D191" s="31">
        <f>ROUND(PRODUCT((22800),(_xlfn.IFS(Drukverliesberekening!$C$2=1,0.625,Drukverliesberekening!$C$2=2,0.644)),(POWER($A191,1.8)))/(POWER(D$5,4.8)),4)</f>
        <v>9.6918000000000006</v>
      </c>
      <c r="E191" s="31">
        <f>ROUND(PRODUCT((22800),(_xlfn.IFS(Drukverliesberekening!$C$2=1,0.625,Drukverliesberekening!$C$2=2,0.644)),(POWER($A191,1.8)))/(POWER(E$5,4.8)),4)</f>
        <v>2.3797999999999999</v>
      </c>
      <c r="F191" s="31">
        <f>ROUND(PRODUCT((22800),(_xlfn.IFS(Drukverliesberekening!$C$2=1,0.625,Drukverliesberekening!$C$2=2,0.644)),(POWER($A191,1.8)))/(POWER(F$5,4.8)),4)</f>
        <v>1.1109</v>
      </c>
      <c r="G191" s="31">
        <f>ROUND(PRODUCT((22800),(_xlfn.IFS(Drukverliesberekening!$C$2=1,0.625,Drukverliesberekening!$C$2=2,0.644)),(POWER($A191,1.8)))/(POWER(G$5,4.8)),4)</f>
        <v>0.31709999999999999</v>
      </c>
      <c r="H191" s="31">
        <f>ROUND(PRODUCT((22800),(_xlfn.IFS(Drukverliesberekening!$C$2=1,0.625,Drukverliesberekening!$C$2=2,0.644)),(POWER($A191,1.8)))/(POWER(H$5,4.8)),4)</f>
        <v>8.9099999999999999E-2</v>
      </c>
      <c r="I191" s="31">
        <f>ROUND(PRODUCT((22800),(_xlfn.IFS(Drukverliesberekening!$C$2=1,0.625,Drukverliesberekening!$C$2=2,0.644)),(POWER($A191,1.8)))/(POWER(I$5,4.8)),4)</f>
        <v>3.5200000000000002E-2</v>
      </c>
      <c r="J191" s="31">
        <f>ROUND(PRODUCT((22800),(_xlfn.IFS(Drukverliesberekening!$C$2=1,0.625,Drukverliesberekening!$C$2=2,0.644)),(POWER($A191,1.8)))/(POWER(J$5,4.8)),4)</f>
        <v>9.7000000000000003E-3</v>
      </c>
      <c r="K191" s="31">
        <f>ROUND(PRODUCT((22800),(_xlfn.IFS(Drukverliesberekening!$C$2=1,0.625,Drukverliesberekening!$C$2=2,0.644)),(POWER($A191,1.8)))/(POWER(K$5,4.8)),4)</f>
        <v>1.5E-3</v>
      </c>
      <c r="L191" s="31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63">
        <v>100</v>
      </c>
      <c r="B192" s="31">
        <f>ROUND(PRODUCT((22800),(_xlfn.IFS(Drukverliesberekening!$C$2=1,0.625,Drukverliesberekening!$C$2=2,0.644)),(POWER($A192,1.8)))/(POWER(B$5,4.8)),4)</f>
        <v>136.94890000000001</v>
      </c>
      <c r="C192" s="31">
        <f>ROUND(PRODUCT((22800),(_xlfn.IFS(Drukverliesberekening!$C$2=1,0.625,Drukverliesberekening!$C$2=2,0.644)),(POWER($A192,1.8)))/(POWER(C$5,4.8)),4)</f>
        <v>29.348800000000001</v>
      </c>
      <c r="D192" s="31">
        <f>ROUND(PRODUCT((22800),(_xlfn.IFS(Drukverliesberekening!$C$2=1,0.625,Drukverliesberekening!$C$2=2,0.644)),(POWER($A192,1.8)))/(POWER(D$5,4.8)),4)</f>
        <v>9.8688000000000002</v>
      </c>
      <c r="E192" s="31">
        <f>ROUND(PRODUCT((22800),(_xlfn.IFS(Drukverliesberekening!$C$2=1,0.625,Drukverliesberekening!$C$2=2,0.644)),(POWER($A192,1.8)))/(POWER(E$5,4.8)),4)</f>
        <v>2.4232999999999998</v>
      </c>
      <c r="F192" s="31">
        <f>ROUND(PRODUCT((22800),(_xlfn.IFS(Drukverliesberekening!$C$2=1,0.625,Drukverliesberekening!$C$2=2,0.644)),(POWER($A192,1.8)))/(POWER(F$5,4.8)),4)</f>
        <v>1.1312</v>
      </c>
      <c r="G192" s="31">
        <f>ROUND(PRODUCT((22800),(_xlfn.IFS(Drukverliesberekening!$C$2=1,0.625,Drukverliesberekening!$C$2=2,0.644)),(POWER($A192,1.8)))/(POWER(G$5,4.8)),4)</f>
        <v>0.32279999999999998</v>
      </c>
      <c r="H192" s="31">
        <f>ROUND(PRODUCT((22800),(_xlfn.IFS(Drukverliesberekening!$C$2=1,0.625,Drukverliesberekening!$C$2=2,0.644)),(POWER($A192,1.8)))/(POWER(H$5,4.8)),4)</f>
        <v>9.0700000000000003E-2</v>
      </c>
      <c r="I192" s="31">
        <f>ROUND(PRODUCT((22800),(_xlfn.IFS(Drukverliesberekening!$C$2=1,0.625,Drukverliesberekening!$C$2=2,0.644)),(POWER($A192,1.8)))/(POWER(I$5,4.8)),4)</f>
        <v>3.5900000000000001E-2</v>
      </c>
      <c r="J192" s="31">
        <f>ROUND(PRODUCT((22800),(_xlfn.IFS(Drukverliesberekening!$C$2=1,0.625,Drukverliesberekening!$C$2=2,0.644)),(POWER($A192,1.8)))/(POWER(J$5,4.8)),4)</f>
        <v>9.9000000000000008E-3</v>
      </c>
      <c r="K192" s="31">
        <f>ROUND(PRODUCT((22800),(_xlfn.IFS(Drukverliesberekening!$C$2=1,0.625,Drukverliesberekening!$C$2=2,0.644)),(POWER($A192,1.8)))/(POWER(K$5,4.8)),4)</f>
        <v>1.5E-3</v>
      </c>
      <c r="L192" s="31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workbookViewId="0">
      <selection sqref="A1:H1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6" t="s">
        <v>48</v>
      </c>
      <c r="B1" s="67"/>
      <c r="C1" s="67"/>
      <c r="D1" s="67"/>
      <c r="E1" s="67"/>
      <c r="F1" s="67"/>
      <c r="G1" s="67"/>
      <c r="H1" s="67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8">
        <f>B$2-((PRODUCT(B$2,2))/11)</f>
        <v>26.18181818181818</v>
      </c>
      <c r="C3" s="28">
        <f>C$2-((PRODUCT(C$2,2))/11)</f>
        <v>32.727272727272727</v>
      </c>
      <c r="D3" s="28">
        <f>D$2-((PRODUCT(D$2,2))/11)</f>
        <v>51.545454545454547</v>
      </c>
      <c r="E3" s="28">
        <f>E$2-((PRODUCT(E$2,2))/17)</f>
        <v>79.411764705882348</v>
      </c>
      <c r="F3" s="28">
        <f>F$2-((PRODUCT(F$2,2))/11)</f>
        <v>90</v>
      </c>
      <c r="G3" s="28">
        <f>G$2-((PRODUCT(G$2,2))/11)</f>
        <v>130.90909090909091</v>
      </c>
      <c r="H3" s="27">
        <f>H$2-((PRODUCT(H$2,2))/11)</f>
        <v>163.63636363636363</v>
      </c>
    </row>
    <row r="4" spans="1:8" ht="29.25" thickBot="1" x14ac:dyDescent="0.25">
      <c r="A4" s="10" t="s">
        <v>36</v>
      </c>
      <c r="B4" s="26" t="s">
        <v>47</v>
      </c>
      <c r="C4" s="26" t="s">
        <v>46</v>
      </c>
      <c r="D4" s="26" t="s">
        <v>45</v>
      </c>
      <c r="E4" s="26" t="s">
        <v>44</v>
      </c>
      <c r="F4" s="26" t="s">
        <v>43</v>
      </c>
      <c r="G4" s="26" t="s">
        <v>42</v>
      </c>
      <c r="H4" s="25" t="s">
        <v>41</v>
      </c>
    </row>
    <row r="5" spans="1:8" x14ac:dyDescent="0.2">
      <c r="A5" s="6">
        <v>0.5</v>
      </c>
      <c r="B5" s="31">
        <f>ROUND(PRODUCT((22800),(_xlfn.IFS(Drukverliesberekening!$C$2=1,0.625,Drukverliesberekening!$C$2=2,0.644)),(POWER($A5,1.8)))/(POWER(B$3,4.8)),4)</f>
        <v>5.9999999999999995E-4</v>
      </c>
      <c r="C5" s="31">
        <f>ROUND(PRODUCT((22800),(_xlfn.IFS(Drukverliesberekening!$C$2=1,0.625,Drukverliesberekening!$C$2=2,0.644)),(POWER($A5,1.8)))/(POWER(C$3,4.8)),4)</f>
        <v>2.0000000000000001E-4</v>
      </c>
      <c r="D5" s="31">
        <f>ROUND(PRODUCT((22800),(_xlfn.IFS(Drukverliesberekening!$C$2=1,0.625,Drukverliesberekening!$C$2=2,0.644)),(POWER($A5,1.8)))/(POWER(D$3,4.8)),4)</f>
        <v>0</v>
      </c>
      <c r="E5" s="31">
        <f>ROUND(PRODUCT((22800),(_xlfn.IFS(Drukverliesberekening!$C$2=1,0.625,Drukverliesberekening!$C$2=2,0.644)),(POWER($A5,1.8)))/(POWER(E$3,4.8)),4)</f>
        <v>0</v>
      </c>
      <c r="F5" s="31">
        <f>ROUND(PRODUCT((22800),(_xlfn.IFS(Drukverliesberekening!$C$2=1,0.625,Drukverliesberekening!$C$2=2,0.644)),(POWER($A5,1.8)))/(POWER(F$3,4.8)),4)</f>
        <v>0</v>
      </c>
      <c r="G5" s="31">
        <f>ROUND(PRODUCT((22800),(_xlfn.IFS(Drukverliesberekening!$C$2=1,0.625,Drukverliesberekening!$C$2=2,0.644)),(POWER($A5,1.8)))/(POWER(G$3,4.8)),4)</f>
        <v>0</v>
      </c>
      <c r="H5" s="31">
        <f>ROUND(PRODUCT((22800),(_xlfn.IFS(Drukverliesberekening!$C$2=1,0.625,Drukverliesberekening!$C$2=2,0.644)),(POWER($A5,1.8)))/(POWER(H$3,4.8)),4)</f>
        <v>0</v>
      </c>
    </row>
    <row r="6" spans="1:8" x14ac:dyDescent="0.2">
      <c r="A6" s="5">
        <v>0.6</v>
      </c>
      <c r="B6" s="31">
        <f>ROUND(PRODUCT((22800),(_xlfn.IFS(Drukverliesberekening!$C$2=1,0.625,Drukverliesberekening!$C$2=2,0.644)),(POWER($A6,1.8)))/(POWER(B$3,4.8)),4)</f>
        <v>8.9999999999999998E-4</v>
      </c>
      <c r="C6" s="31">
        <f>ROUND(PRODUCT((22800),(_xlfn.IFS(Drukverliesberekening!$C$2=1,0.625,Drukverliesberekening!$C$2=2,0.644)),(POWER($A6,1.8)))/(POWER(C$3,4.8)),4)</f>
        <v>2.9999999999999997E-4</v>
      </c>
      <c r="D6" s="31">
        <f>ROUND(PRODUCT((22800),(_xlfn.IFS(Drukverliesberekening!$C$2=1,0.625,Drukverliesberekening!$C$2=2,0.644)),(POWER($A6,1.8)))/(POWER(D$3,4.8)),4)</f>
        <v>0</v>
      </c>
      <c r="E6" s="31">
        <f>ROUND(PRODUCT((22800),(_xlfn.IFS(Drukverliesberekening!$C$2=1,0.625,Drukverliesberekening!$C$2=2,0.644)),(POWER($A6,1.8)))/(POWER(E$3,4.8)),4)</f>
        <v>0</v>
      </c>
      <c r="F6" s="31">
        <f>ROUND(PRODUCT((22800),(_xlfn.IFS(Drukverliesberekening!$C$2=1,0.625,Drukverliesberekening!$C$2=2,0.644)),(POWER($A6,1.8)))/(POWER(F$3,4.8)),4)</f>
        <v>0</v>
      </c>
      <c r="G6" s="31">
        <f>ROUND(PRODUCT((22800),(_xlfn.IFS(Drukverliesberekening!$C$2=1,0.625,Drukverliesberekening!$C$2=2,0.644)),(POWER($A6,1.8)))/(POWER(G$3,4.8)),4)</f>
        <v>0</v>
      </c>
      <c r="H6" s="31">
        <f>ROUND(PRODUCT((22800),(_xlfn.IFS(Drukverliesberekening!$C$2=1,0.625,Drukverliesberekening!$C$2=2,0.644)),(POWER($A6,1.8)))/(POWER(H$3,4.8)),4)</f>
        <v>0</v>
      </c>
    </row>
    <row r="7" spans="1:8" x14ac:dyDescent="0.2">
      <c r="A7" s="5">
        <v>0.7</v>
      </c>
      <c r="B7" s="31">
        <f>ROUND(PRODUCT((22800),(_xlfn.IFS(Drukverliesberekening!$C$2=1,0.625,Drukverliesberekening!$C$2=2,0.644)),(POWER($A7,1.8)))/(POWER(B$3,4.8)),4)</f>
        <v>1.1999999999999999E-3</v>
      </c>
      <c r="C7" s="31">
        <f>ROUND(PRODUCT((22800),(_xlfn.IFS(Drukverliesberekening!$C$2=1,0.625,Drukverliesberekening!$C$2=2,0.644)),(POWER($A7,1.8)))/(POWER(C$3,4.8)),4)</f>
        <v>4.0000000000000002E-4</v>
      </c>
      <c r="D7" s="31">
        <f>ROUND(PRODUCT((22800),(_xlfn.IFS(Drukverliesberekening!$C$2=1,0.625,Drukverliesberekening!$C$2=2,0.644)),(POWER($A7,1.8)))/(POWER(D$3,4.8)),4)</f>
        <v>0</v>
      </c>
      <c r="E7" s="31">
        <f>ROUND(PRODUCT((22800),(_xlfn.IFS(Drukverliesberekening!$C$2=1,0.625,Drukverliesberekening!$C$2=2,0.644)),(POWER($A7,1.8)))/(POWER(E$3,4.8)),4)</f>
        <v>0</v>
      </c>
      <c r="F7" s="31">
        <f>ROUND(PRODUCT((22800),(_xlfn.IFS(Drukverliesberekening!$C$2=1,0.625,Drukverliesberekening!$C$2=2,0.644)),(POWER($A7,1.8)))/(POWER(F$3,4.8)),4)</f>
        <v>0</v>
      </c>
      <c r="G7" s="31">
        <f>ROUND(PRODUCT((22800),(_xlfn.IFS(Drukverliesberekening!$C$2=1,0.625,Drukverliesberekening!$C$2=2,0.644)),(POWER($A7,1.8)))/(POWER(G$3,4.8)),4)</f>
        <v>0</v>
      </c>
      <c r="H7" s="31">
        <f>ROUND(PRODUCT((22800),(_xlfn.IFS(Drukverliesberekening!$C$2=1,0.625,Drukverliesberekening!$C$2=2,0.644)),(POWER($A7,1.8)))/(POWER(H$3,4.8)),4)</f>
        <v>0</v>
      </c>
    </row>
    <row r="8" spans="1:8" x14ac:dyDescent="0.2">
      <c r="A8" s="5">
        <v>0.8</v>
      </c>
      <c r="B8" s="31">
        <f>ROUND(PRODUCT((22800),(_xlfn.IFS(Drukverliesberekening!$C$2=1,0.625,Drukverliesberekening!$C$2=2,0.644)),(POWER($A8,1.8)))/(POWER(B$3,4.8)),4)</f>
        <v>1.5E-3</v>
      </c>
      <c r="C8" s="31">
        <f>ROUND(PRODUCT((22800),(_xlfn.IFS(Drukverliesberekening!$C$2=1,0.625,Drukverliesberekening!$C$2=2,0.644)),(POWER($A8,1.8)))/(POWER(C$3,4.8)),4)</f>
        <v>5.0000000000000001E-4</v>
      </c>
      <c r="D8" s="31">
        <f>ROUND(PRODUCT((22800),(_xlfn.IFS(Drukverliesberekening!$C$2=1,0.625,Drukverliesberekening!$C$2=2,0.644)),(POWER($A8,1.8)))/(POWER(D$3,4.8)),4)</f>
        <v>1E-4</v>
      </c>
      <c r="E8" s="31">
        <f>ROUND(PRODUCT((22800),(_xlfn.IFS(Drukverliesberekening!$C$2=1,0.625,Drukverliesberekening!$C$2=2,0.644)),(POWER($A8,1.8)))/(POWER(E$3,4.8)),4)</f>
        <v>0</v>
      </c>
      <c r="F8" s="31">
        <f>ROUND(PRODUCT((22800),(_xlfn.IFS(Drukverliesberekening!$C$2=1,0.625,Drukverliesberekening!$C$2=2,0.644)),(POWER($A8,1.8)))/(POWER(F$3,4.8)),4)</f>
        <v>0</v>
      </c>
      <c r="G8" s="31">
        <f>ROUND(PRODUCT((22800),(_xlfn.IFS(Drukverliesberekening!$C$2=1,0.625,Drukverliesberekening!$C$2=2,0.644)),(POWER($A8,1.8)))/(POWER(G$3,4.8)),4)</f>
        <v>0</v>
      </c>
      <c r="H8" s="31">
        <f>ROUND(PRODUCT((22800),(_xlfn.IFS(Drukverliesberekening!$C$2=1,0.625,Drukverliesberekening!$C$2=2,0.644)),(POWER($A8,1.8)))/(POWER(H$3,4.8)),4)</f>
        <v>0</v>
      </c>
    </row>
    <row r="9" spans="1:8" x14ac:dyDescent="0.2">
      <c r="A9" s="5">
        <v>0.9</v>
      </c>
      <c r="B9" s="31">
        <f>ROUND(PRODUCT((22800),(_xlfn.IFS(Drukverliesberekening!$C$2=1,0.625,Drukverliesberekening!$C$2=2,0.644)),(POWER($A9,1.8)))/(POWER(B$3,4.8)),4)</f>
        <v>1.8E-3</v>
      </c>
      <c r="C9" s="31">
        <f>ROUND(PRODUCT((22800),(_xlfn.IFS(Drukverliesberekening!$C$2=1,0.625,Drukverliesberekening!$C$2=2,0.644)),(POWER($A9,1.8)))/(POWER(C$3,4.8)),4)</f>
        <v>5.9999999999999995E-4</v>
      </c>
      <c r="D9" s="31">
        <f>ROUND(PRODUCT((22800),(_xlfn.IFS(Drukverliesberekening!$C$2=1,0.625,Drukverliesberekening!$C$2=2,0.644)),(POWER($A9,1.8)))/(POWER(D$3,4.8)),4)</f>
        <v>1E-4</v>
      </c>
      <c r="E9" s="31">
        <f>ROUND(PRODUCT((22800),(_xlfn.IFS(Drukverliesberekening!$C$2=1,0.625,Drukverliesberekening!$C$2=2,0.644)),(POWER($A9,1.8)))/(POWER(E$3,4.8)),4)</f>
        <v>0</v>
      </c>
      <c r="F9" s="31">
        <f>ROUND(PRODUCT((22800),(_xlfn.IFS(Drukverliesberekening!$C$2=1,0.625,Drukverliesberekening!$C$2=2,0.644)),(POWER($A9,1.8)))/(POWER(F$3,4.8)),4)</f>
        <v>0</v>
      </c>
      <c r="G9" s="31">
        <f>ROUND(PRODUCT((22800),(_xlfn.IFS(Drukverliesberekening!$C$2=1,0.625,Drukverliesberekening!$C$2=2,0.644)),(POWER($A9,1.8)))/(POWER(G$3,4.8)),4)</f>
        <v>0</v>
      </c>
      <c r="H9" s="31">
        <f>ROUND(PRODUCT((22800),(_xlfn.IFS(Drukverliesberekening!$C$2=1,0.625,Drukverliesberekening!$C$2=2,0.644)),(POWER($A9,1.8)))/(POWER(H$3,4.8)),4)</f>
        <v>0</v>
      </c>
    </row>
    <row r="10" spans="1:8" x14ac:dyDescent="0.2">
      <c r="A10" s="5">
        <v>1</v>
      </c>
      <c r="B10" s="31">
        <f>ROUND(PRODUCT((22800),(_xlfn.IFS(Drukverliesberekening!$C$2=1,0.625,Drukverliesberekening!$C$2=2,0.644)),(POWER($A10,1.8)))/(POWER(B$3,4.8)),4)</f>
        <v>2.2000000000000001E-3</v>
      </c>
      <c r="C10" s="31">
        <f>ROUND(PRODUCT((22800),(_xlfn.IFS(Drukverliesberekening!$C$2=1,0.625,Drukverliesberekening!$C$2=2,0.644)),(POWER($A10,1.8)))/(POWER(C$3,4.8)),4)</f>
        <v>8.0000000000000004E-4</v>
      </c>
      <c r="D10" s="31">
        <f>ROUND(PRODUCT((22800),(_xlfn.IFS(Drukverliesberekening!$C$2=1,0.625,Drukverliesberekening!$C$2=2,0.644)),(POWER($A10,1.8)))/(POWER(D$3,4.8)),4)</f>
        <v>1E-4</v>
      </c>
      <c r="E10" s="31">
        <f>ROUND(PRODUCT((22800),(_xlfn.IFS(Drukverliesberekening!$C$2=1,0.625,Drukverliesberekening!$C$2=2,0.644)),(POWER($A10,1.8)))/(POWER(E$3,4.8)),4)</f>
        <v>0</v>
      </c>
      <c r="F10" s="31">
        <f>ROUND(PRODUCT((22800),(_xlfn.IFS(Drukverliesberekening!$C$2=1,0.625,Drukverliesberekening!$C$2=2,0.644)),(POWER($A10,1.8)))/(POWER(F$3,4.8)),4)</f>
        <v>0</v>
      </c>
      <c r="G10" s="31">
        <f>ROUND(PRODUCT((22800),(_xlfn.IFS(Drukverliesberekening!$C$2=1,0.625,Drukverliesberekening!$C$2=2,0.644)),(POWER($A10,1.8)))/(POWER(G$3,4.8)),4)</f>
        <v>0</v>
      </c>
      <c r="H10" s="31">
        <f>ROUND(PRODUCT((22800),(_xlfn.IFS(Drukverliesberekening!$C$2=1,0.625,Drukverliesberekening!$C$2=2,0.644)),(POWER($A10,1.8)))/(POWER(H$3,4.8)),4)</f>
        <v>0</v>
      </c>
    </row>
    <row r="11" spans="1:8" x14ac:dyDescent="0.2">
      <c r="A11" s="5">
        <v>1.1000000000000001</v>
      </c>
      <c r="B11" s="31">
        <f>ROUND(PRODUCT((22800),(_xlfn.IFS(Drukverliesberekening!$C$2=1,0.625,Drukverliesberekening!$C$2=2,0.644)),(POWER($A11,1.8)))/(POWER(B$3,4.8)),4)</f>
        <v>2.5999999999999999E-3</v>
      </c>
      <c r="C11" s="31">
        <f>ROUND(PRODUCT((22800),(_xlfn.IFS(Drukverliesberekening!$C$2=1,0.625,Drukverliesberekening!$C$2=2,0.644)),(POWER($A11,1.8)))/(POWER(C$3,4.8)),4)</f>
        <v>8.9999999999999998E-4</v>
      </c>
      <c r="D11" s="31">
        <f>ROUND(PRODUCT((22800),(_xlfn.IFS(Drukverliesberekening!$C$2=1,0.625,Drukverliesberekening!$C$2=2,0.644)),(POWER($A11,1.8)))/(POWER(D$3,4.8)),4)</f>
        <v>1E-4</v>
      </c>
      <c r="E11" s="31">
        <f>ROUND(PRODUCT((22800),(_xlfn.IFS(Drukverliesberekening!$C$2=1,0.625,Drukverliesberekening!$C$2=2,0.644)),(POWER($A11,1.8)))/(POWER(E$3,4.8)),4)</f>
        <v>0</v>
      </c>
      <c r="F11" s="31">
        <f>ROUND(PRODUCT((22800),(_xlfn.IFS(Drukverliesberekening!$C$2=1,0.625,Drukverliesberekening!$C$2=2,0.644)),(POWER($A11,1.8)))/(POWER(F$3,4.8)),4)</f>
        <v>0</v>
      </c>
      <c r="G11" s="31">
        <f>ROUND(PRODUCT((22800),(_xlfn.IFS(Drukverliesberekening!$C$2=1,0.625,Drukverliesberekening!$C$2=2,0.644)),(POWER($A11,1.8)))/(POWER(G$3,4.8)),4)</f>
        <v>0</v>
      </c>
      <c r="H11" s="31">
        <f>ROUND(PRODUCT((22800),(_xlfn.IFS(Drukverliesberekening!$C$2=1,0.625,Drukverliesberekening!$C$2=2,0.644)),(POWER($A11,1.8)))/(POWER(H$3,4.8)),4)</f>
        <v>0</v>
      </c>
    </row>
    <row r="12" spans="1:8" x14ac:dyDescent="0.2">
      <c r="A12" s="5">
        <v>1.2</v>
      </c>
      <c r="B12" s="31">
        <f>ROUND(PRODUCT((22800),(_xlfn.IFS(Drukverliesberekening!$C$2=1,0.625,Drukverliesberekening!$C$2=2,0.644)),(POWER($A12,1.8)))/(POWER(B$3,4.8)),4)</f>
        <v>3.0999999999999999E-3</v>
      </c>
      <c r="C12" s="31">
        <f>ROUND(PRODUCT((22800),(_xlfn.IFS(Drukverliesberekening!$C$2=1,0.625,Drukverliesberekening!$C$2=2,0.644)),(POWER($A12,1.8)))/(POWER(C$3,4.8)),4)</f>
        <v>1.1000000000000001E-3</v>
      </c>
      <c r="D12" s="31">
        <f>ROUND(PRODUCT((22800),(_xlfn.IFS(Drukverliesberekening!$C$2=1,0.625,Drukverliesberekening!$C$2=2,0.644)),(POWER($A12,1.8)))/(POWER(D$3,4.8)),4)</f>
        <v>1E-4</v>
      </c>
      <c r="E12" s="31">
        <f>ROUND(PRODUCT((22800),(_xlfn.IFS(Drukverliesberekening!$C$2=1,0.625,Drukverliesberekening!$C$2=2,0.644)),(POWER($A12,1.8)))/(POWER(E$3,4.8)),4)</f>
        <v>0</v>
      </c>
      <c r="F12" s="31">
        <f>ROUND(PRODUCT((22800),(_xlfn.IFS(Drukverliesberekening!$C$2=1,0.625,Drukverliesberekening!$C$2=2,0.644)),(POWER($A12,1.8)))/(POWER(F$3,4.8)),4)</f>
        <v>0</v>
      </c>
      <c r="G12" s="31">
        <f>ROUND(PRODUCT((22800),(_xlfn.IFS(Drukverliesberekening!$C$2=1,0.625,Drukverliesberekening!$C$2=2,0.644)),(POWER($A12,1.8)))/(POWER(G$3,4.8)),4)</f>
        <v>0</v>
      </c>
      <c r="H12" s="31">
        <f>ROUND(PRODUCT((22800),(_xlfn.IFS(Drukverliesberekening!$C$2=1,0.625,Drukverliesberekening!$C$2=2,0.644)),(POWER($A12,1.8)))/(POWER(H$3,4.8)),4)</f>
        <v>0</v>
      </c>
    </row>
    <row r="13" spans="1:8" x14ac:dyDescent="0.2">
      <c r="A13" s="5">
        <v>1.3</v>
      </c>
      <c r="B13" s="31">
        <f>ROUND(PRODUCT((22800),(_xlfn.IFS(Drukverliesberekening!$C$2=1,0.625,Drukverliesberekening!$C$2=2,0.644)),(POWER($A13,1.8)))/(POWER(B$3,4.8)),4)</f>
        <v>3.5999999999999999E-3</v>
      </c>
      <c r="C13" s="31">
        <f>ROUND(PRODUCT((22800),(_xlfn.IFS(Drukverliesberekening!$C$2=1,0.625,Drukverliesberekening!$C$2=2,0.644)),(POWER($A13,1.8)))/(POWER(C$3,4.8)),4)</f>
        <v>1.1999999999999999E-3</v>
      </c>
      <c r="D13" s="31">
        <f>ROUND(PRODUCT((22800),(_xlfn.IFS(Drukverliesberekening!$C$2=1,0.625,Drukverliesberekening!$C$2=2,0.644)),(POWER($A13,1.8)))/(POWER(D$3,4.8)),4)</f>
        <v>1E-4</v>
      </c>
      <c r="E13" s="31">
        <f>ROUND(PRODUCT((22800),(_xlfn.IFS(Drukverliesberekening!$C$2=1,0.625,Drukverliesberekening!$C$2=2,0.644)),(POWER($A13,1.8)))/(POWER(E$3,4.8)),4)</f>
        <v>0</v>
      </c>
      <c r="F13" s="31">
        <f>ROUND(PRODUCT((22800),(_xlfn.IFS(Drukverliesberekening!$C$2=1,0.625,Drukverliesberekening!$C$2=2,0.644)),(POWER($A13,1.8)))/(POWER(F$3,4.8)),4)</f>
        <v>0</v>
      </c>
      <c r="G13" s="31">
        <f>ROUND(PRODUCT((22800),(_xlfn.IFS(Drukverliesberekening!$C$2=1,0.625,Drukverliesberekening!$C$2=2,0.644)),(POWER($A13,1.8)))/(POWER(G$3,4.8)),4)</f>
        <v>0</v>
      </c>
      <c r="H13" s="31">
        <f>ROUND(PRODUCT((22800),(_xlfn.IFS(Drukverliesberekening!$C$2=1,0.625,Drukverliesberekening!$C$2=2,0.644)),(POWER($A13,1.8)))/(POWER(H$3,4.8)),4)</f>
        <v>0</v>
      </c>
    </row>
    <row r="14" spans="1:8" x14ac:dyDescent="0.2">
      <c r="A14" s="5">
        <v>1.4</v>
      </c>
      <c r="B14" s="31">
        <f>ROUND(PRODUCT((22800),(_xlfn.IFS(Drukverliesberekening!$C$2=1,0.625,Drukverliesberekening!$C$2=2,0.644)),(POWER($A14,1.8)))/(POWER(B$3,4.8)),4)</f>
        <v>4.1000000000000003E-3</v>
      </c>
      <c r="C14" s="31">
        <f>ROUND(PRODUCT((22800),(_xlfn.IFS(Drukverliesberekening!$C$2=1,0.625,Drukverliesberekening!$C$2=2,0.644)),(POWER($A14,1.8)))/(POWER(C$3,4.8)),4)</f>
        <v>1.4E-3</v>
      </c>
      <c r="D14" s="31">
        <f>ROUND(PRODUCT((22800),(_xlfn.IFS(Drukverliesberekening!$C$2=1,0.625,Drukverliesberekening!$C$2=2,0.644)),(POWER($A14,1.8)))/(POWER(D$3,4.8)),4)</f>
        <v>2.0000000000000001E-4</v>
      </c>
      <c r="E14" s="31">
        <f>ROUND(PRODUCT((22800),(_xlfn.IFS(Drukverliesberekening!$C$2=1,0.625,Drukverliesberekening!$C$2=2,0.644)),(POWER($A14,1.8)))/(POWER(E$3,4.8)),4)</f>
        <v>0</v>
      </c>
      <c r="F14" s="31">
        <f>ROUND(PRODUCT((22800),(_xlfn.IFS(Drukverliesberekening!$C$2=1,0.625,Drukverliesberekening!$C$2=2,0.644)),(POWER($A14,1.8)))/(POWER(F$3,4.8)),4)</f>
        <v>0</v>
      </c>
      <c r="G14" s="31">
        <f>ROUND(PRODUCT((22800),(_xlfn.IFS(Drukverliesberekening!$C$2=1,0.625,Drukverliesberekening!$C$2=2,0.644)),(POWER($A14,1.8)))/(POWER(G$3,4.8)),4)</f>
        <v>0</v>
      </c>
      <c r="H14" s="31">
        <f>ROUND(PRODUCT((22800),(_xlfn.IFS(Drukverliesberekening!$C$2=1,0.625,Drukverliesberekening!$C$2=2,0.644)),(POWER($A14,1.8)))/(POWER(H$3,4.8)),4)</f>
        <v>0</v>
      </c>
    </row>
    <row r="15" spans="1:8" x14ac:dyDescent="0.2">
      <c r="A15" s="5">
        <v>1.5</v>
      </c>
      <c r="B15" s="31">
        <f>ROUND(PRODUCT((22800),(_xlfn.IFS(Drukverliesberekening!$C$2=1,0.625,Drukverliesberekening!$C$2=2,0.644)),(POWER($A15,1.8)))/(POWER(B$3,4.8)),4)</f>
        <v>4.5999999999999999E-3</v>
      </c>
      <c r="C15" s="31">
        <f>ROUND(PRODUCT((22800),(_xlfn.IFS(Drukverliesberekening!$C$2=1,0.625,Drukverliesberekening!$C$2=2,0.644)),(POWER($A15,1.8)))/(POWER(C$3,4.8)),4)</f>
        <v>1.6000000000000001E-3</v>
      </c>
      <c r="D15" s="31">
        <f>ROUND(PRODUCT((22800),(_xlfn.IFS(Drukverliesberekening!$C$2=1,0.625,Drukverliesberekening!$C$2=2,0.644)),(POWER($A15,1.8)))/(POWER(D$3,4.8)),4)</f>
        <v>2.0000000000000001E-4</v>
      </c>
      <c r="E15" s="31">
        <f>ROUND(PRODUCT((22800),(_xlfn.IFS(Drukverliesberekening!$C$2=1,0.625,Drukverliesberekening!$C$2=2,0.644)),(POWER($A15,1.8)))/(POWER(E$3,4.8)),4)</f>
        <v>0</v>
      </c>
      <c r="F15" s="31">
        <f>ROUND(PRODUCT((22800),(_xlfn.IFS(Drukverliesberekening!$C$2=1,0.625,Drukverliesberekening!$C$2=2,0.644)),(POWER($A15,1.8)))/(POWER(F$3,4.8)),4)</f>
        <v>0</v>
      </c>
      <c r="G15" s="31">
        <f>ROUND(PRODUCT((22800),(_xlfn.IFS(Drukverliesberekening!$C$2=1,0.625,Drukverliesberekening!$C$2=2,0.644)),(POWER($A15,1.8)))/(POWER(G$3,4.8)),4)</f>
        <v>0</v>
      </c>
      <c r="H15" s="31">
        <f>ROUND(PRODUCT((22800),(_xlfn.IFS(Drukverliesberekening!$C$2=1,0.625,Drukverliesberekening!$C$2=2,0.644)),(POWER($A15,1.8)))/(POWER(H$3,4.8)),4)</f>
        <v>0</v>
      </c>
    </row>
    <row r="16" spans="1:8" x14ac:dyDescent="0.2">
      <c r="A16" s="5">
        <v>1.6</v>
      </c>
      <c r="B16" s="31">
        <f>ROUND(PRODUCT((22800),(_xlfn.IFS(Drukverliesberekening!$C$2=1,0.625,Drukverliesberekening!$C$2=2,0.644)),(POWER($A16,1.8)))/(POWER(B$3,4.8)),4)</f>
        <v>5.1999999999999998E-3</v>
      </c>
      <c r="C16" s="31">
        <f>ROUND(PRODUCT((22800),(_xlfn.IFS(Drukverliesberekening!$C$2=1,0.625,Drukverliesberekening!$C$2=2,0.644)),(POWER($A16,1.8)))/(POWER(C$3,4.8)),4)</f>
        <v>1.8E-3</v>
      </c>
      <c r="D16" s="31">
        <f>ROUND(PRODUCT((22800),(_xlfn.IFS(Drukverliesberekening!$C$2=1,0.625,Drukverliesberekening!$C$2=2,0.644)),(POWER($A16,1.8)))/(POWER(D$3,4.8)),4)</f>
        <v>2.0000000000000001E-4</v>
      </c>
      <c r="E16" s="31">
        <f>ROUND(PRODUCT((22800),(_xlfn.IFS(Drukverliesberekening!$C$2=1,0.625,Drukverliesberekening!$C$2=2,0.644)),(POWER($A16,1.8)))/(POWER(E$3,4.8)),4)</f>
        <v>0</v>
      </c>
      <c r="F16" s="31">
        <f>ROUND(PRODUCT((22800),(_xlfn.IFS(Drukverliesberekening!$C$2=1,0.625,Drukverliesberekening!$C$2=2,0.644)),(POWER($A16,1.8)))/(POWER(F$3,4.8)),4)</f>
        <v>0</v>
      </c>
      <c r="G16" s="31">
        <f>ROUND(PRODUCT((22800),(_xlfn.IFS(Drukverliesberekening!$C$2=1,0.625,Drukverliesberekening!$C$2=2,0.644)),(POWER($A16,1.8)))/(POWER(G$3,4.8)),4)</f>
        <v>0</v>
      </c>
      <c r="H16" s="31">
        <f>ROUND(PRODUCT((22800),(_xlfn.IFS(Drukverliesberekening!$C$2=1,0.625,Drukverliesberekening!$C$2=2,0.644)),(POWER($A16,1.8)))/(POWER(H$3,4.8)),4)</f>
        <v>0</v>
      </c>
    </row>
    <row r="17" spans="1:8" x14ac:dyDescent="0.2">
      <c r="A17" s="5">
        <v>1.7</v>
      </c>
      <c r="B17" s="31">
        <f>ROUND(PRODUCT((22800),(_xlfn.IFS(Drukverliesberekening!$C$2=1,0.625,Drukverliesberekening!$C$2=2,0.644)),(POWER($A17,1.8)))/(POWER(B$3,4.8)),4)</f>
        <v>5.7999999999999996E-3</v>
      </c>
      <c r="C17" s="31">
        <f>ROUND(PRODUCT((22800),(_xlfn.IFS(Drukverliesberekening!$C$2=1,0.625,Drukverliesberekening!$C$2=2,0.644)),(POWER($A17,1.8)))/(POWER(C$3,4.8)),4)</f>
        <v>2E-3</v>
      </c>
      <c r="D17" s="31">
        <f>ROUND(PRODUCT((22800),(_xlfn.IFS(Drukverliesberekening!$C$2=1,0.625,Drukverliesberekening!$C$2=2,0.644)),(POWER($A17,1.8)))/(POWER(D$3,4.8)),4)</f>
        <v>2.0000000000000001E-4</v>
      </c>
      <c r="E17" s="31">
        <f>ROUND(PRODUCT((22800),(_xlfn.IFS(Drukverliesberekening!$C$2=1,0.625,Drukverliesberekening!$C$2=2,0.644)),(POWER($A17,1.8)))/(POWER(E$3,4.8)),4)</f>
        <v>0</v>
      </c>
      <c r="F17" s="31">
        <f>ROUND(PRODUCT((22800),(_xlfn.IFS(Drukverliesberekening!$C$2=1,0.625,Drukverliesberekening!$C$2=2,0.644)),(POWER($A17,1.8)))/(POWER(F$3,4.8)),4)</f>
        <v>0</v>
      </c>
      <c r="G17" s="31">
        <f>ROUND(PRODUCT((22800),(_xlfn.IFS(Drukverliesberekening!$C$2=1,0.625,Drukverliesberekening!$C$2=2,0.644)),(POWER($A17,1.8)))/(POWER(G$3,4.8)),4)</f>
        <v>0</v>
      </c>
      <c r="H17" s="31">
        <f>ROUND(PRODUCT((22800),(_xlfn.IFS(Drukverliesberekening!$C$2=1,0.625,Drukverliesberekening!$C$2=2,0.644)),(POWER($A17,1.8)))/(POWER(H$3,4.8)),4)</f>
        <v>0</v>
      </c>
    </row>
    <row r="18" spans="1:8" x14ac:dyDescent="0.2">
      <c r="A18" s="5">
        <v>1.8</v>
      </c>
      <c r="B18" s="31">
        <f>ROUND(PRODUCT((22800),(_xlfn.IFS(Drukverliesberekening!$C$2=1,0.625,Drukverliesberekening!$C$2=2,0.644)),(POWER($A18,1.8)))/(POWER(B$3,4.8)),4)</f>
        <v>6.4000000000000003E-3</v>
      </c>
      <c r="C18" s="31">
        <f>ROUND(PRODUCT((22800),(_xlfn.IFS(Drukverliesberekening!$C$2=1,0.625,Drukverliesberekening!$C$2=2,0.644)),(POWER($A18,1.8)))/(POWER(C$3,4.8)),4)</f>
        <v>2.2000000000000001E-3</v>
      </c>
      <c r="D18" s="31">
        <f>ROUND(PRODUCT((22800),(_xlfn.IFS(Drukverliesberekening!$C$2=1,0.625,Drukverliesberekening!$C$2=2,0.644)),(POWER($A18,1.8)))/(POWER(D$3,4.8)),4)</f>
        <v>2.0000000000000001E-4</v>
      </c>
      <c r="E18" s="31">
        <f>ROUND(PRODUCT((22800),(_xlfn.IFS(Drukverliesberekening!$C$2=1,0.625,Drukverliesberekening!$C$2=2,0.644)),(POWER($A18,1.8)))/(POWER(E$3,4.8)),4)</f>
        <v>0</v>
      </c>
      <c r="F18" s="31">
        <f>ROUND(PRODUCT((22800),(_xlfn.IFS(Drukverliesberekening!$C$2=1,0.625,Drukverliesberekening!$C$2=2,0.644)),(POWER($A18,1.8)))/(POWER(F$3,4.8)),4)</f>
        <v>0</v>
      </c>
      <c r="G18" s="31">
        <f>ROUND(PRODUCT((22800),(_xlfn.IFS(Drukverliesberekening!$C$2=1,0.625,Drukverliesberekening!$C$2=2,0.644)),(POWER($A18,1.8)))/(POWER(G$3,4.8)),4)</f>
        <v>0</v>
      </c>
      <c r="H18" s="31">
        <f>ROUND(PRODUCT((22800),(_xlfn.IFS(Drukverliesberekening!$C$2=1,0.625,Drukverliesberekening!$C$2=2,0.644)),(POWER($A18,1.8)))/(POWER(H$3,4.8)),4)</f>
        <v>0</v>
      </c>
    </row>
    <row r="19" spans="1:8" x14ac:dyDescent="0.2">
      <c r="A19" s="5">
        <v>1.9</v>
      </c>
      <c r="B19" s="31">
        <f>ROUND(PRODUCT((22800),(_xlfn.IFS(Drukverliesberekening!$C$2=1,0.625,Drukverliesberekening!$C$2=2,0.644)),(POWER($A19,1.8)))/(POWER(B$3,4.8)),4)</f>
        <v>7.1000000000000004E-3</v>
      </c>
      <c r="C19" s="31">
        <f>ROUND(PRODUCT((22800),(_xlfn.IFS(Drukverliesberekening!$C$2=1,0.625,Drukverliesberekening!$C$2=2,0.644)),(POWER($A19,1.8)))/(POWER(C$3,4.8)),4)</f>
        <v>2.3999999999999998E-3</v>
      </c>
      <c r="D19" s="31">
        <f>ROUND(PRODUCT((22800),(_xlfn.IFS(Drukverliesberekening!$C$2=1,0.625,Drukverliesberekening!$C$2=2,0.644)),(POWER($A19,1.8)))/(POWER(D$3,4.8)),4)</f>
        <v>2.9999999999999997E-4</v>
      </c>
      <c r="E19" s="31">
        <f>ROUND(PRODUCT((22800),(_xlfn.IFS(Drukverliesberekening!$C$2=1,0.625,Drukverliesberekening!$C$2=2,0.644)),(POWER($A19,1.8)))/(POWER(E$3,4.8)),4)</f>
        <v>0</v>
      </c>
      <c r="F19" s="31">
        <f>ROUND(PRODUCT((22800),(_xlfn.IFS(Drukverliesberekening!$C$2=1,0.625,Drukverliesberekening!$C$2=2,0.644)),(POWER($A19,1.8)))/(POWER(F$3,4.8)),4)</f>
        <v>0</v>
      </c>
      <c r="G19" s="31">
        <f>ROUND(PRODUCT((22800),(_xlfn.IFS(Drukverliesberekening!$C$2=1,0.625,Drukverliesberekening!$C$2=2,0.644)),(POWER($A19,1.8)))/(POWER(G$3,4.8)),4)</f>
        <v>0</v>
      </c>
      <c r="H19" s="31">
        <f>ROUND(PRODUCT((22800),(_xlfn.IFS(Drukverliesberekening!$C$2=1,0.625,Drukverliesberekening!$C$2=2,0.644)),(POWER($A19,1.8)))/(POWER(H$3,4.8)),4)</f>
        <v>0</v>
      </c>
    </row>
    <row r="20" spans="1:8" x14ac:dyDescent="0.2">
      <c r="A20" s="5">
        <v>2</v>
      </c>
      <c r="B20" s="31">
        <f>ROUND(PRODUCT((22800),(_xlfn.IFS(Drukverliesberekening!$C$2=1,0.625,Drukverliesberekening!$C$2=2,0.644)),(POWER($A20,1.8)))/(POWER(B$3,4.8)),4)</f>
        <v>7.7000000000000002E-3</v>
      </c>
      <c r="C20" s="31">
        <f>ROUND(PRODUCT((22800),(_xlfn.IFS(Drukverliesberekening!$C$2=1,0.625,Drukverliesberekening!$C$2=2,0.644)),(POWER($A20,1.8)))/(POWER(C$3,4.8)),4)</f>
        <v>2.7000000000000001E-3</v>
      </c>
      <c r="D20" s="31">
        <f>ROUND(PRODUCT((22800),(_xlfn.IFS(Drukverliesberekening!$C$2=1,0.625,Drukverliesberekening!$C$2=2,0.644)),(POWER($A20,1.8)))/(POWER(D$3,4.8)),4)</f>
        <v>2.9999999999999997E-4</v>
      </c>
      <c r="E20" s="31">
        <f>ROUND(PRODUCT((22800),(_xlfn.IFS(Drukverliesberekening!$C$2=1,0.625,Drukverliesberekening!$C$2=2,0.644)),(POWER($A20,1.8)))/(POWER(E$3,4.8)),4)</f>
        <v>0</v>
      </c>
      <c r="F20" s="31">
        <f>ROUND(PRODUCT((22800),(_xlfn.IFS(Drukverliesberekening!$C$2=1,0.625,Drukverliesberekening!$C$2=2,0.644)),(POWER($A20,1.8)))/(POWER(F$3,4.8)),4)</f>
        <v>0</v>
      </c>
      <c r="G20" s="31">
        <f>ROUND(PRODUCT((22800),(_xlfn.IFS(Drukverliesberekening!$C$2=1,0.625,Drukverliesberekening!$C$2=2,0.644)),(POWER($A20,1.8)))/(POWER(G$3,4.8)),4)</f>
        <v>0</v>
      </c>
      <c r="H20" s="31">
        <f>ROUND(PRODUCT((22800),(_xlfn.IFS(Drukverliesberekening!$C$2=1,0.625,Drukverliesberekening!$C$2=2,0.644)),(POWER($A20,1.8)))/(POWER(H$3,4.8)),4)</f>
        <v>0</v>
      </c>
    </row>
    <row r="21" spans="1:8" x14ac:dyDescent="0.2">
      <c r="A21" s="5">
        <v>2.1</v>
      </c>
      <c r="B21" s="31">
        <f>ROUND(PRODUCT((22800),(_xlfn.IFS(Drukverliesberekening!$C$2=1,0.625,Drukverliesberekening!$C$2=2,0.644)),(POWER($A21,1.8)))/(POWER(B$3,4.8)),4)</f>
        <v>8.5000000000000006E-3</v>
      </c>
      <c r="C21" s="31">
        <f>ROUND(PRODUCT((22800),(_xlfn.IFS(Drukverliesberekening!$C$2=1,0.625,Drukverliesberekening!$C$2=2,0.644)),(POWER($A21,1.8)))/(POWER(C$3,4.8)),4)</f>
        <v>2.8999999999999998E-3</v>
      </c>
      <c r="D21" s="31">
        <f>ROUND(PRODUCT((22800),(_xlfn.IFS(Drukverliesberekening!$C$2=1,0.625,Drukverliesberekening!$C$2=2,0.644)),(POWER($A21,1.8)))/(POWER(D$3,4.8)),4)</f>
        <v>2.9999999999999997E-4</v>
      </c>
      <c r="E21" s="31">
        <f>ROUND(PRODUCT((22800),(_xlfn.IFS(Drukverliesberekening!$C$2=1,0.625,Drukverliesberekening!$C$2=2,0.644)),(POWER($A21,1.8)))/(POWER(E$3,4.8)),4)</f>
        <v>0</v>
      </c>
      <c r="F21" s="31">
        <f>ROUND(PRODUCT((22800),(_xlfn.IFS(Drukverliesberekening!$C$2=1,0.625,Drukverliesberekening!$C$2=2,0.644)),(POWER($A21,1.8)))/(POWER(F$3,4.8)),4)</f>
        <v>0</v>
      </c>
      <c r="G21" s="31">
        <f>ROUND(PRODUCT((22800),(_xlfn.IFS(Drukverliesberekening!$C$2=1,0.625,Drukverliesberekening!$C$2=2,0.644)),(POWER($A21,1.8)))/(POWER(G$3,4.8)),4)</f>
        <v>0</v>
      </c>
      <c r="H21" s="31">
        <f>ROUND(PRODUCT((22800),(_xlfn.IFS(Drukverliesberekening!$C$2=1,0.625,Drukverliesberekening!$C$2=2,0.644)),(POWER($A21,1.8)))/(POWER(H$3,4.8)),4)</f>
        <v>0</v>
      </c>
    </row>
    <row r="22" spans="1:8" x14ac:dyDescent="0.2">
      <c r="A22" s="5">
        <v>2.2000000000000002</v>
      </c>
      <c r="B22" s="31">
        <f>ROUND(PRODUCT((22800),(_xlfn.IFS(Drukverliesberekening!$C$2=1,0.625,Drukverliesberekening!$C$2=2,0.644)),(POWER($A22,1.8)))/(POWER(B$3,4.8)),4)</f>
        <v>9.1999999999999998E-3</v>
      </c>
      <c r="C22" s="31">
        <f>ROUND(PRODUCT((22800),(_xlfn.IFS(Drukverliesberekening!$C$2=1,0.625,Drukverliesberekening!$C$2=2,0.644)),(POWER($A22,1.8)))/(POWER(C$3,4.8)),4)</f>
        <v>3.2000000000000002E-3</v>
      </c>
      <c r="D22" s="31">
        <f>ROUND(PRODUCT((22800),(_xlfn.IFS(Drukverliesberekening!$C$2=1,0.625,Drukverliesberekening!$C$2=2,0.644)),(POWER($A22,1.8)))/(POWER(D$3,4.8)),4)</f>
        <v>4.0000000000000002E-4</v>
      </c>
      <c r="E22" s="31">
        <f>ROUND(PRODUCT((22800),(_xlfn.IFS(Drukverliesberekening!$C$2=1,0.625,Drukverliesberekening!$C$2=2,0.644)),(POWER($A22,1.8)))/(POWER(E$3,4.8)),4)</f>
        <v>0</v>
      </c>
      <c r="F22" s="31">
        <f>ROUND(PRODUCT((22800),(_xlfn.IFS(Drukverliesberekening!$C$2=1,0.625,Drukverliesberekening!$C$2=2,0.644)),(POWER($A22,1.8)))/(POWER(F$3,4.8)),4)</f>
        <v>0</v>
      </c>
      <c r="G22" s="31">
        <f>ROUND(PRODUCT((22800),(_xlfn.IFS(Drukverliesberekening!$C$2=1,0.625,Drukverliesberekening!$C$2=2,0.644)),(POWER($A22,1.8)))/(POWER(G$3,4.8)),4)</f>
        <v>0</v>
      </c>
      <c r="H22" s="31">
        <f>ROUND(PRODUCT((22800),(_xlfn.IFS(Drukverliesberekening!$C$2=1,0.625,Drukverliesberekening!$C$2=2,0.644)),(POWER($A22,1.8)))/(POWER(H$3,4.8)),4)</f>
        <v>0</v>
      </c>
    </row>
    <row r="23" spans="1:8" x14ac:dyDescent="0.2">
      <c r="A23" s="5">
        <v>2.2999999999999998</v>
      </c>
      <c r="B23" s="31">
        <f>ROUND(PRODUCT((22800),(_xlfn.IFS(Drukverliesberekening!$C$2=1,0.625,Drukverliesberekening!$C$2=2,0.644)),(POWER($A23,1.8)))/(POWER(B$3,4.8)),4)</f>
        <v>0.01</v>
      </c>
      <c r="C23" s="31">
        <f>ROUND(PRODUCT((22800),(_xlfn.IFS(Drukverliesberekening!$C$2=1,0.625,Drukverliesberekening!$C$2=2,0.644)),(POWER($A23,1.8)))/(POWER(C$3,4.8)),4)</f>
        <v>3.3999999999999998E-3</v>
      </c>
      <c r="D23" s="31">
        <f>ROUND(PRODUCT((22800),(_xlfn.IFS(Drukverliesberekening!$C$2=1,0.625,Drukverliesberekening!$C$2=2,0.644)),(POWER($A23,1.8)))/(POWER(D$3,4.8)),4)</f>
        <v>4.0000000000000002E-4</v>
      </c>
      <c r="E23" s="31">
        <f>ROUND(PRODUCT((22800),(_xlfn.IFS(Drukverliesberekening!$C$2=1,0.625,Drukverliesberekening!$C$2=2,0.644)),(POWER($A23,1.8)))/(POWER(E$3,4.8)),4)</f>
        <v>0</v>
      </c>
      <c r="F23" s="31">
        <f>ROUND(PRODUCT((22800),(_xlfn.IFS(Drukverliesberekening!$C$2=1,0.625,Drukverliesberekening!$C$2=2,0.644)),(POWER($A23,1.8)))/(POWER(F$3,4.8)),4)</f>
        <v>0</v>
      </c>
      <c r="G23" s="31">
        <f>ROUND(PRODUCT((22800),(_xlfn.IFS(Drukverliesberekening!$C$2=1,0.625,Drukverliesberekening!$C$2=2,0.644)),(POWER($A23,1.8)))/(POWER(G$3,4.8)),4)</f>
        <v>0</v>
      </c>
      <c r="H23" s="31">
        <f>ROUND(PRODUCT((22800),(_xlfn.IFS(Drukverliesberekening!$C$2=1,0.625,Drukverliesberekening!$C$2=2,0.644)),(POWER($A23,1.8)))/(POWER(H$3,4.8)),4)</f>
        <v>0</v>
      </c>
    </row>
    <row r="24" spans="1:8" x14ac:dyDescent="0.2">
      <c r="A24" s="5">
        <v>2.4</v>
      </c>
      <c r="B24" s="31">
        <f>ROUND(PRODUCT((22800),(_xlfn.IFS(Drukverliesberekening!$C$2=1,0.625,Drukverliesberekening!$C$2=2,0.644)),(POWER($A24,1.8)))/(POWER(B$3,4.8)),4)</f>
        <v>1.0800000000000001E-2</v>
      </c>
      <c r="C24" s="31">
        <f>ROUND(PRODUCT((22800),(_xlfn.IFS(Drukverliesberekening!$C$2=1,0.625,Drukverliesberekening!$C$2=2,0.644)),(POWER($A24,1.8)))/(POWER(C$3,4.8)),4)</f>
        <v>3.7000000000000002E-3</v>
      </c>
      <c r="D24" s="31">
        <f>ROUND(PRODUCT((22800),(_xlfn.IFS(Drukverliesberekening!$C$2=1,0.625,Drukverliesberekening!$C$2=2,0.644)),(POWER($A24,1.8)))/(POWER(D$3,4.8)),4)</f>
        <v>4.0000000000000002E-4</v>
      </c>
      <c r="E24" s="31">
        <f>ROUND(PRODUCT((22800),(_xlfn.IFS(Drukverliesberekening!$C$2=1,0.625,Drukverliesberekening!$C$2=2,0.644)),(POWER($A24,1.8)))/(POWER(E$3,4.8)),4)</f>
        <v>1E-4</v>
      </c>
      <c r="F24" s="31">
        <f>ROUND(PRODUCT((22800),(_xlfn.IFS(Drukverliesberekening!$C$2=1,0.625,Drukverliesberekening!$C$2=2,0.644)),(POWER($A24,1.8)))/(POWER(F$3,4.8)),4)</f>
        <v>0</v>
      </c>
      <c r="G24" s="31">
        <f>ROUND(PRODUCT((22800),(_xlfn.IFS(Drukverliesberekening!$C$2=1,0.625,Drukverliesberekening!$C$2=2,0.644)),(POWER($A24,1.8)))/(POWER(G$3,4.8)),4)</f>
        <v>0</v>
      </c>
      <c r="H24" s="31">
        <f>ROUND(PRODUCT((22800),(_xlfn.IFS(Drukverliesberekening!$C$2=1,0.625,Drukverliesberekening!$C$2=2,0.644)),(POWER($A24,1.8)))/(POWER(H$3,4.8)),4)</f>
        <v>0</v>
      </c>
    </row>
    <row r="25" spans="1:8" x14ac:dyDescent="0.2">
      <c r="A25" s="5">
        <v>2.5</v>
      </c>
      <c r="B25" s="31">
        <f>ROUND(PRODUCT((22800),(_xlfn.IFS(Drukverliesberekening!$C$2=1,0.625,Drukverliesberekening!$C$2=2,0.644)),(POWER($A25,1.8)))/(POWER(B$3,4.8)),4)</f>
        <v>1.1599999999999999E-2</v>
      </c>
      <c r="C25" s="31">
        <f>ROUND(PRODUCT((22800),(_xlfn.IFS(Drukverliesberekening!$C$2=1,0.625,Drukverliesberekening!$C$2=2,0.644)),(POWER($A25,1.8)))/(POWER(C$3,4.8)),4)</f>
        <v>4.0000000000000001E-3</v>
      </c>
      <c r="D25" s="31">
        <f>ROUND(PRODUCT((22800),(_xlfn.IFS(Drukverliesberekening!$C$2=1,0.625,Drukverliesberekening!$C$2=2,0.644)),(POWER($A25,1.8)))/(POWER(D$3,4.8)),4)</f>
        <v>4.0000000000000002E-4</v>
      </c>
      <c r="E25" s="31">
        <f>ROUND(PRODUCT((22800),(_xlfn.IFS(Drukverliesberekening!$C$2=1,0.625,Drukverliesberekening!$C$2=2,0.644)),(POWER($A25,1.8)))/(POWER(E$3,4.8)),4)</f>
        <v>1E-4</v>
      </c>
      <c r="F25" s="31">
        <f>ROUND(PRODUCT((22800),(_xlfn.IFS(Drukverliesberekening!$C$2=1,0.625,Drukverliesberekening!$C$2=2,0.644)),(POWER($A25,1.8)))/(POWER(F$3,4.8)),4)</f>
        <v>0</v>
      </c>
      <c r="G25" s="31">
        <f>ROUND(PRODUCT((22800),(_xlfn.IFS(Drukverliesberekening!$C$2=1,0.625,Drukverliesberekening!$C$2=2,0.644)),(POWER($A25,1.8)))/(POWER(G$3,4.8)),4)</f>
        <v>0</v>
      </c>
      <c r="H25" s="31">
        <f>ROUND(PRODUCT((22800),(_xlfn.IFS(Drukverliesberekening!$C$2=1,0.625,Drukverliesberekening!$C$2=2,0.644)),(POWER($A25,1.8)))/(POWER(H$3,4.8)),4)</f>
        <v>0</v>
      </c>
    </row>
    <row r="26" spans="1:8" x14ac:dyDescent="0.2">
      <c r="A26" s="5">
        <v>2.6</v>
      </c>
      <c r="B26" s="31">
        <f>ROUND(PRODUCT((22800),(_xlfn.IFS(Drukverliesberekening!$C$2=1,0.625,Drukverliesberekening!$C$2=2,0.644)),(POWER($A26,1.8)))/(POWER(B$3,4.8)),4)</f>
        <v>1.24E-2</v>
      </c>
      <c r="C26" s="31">
        <f>ROUND(PRODUCT((22800),(_xlfn.IFS(Drukverliesberekening!$C$2=1,0.625,Drukverliesberekening!$C$2=2,0.644)),(POWER($A26,1.8)))/(POWER(C$3,4.8)),4)</f>
        <v>4.3E-3</v>
      </c>
      <c r="D26" s="31">
        <f>ROUND(PRODUCT((22800),(_xlfn.IFS(Drukverliesberekening!$C$2=1,0.625,Drukverliesberekening!$C$2=2,0.644)),(POWER($A26,1.8)))/(POWER(D$3,4.8)),4)</f>
        <v>5.0000000000000001E-4</v>
      </c>
      <c r="E26" s="31">
        <f>ROUND(PRODUCT((22800),(_xlfn.IFS(Drukverliesberekening!$C$2=1,0.625,Drukverliesberekening!$C$2=2,0.644)),(POWER($A26,1.8)))/(POWER(E$3,4.8)),4)</f>
        <v>1E-4</v>
      </c>
      <c r="F26" s="31">
        <f>ROUND(PRODUCT((22800),(_xlfn.IFS(Drukverliesberekening!$C$2=1,0.625,Drukverliesberekening!$C$2=2,0.644)),(POWER($A26,1.8)))/(POWER(F$3,4.8)),4)</f>
        <v>0</v>
      </c>
      <c r="G26" s="31">
        <f>ROUND(PRODUCT((22800),(_xlfn.IFS(Drukverliesberekening!$C$2=1,0.625,Drukverliesberekening!$C$2=2,0.644)),(POWER($A26,1.8)))/(POWER(G$3,4.8)),4)</f>
        <v>0</v>
      </c>
      <c r="H26" s="31">
        <f>ROUND(PRODUCT((22800),(_xlfn.IFS(Drukverliesberekening!$C$2=1,0.625,Drukverliesberekening!$C$2=2,0.644)),(POWER($A26,1.8)))/(POWER(H$3,4.8)),4)</f>
        <v>0</v>
      </c>
    </row>
    <row r="27" spans="1:8" x14ac:dyDescent="0.2">
      <c r="A27" s="5">
        <v>2.7</v>
      </c>
      <c r="B27" s="31">
        <f>ROUND(PRODUCT((22800),(_xlfn.IFS(Drukverliesberekening!$C$2=1,0.625,Drukverliesberekening!$C$2=2,0.644)),(POWER($A27,1.8)))/(POWER(B$3,4.8)),4)</f>
        <v>1.3299999999999999E-2</v>
      </c>
      <c r="C27" s="31">
        <f>ROUND(PRODUCT((22800),(_xlfn.IFS(Drukverliesberekening!$C$2=1,0.625,Drukverliesberekening!$C$2=2,0.644)),(POWER($A27,1.8)))/(POWER(C$3,4.8)),4)</f>
        <v>4.5999999999999999E-3</v>
      </c>
      <c r="D27" s="31">
        <f>ROUND(PRODUCT((22800),(_xlfn.IFS(Drukverliesberekening!$C$2=1,0.625,Drukverliesberekening!$C$2=2,0.644)),(POWER($A27,1.8)))/(POWER(D$3,4.8)),4)</f>
        <v>5.0000000000000001E-4</v>
      </c>
      <c r="E27" s="31">
        <f>ROUND(PRODUCT((22800),(_xlfn.IFS(Drukverliesberekening!$C$2=1,0.625,Drukverliesberekening!$C$2=2,0.644)),(POWER($A27,1.8)))/(POWER(E$3,4.8)),4)</f>
        <v>1E-4</v>
      </c>
      <c r="F27" s="31">
        <f>ROUND(PRODUCT((22800),(_xlfn.IFS(Drukverliesberekening!$C$2=1,0.625,Drukverliesberekening!$C$2=2,0.644)),(POWER($A27,1.8)))/(POWER(F$3,4.8)),4)</f>
        <v>0</v>
      </c>
      <c r="G27" s="31">
        <f>ROUND(PRODUCT((22800),(_xlfn.IFS(Drukverliesberekening!$C$2=1,0.625,Drukverliesberekening!$C$2=2,0.644)),(POWER($A27,1.8)))/(POWER(G$3,4.8)),4)</f>
        <v>0</v>
      </c>
      <c r="H27" s="31">
        <f>ROUND(PRODUCT((22800),(_xlfn.IFS(Drukverliesberekening!$C$2=1,0.625,Drukverliesberekening!$C$2=2,0.644)),(POWER($A27,1.8)))/(POWER(H$3,4.8)),4)</f>
        <v>0</v>
      </c>
    </row>
    <row r="28" spans="1:8" x14ac:dyDescent="0.2">
      <c r="A28" s="5">
        <v>2.8</v>
      </c>
      <c r="B28" s="31">
        <f>ROUND(PRODUCT((22800),(_xlfn.IFS(Drukverliesberekening!$C$2=1,0.625,Drukverliesberekening!$C$2=2,0.644)),(POWER($A28,1.8)))/(POWER(B$3,4.8)),4)</f>
        <v>1.4200000000000001E-2</v>
      </c>
      <c r="C28" s="31">
        <f>ROUND(PRODUCT((22800),(_xlfn.IFS(Drukverliesberekening!$C$2=1,0.625,Drukverliesberekening!$C$2=2,0.644)),(POWER($A28,1.8)))/(POWER(C$3,4.8)),4)</f>
        <v>4.8999999999999998E-3</v>
      </c>
      <c r="D28" s="31">
        <f>ROUND(PRODUCT((22800),(_xlfn.IFS(Drukverliesberekening!$C$2=1,0.625,Drukverliesberekening!$C$2=2,0.644)),(POWER($A28,1.8)))/(POWER(D$3,4.8)),4)</f>
        <v>5.0000000000000001E-4</v>
      </c>
      <c r="E28" s="31">
        <f>ROUND(PRODUCT((22800),(_xlfn.IFS(Drukverliesberekening!$C$2=1,0.625,Drukverliesberekening!$C$2=2,0.644)),(POWER($A28,1.8)))/(POWER(E$3,4.8)),4)</f>
        <v>1E-4</v>
      </c>
      <c r="F28" s="31">
        <f>ROUND(PRODUCT((22800),(_xlfn.IFS(Drukverliesberekening!$C$2=1,0.625,Drukverliesberekening!$C$2=2,0.644)),(POWER($A28,1.8)))/(POWER(F$3,4.8)),4)</f>
        <v>0</v>
      </c>
      <c r="G28" s="31">
        <f>ROUND(PRODUCT((22800),(_xlfn.IFS(Drukverliesberekening!$C$2=1,0.625,Drukverliesberekening!$C$2=2,0.644)),(POWER($A28,1.8)))/(POWER(G$3,4.8)),4)</f>
        <v>0</v>
      </c>
      <c r="H28" s="31">
        <f>ROUND(PRODUCT((22800),(_xlfn.IFS(Drukverliesberekening!$C$2=1,0.625,Drukverliesberekening!$C$2=2,0.644)),(POWER($A28,1.8)))/(POWER(H$3,4.8)),4)</f>
        <v>0</v>
      </c>
    </row>
    <row r="29" spans="1:8" x14ac:dyDescent="0.2">
      <c r="A29" s="5">
        <v>2.9</v>
      </c>
      <c r="B29" s="31">
        <f>ROUND(PRODUCT((22800),(_xlfn.IFS(Drukverliesberekening!$C$2=1,0.625,Drukverliesberekening!$C$2=2,0.644)),(POWER($A29,1.8)))/(POWER(B$3,4.8)),4)</f>
        <v>1.5100000000000001E-2</v>
      </c>
      <c r="C29" s="31">
        <f>ROUND(PRODUCT((22800),(_xlfn.IFS(Drukverliesberekening!$C$2=1,0.625,Drukverliesberekening!$C$2=2,0.644)),(POWER($A29,1.8)))/(POWER(C$3,4.8)),4)</f>
        <v>5.1999999999999998E-3</v>
      </c>
      <c r="D29" s="31">
        <f>ROUND(PRODUCT((22800),(_xlfn.IFS(Drukverliesberekening!$C$2=1,0.625,Drukverliesberekening!$C$2=2,0.644)),(POWER($A29,1.8)))/(POWER(D$3,4.8)),4)</f>
        <v>5.9999999999999995E-4</v>
      </c>
      <c r="E29" s="31">
        <f>ROUND(PRODUCT((22800),(_xlfn.IFS(Drukverliesberekening!$C$2=1,0.625,Drukverliesberekening!$C$2=2,0.644)),(POWER($A29,1.8)))/(POWER(E$3,4.8)),4)</f>
        <v>1E-4</v>
      </c>
      <c r="F29" s="31">
        <f>ROUND(PRODUCT((22800),(_xlfn.IFS(Drukverliesberekening!$C$2=1,0.625,Drukverliesberekening!$C$2=2,0.644)),(POWER($A29,1.8)))/(POWER(F$3,4.8)),4)</f>
        <v>0</v>
      </c>
      <c r="G29" s="31">
        <f>ROUND(PRODUCT((22800),(_xlfn.IFS(Drukverliesberekening!$C$2=1,0.625,Drukverliesberekening!$C$2=2,0.644)),(POWER($A29,1.8)))/(POWER(G$3,4.8)),4)</f>
        <v>0</v>
      </c>
      <c r="H29" s="31">
        <f>ROUND(PRODUCT((22800),(_xlfn.IFS(Drukverliesberekening!$C$2=1,0.625,Drukverliesberekening!$C$2=2,0.644)),(POWER($A29,1.8)))/(POWER(H$3,4.8)),4)</f>
        <v>0</v>
      </c>
    </row>
    <row r="30" spans="1:8" x14ac:dyDescent="0.2">
      <c r="A30" s="5">
        <v>3</v>
      </c>
      <c r="B30" s="31">
        <f>ROUND(PRODUCT((22800),(_xlfn.IFS(Drukverliesberekening!$C$2=1,0.625,Drukverliesberekening!$C$2=2,0.644)),(POWER($A30,1.8)))/(POWER(B$3,4.8)),4)</f>
        <v>1.61E-2</v>
      </c>
      <c r="C30" s="31">
        <f>ROUND(PRODUCT((22800),(_xlfn.IFS(Drukverliesberekening!$C$2=1,0.625,Drukverliesberekening!$C$2=2,0.644)),(POWER($A30,1.8)))/(POWER(C$3,4.8)),4)</f>
        <v>5.4999999999999997E-3</v>
      </c>
      <c r="D30" s="31">
        <f>ROUND(PRODUCT((22800),(_xlfn.IFS(Drukverliesberekening!$C$2=1,0.625,Drukverliesberekening!$C$2=2,0.644)),(POWER($A30,1.8)))/(POWER(D$3,4.8)),4)</f>
        <v>5.9999999999999995E-4</v>
      </c>
      <c r="E30" s="31">
        <f>ROUND(PRODUCT((22800),(_xlfn.IFS(Drukverliesberekening!$C$2=1,0.625,Drukverliesberekening!$C$2=2,0.644)),(POWER($A30,1.8)))/(POWER(E$3,4.8)),4)</f>
        <v>1E-4</v>
      </c>
      <c r="F30" s="31">
        <f>ROUND(PRODUCT((22800),(_xlfn.IFS(Drukverliesberekening!$C$2=1,0.625,Drukverliesberekening!$C$2=2,0.644)),(POWER($A30,1.8)))/(POWER(F$3,4.8)),4)</f>
        <v>0</v>
      </c>
      <c r="G30" s="31">
        <f>ROUND(PRODUCT((22800),(_xlfn.IFS(Drukverliesberekening!$C$2=1,0.625,Drukverliesberekening!$C$2=2,0.644)),(POWER($A30,1.8)))/(POWER(G$3,4.8)),4)</f>
        <v>0</v>
      </c>
      <c r="H30" s="31">
        <f>ROUND(PRODUCT((22800),(_xlfn.IFS(Drukverliesberekening!$C$2=1,0.625,Drukverliesberekening!$C$2=2,0.644)),(POWER($A30,1.8)))/(POWER(H$3,4.8)),4)</f>
        <v>0</v>
      </c>
    </row>
    <row r="31" spans="1:8" x14ac:dyDescent="0.2">
      <c r="A31" s="5">
        <v>3.1</v>
      </c>
      <c r="B31" s="31">
        <f>ROUND(PRODUCT((22800),(_xlfn.IFS(Drukverliesberekening!$C$2=1,0.625,Drukverliesberekening!$C$2=2,0.644)),(POWER($A31,1.8)))/(POWER(B$3,4.8)),4)</f>
        <v>1.7100000000000001E-2</v>
      </c>
      <c r="C31" s="31">
        <f>ROUND(PRODUCT((22800),(_xlfn.IFS(Drukverliesberekening!$C$2=1,0.625,Drukverliesberekening!$C$2=2,0.644)),(POWER($A31,1.8)))/(POWER(C$3,4.8)),4)</f>
        <v>5.7999999999999996E-3</v>
      </c>
      <c r="D31" s="31">
        <f>ROUND(PRODUCT((22800),(_xlfn.IFS(Drukverliesberekening!$C$2=1,0.625,Drukverliesberekening!$C$2=2,0.644)),(POWER($A31,1.8)))/(POWER(D$3,4.8)),4)</f>
        <v>6.9999999999999999E-4</v>
      </c>
      <c r="E31" s="31">
        <f>ROUND(PRODUCT((22800),(_xlfn.IFS(Drukverliesberekening!$C$2=1,0.625,Drukverliesberekening!$C$2=2,0.644)),(POWER($A31,1.8)))/(POWER(E$3,4.8)),4)</f>
        <v>1E-4</v>
      </c>
      <c r="F31" s="31">
        <f>ROUND(PRODUCT((22800),(_xlfn.IFS(Drukverliesberekening!$C$2=1,0.625,Drukverliesberekening!$C$2=2,0.644)),(POWER($A31,1.8)))/(POWER(F$3,4.8)),4)</f>
        <v>0</v>
      </c>
      <c r="G31" s="31">
        <f>ROUND(PRODUCT((22800),(_xlfn.IFS(Drukverliesberekening!$C$2=1,0.625,Drukverliesberekening!$C$2=2,0.644)),(POWER($A31,1.8)))/(POWER(G$3,4.8)),4)</f>
        <v>0</v>
      </c>
      <c r="H31" s="31">
        <f>ROUND(PRODUCT((22800),(_xlfn.IFS(Drukverliesberekening!$C$2=1,0.625,Drukverliesberekening!$C$2=2,0.644)),(POWER($A31,1.8)))/(POWER(H$3,4.8)),4)</f>
        <v>0</v>
      </c>
    </row>
    <row r="32" spans="1:8" x14ac:dyDescent="0.2">
      <c r="A32" s="5">
        <v>3.2</v>
      </c>
      <c r="B32" s="31">
        <f>ROUND(PRODUCT((22800),(_xlfn.IFS(Drukverliesberekening!$C$2=1,0.625,Drukverliesberekening!$C$2=2,0.644)),(POWER($A32,1.8)))/(POWER(B$3,4.8)),4)</f>
        <v>1.8100000000000002E-2</v>
      </c>
      <c r="C32" s="31">
        <f>ROUND(PRODUCT((22800),(_xlfn.IFS(Drukverliesberekening!$C$2=1,0.625,Drukverliesberekening!$C$2=2,0.644)),(POWER($A32,1.8)))/(POWER(C$3,4.8)),4)</f>
        <v>6.1999999999999998E-3</v>
      </c>
      <c r="D32" s="31">
        <f>ROUND(PRODUCT((22800),(_xlfn.IFS(Drukverliesberekening!$C$2=1,0.625,Drukverliesberekening!$C$2=2,0.644)),(POWER($A32,1.8)))/(POWER(D$3,4.8)),4)</f>
        <v>6.9999999999999999E-4</v>
      </c>
      <c r="E32" s="31">
        <f>ROUND(PRODUCT((22800),(_xlfn.IFS(Drukverliesberekening!$C$2=1,0.625,Drukverliesberekening!$C$2=2,0.644)),(POWER($A32,1.8)))/(POWER(E$3,4.8)),4)</f>
        <v>1E-4</v>
      </c>
      <c r="F32" s="31">
        <f>ROUND(PRODUCT((22800),(_xlfn.IFS(Drukverliesberekening!$C$2=1,0.625,Drukverliesberekening!$C$2=2,0.644)),(POWER($A32,1.8)))/(POWER(F$3,4.8)),4)</f>
        <v>0</v>
      </c>
      <c r="G32" s="31">
        <f>ROUND(PRODUCT((22800),(_xlfn.IFS(Drukverliesberekening!$C$2=1,0.625,Drukverliesberekening!$C$2=2,0.644)),(POWER($A32,1.8)))/(POWER(G$3,4.8)),4)</f>
        <v>0</v>
      </c>
      <c r="H32" s="31">
        <f>ROUND(PRODUCT((22800),(_xlfn.IFS(Drukverliesberekening!$C$2=1,0.625,Drukverliesberekening!$C$2=2,0.644)),(POWER($A32,1.8)))/(POWER(H$3,4.8)),4)</f>
        <v>0</v>
      </c>
    </row>
    <row r="33" spans="1:8" x14ac:dyDescent="0.2">
      <c r="A33" s="5">
        <v>3.3</v>
      </c>
      <c r="B33" s="31">
        <f>ROUND(PRODUCT((22800),(_xlfn.IFS(Drukverliesberekening!$C$2=1,0.625,Drukverliesberekening!$C$2=2,0.644)),(POWER($A33,1.8)))/(POWER(B$3,4.8)),4)</f>
        <v>1.9099999999999999E-2</v>
      </c>
      <c r="C33" s="31">
        <f>ROUND(PRODUCT((22800),(_xlfn.IFS(Drukverliesberekening!$C$2=1,0.625,Drukverliesberekening!$C$2=2,0.644)),(POWER($A33,1.8)))/(POWER(C$3,4.8)),4)</f>
        <v>6.4999999999999997E-3</v>
      </c>
      <c r="D33" s="31">
        <f>ROUND(PRODUCT((22800),(_xlfn.IFS(Drukverliesberekening!$C$2=1,0.625,Drukverliesberekening!$C$2=2,0.644)),(POWER($A33,1.8)))/(POWER(D$3,4.8)),4)</f>
        <v>6.9999999999999999E-4</v>
      </c>
      <c r="E33" s="31">
        <f>ROUND(PRODUCT((22800),(_xlfn.IFS(Drukverliesberekening!$C$2=1,0.625,Drukverliesberekening!$C$2=2,0.644)),(POWER($A33,1.8)))/(POWER(E$3,4.8)),4)</f>
        <v>1E-4</v>
      </c>
      <c r="F33" s="31">
        <f>ROUND(PRODUCT((22800),(_xlfn.IFS(Drukverliesberekening!$C$2=1,0.625,Drukverliesberekening!$C$2=2,0.644)),(POWER($A33,1.8)))/(POWER(F$3,4.8)),4)</f>
        <v>1E-4</v>
      </c>
      <c r="G33" s="31">
        <f>ROUND(PRODUCT((22800),(_xlfn.IFS(Drukverliesberekening!$C$2=1,0.625,Drukverliesberekening!$C$2=2,0.644)),(POWER($A33,1.8)))/(POWER(G$3,4.8)),4)</f>
        <v>0</v>
      </c>
      <c r="H33" s="31">
        <f>ROUND(PRODUCT((22800),(_xlfn.IFS(Drukverliesberekening!$C$2=1,0.625,Drukverliesberekening!$C$2=2,0.644)),(POWER($A33,1.8)))/(POWER(H$3,4.8)),4)</f>
        <v>0</v>
      </c>
    </row>
    <row r="34" spans="1:8" x14ac:dyDescent="0.2">
      <c r="A34" s="5">
        <v>3.4</v>
      </c>
      <c r="B34" s="31">
        <f>ROUND(PRODUCT((22800),(_xlfn.IFS(Drukverliesberekening!$C$2=1,0.625,Drukverliesberekening!$C$2=2,0.644)),(POWER($A34,1.8)))/(POWER(B$3,4.8)),4)</f>
        <v>2.01E-2</v>
      </c>
      <c r="C34" s="31">
        <f>ROUND(PRODUCT((22800),(_xlfn.IFS(Drukverliesberekening!$C$2=1,0.625,Drukverliesberekening!$C$2=2,0.644)),(POWER($A34,1.8)))/(POWER(C$3,4.8)),4)</f>
        <v>6.8999999999999999E-3</v>
      </c>
      <c r="D34" s="31">
        <f>ROUND(PRODUCT((22800),(_xlfn.IFS(Drukverliesberekening!$C$2=1,0.625,Drukverliesberekening!$C$2=2,0.644)),(POWER($A34,1.8)))/(POWER(D$3,4.8)),4)</f>
        <v>8.0000000000000004E-4</v>
      </c>
      <c r="E34" s="31">
        <f>ROUND(PRODUCT((22800),(_xlfn.IFS(Drukverliesberekening!$C$2=1,0.625,Drukverliesberekening!$C$2=2,0.644)),(POWER($A34,1.8)))/(POWER(E$3,4.8)),4)</f>
        <v>1E-4</v>
      </c>
      <c r="F34" s="31">
        <f>ROUND(PRODUCT((22800),(_xlfn.IFS(Drukverliesberekening!$C$2=1,0.625,Drukverliesberekening!$C$2=2,0.644)),(POWER($A34,1.8)))/(POWER(F$3,4.8)),4)</f>
        <v>1E-4</v>
      </c>
      <c r="G34" s="31">
        <f>ROUND(PRODUCT((22800),(_xlfn.IFS(Drukverliesberekening!$C$2=1,0.625,Drukverliesberekening!$C$2=2,0.644)),(POWER($A34,1.8)))/(POWER(G$3,4.8)),4)</f>
        <v>0</v>
      </c>
      <c r="H34" s="31">
        <f>ROUND(PRODUCT((22800),(_xlfn.IFS(Drukverliesberekening!$C$2=1,0.625,Drukverliesberekening!$C$2=2,0.644)),(POWER($A34,1.8)))/(POWER(H$3,4.8)),4)</f>
        <v>0</v>
      </c>
    </row>
    <row r="35" spans="1:8" x14ac:dyDescent="0.2">
      <c r="A35" s="5">
        <v>3.5</v>
      </c>
      <c r="B35" s="31">
        <f>ROUND(PRODUCT((22800),(_xlfn.IFS(Drukverliesberekening!$C$2=1,0.625,Drukverliesberekening!$C$2=2,0.644)),(POWER($A35,1.8)))/(POWER(B$3,4.8)),4)</f>
        <v>2.12E-2</v>
      </c>
      <c r="C35" s="31">
        <f>ROUND(PRODUCT((22800),(_xlfn.IFS(Drukverliesberekening!$C$2=1,0.625,Drukverliesberekening!$C$2=2,0.644)),(POWER($A35,1.8)))/(POWER(C$3,4.8)),4)</f>
        <v>7.3000000000000001E-3</v>
      </c>
      <c r="D35" s="31">
        <f>ROUND(PRODUCT((22800),(_xlfn.IFS(Drukverliesberekening!$C$2=1,0.625,Drukverliesberekening!$C$2=2,0.644)),(POWER($A35,1.8)))/(POWER(D$3,4.8)),4)</f>
        <v>8.0000000000000004E-4</v>
      </c>
      <c r="E35" s="31">
        <f>ROUND(PRODUCT((22800),(_xlfn.IFS(Drukverliesberekening!$C$2=1,0.625,Drukverliesberekening!$C$2=2,0.644)),(POWER($A35,1.8)))/(POWER(E$3,4.8)),4)</f>
        <v>1E-4</v>
      </c>
      <c r="F35" s="31">
        <f>ROUND(PRODUCT((22800),(_xlfn.IFS(Drukverliesberekening!$C$2=1,0.625,Drukverliesberekening!$C$2=2,0.644)),(POWER($A35,1.8)))/(POWER(F$3,4.8)),4)</f>
        <v>1E-4</v>
      </c>
      <c r="G35" s="31">
        <f>ROUND(PRODUCT((22800),(_xlfn.IFS(Drukverliesberekening!$C$2=1,0.625,Drukverliesberekening!$C$2=2,0.644)),(POWER($A35,1.8)))/(POWER(G$3,4.8)),4)</f>
        <v>0</v>
      </c>
      <c r="H35" s="31">
        <f>ROUND(PRODUCT((22800),(_xlfn.IFS(Drukverliesberekening!$C$2=1,0.625,Drukverliesberekening!$C$2=2,0.644)),(POWER($A35,1.8)))/(POWER(H$3,4.8)),4)</f>
        <v>0</v>
      </c>
    </row>
    <row r="36" spans="1:8" x14ac:dyDescent="0.2">
      <c r="A36" s="5">
        <v>3.6</v>
      </c>
      <c r="B36" s="31">
        <f>ROUND(PRODUCT((22800),(_xlfn.IFS(Drukverliesberekening!$C$2=1,0.625,Drukverliesberekening!$C$2=2,0.644)),(POWER($A36,1.8)))/(POWER(B$3,4.8)),4)</f>
        <v>2.23E-2</v>
      </c>
      <c r="C36" s="31">
        <f>ROUND(PRODUCT((22800),(_xlfn.IFS(Drukverliesberekening!$C$2=1,0.625,Drukverliesberekening!$C$2=2,0.644)),(POWER($A36,1.8)))/(POWER(C$3,4.8)),4)</f>
        <v>7.6E-3</v>
      </c>
      <c r="D36" s="31">
        <f>ROUND(PRODUCT((22800),(_xlfn.IFS(Drukverliesberekening!$C$2=1,0.625,Drukverliesberekening!$C$2=2,0.644)),(POWER($A36,1.8)))/(POWER(D$3,4.8)),4)</f>
        <v>8.9999999999999998E-4</v>
      </c>
      <c r="E36" s="31">
        <f>ROUND(PRODUCT((22800),(_xlfn.IFS(Drukverliesberekening!$C$2=1,0.625,Drukverliesberekening!$C$2=2,0.644)),(POWER($A36,1.8)))/(POWER(E$3,4.8)),4)</f>
        <v>1E-4</v>
      </c>
      <c r="F36" s="31">
        <f>ROUND(PRODUCT((22800),(_xlfn.IFS(Drukverliesberekening!$C$2=1,0.625,Drukverliesberekening!$C$2=2,0.644)),(POWER($A36,1.8)))/(POWER(F$3,4.8)),4)</f>
        <v>1E-4</v>
      </c>
      <c r="G36" s="31">
        <f>ROUND(PRODUCT((22800),(_xlfn.IFS(Drukverliesberekening!$C$2=1,0.625,Drukverliesberekening!$C$2=2,0.644)),(POWER($A36,1.8)))/(POWER(G$3,4.8)),4)</f>
        <v>0</v>
      </c>
      <c r="H36" s="31">
        <f>ROUND(PRODUCT((22800),(_xlfn.IFS(Drukverliesberekening!$C$2=1,0.625,Drukverliesberekening!$C$2=2,0.644)),(POWER($A36,1.8)))/(POWER(H$3,4.8)),4)</f>
        <v>0</v>
      </c>
    </row>
    <row r="37" spans="1:8" x14ac:dyDescent="0.2">
      <c r="A37" s="5">
        <v>3.7</v>
      </c>
      <c r="B37" s="31">
        <f>ROUND(PRODUCT((22800),(_xlfn.IFS(Drukverliesberekening!$C$2=1,0.625,Drukverliesberekening!$C$2=2,0.644)),(POWER($A37,1.8)))/(POWER(B$3,4.8)),4)</f>
        <v>2.35E-2</v>
      </c>
      <c r="C37" s="31">
        <f>ROUND(PRODUCT((22800),(_xlfn.IFS(Drukverliesberekening!$C$2=1,0.625,Drukverliesberekening!$C$2=2,0.644)),(POWER($A37,1.8)))/(POWER(C$3,4.8)),4)</f>
        <v>8.0000000000000002E-3</v>
      </c>
      <c r="D37" s="31">
        <f>ROUND(PRODUCT((22800),(_xlfn.IFS(Drukverliesberekening!$C$2=1,0.625,Drukverliesberekening!$C$2=2,0.644)),(POWER($A37,1.8)))/(POWER(D$3,4.8)),4)</f>
        <v>8.9999999999999998E-4</v>
      </c>
      <c r="E37" s="31">
        <f>ROUND(PRODUCT((22800),(_xlfn.IFS(Drukverliesberekening!$C$2=1,0.625,Drukverliesberekening!$C$2=2,0.644)),(POWER($A37,1.8)))/(POWER(E$3,4.8)),4)</f>
        <v>1E-4</v>
      </c>
      <c r="F37" s="31">
        <f>ROUND(PRODUCT((22800),(_xlfn.IFS(Drukverliesberekening!$C$2=1,0.625,Drukverliesberekening!$C$2=2,0.644)),(POWER($A37,1.8)))/(POWER(F$3,4.8)),4)</f>
        <v>1E-4</v>
      </c>
      <c r="G37" s="31">
        <f>ROUND(PRODUCT((22800),(_xlfn.IFS(Drukverliesberekening!$C$2=1,0.625,Drukverliesberekening!$C$2=2,0.644)),(POWER($A37,1.8)))/(POWER(G$3,4.8)),4)</f>
        <v>0</v>
      </c>
      <c r="H37" s="31">
        <f>ROUND(PRODUCT((22800),(_xlfn.IFS(Drukverliesberekening!$C$2=1,0.625,Drukverliesberekening!$C$2=2,0.644)),(POWER($A37,1.8)))/(POWER(H$3,4.8)),4)</f>
        <v>0</v>
      </c>
    </row>
    <row r="38" spans="1:8" x14ac:dyDescent="0.2">
      <c r="A38" s="5">
        <v>3.8</v>
      </c>
      <c r="B38" s="31">
        <f>ROUND(PRODUCT((22800),(_xlfn.IFS(Drukverliesberekening!$C$2=1,0.625,Drukverliesberekening!$C$2=2,0.644)),(POWER($A38,1.8)))/(POWER(B$3,4.8)),4)</f>
        <v>2.46E-2</v>
      </c>
      <c r="C38" s="31">
        <f>ROUND(PRODUCT((22800),(_xlfn.IFS(Drukverliesberekening!$C$2=1,0.625,Drukverliesberekening!$C$2=2,0.644)),(POWER($A38,1.8)))/(POWER(C$3,4.8)),4)</f>
        <v>8.3999999999999995E-3</v>
      </c>
      <c r="D38" s="31">
        <f>ROUND(PRODUCT((22800),(_xlfn.IFS(Drukverliesberekening!$C$2=1,0.625,Drukverliesberekening!$C$2=2,0.644)),(POWER($A38,1.8)))/(POWER(D$3,4.8)),4)</f>
        <v>1E-3</v>
      </c>
      <c r="E38" s="31">
        <f>ROUND(PRODUCT((22800),(_xlfn.IFS(Drukverliesberekening!$C$2=1,0.625,Drukverliesberekening!$C$2=2,0.644)),(POWER($A38,1.8)))/(POWER(E$3,4.8)),4)</f>
        <v>1E-4</v>
      </c>
      <c r="F38" s="31">
        <f>ROUND(PRODUCT((22800),(_xlfn.IFS(Drukverliesberekening!$C$2=1,0.625,Drukverliesberekening!$C$2=2,0.644)),(POWER($A38,1.8)))/(POWER(F$3,4.8)),4)</f>
        <v>1E-4</v>
      </c>
      <c r="G38" s="31">
        <f>ROUND(PRODUCT((22800),(_xlfn.IFS(Drukverliesberekening!$C$2=1,0.625,Drukverliesberekening!$C$2=2,0.644)),(POWER($A38,1.8)))/(POWER(G$3,4.8)),4)</f>
        <v>0</v>
      </c>
      <c r="H38" s="31">
        <f>ROUND(PRODUCT((22800),(_xlfn.IFS(Drukverliesberekening!$C$2=1,0.625,Drukverliesberekening!$C$2=2,0.644)),(POWER($A38,1.8)))/(POWER(H$3,4.8)),4)</f>
        <v>0</v>
      </c>
    </row>
    <row r="39" spans="1:8" x14ac:dyDescent="0.2">
      <c r="A39" s="5">
        <v>3.9</v>
      </c>
      <c r="B39" s="31">
        <f>ROUND(PRODUCT((22800),(_xlfn.IFS(Drukverliesberekening!$C$2=1,0.625,Drukverliesberekening!$C$2=2,0.644)),(POWER($A39,1.8)))/(POWER(B$3,4.8)),4)</f>
        <v>2.58E-2</v>
      </c>
      <c r="C39" s="31">
        <f>ROUND(PRODUCT((22800),(_xlfn.IFS(Drukverliesberekening!$C$2=1,0.625,Drukverliesberekening!$C$2=2,0.644)),(POWER($A39,1.8)))/(POWER(C$3,4.8)),4)</f>
        <v>8.8000000000000005E-3</v>
      </c>
      <c r="D39" s="31">
        <f>ROUND(PRODUCT((22800),(_xlfn.IFS(Drukverliesberekening!$C$2=1,0.625,Drukverliesberekening!$C$2=2,0.644)),(POWER($A39,1.8)))/(POWER(D$3,4.8)),4)</f>
        <v>1E-3</v>
      </c>
      <c r="E39" s="31">
        <f>ROUND(PRODUCT((22800),(_xlfn.IFS(Drukverliesberekening!$C$2=1,0.625,Drukverliesberekening!$C$2=2,0.644)),(POWER($A39,1.8)))/(POWER(E$3,4.8)),4)</f>
        <v>1E-4</v>
      </c>
      <c r="F39" s="31">
        <f>ROUND(PRODUCT((22800),(_xlfn.IFS(Drukverliesberekening!$C$2=1,0.625,Drukverliesberekening!$C$2=2,0.644)),(POWER($A39,1.8)))/(POWER(F$3,4.8)),4)</f>
        <v>1E-4</v>
      </c>
      <c r="G39" s="31">
        <f>ROUND(PRODUCT((22800),(_xlfn.IFS(Drukverliesberekening!$C$2=1,0.625,Drukverliesberekening!$C$2=2,0.644)),(POWER($A39,1.8)))/(POWER(G$3,4.8)),4)</f>
        <v>0</v>
      </c>
      <c r="H39" s="31">
        <f>ROUND(PRODUCT((22800),(_xlfn.IFS(Drukverliesberekening!$C$2=1,0.625,Drukverliesberekening!$C$2=2,0.644)),(POWER($A39,1.8)))/(POWER(H$3,4.8)),4)</f>
        <v>0</v>
      </c>
    </row>
    <row r="40" spans="1:8" x14ac:dyDescent="0.2">
      <c r="A40" s="5">
        <v>4</v>
      </c>
      <c r="B40" s="31">
        <f>ROUND(PRODUCT((22800),(_xlfn.IFS(Drukverliesberekening!$C$2=1,0.625,Drukverliesberekening!$C$2=2,0.644)),(POWER($A40,1.8)))/(POWER(B$3,4.8)),4)</f>
        <v>2.7E-2</v>
      </c>
      <c r="C40" s="31">
        <f>ROUND(PRODUCT((22800),(_xlfn.IFS(Drukverliesberekening!$C$2=1,0.625,Drukverliesberekening!$C$2=2,0.644)),(POWER($A40,1.8)))/(POWER(C$3,4.8)),4)</f>
        <v>9.1999999999999998E-3</v>
      </c>
      <c r="D40" s="31">
        <f>ROUND(PRODUCT((22800),(_xlfn.IFS(Drukverliesberekening!$C$2=1,0.625,Drukverliesberekening!$C$2=2,0.644)),(POWER($A40,1.8)))/(POWER(D$3,4.8)),4)</f>
        <v>1E-3</v>
      </c>
      <c r="E40" s="31">
        <f>ROUND(PRODUCT((22800),(_xlfn.IFS(Drukverliesberekening!$C$2=1,0.625,Drukverliesberekening!$C$2=2,0.644)),(POWER($A40,1.8)))/(POWER(E$3,4.8)),4)</f>
        <v>1E-4</v>
      </c>
      <c r="F40" s="31">
        <f>ROUND(PRODUCT((22800),(_xlfn.IFS(Drukverliesberekening!$C$2=1,0.625,Drukverliesberekening!$C$2=2,0.644)),(POWER($A40,1.8)))/(POWER(F$3,4.8)),4)</f>
        <v>1E-4</v>
      </c>
      <c r="G40" s="31">
        <f>ROUND(PRODUCT((22800),(_xlfn.IFS(Drukverliesberekening!$C$2=1,0.625,Drukverliesberekening!$C$2=2,0.644)),(POWER($A40,1.8)))/(POWER(G$3,4.8)),4)</f>
        <v>0</v>
      </c>
      <c r="H40" s="31">
        <f>ROUND(PRODUCT((22800),(_xlfn.IFS(Drukverliesberekening!$C$2=1,0.625,Drukverliesberekening!$C$2=2,0.644)),(POWER($A40,1.8)))/(POWER(H$3,4.8)),4)</f>
        <v>0</v>
      </c>
    </row>
    <row r="41" spans="1:8" x14ac:dyDescent="0.2">
      <c r="A41" s="5">
        <v>4.0999999999999996</v>
      </c>
      <c r="B41" s="31">
        <f>ROUND(PRODUCT((22800),(_xlfn.IFS(Drukverliesberekening!$C$2=1,0.625,Drukverliesberekening!$C$2=2,0.644)),(POWER($A41,1.8)))/(POWER(B$3,4.8)),4)</f>
        <v>2.8199999999999999E-2</v>
      </c>
      <c r="C41" s="31">
        <f>ROUND(PRODUCT((22800),(_xlfn.IFS(Drukverliesberekening!$C$2=1,0.625,Drukverliesberekening!$C$2=2,0.644)),(POWER($A41,1.8)))/(POWER(C$3,4.8)),4)</f>
        <v>9.7000000000000003E-3</v>
      </c>
      <c r="D41" s="31">
        <f>ROUND(PRODUCT((22800),(_xlfn.IFS(Drukverliesberekening!$C$2=1,0.625,Drukverliesberekening!$C$2=2,0.644)),(POWER($A41,1.8)))/(POWER(D$3,4.8)),4)</f>
        <v>1.1000000000000001E-3</v>
      </c>
      <c r="E41" s="31">
        <f>ROUND(PRODUCT((22800),(_xlfn.IFS(Drukverliesberekening!$C$2=1,0.625,Drukverliesberekening!$C$2=2,0.644)),(POWER($A41,1.8)))/(POWER(E$3,4.8)),4)</f>
        <v>1E-4</v>
      </c>
      <c r="F41" s="31">
        <f>ROUND(PRODUCT((22800),(_xlfn.IFS(Drukverliesberekening!$C$2=1,0.625,Drukverliesberekening!$C$2=2,0.644)),(POWER($A41,1.8)))/(POWER(F$3,4.8)),4)</f>
        <v>1E-4</v>
      </c>
      <c r="G41" s="31">
        <f>ROUND(PRODUCT((22800),(_xlfn.IFS(Drukverliesberekening!$C$2=1,0.625,Drukverliesberekening!$C$2=2,0.644)),(POWER($A41,1.8)))/(POWER(G$3,4.8)),4)</f>
        <v>0</v>
      </c>
      <c r="H41" s="31">
        <f>ROUND(PRODUCT((22800),(_xlfn.IFS(Drukverliesberekening!$C$2=1,0.625,Drukverliesberekening!$C$2=2,0.644)),(POWER($A41,1.8)))/(POWER(H$3,4.8)),4)</f>
        <v>0</v>
      </c>
    </row>
    <row r="42" spans="1:8" x14ac:dyDescent="0.2">
      <c r="A42" s="5">
        <v>4.2</v>
      </c>
      <c r="B42" s="31">
        <f>ROUND(PRODUCT((22800),(_xlfn.IFS(Drukverliesberekening!$C$2=1,0.625,Drukverliesberekening!$C$2=2,0.644)),(POWER($A42,1.8)))/(POWER(B$3,4.8)),4)</f>
        <v>2.9499999999999998E-2</v>
      </c>
      <c r="C42" s="31">
        <f>ROUND(PRODUCT((22800),(_xlfn.IFS(Drukverliesberekening!$C$2=1,0.625,Drukverliesberekening!$C$2=2,0.644)),(POWER($A42,1.8)))/(POWER(C$3,4.8)),4)</f>
        <v>1.01E-2</v>
      </c>
      <c r="D42" s="31">
        <f>ROUND(PRODUCT((22800),(_xlfn.IFS(Drukverliesberekening!$C$2=1,0.625,Drukverliesberekening!$C$2=2,0.644)),(POWER($A42,1.8)))/(POWER(D$3,4.8)),4)</f>
        <v>1.1000000000000001E-3</v>
      </c>
      <c r="E42" s="31">
        <f>ROUND(PRODUCT((22800),(_xlfn.IFS(Drukverliesberekening!$C$2=1,0.625,Drukverliesberekening!$C$2=2,0.644)),(POWER($A42,1.8)))/(POWER(E$3,4.8)),4)</f>
        <v>1E-4</v>
      </c>
      <c r="F42" s="31">
        <f>ROUND(PRODUCT((22800),(_xlfn.IFS(Drukverliesberekening!$C$2=1,0.625,Drukverliesberekening!$C$2=2,0.644)),(POWER($A42,1.8)))/(POWER(F$3,4.8)),4)</f>
        <v>1E-4</v>
      </c>
      <c r="G42" s="31">
        <f>ROUND(PRODUCT((22800),(_xlfn.IFS(Drukverliesberekening!$C$2=1,0.625,Drukverliesberekening!$C$2=2,0.644)),(POWER($A42,1.8)))/(POWER(G$3,4.8)),4)</f>
        <v>0</v>
      </c>
      <c r="H42" s="31">
        <f>ROUND(PRODUCT((22800),(_xlfn.IFS(Drukverliesberekening!$C$2=1,0.625,Drukverliesberekening!$C$2=2,0.644)),(POWER($A42,1.8)))/(POWER(H$3,4.8)),4)</f>
        <v>0</v>
      </c>
    </row>
    <row r="43" spans="1:8" x14ac:dyDescent="0.2">
      <c r="A43" s="5">
        <v>4.3</v>
      </c>
      <c r="B43" s="31">
        <f>ROUND(PRODUCT((22800),(_xlfn.IFS(Drukverliesberekening!$C$2=1,0.625,Drukverliesberekening!$C$2=2,0.644)),(POWER($A43,1.8)))/(POWER(B$3,4.8)),4)</f>
        <v>3.0700000000000002E-2</v>
      </c>
      <c r="C43" s="31">
        <f>ROUND(PRODUCT((22800),(_xlfn.IFS(Drukverliesberekening!$C$2=1,0.625,Drukverliesberekening!$C$2=2,0.644)),(POWER($A43,1.8)))/(POWER(C$3,4.8)),4)</f>
        <v>1.0500000000000001E-2</v>
      </c>
      <c r="D43" s="31">
        <f>ROUND(PRODUCT((22800),(_xlfn.IFS(Drukverliesberekening!$C$2=1,0.625,Drukverliesberekening!$C$2=2,0.644)),(POWER($A43,1.8)))/(POWER(D$3,4.8)),4)</f>
        <v>1.1999999999999999E-3</v>
      </c>
      <c r="E43" s="31">
        <f>ROUND(PRODUCT((22800),(_xlfn.IFS(Drukverliesberekening!$C$2=1,0.625,Drukverliesberekening!$C$2=2,0.644)),(POWER($A43,1.8)))/(POWER(E$3,4.8)),4)</f>
        <v>1E-4</v>
      </c>
      <c r="F43" s="31">
        <f>ROUND(PRODUCT((22800),(_xlfn.IFS(Drukverliesberekening!$C$2=1,0.625,Drukverliesberekening!$C$2=2,0.644)),(POWER($A43,1.8)))/(POWER(F$3,4.8)),4)</f>
        <v>1E-4</v>
      </c>
      <c r="G43" s="31">
        <f>ROUND(PRODUCT((22800),(_xlfn.IFS(Drukverliesberekening!$C$2=1,0.625,Drukverliesberekening!$C$2=2,0.644)),(POWER($A43,1.8)))/(POWER(G$3,4.8)),4)</f>
        <v>0</v>
      </c>
      <c r="H43" s="31">
        <f>ROUND(PRODUCT((22800),(_xlfn.IFS(Drukverliesberekening!$C$2=1,0.625,Drukverliesberekening!$C$2=2,0.644)),(POWER($A43,1.8)))/(POWER(H$3,4.8)),4)</f>
        <v>0</v>
      </c>
    </row>
    <row r="44" spans="1:8" x14ac:dyDescent="0.2">
      <c r="A44" s="5">
        <v>4.4000000000000004</v>
      </c>
      <c r="B44" s="31">
        <f>ROUND(PRODUCT((22800),(_xlfn.IFS(Drukverliesberekening!$C$2=1,0.625,Drukverliesberekening!$C$2=2,0.644)),(POWER($A44,1.8)))/(POWER(B$3,4.8)),4)</f>
        <v>3.2000000000000001E-2</v>
      </c>
      <c r="C44" s="31">
        <f>ROUND(PRODUCT((22800),(_xlfn.IFS(Drukverliesberekening!$C$2=1,0.625,Drukverliesberekening!$C$2=2,0.644)),(POWER($A44,1.8)))/(POWER(C$3,4.8)),4)</f>
        <v>1.0999999999999999E-2</v>
      </c>
      <c r="D44" s="31">
        <f>ROUND(PRODUCT((22800),(_xlfn.IFS(Drukverliesberekening!$C$2=1,0.625,Drukverliesberekening!$C$2=2,0.644)),(POWER($A44,1.8)))/(POWER(D$3,4.8)),4)</f>
        <v>1.1999999999999999E-3</v>
      </c>
      <c r="E44" s="31">
        <f>ROUND(PRODUCT((22800),(_xlfn.IFS(Drukverliesberekening!$C$2=1,0.625,Drukverliesberekening!$C$2=2,0.644)),(POWER($A44,1.8)))/(POWER(E$3,4.8)),4)</f>
        <v>2.0000000000000001E-4</v>
      </c>
      <c r="F44" s="31">
        <f>ROUND(PRODUCT((22800),(_xlfn.IFS(Drukverliesberekening!$C$2=1,0.625,Drukverliesberekening!$C$2=2,0.644)),(POWER($A44,1.8)))/(POWER(F$3,4.8)),4)</f>
        <v>1E-4</v>
      </c>
      <c r="G44" s="31">
        <f>ROUND(PRODUCT((22800),(_xlfn.IFS(Drukverliesberekening!$C$2=1,0.625,Drukverliesberekening!$C$2=2,0.644)),(POWER($A44,1.8)))/(POWER(G$3,4.8)),4)</f>
        <v>0</v>
      </c>
      <c r="H44" s="31">
        <f>ROUND(PRODUCT((22800),(_xlfn.IFS(Drukverliesberekening!$C$2=1,0.625,Drukverliesberekening!$C$2=2,0.644)),(POWER($A44,1.8)))/(POWER(H$3,4.8)),4)</f>
        <v>0</v>
      </c>
    </row>
    <row r="45" spans="1:8" x14ac:dyDescent="0.2">
      <c r="A45" s="5">
        <v>4.5</v>
      </c>
      <c r="B45" s="31">
        <f>ROUND(PRODUCT((22800),(_xlfn.IFS(Drukverliesberekening!$C$2=1,0.625,Drukverliesberekening!$C$2=2,0.644)),(POWER($A45,1.8)))/(POWER(B$3,4.8)),4)</f>
        <v>3.3399999999999999E-2</v>
      </c>
      <c r="C45" s="31">
        <f>ROUND(PRODUCT((22800),(_xlfn.IFS(Drukverliesberekening!$C$2=1,0.625,Drukverliesberekening!$C$2=2,0.644)),(POWER($A45,1.8)))/(POWER(C$3,4.8)),4)</f>
        <v>1.14E-2</v>
      </c>
      <c r="D45" s="31">
        <f>ROUND(PRODUCT((22800),(_xlfn.IFS(Drukverliesberekening!$C$2=1,0.625,Drukverliesberekening!$C$2=2,0.644)),(POWER($A45,1.8)))/(POWER(D$3,4.8)),4)</f>
        <v>1.2999999999999999E-3</v>
      </c>
      <c r="E45" s="31">
        <f>ROUND(PRODUCT((22800),(_xlfn.IFS(Drukverliesberekening!$C$2=1,0.625,Drukverliesberekening!$C$2=2,0.644)),(POWER($A45,1.8)))/(POWER(E$3,4.8)),4)</f>
        <v>2.0000000000000001E-4</v>
      </c>
      <c r="F45" s="31">
        <f>ROUND(PRODUCT((22800),(_xlfn.IFS(Drukverliesberekening!$C$2=1,0.625,Drukverliesberekening!$C$2=2,0.644)),(POWER($A45,1.8)))/(POWER(F$3,4.8)),4)</f>
        <v>1E-4</v>
      </c>
      <c r="G45" s="31">
        <f>ROUND(PRODUCT((22800),(_xlfn.IFS(Drukverliesberekening!$C$2=1,0.625,Drukverliesberekening!$C$2=2,0.644)),(POWER($A45,1.8)))/(POWER(G$3,4.8)),4)</f>
        <v>0</v>
      </c>
      <c r="H45" s="31">
        <f>ROUND(PRODUCT((22800),(_xlfn.IFS(Drukverliesberekening!$C$2=1,0.625,Drukverliesberekening!$C$2=2,0.644)),(POWER($A45,1.8)))/(POWER(H$3,4.8)),4)</f>
        <v>0</v>
      </c>
    </row>
    <row r="46" spans="1:8" x14ac:dyDescent="0.2">
      <c r="A46" s="5">
        <v>4.5999999999999996</v>
      </c>
      <c r="B46" s="31">
        <f>ROUND(PRODUCT((22800),(_xlfn.IFS(Drukverliesberekening!$C$2=1,0.625,Drukverliesberekening!$C$2=2,0.644)),(POWER($A46,1.8)))/(POWER(B$3,4.8)),4)</f>
        <v>3.4700000000000002E-2</v>
      </c>
      <c r="C46" s="31">
        <f>ROUND(PRODUCT((22800),(_xlfn.IFS(Drukverliesberekening!$C$2=1,0.625,Drukverliesberekening!$C$2=2,0.644)),(POWER($A46,1.8)))/(POWER(C$3,4.8)),4)</f>
        <v>1.1900000000000001E-2</v>
      </c>
      <c r="D46" s="31">
        <f>ROUND(PRODUCT((22800),(_xlfn.IFS(Drukverliesberekening!$C$2=1,0.625,Drukverliesberekening!$C$2=2,0.644)),(POWER($A46,1.8)))/(POWER(D$3,4.8)),4)</f>
        <v>1.2999999999999999E-3</v>
      </c>
      <c r="E46" s="31">
        <f>ROUND(PRODUCT((22800),(_xlfn.IFS(Drukverliesberekening!$C$2=1,0.625,Drukverliesberekening!$C$2=2,0.644)),(POWER($A46,1.8)))/(POWER(E$3,4.8)),4)</f>
        <v>2.0000000000000001E-4</v>
      </c>
      <c r="F46" s="31">
        <f>ROUND(PRODUCT((22800),(_xlfn.IFS(Drukverliesberekening!$C$2=1,0.625,Drukverliesberekening!$C$2=2,0.644)),(POWER($A46,1.8)))/(POWER(F$3,4.8)),4)</f>
        <v>1E-4</v>
      </c>
      <c r="G46" s="31">
        <f>ROUND(PRODUCT((22800),(_xlfn.IFS(Drukverliesberekening!$C$2=1,0.625,Drukverliesberekening!$C$2=2,0.644)),(POWER($A46,1.8)))/(POWER(G$3,4.8)),4)</f>
        <v>0</v>
      </c>
      <c r="H46" s="31">
        <f>ROUND(PRODUCT((22800),(_xlfn.IFS(Drukverliesberekening!$C$2=1,0.625,Drukverliesberekening!$C$2=2,0.644)),(POWER($A46,1.8)))/(POWER(H$3,4.8)),4)</f>
        <v>0</v>
      </c>
    </row>
    <row r="47" spans="1:8" x14ac:dyDescent="0.2">
      <c r="A47" s="5">
        <v>4.7</v>
      </c>
      <c r="B47" s="31">
        <f>ROUND(PRODUCT((22800),(_xlfn.IFS(Drukverliesberekening!$C$2=1,0.625,Drukverliesberekening!$C$2=2,0.644)),(POWER($A47,1.8)))/(POWER(B$3,4.8)),4)</f>
        <v>3.61E-2</v>
      </c>
      <c r="C47" s="31">
        <f>ROUND(PRODUCT((22800),(_xlfn.IFS(Drukverliesberekening!$C$2=1,0.625,Drukverliesberekening!$C$2=2,0.644)),(POWER($A47,1.8)))/(POWER(C$3,4.8)),4)</f>
        <v>1.24E-2</v>
      </c>
      <c r="D47" s="31">
        <f>ROUND(PRODUCT((22800),(_xlfn.IFS(Drukverliesberekening!$C$2=1,0.625,Drukverliesberekening!$C$2=2,0.644)),(POWER($A47,1.8)))/(POWER(D$3,4.8)),4)</f>
        <v>1.4E-3</v>
      </c>
      <c r="E47" s="31">
        <f>ROUND(PRODUCT((22800),(_xlfn.IFS(Drukverliesberekening!$C$2=1,0.625,Drukverliesberekening!$C$2=2,0.644)),(POWER($A47,1.8)))/(POWER(E$3,4.8)),4)</f>
        <v>2.0000000000000001E-4</v>
      </c>
      <c r="F47" s="31">
        <f>ROUND(PRODUCT((22800),(_xlfn.IFS(Drukverliesberekening!$C$2=1,0.625,Drukverliesberekening!$C$2=2,0.644)),(POWER($A47,1.8)))/(POWER(F$3,4.8)),4)</f>
        <v>1E-4</v>
      </c>
      <c r="G47" s="31">
        <f>ROUND(PRODUCT((22800),(_xlfn.IFS(Drukverliesberekening!$C$2=1,0.625,Drukverliesberekening!$C$2=2,0.644)),(POWER($A47,1.8)))/(POWER(G$3,4.8)),4)</f>
        <v>0</v>
      </c>
      <c r="H47" s="31">
        <f>ROUND(PRODUCT((22800),(_xlfn.IFS(Drukverliesberekening!$C$2=1,0.625,Drukverliesberekening!$C$2=2,0.644)),(POWER($A47,1.8)))/(POWER(H$3,4.8)),4)</f>
        <v>0</v>
      </c>
    </row>
    <row r="48" spans="1:8" x14ac:dyDescent="0.2">
      <c r="A48" s="5">
        <v>4.8</v>
      </c>
      <c r="B48" s="31">
        <f>ROUND(PRODUCT((22800),(_xlfn.IFS(Drukverliesberekening!$C$2=1,0.625,Drukverliesberekening!$C$2=2,0.644)),(POWER($A48,1.8)))/(POWER(B$3,4.8)),4)</f>
        <v>3.7499999999999999E-2</v>
      </c>
      <c r="C48" s="31">
        <f>ROUND(PRODUCT((22800),(_xlfn.IFS(Drukverliesberekening!$C$2=1,0.625,Drukverliesberekening!$C$2=2,0.644)),(POWER($A48,1.8)))/(POWER(C$3,4.8)),4)</f>
        <v>1.2800000000000001E-2</v>
      </c>
      <c r="D48" s="31">
        <f>ROUND(PRODUCT((22800),(_xlfn.IFS(Drukverliesberekening!$C$2=1,0.625,Drukverliesberekening!$C$2=2,0.644)),(POWER($A48,1.8)))/(POWER(D$3,4.8)),4)</f>
        <v>1.5E-3</v>
      </c>
      <c r="E48" s="31">
        <f>ROUND(PRODUCT((22800),(_xlfn.IFS(Drukverliesberekening!$C$2=1,0.625,Drukverliesberekening!$C$2=2,0.644)),(POWER($A48,1.8)))/(POWER(E$3,4.8)),4)</f>
        <v>2.0000000000000001E-4</v>
      </c>
      <c r="F48" s="31">
        <f>ROUND(PRODUCT((22800),(_xlfn.IFS(Drukverliesberekening!$C$2=1,0.625,Drukverliesberekening!$C$2=2,0.644)),(POWER($A48,1.8)))/(POWER(F$3,4.8)),4)</f>
        <v>1E-4</v>
      </c>
      <c r="G48" s="31">
        <f>ROUND(PRODUCT((22800),(_xlfn.IFS(Drukverliesberekening!$C$2=1,0.625,Drukverliesberekening!$C$2=2,0.644)),(POWER($A48,1.8)))/(POWER(G$3,4.8)),4)</f>
        <v>0</v>
      </c>
      <c r="H48" s="31">
        <f>ROUND(PRODUCT((22800),(_xlfn.IFS(Drukverliesberekening!$C$2=1,0.625,Drukverliesberekening!$C$2=2,0.644)),(POWER($A48,1.8)))/(POWER(H$3,4.8)),4)</f>
        <v>0</v>
      </c>
    </row>
    <row r="49" spans="1:8" x14ac:dyDescent="0.2">
      <c r="A49" s="5">
        <v>4.9000000000000004</v>
      </c>
      <c r="B49" s="31">
        <f>ROUND(PRODUCT((22800),(_xlfn.IFS(Drukverliesberekening!$C$2=1,0.625,Drukverliesberekening!$C$2=2,0.644)),(POWER($A49,1.8)))/(POWER(B$3,4.8)),4)</f>
        <v>3.8899999999999997E-2</v>
      </c>
      <c r="C49" s="31">
        <f>ROUND(PRODUCT((22800),(_xlfn.IFS(Drukverliesberekening!$C$2=1,0.625,Drukverliesberekening!$C$2=2,0.644)),(POWER($A49,1.8)))/(POWER(C$3,4.8)),4)</f>
        <v>1.3299999999999999E-2</v>
      </c>
      <c r="D49" s="31">
        <f>ROUND(PRODUCT((22800),(_xlfn.IFS(Drukverliesberekening!$C$2=1,0.625,Drukverliesberekening!$C$2=2,0.644)),(POWER($A49,1.8)))/(POWER(D$3,4.8)),4)</f>
        <v>1.5E-3</v>
      </c>
      <c r="E49" s="31">
        <f>ROUND(PRODUCT((22800),(_xlfn.IFS(Drukverliesberekening!$C$2=1,0.625,Drukverliesberekening!$C$2=2,0.644)),(POWER($A49,1.8)))/(POWER(E$3,4.8)),4)</f>
        <v>2.0000000000000001E-4</v>
      </c>
      <c r="F49" s="31">
        <f>ROUND(PRODUCT((22800),(_xlfn.IFS(Drukverliesberekening!$C$2=1,0.625,Drukverliesberekening!$C$2=2,0.644)),(POWER($A49,1.8)))/(POWER(F$3,4.8)),4)</f>
        <v>1E-4</v>
      </c>
      <c r="G49" s="31">
        <f>ROUND(PRODUCT((22800),(_xlfn.IFS(Drukverliesberekening!$C$2=1,0.625,Drukverliesberekening!$C$2=2,0.644)),(POWER($A49,1.8)))/(POWER(G$3,4.8)),4)</f>
        <v>0</v>
      </c>
      <c r="H49" s="31">
        <f>ROUND(PRODUCT((22800),(_xlfn.IFS(Drukverliesberekening!$C$2=1,0.625,Drukverliesberekening!$C$2=2,0.644)),(POWER($A49,1.8)))/(POWER(H$3,4.8)),4)</f>
        <v>0</v>
      </c>
    </row>
    <row r="50" spans="1:8" x14ac:dyDescent="0.2">
      <c r="A50" s="5">
        <v>5</v>
      </c>
      <c r="B50" s="31">
        <f>ROUND(PRODUCT((22800),(_xlfn.IFS(Drukverliesberekening!$C$2=1,0.625,Drukverliesberekening!$C$2=2,0.644)),(POWER($A50,1.8)))/(POWER(B$3,4.8)),4)</f>
        <v>4.0300000000000002E-2</v>
      </c>
      <c r="C50" s="31">
        <f>ROUND(PRODUCT((22800),(_xlfn.IFS(Drukverliesberekening!$C$2=1,0.625,Drukverliesberekening!$C$2=2,0.644)),(POWER($A50,1.8)))/(POWER(C$3,4.8)),4)</f>
        <v>1.38E-2</v>
      </c>
      <c r="D50" s="31">
        <f>ROUND(PRODUCT((22800),(_xlfn.IFS(Drukverliesberekening!$C$2=1,0.625,Drukverliesberekening!$C$2=2,0.644)),(POWER($A50,1.8)))/(POWER(D$3,4.8)),4)</f>
        <v>1.6000000000000001E-3</v>
      </c>
      <c r="E50" s="31">
        <f>ROUND(PRODUCT((22800),(_xlfn.IFS(Drukverliesberekening!$C$2=1,0.625,Drukverliesberekening!$C$2=2,0.644)),(POWER($A50,1.8)))/(POWER(E$3,4.8)),4)</f>
        <v>2.0000000000000001E-4</v>
      </c>
      <c r="F50" s="31">
        <f>ROUND(PRODUCT((22800),(_xlfn.IFS(Drukverliesberekening!$C$2=1,0.625,Drukverliesberekening!$C$2=2,0.644)),(POWER($A50,1.8)))/(POWER(F$3,4.8)),4)</f>
        <v>1E-4</v>
      </c>
      <c r="G50" s="31">
        <f>ROUND(PRODUCT((22800),(_xlfn.IFS(Drukverliesberekening!$C$2=1,0.625,Drukverliesberekening!$C$2=2,0.644)),(POWER($A50,1.8)))/(POWER(G$3,4.8)),4)</f>
        <v>0</v>
      </c>
      <c r="H50" s="31">
        <f>ROUND(PRODUCT((22800),(_xlfn.IFS(Drukverliesberekening!$C$2=1,0.625,Drukverliesberekening!$C$2=2,0.644)),(POWER($A50,1.8)))/(POWER(H$3,4.8)),4)</f>
        <v>0</v>
      </c>
    </row>
    <row r="51" spans="1:8" x14ac:dyDescent="0.2">
      <c r="A51" s="5">
        <v>5.0999999999999996</v>
      </c>
      <c r="B51" s="31">
        <f>ROUND(PRODUCT((22800),(_xlfn.IFS(Drukverliesberekening!$C$2=1,0.625,Drukverliesberekening!$C$2=2,0.644)),(POWER($A51,1.8)))/(POWER(B$3,4.8)),4)</f>
        <v>4.1799999999999997E-2</v>
      </c>
      <c r="C51" s="31">
        <f>ROUND(PRODUCT((22800),(_xlfn.IFS(Drukverliesberekening!$C$2=1,0.625,Drukverliesberekening!$C$2=2,0.644)),(POWER($A51,1.8)))/(POWER(C$3,4.8)),4)</f>
        <v>1.43E-2</v>
      </c>
      <c r="D51" s="31">
        <f>ROUND(PRODUCT((22800),(_xlfn.IFS(Drukverliesberekening!$C$2=1,0.625,Drukverliesberekening!$C$2=2,0.644)),(POWER($A51,1.8)))/(POWER(D$3,4.8)),4)</f>
        <v>1.6000000000000001E-3</v>
      </c>
      <c r="E51" s="31">
        <f>ROUND(PRODUCT((22800),(_xlfn.IFS(Drukverliesberekening!$C$2=1,0.625,Drukverliesberekening!$C$2=2,0.644)),(POWER($A51,1.8)))/(POWER(E$3,4.8)),4)</f>
        <v>2.0000000000000001E-4</v>
      </c>
      <c r="F51" s="31">
        <f>ROUND(PRODUCT((22800),(_xlfn.IFS(Drukverliesberekening!$C$2=1,0.625,Drukverliesberekening!$C$2=2,0.644)),(POWER($A51,1.8)))/(POWER(F$3,4.8)),4)</f>
        <v>1E-4</v>
      </c>
      <c r="G51" s="31">
        <f>ROUND(PRODUCT((22800),(_xlfn.IFS(Drukverliesberekening!$C$2=1,0.625,Drukverliesberekening!$C$2=2,0.644)),(POWER($A51,1.8)))/(POWER(G$3,4.8)),4)</f>
        <v>0</v>
      </c>
      <c r="H51" s="31">
        <f>ROUND(PRODUCT((22800),(_xlfn.IFS(Drukverliesberekening!$C$2=1,0.625,Drukverliesberekening!$C$2=2,0.644)),(POWER($A51,1.8)))/(POWER(H$3,4.8)),4)</f>
        <v>0</v>
      </c>
    </row>
    <row r="52" spans="1:8" x14ac:dyDescent="0.2">
      <c r="A52" s="5">
        <v>5.2</v>
      </c>
      <c r="B52" s="31">
        <f>ROUND(PRODUCT((22800),(_xlfn.IFS(Drukverliesberekening!$C$2=1,0.625,Drukverliesberekening!$C$2=2,0.644)),(POWER($A52,1.8)))/(POWER(B$3,4.8)),4)</f>
        <v>4.3299999999999998E-2</v>
      </c>
      <c r="C52" s="31">
        <f>ROUND(PRODUCT((22800),(_xlfn.IFS(Drukverliesberekening!$C$2=1,0.625,Drukverliesberekening!$C$2=2,0.644)),(POWER($A52,1.8)))/(POWER(C$3,4.8)),4)</f>
        <v>1.4800000000000001E-2</v>
      </c>
      <c r="D52" s="31">
        <f>ROUND(PRODUCT((22800),(_xlfn.IFS(Drukverliesberekening!$C$2=1,0.625,Drukverliesberekening!$C$2=2,0.644)),(POWER($A52,1.8)))/(POWER(D$3,4.8)),4)</f>
        <v>1.6999999999999999E-3</v>
      </c>
      <c r="E52" s="31">
        <f>ROUND(PRODUCT((22800),(_xlfn.IFS(Drukverliesberekening!$C$2=1,0.625,Drukverliesberekening!$C$2=2,0.644)),(POWER($A52,1.8)))/(POWER(E$3,4.8)),4)</f>
        <v>2.0000000000000001E-4</v>
      </c>
      <c r="F52" s="31">
        <f>ROUND(PRODUCT((22800),(_xlfn.IFS(Drukverliesberekening!$C$2=1,0.625,Drukverliesberekening!$C$2=2,0.644)),(POWER($A52,1.8)))/(POWER(F$3,4.8)),4)</f>
        <v>1E-4</v>
      </c>
      <c r="G52" s="31">
        <f>ROUND(PRODUCT((22800),(_xlfn.IFS(Drukverliesberekening!$C$2=1,0.625,Drukverliesberekening!$C$2=2,0.644)),(POWER($A52,1.8)))/(POWER(G$3,4.8)),4)</f>
        <v>0</v>
      </c>
      <c r="H52" s="31">
        <f>ROUND(PRODUCT((22800),(_xlfn.IFS(Drukverliesberekening!$C$2=1,0.625,Drukverliesberekening!$C$2=2,0.644)),(POWER($A52,1.8)))/(POWER(H$3,4.8)),4)</f>
        <v>0</v>
      </c>
    </row>
    <row r="53" spans="1:8" x14ac:dyDescent="0.2">
      <c r="A53" s="5">
        <v>5.3</v>
      </c>
      <c r="B53" s="31">
        <f>ROUND(PRODUCT((22800),(_xlfn.IFS(Drukverliesberekening!$C$2=1,0.625,Drukverliesberekening!$C$2=2,0.644)),(POWER($A53,1.8)))/(POWER(B$3,4.8)),4)</f>
        <v>4.48E-2</v>
      </c>
      <c r="C53" s="31">
        <f>ROUND(PRODUCT((22800),(_xlfn.IFS(Drukverliesberekening!$C$2=1,0.625,Drukverliesberekening!$C$2=2,0.644)),(POWER($A53,1.8)))/(POWER(C$3,4.8)),4)</f>
        <v>1.5299999999999999E-2</v>
      </c>
      <c r="D53" s="31">
        <f>ROUND(PRODUCT((22800),(_xlfn.IFS(Drukverliesberekening!$C$2=1,0.625,Drukverliesberekening!$C$2=2,0.644)),(POWER($A53,1.8)))/(POWER(D$3,4.8)),4)</f>
        <v>1.6999999999999999E-3</v>
      </c>
      <c r="E53" s="31">
        <f>ROUND(PRODUCT((22800),(_xlfn.IFS(Drukverliesberekening!$C$2=1,0.625,Drukverliesberekening!$C$2=2,0.644)),(POWER($A53,1.8)))/(POWER(E$3,4.8)),4)</f>
        <v>2.0000000000000001E-4</v>
      </c>
      <c r="F53" s="31">
        <f>ROUND(PRODUCT((22800),(_xlfn.IFS(Drukverliesberekening!$C$2=1,0.625,Drukverliesberekening!$C$2=2,0.644)),(POWER($A53,1.8)))/(POWER(F$3,4.8)),4)</f>
        <v>1E-4</v>
      </c>
      <c r="G53" s="31">
        <f>ROUND(PRODUCT((22800),(_xlfn.IFS(Drukverliesberekening!$C$2=1,0.625,Drukverliesberekening!$C$2=2,0.644)),(POWER($A53,1.8)))/(POWER(G$3,4.8)),4)</f>
        <v>0</v>
      </c>
      <c r="H53" s="31">
        <f>ROUND(PRODUCT((22800),(_xlfn.IFS(Drukverliesberekening!$C$2=1,0.625,Drukverliesberekening!$C$2=2,0.644)),(POWER($A53,1.8)))/(POWER(H$3,4.8)),4)</f>
        <v>0</v>
      </c>
    </row>
    <row r="54" spans="1:8" x14ac:dyDescent="0.2">
      <c r="A54" s="5">
        <v>5.4</v>
      </c>
      <c r="B54" s="31">
        <f>ROUND(PRODUCT((22800),(_xlfn.IFS(Drukverliesberekening!$C$2=1,0.625,Drukverliesberekening!$C$2=2,0.644)),(POWER($A54,1.8)))/(POWER(B$3,4.8)),4)</f>
        <v>4.6300000000000001E-2</v>
      </c>
      <c r="C54" s="31">
        <f>ROUND(PRODUCT((22800),(_xlfn.IFS(Drukverliesberekening!$C$2=1,0.625,Drukverliesberekening!$C$2=2,0.644)),(POWER($A54,1.8)))/(POWER(C$3,4.8)),4)</f>
        <v>1.5900000000000001E-2</v>
      </c>
      <c r="D54" s="31">
        <f>ROUND(PRODUCT((22800),(_xlfn.IFS(Drukverliesberekening!$C$2=1,0.625,Drukverliesberekening!$C$2=2,0.644)),(POWER($A54,1.8)))/(POWER(D$3,4.8)),4)</f>
        <v>1.8E-3</v>
      </c>
      <c r="E54" s="31">
        <f>ROUND(PRODUCT((22800),(_xlfn.IFS(Drukverliesberekening!$C$2=1,0.625,Drukverliesberekening!$C$2=2,0.644)),(POWER($A54,1.8)))/(POWER(E$3,4.8)),4)</f>
        <v>2.0000000000000001E-4</v>
      </c>
      <c r="F54" s="31">
        <f>ROUND(PRODUCT((22800),(_xlfn.IFS(Drukverliesberekening!$C$2=1,0.625,Drukverliesberekening!$C$2=2,0.644)),(POWER($A54,1.8)))/(POWER(F$3,4.8)),4)</f>
        <v>1E-4</v>
      </c>
      <c r="G54" s="31">
        <f>ROUND(PRODUCT((22800),(_xlfn.IFS(Drukverliesberekening!$C$2=1,0.625,Drukverliesberekening!$C$2=2,0.644)),(POWER($A54,1.8)))/(POWER(G$3,4.8)),4)</f>
        <v>0</v>
      </c>
      <c r="H54" s="31">
        <f>ROUND(PRODUCT((22800),(_xlfn.IFS(Drukverliesberekening!$C$2=1,0.625,Drukverliesberekening!$C$2=2,0.644)),(POWER($A54,1.8)))/(POWER(H$3,4.8)),4)</f>
        <v>0</v>
      </c>
    </row>
    <row r="55" spans="1:8" x14ac:dyDescent="0.2">
      <c r="A55" s="5">
        <v>5.5</v>
      </c>
      <c r="B55" s="31">
        <f>ROUND(PRODUCT((22800),(_xlfn.IFS(Drukverliesberekening!$C$2=1,0.625,Drukverliesberekening!$C$2=2,0.644)),(POWER($A55,1.8)))/(POWER(B$3,4.8)),4)</f>
        <v>4.7899999999999998E-2</v>
      </c>
      <c r="C55" s="31">
        <f>ROUND(PRODUCT((22800),(_xlfn.IFS(Drukverliesberekening!$C$2=1,0.625,Drukverliesberekening!$C$2=2,0.644)),(POWER($A55,1.8)))/(POWER(C$3,4.8)),4)</f>
        <v>1.6400000000000001E-2</v>
      </c>
      <c r="D55" s="31">
        <f>ROUND(PRODUCT((22800),(_xlfn.IFS(Drukverliesberekening!$C$2=1,0.625,Drukverliesberekening!$C$2=2,0.644)),(POWER($A55,1.8)))/(POWER(D$3,4.8)),4)</f>
        <v>1.9E-3</v>
      </c>
      <c r="E55" s="31">
        <f>ROUND(PRODUCT((22800),(_xlfn.IFS(Drukverliesberekening!$C$2=1,0.625,Drukverliesberekening!$C$2=2,0.644)),(POWER($A55,1.8)))/(POWER(E$3,4.8)),4)</f>
        <v>2.0000000000000001E-4</v>
      </c>
      <c r="F55" s="31">
        <f>ROUND(PRODUCT((22800),(_xlfn.IFS(Drukverliesberekening!$C$2=1,0.625,Drukverliesberekening!$C$2=2,0.644)),(POWER($A55,1.8)))/(POWER(F$3,4.8)),4)</f>
        <v>1E-4</v>
      </c>
      <c r="G55" s="31">
        <f>ROUND(PRODUCT((22800),(_xlfn.IFS(Drukverliesberekening!$C$2=1,0.625,Drukverliesberekening!$C$2=2,0.644)),(POWER($A55,1.8)))/(POWER(G$3,4.8)),4)</f>
        <v>0</v>
      </c>
      <c r="H55" s="31">
        <f>ROUND(PRODUCT((22800),(_xlfn.IFS(Drukverliesberekening!$C$2=1,0.625,Drukverliesberekening!$C$2=2,0.644)),(POWER($A55,1.8)))/(POWER(H$3,4.8)),4)</f>
        <v>0</v>
      </c>
    </row>
    <row r="56" spans="1:8" x14ac:dyDescent="0.2">
      <c r="A56" s="5">
        <v>5.6</v>
      </c>
      <c r="B56" s="31">
        <f>ROUND(PRODUCT((22800),(_xlfn.IFS(Drukverliesberekening!$C$2=1,0.625,Drukverliesberekening!$C$2=2,0.644)),(POWER($A56,1.8)))/(POWER(B$3,4.8)),4)</f>
        <v>4.9399999999999999E-2</v>
      </c>
      <c r="C56" s="31">
        <f>ROUND(PRODUCT((22800),(_xlfn.IFS(Drukverliesberekening!$C$2=1,0.625,Drukverliesberekening!$C$2=2,0.644)),(POWER($A56,1.8)))/(POWER(C$3,4.8)),4)</f>
        <v>1.6899999999999998E-2</v>
      </c>
      <c r="D56" s="31">
        <f>ROUND(PRODUCT((22800),(_xlfn.IFS(Drukverliesberekening!$C$2=1,0.625,Drukverliesberekening!$C$2=2,0.644)),(POWER($A56,1.8)))/(POWER(D$3,4.8)),4)</f>
        <v>1.9E-3</v>
      </c>
      <c r="E56" s="31">
        <f>ROUND(PRODUCT((22800),(_xlfn.IFS(Drukverliesberekening!$C$2=1,0.625,Drukverliesberekening!$C$2=2,0.644)),(POWER($A56,1.8)))/(POWER(E$3,4.8)),4)</f>
        <v>2.0000000000000001E-4</v>
      </c>
      <c r="F56" s="31">
        <f>ROUND(PRODUCT((22800),(_xlfn.IFS(Drukverliesberekening!$C$2=1,0.625,Drukverliesberekening!$C$2=2,0.644)),(POWER($A56,1.8)))/(POWER(F$3,4.8)),4)</f>
        <v>1E-4</v>
      </c>
      <c r="G56" s="31">
        <f>ROUND(PRODUCT((22800),(_xlfn.IFS(Drukverliesberekening!$C$2=1,0.625,Drukverliesberekening!$C$2=2,0.644)),(POWER($A56,1.8)))/(POWER(G$3,4.8)),4)</f>
        <v>0</v>
      </c>
      <c r="H56" s="31">
        <f>ROUND(PRODUCT((22800),(_xlfn.IFS(Drukverliesberekening!$C$2=1,0.625,Drukverliesberekening!$C$2=2,0.644)),(POWER($A56,1.8)))/(POWER(H$3,4.8)),4)</f>
        <v>0</v>
      </c>
    </row>
    <row r="57" spans="1:8" x14ac:dyDescent="0.2">
      <c r="A57" s="5">
        <v>5.7</v>
      </c>
      <c r="B57" s="31">
        <f>ROUND(PRODUCT((22800),(_xlfn.IFS(Drukverliesberekening!$C$2=1,0.625,Drukverliesberekening!$C$2=2,0.644)),(POWER($A57,1.8)))/(POWER(B$3,4.8)),4)</f>
        <v>5.0999999999999997E-2</v>
      </c>
      <c r="C57" s="31">
        <f>ROUND(PRODUCT((22800),(_xlfn.IFS(Drukverliesberekening!$C$2=1,0.625,Drukverliesberekening!$C$2=2,0.644)),(POWER($A57,1.8)))/(POWER(C$3,4.8)),4)</f>
        <v>1.7500000000000002E-2</v>
      </c>
      <c r="D57" s="31">
        <f>ROUND(PRODUCT((22800),(_xlfn.IFS(Drukverliesberekening!$C$2=1,0.625,Drukverliesberekening!$C$2=2,0.644)),(POWER($A57,1.8)))/(POWER(D$3,4.8)),4)</f>
        <v>2E-3</v>
      </c>
      <c r="E57" s="31">
        <f>ROUND(PRODUCT((22800),(_xlfn.IFS(Drukverliesberekening!$C$2=1,0.625,Drukverliesberekening!$C$2=2,0.644)),(POWER($A57,1.8)))/(POWER(E$3,4.8)),4)</f>
        <v>2.0000000000000001E-4</v>
      </c>
      <c r="F57" s="31">
        <f>ROUND(PRODUCT((22800),(_xlfn.IFS(Drukverliesberekening!$C$2=1,0.625,Drukverliesberekening!$C$2=2,0.644)),(POWER($A57,1.8)))/(POWER(F$3,4.8)),4)</f>
        <v>1E-4</v>
      </c>
      <c r="G57" s="31">
        <f>ROUND(PRODUCT((22800),(_xlfn.IFS(Drukverliesberekening!$C$2=1,0.625,Drukverliesberekening!$C$2=2,0.644)),(POWER($A57,1.8)))/(POWER(G$3,4.8)),4)</f>
        <v>0</v>
      </c>
      <c r="H57" s="31">
        <f>ROUND(PRODUCT((22800),(_xlfn.IFS(Drukverliesberekening!$C$2=1,0.625,Drukverliesberekening!$C$2=2,0.644)),(POWER($A57,1.8)))/(POWER(H$3,4.8)),4)</f>
        <v>0</v>
      </c>
    </row>
    <row r="58" spans="1:8" x14ac:dyDescent="0.2">
      <c r="A58" s="5">
        <v>5.8</v>
      </c>
      <c r="B58" s="31">
        <f>ROUND(PRODUCT((22800),(_xlfn.IFS(Drukverliesberekening!$C$2=1,0.625,Drukverliesberekening!$C$2=2,0.644)),(POWER($A58,1.8)))/(POWER(B$3,4.8)),4)</f>
        <v>5.2699999999999997E-2</v>
      </c>
      <c r="C58" s="31">
        <f>ROUND(PRODUCT((22800),(_xlfn.IFS(Drukverliesberekening!$C$2=1,0.625,Drukverliesberekening!$C$2=2,0.644)),(POWER($A58,1.8)))/(POWER(C$3,4.8)),4)</f>
        <v>1.7999999999999999E-2</v>
      </c>
      <c r="D58" s="31">
        <f>ROUND(PRODUCT((22800),(_xlfn.IFS(Drukverliesberekening!$C$2=1,0.625,Drukverliesberekening!$C$2=2,0.644)),(POWER($A58,1.8)))/(POWER(D$3,4.8)),4)</f>
        <v>2E-3</v>
      </c>
      <c r="E58" s="31">
        <f>ROUND(PRODUCT((22800),(_xlfn.IFS(Drukverliesberekening!$C$2=1,0.625,Drukverliesberekening!$C$2=2,0.644)),(POWER($A58,1.8)))/(POWER(E$3,4.8)),4)</f>
        <v>2.9999999999999997E-4</v>
      </c>
      <c r="F58" s="31">
        <f>ROUND(PRODUCT((22800),(_xlfn.IFS(Drukverliesberekening!$C$2=1,0.625,Drukverliesberekening!$C$2=2,0.644)),(POWER($A58,1.8)))/(POWER(F$3,4.8)),4)</f>
        <v>1E-4</v>
      </c>
      <c r="G58" s="31">
        <f>ROUND(PRODUCT((22800),(_xlfn.IFS(Drukverliesberekening!$C$2=1,0.625,Drukverliesberekening!$C$2=2,0.644)),(POWER($A58,1.8)))/(POWER(G$3,4.8)),4)</f>
        <v>0</v>
      </c>
      <c r="H58" s="31">
        <f>ROUND(PRODUCT((22800),(_xlfn.IFS(Drukverliesberekening!$C$2=1,0.625,Drukverliesberekening!$C$2=2,0.644)),(POWER($A58,1.8)))/(POWER(H$3,4.8)),4)</f>
        <v>0</v>
      </c>
    </row>
    <row r="59" spans="1:8" x14ac:dyDescent="0.2">
      <c r="A59" s="5">
        <v>5.9</v>
      </c>
      <c r="B59" s="31">
        <f>ROUND(PRODUCT((22800),(_xlfn.IFS(Drukverliesberekening!$C$2=1,0.625,Drukverliesberekening!$C$2=2,0.644)),(POWER($A59,1.8)))/(POWER(B$3,4.8)),4)</f>
        <v>5.4300000000000001E-2</v>
      </c>
      <c r="C59" s="31">
        <f>ROUND(PRODUCT((22800),(_xlfn.IFS(Drukverliesberekening!$C$2=1,0.625,Drukverliesberekening!$C$2=2,0.644)),(POWER($A59,1.8)))/(POWER(C$3,4.8)),4)</f>
        <v>1.8599999999999998E-2</v>
      </c>
      <c r="D59" s="31">
        <f>ROUND(PRODUCT((22800),(_xlfn.IFS(Drukverliesberekening!$C$2=1,0.625,Drukverliesberekening!$C$2=2,0.644)),(POWER($A59,1.8)))/(POWER(D$3,4.8)),4)</f>
        <v>2.0999999999999999E-3</v>
      </c>
      <c r="E59" s="31">
        <f>ROUND(PRODUCT((22800),(_xlfn.IFS(Drukverliesberekening!$C$2=1,0.625,Drukverliesberekening!$C$2=2,0.644)),(POWER($A59,1.8)))/(POWER(E$3,4.8)),4)</f>
        <v>2.9999999999999997E-4</v>
      </c>
      <c r="F59" s="31">
        <f>ROUND(PRODUCT((22800),(_xlfn.IFS(Drukverliesberekening!$C$2=1,0.625,Drukverliesberekening!$C$2=2,0.644)),(POWER($A59,1.8)))/(POWER(F$3,4.8)),4)</f>
        <v>1E-4</v>
      </c>
      <c r="G59" s="31">
        <f>ROUND(PRODUCT((22800),(_xlfn.IFS(Drukverliesberekening!$C$2=1,0.625,Drukverliesberekening!$C$2=2,0.644)),(POWER($A59,1.8)))/(POWER(G$3,4.8)),4)</f>
        <v>0</v>
      </c>
      <c r="H59" s="31">
        <f>ROUND(PRODUCT((22800),(_xlfn.IFS(Drukverliesberekening!$C$2=1,0.625,Drukverliesberekening!$C$2=2,0.644)),(POWER($A59,1.8)))/(POWER(H$3,4.8)),4)</f>
        <v>0</v>
      </c>
    </row>
    <row r="60" spans="1:8" x14ac:dyDescent="0.2">
      <c r="A60" s="5">
        <v>6</v>
      </c>
      <c r="B60" s="31">
        <f>ROUND(PRODUCT((22800),(_xlfn.IFS(Drukverliesberekening!$C$2=1,0.625,Drukverliesberekening!$C$2=2,0.644)),(POWER($A60,1.8)))/(POWER(B$3,4.8)),4)</f>
        <v>5.6000000000000001E-2</v>
      </c>
      <c r="C60" s="31">
        <f>ROUND(PRODUCT((22800),(_xlfn.IFS(Drukverliesberekening!$C$2=1,0.625,Drukverliesberekening!$C$2=2,0.644)),(POWER($A60,1.8)))/(POWER(C$3,4.8)),4)</f>
        <v>1.9199999999999998E-2</v>
      </c>
      <c r="D60" s="31">
        <f>ROUND(PRODUCT((22800),(_xlfn.IFS(Drukverliesberekening!$C$2=1,0.625,Drukverliesberekening!$C$2=2,0.644)),(POWER($A60,1.8)))/(POWER(D$3,4.8)),4)</f>
        <v>2.2000000000000001E-3</v>
      </c>
      <c r="E60" s="31">
        <f>ROUND(PRODUCT((22800),(_xlfn.IFS(Drukverliesberekening!$C$2=1,0.625,Drukverliesberekening!$C$2=2,0.644)),(POWER($A60,1.8)))/(POWER(E$3,4.8)),4)</f>
        <v>2.9999999999999997E-4</v>
      </c>
      <c r="F60" s="31">
        <f>ROUND(PRODUCT((22800),(_xlfn.IFS(Drukverliesberekening!$C$2=1,0.625,Drukverliesberekening!$C$2=2,0.644)),(POWER($A60,1.8)))/(POWER(F$3,4.8)),4)</f>
        <v>1E-4</v>
      </c>
      <c r="G60" s="31">
        <f>ROUND(PRODUCT((22800),(_xlfn.IFS(Drukverliesberekening!$C$2=1,0.625,Drukverliesberekening!$C$2=2,0.644)),(POWER($A60,1.8)))/(POWER(G$3,4.8)),4)</f>
        <v>0</v>
      </c>
      <c r="H60" s="31">
        <f>ROUND(PRODUCT((22800),(_xlfn.IFS(Drukverliesberekening!$C$2=1,0.625,Drukverliesberekening!$C$2=2,0.644)),(POWER($A60,1.8)))/(POWER(H$3,4.8)),4)</f>
        <v>0</v>
      </c>
    </row>
    <row r="61" spans="1:8" x14ac:dyDescent="0.2">
      <c r="A61" s="5">
        <v>6.1</v>
      </c>
      <c r="B61" s="31">
        <f>ROUND(PRODUCT((22800),(_xlfn.IFS(Drukverliesberekening!$C$2=1,0.625,Drukverliesberekening!$C$2=2,0.644)),(POWER($A61,1.8)))/(POWER(B$3,4.8)),4)</f>
        <v>5.7700000000000001E-2</v>
      </c>
      <c r="C61" s="31">
        <f>ROUND(PRODUCT((22800),(_xlfn.IFS(Drukverliesberekening!$C$2=1,0.625,Drukverliesberekening!$C$2=2,0.644)),(POWER($A61,1.8)))/(POWER(C$3,4.8)),4)</f>
        <v>1.9800000000000002E-2</v>
      </c>
      <c r="D61" s="31">
        <f>ROUND(PRODUCT((22800),(_xlfn.IFS(Drukverliesberekening!$C$2=1,0.625,Drukverliesberekening!$C$2=2,0.644)),(POWER($A61,1.8)))/(POWER(D$3,4.8)),4)</f>
        <v>2.2000000000000001E-3</v>
      </c>
      <c r="E61" s="31">
        <f>ROUND(PRODUCT((22800),(_xlfn.IFS(Drukverliesberekening!$C$2=1,0.625,Drukverliesberekening!$C$2=2,0.644)),(POWER($A61,1.8)))/(POWER(E$3,4.8)),4)</f>
        <v>2.9999999999999997E-4</v>
      </c>
      <c r="F61" s="31">
        <f>ROUND(PRODUCT((22800),(_xlfn.IFS(Drukverliesberekening!$C$2=1,0.625,Drukverliesberekening!$C$2=2,0.644)),(POWER($A61,1.8)))/(POWER(F$3,4.8)),4)</f>
        <v>2.0000000000000001E-4</v>
      </c>
      <c r="G61" s="31">
        <f>ROUND(PRODUCT((22800),(_xlfn.IFS(Drukverliesberekening!$C$2=1,0.625,Drukverliesberekening!$C$2=2,0.644)),(POWER($A61,1.8)))/(POWER(G$3,4.8)),4)</f>
        <v>0</v>
      </c>
      <c r="H61" s="31">
        <f>ROUND(PRODUCT((22800),(_xlfn.IFS(Drukverliesberekening!$C$2=1,0.625,Drukverliesberekening!$C$2=2,0.644)),(POWER($A61,1.8)))/(POWER(H$3,4.8)),4)</f>
        <v>0</v>
      </c>
    </row>
    <row r="62" spans="1:8" x14ac:dyDescent="0.2">
      <c r="A62" s="5">
        <v>6.2</v>
      </c>
      <c r="B62" s="31">
        <f>ROUND(PRODUCT((22800),(_xlfn.IFS(Drukverliesberekening!$C$2=1,0.625,Drukverliesberekening!$C$2=2,0.644)),(POWER($A62,1.8)))/(POWER(B$3,4.8)),4)</f>
        <v>5.9400000000000001E-2</v>
      </c>
      <c r="C62" s="31">
        <f>ROUND(PRODUCT((22800),(_xlfn.IFS(Drukverliesberekening!$C$2=1,0.625,Drukverliesberekening!$C$2=2,0.644)),(POWER($A62,1.8)))/(POWER(C$3,4.8)),4)</f>
        <v>2.0299999999999999E-2</v>
      </c>
      <c r="D62" s="31">
        <f>ROUND(PRODUCT((22800),(_xlfn.IFS(Drukverliesberekening!$C$2=1,0.625,Drukverliesberekening!$C$2=2,0.644)),(POWER($A62,1.8)))/(POWER(D$3,4.8)),4)</f>
        <v>2.3E-3</v>
      </c>
      <c r="E62" s="31">
        <f>ROUND(PRODUCT((22800),(_xlfn.IFS(Drukverliesberekening!$C$2=1,0.625,Drukverliesberekening!$C$2=2,0.644)),(POWER($A62,1.8)))/(POWER(E$3,4.8)),4)</f>
        <v>2.9999999999999997E-4</v>
      </c>
      <c r="F62" s="31">
        <f>ROUND(PRODUCT((22800),(_xlfn.IFS(Drukverliesberekening!$C$2=1,0.625,Drukverliesberekening!$C$2=2,0.644)),(POWER($A62,1.8)))/(POWER(F$3,4.8)),4)</f>
        <v>2.0000000000000001E-4</v>
      </c>
      <c r="G62" s="31">
        <f>ROUND(PRODUCT((22800),(_xlfn.IFS(Drukverliesberekening!$C$2=1,0.625,Drukverliesberekening!$C$2=2,0.644)),(POWER($A62,1.8)))/(POWER(G$3,4.8)),4)</f>
        <v>0</v>
      </c>
      <c r="H62" s="31">
        <f>ROUND(PRODUCT((22800),(_xlfn.IFS(Drukverliesberekening!$C$2=1,0.625,Drukverliesberekening!$C$2=2,0.644)),(POWER($A62,1.8)))/(POWER(H$3,4.8)),4)</f>
        <v>0</v>
      </c>
    </row>
    <row r="63" spans="1:8" x14ac:dyDescent="0.2">
      <c r="A63" s="5">
        <v>6.3</v>
      </c>
      <c r="B63" s="31">
        <f>ROUND(PRODUCT((22800),(_xlfn.IFS(Drukverliesberekening!$C$2=1,0.625,Drukverliesberekening!$C$2=2,0.644)),(POWER($A63,1.8)))/(POWER(B$3,4.8)),4)</f>
        <v>6.1100000000000002E-2</v>
      </c>
      <c r="C63" s="31">
        <f>ROUND(PRODUCT((22800),(_xlfn.IFS(Drukverliesberekening!$C$2=1,0.625,Drukverliesberekening!$C$2=2,0.644)),(POWER($A63,1.8)))/(POWER(C$3,4.8)),4)</f>
        <v>2.0899999999999998E-2</v>
      </c>
      <c r="D63" s="31">
        <f>ROUND(PRODUCT((22800),(_xlfn.IFS(Drukverliesberekening!$C$2=1,0.625,Drukverliesberekening!$C$2=2,0.644)),(POWER($A63,1.8)))/(POWER(D$3,4.8)),4)</f>
        <v>2.3999999999999998E-3</v>
      </c>
      <c r="E63" s="31">
        <f>ROUND(PRODUCT((22800),(_xlfn.IFS(Drukverliesberekening!$C$2=1,0.625,Drukverliesberekening!$C$2=2,0.644)),(POWER($A63,1.8)))/(POWER(E$3,4.8)),4)</f>
        <v>2.9999999999999997E-4</v>
      </c>
      <c r="F63" s="31">
        <f>ROUND(PRODUCT((22800),(_xlfn.IFS(Drukverliesberekening!$C$2=1,0.625,Drukverliesberekening!$C$2=2,0.644)),(POWER($A63,1.8)))/(POWER(F$3,4.8)),4)</f>
        <v>2.0000000000000001E-4</v>
      </c>
      <c r="G63" s="31">
        <f>ROUND(PRODUCT((22800),(_xlfn.IFS(Drukverliesberekening!$C$2=1,0.625,Drukverliesberekening!$C$2=2,0.644)),(POWER($A63,1.8)))/(POWER(G$3,4.8)),4)</f>
        <v>0</v>
      </c>
      <c r="H63" s="31">
        <f>ROUND(PRODUCT((22800),(_xlfn.IFS(Drukverliesberekening!$C$2=1,0.625,Drukverliesberekening!$C$2=2,0.644)),(POWER($A63,1.8)))/(POWER(H$3,4.8)),4)</f>
        <v>0</v>
      </c>
    </row>
    <row r="64" spans="1:8" x14ac:dyDescent="0.2">
      <c r="A64" s="5">
        <v>6.4</v>
      </c>
      <c r="B64" s="31">
        <f>ROUND(PRODUCT((22800),(_xlfn.IFS(Drukverliesberekening!$C$2=1,0.625,Drukverliesberekening!$C$2=2,0.644)),(POWER($A64,1.8)))/(POWER(B$3,4.8)),4)</f>
        <v>6.2899999999999998E-2</v>
      </c>
      <c r="C64" s="31">
        <f>ROUND(PRODUCT((22800),(_xlfn.IFS(Drukverliesberekening!$C$2=1,0.625,Drukverliesberekening!$C$2=2,0.644)),(POWER($A64,1.8)))/(POWER(C$3,4.8)),4)</f>
        <v>2.1499999999999998E-2</v>
      </c>
      <c r="D64" s="31">
        <f>ROUND(PRODUCT((22800),(_xlfn.IFS(Drukverliesberekening!$C$2=1,0.625,Drukverliesberekening!$C$2=2,0.644)),(POWER($A64,1.8)))/(POWER(D$3,4.8)),4)</f>
        <v>2.3999999999999998E-3</v>
      </c>
      <c r="E64" s="31">
        <f>ROUND(PRODUCT((22800),(_xlfn.IFS(Drukverliesberekening!$C$2=1,0.625,Drukverliesberekening!$C$2=2,0.644)),(POWER($A64,1.8)))/(POWER(E$3,4.8)),4)</f>
        <v>2.9999999999999997E-4</v>
      </c>
      <c r="F64" s="31">
        <f>ROUND(PRODUCT((22800),(_xlfn.IFS(Drukverliesberekening!$C$2=1,0.625,Drukverliesberekening!$C$2=2,0.644)),(POWER($A64,1.8)))/(POWER(F$3,4.8)),4)</f>
        <v>2.0000000000000001E-4</v>
      </c>
      <c r="G64" s="31">
        <f>ROUND(PRODUCT((22800),(_xlfn.IFS(Drukverliesberekening!$C$2=1,0.625,Drukverliesberekening!$C$2=2,0.644)),(POWER($A64,1.8)))/(POWER(G$3,4.8)),4)</f>
        <v>0</v>
      </c>
      <c r="H64" s="31">
        <f>ROUND(PRODUCT((22800),(_xlfn.IFS(Drukverliesberekening!$C$2=1,0.625,Drukverliesberekening!$C$2=2,0.644)),(POWER($A64,1.8)))/(POWER(H$3,4.8)),4)</f>
        <v>0</v>
      </c>
    </row>
    <row r="65" spans="1:8" x14ac:dyDescent="0.2">
      <c r="A65" s="5">
        <v>6.5</v>
      </c>
      <c r="B65" s="31">
        <f>ROUND(PRODUCT((22800),(_xlfn.IFS(Drukverliesberekening!$C$2=1,0.625,Drukverliesberekening!$C$2=2,0.644)),(POWER($A65,1.8)))/(POWER(B$3,4.8)),4)</f>
        <v>6.4699999999999994E-2</v>
      </c>
      <c r="C65" s="31">
        <f>ROUND(PRODUCT((22800),(_xlfn.IFS(Drukverliesberekening!$C$2=1,0.625,Drukverliesberekening!$C$2=2,0.644)),(POWER($A65,1.8)))/(POWER(C$3,4.8)),4)</f>
        <v>2.2200000000000001E-2</v>
      </c>
      <c r="D65" s="31">
        <f>ROUND(PRODUCT((22800),(_xlfn.IFS(Drukverliesberekening!$C$2=1,0.625,Drukverliesberekening!$C$2=2,0.644)),(POWER($A65,1.8)))/(POWER(D$3,4.8)),4)</f>
        <v>2.5000000000000001E-3</v>
      </c>
      <c r="E65" s="31">
        <f>ROUND(PRODUCT((22800),(_xlfn.IFS(Drukverliesberekening!$C$2=1,0.625,Drukverliesberekening!$C$2=2,0.644)),(POWER($A65,1.8)))/(POWER(E$3,4.8)),4)</f>
        <v>2.9999999999999997E-4</v>
      </c>
      <c r="F65" s="31">
        <f>ROUND(PRODUCT((22800),(_xlfn.IFS(Drukverliesberekening!$C$2=1,0.625,Drukverliesberekening!$C$2=2,0.644)),(POWER($A65,1.8)))/(POWER(F$3,4.8)),4)</f>
        <v>2.0000000000000001E-4</v>
      </c>
      <c r="G65" s="31">
        <f>ROUND(PRODUCT((22800),(_xlfn.IFS(Drukverliesberekening!$C$2=1,0.625,Drukverliesberekening!$C$2=2,0.644)),(POWER($A65,1.8)))/(POWER(G$3,4.8)),4)</f>
        <v>0</v>
      </c>
      <c r="H65" s="31">
        <f>ROUND(PRODUCT((22800),(_xlfn.IFS(Drukverliesberekening!$C$2=1,0.625,Drukverliesberekening!$C$2=2,0.644)),(POWER($A65,1.8)))/(POWER(H$3,4.8)),4)</f>
        <v>0</v>
      </c>
    </row>
    <row r="66" spans="1:8" x14ac:dyDescent="0.2">
      <c r="A66" s="5">
        <v>6.6</v>
      </c>
      <c r="B66" s="31">
        <f>ROUND(PRODUCT((22800),(_xlfn.IFS(Drukverliesberekening!$C$2=1,0.625,Drukverliesberekening!$C$2=2,0.644)),(POWER($A66,1.8)))/(POWER(B$3,4.8)),4)</f>
        <v>6.6500000000000004E-2</v>
      </c>
      <c r="C66" s="31">
        <f>ROUND(PRODUCT((22800),(_xlfn.IFS(Drukverliesberekening!$C$2=1,0.625,Drukverliesberekening!$C$2=2,0.644)),(POWER($A66,1.8)))/(POWER(C$3,4.8)),4)</f>
        <v>2.2800000000000001E-2</v>
      </c>
      <c r="D66" s="31">
        <f>ROUND(PRODUCT((22800),(_xlfn.IFS(Drukverliesberekening!$C$2=1,0.625,Drukverliesberekening!$C$2=2,0.644)),(POWER($A66,1.8)))/(POWER(D$3,4.8)),4)</f>
        <v>2.5999999999999999E-3</v>
      </c>
      <c r="E66" s="31">
        <f>ROUND(PRODUCT((22800),(_xlfn.IFS(Drukverliesberekening!$C$2=1,0.625,Drukverliesberekening!$C$2=2,0.644)),(POWER($A66,1.8)))/(POWER(E$3,4.8)),4)</f>
        <v>2.9999999999999997E-4</v>
      </c>
      <c r="F66" s="31">
        <f>ROUND(PRODUCT((22800),(_xlfn.IFS(Drukverliesberekening!$C$2=1,0.625,Drukverliesberekening!$C$2=2,0.644)),(POWER($A66,1.8)))/(POWER(F$3,4.8)),4)</f>
        <v>2.0000000000000001E-4</v>
      </c>
      <c r="G66" s="31">
        <f>ROUND(PRODUCT((22800),(_xlfn.IFS(Drukverliesberekening!$C$2=1,0.625,Drukverliesberekening!$C$2=2,0.644)),(POWER($A66,1.8)))/(POWER(G$3,4.8)),4)</f>
        <v>0</v>
      </c>
      <c r="H66" s="31">
        <f>ROUND(PRODUCT((22800),(_xlfn.IFS(Drukverliesberekening!$C$2=1,0.625,Drukverliesberekening!$C$2=2,0.644)),(POWER($A66,1.8)))/(POWER(H$3,4.8)),4)</f>
        <v>0</v>
      </c>
    </row>
    <row r="67" spans="1:8" x14ac:dyDescent="0.2">
      <c r="A67" s="5">
        <v>6.7</v>
      </c>
      <c r="B67" s="31">
        <f>ROUND(PRODUCT((22800),(_xlfn.IFS(Drukverliesberekening!$C$2=1,0.625,Drukverliesberekening!$C$2=2,0.644)),(POWER($A67,1.8)))/(POWER(B$3,4.8)),4)</f>
        <v>6.83E-2</v>
      </c>
      <c r="C67" s="31">
        <f>ROUND(PRODUCT((22800),(_xlfn.IFS(Drukverliesberekening!$C$2=1,0.625,Drukverliesberekening!$C$2=2,0.644)),(POWER($A67,1.8)))/(POWER(C$3,4.8)),4)</f>
        <v>2.3400000000000001E-2</v>
      </c>
      <c r="D67" s="31">
        <f>ROUND(PRODUCT((22800),(_xlfn.IFS(Drukverliesberekening!$C$2=1,0.625,Drukverliesberekening!$C$2=2,0.644)),(POWER($A67,1.8)))/(POWER(D$3,4.8)),4)</f>
        <v>2.5999999999999999E-3</v>
      </c>
      <c r="E67" s="31">
        <f>ROUND(PRODUCT((22800),(_xlfn.IFS(Drukverliesberekening!$C$2=1,0.625,Drukverliesberekening!$C$2=2,0.644)),(POWER($A67,1.8)))/(POWER(E$3,4.8)),4)</f>
        <v>2.9999999999999997E-4</v>
      </c>
      <c r="F67" s="31">
        <f>ROUND(PRODUCT((22800),(_xlfn.IFS(Drukverliesberekening!$C$2=1,0.625,Drukverliesberekening!$C$2=2,0.644)),(POWER($A67,1.8)))/(POWER(F$3,4.8)),4)</f>
        <v>2.0000000000000001E-4</v>
      </c>
      <c r="G67" s="31">
        <f>ROUND(PRODUCT((22800),(_xlfn.IFS(Drukverliesberekening!$C$2=1,0.625,Drukverliesberekening!$C$2=2,0.644)),(POWER($A67,1.8)))/(POWER(G$3,4.8)),4)</f>
        <v>0</v>
      </c>
      <c r="H67" s="31">
        <f>ROUND(PRODUCT((22800),(_xlfn.IFS(Drukverliesberekening!$C$2=1,0.625,Drukverliesberekening!$C$2=2,0.644)),(POWER($A67,1.8)))/(POWER(H$3,4.8)),4)</f>
        <v>0</v>
      </c>
    </row>
    <row r="68" spans="1:8" x14ac:dyDescent="0.2">
      <c r="A68" s="5">
        <v>6.8</v>
      </c>
      <c r="B68" s="31">
        <f>ROUND(PRODUCT((22800),(_xlfn.IFS(Drukverliesberekening!$C$2=1,0.625,Drukverliesberekening!$C$2=2,0.644)),(POWER($A68,1.8)))/(POWER(B$3,4.8)),4)</f>
        <v>7.0099999999999996E-2</v>
      </c>
      <c r="C68" s="31">
        <f>ROUND(PRODUCT((22800),(_xlfn.IFS(Drukverliesberekening!$C$2=1,0.625,Drukverliesberekening!$C$2=2,0.644)),(POWER($A68,1.8)))/(POWER(C$3,4.8)),4)</f>
        <v>2.4E-2</v>
      </c>
      <c r="D68" s="31">
        <f>ROUND(PRODUCT((22800),(_xlfn.IFS(Drukverliesberekening!$C$2=1,0.625,Drukverliesberekening!$C$2=2,0.644)),(POWER($A68,1.8)))/(POWER(D$3,4.8)),4)</f>
        <v>2.7000000000000001E-3</v>
      </c>
      <c r="E68" s="31">
        <f>ROUND(PRODUCT((22800),(_xlfn.IFS(Drukverliesberekening!$C$2=1,0.625,Drukverliesberekening!$C$2=2,0.644)),(POWER($A68,1.8)))/(POWER(E$3,4.8)),4)</f>
        <v>2.9999999999999997E-4</v>
      </c>
      <c r="F68" s="31">
        <f>ROUND(PRODUCT((22800),(_xlfn.IFS(Drukverliesberekening!$C$2=1,0.625,Drukverliesberekening!$C$2=2,0.644)),(POWER($A68,1.8)))/(POWER(F$3,4.8)),4)</f>
        <v>2.0000000000000001E-4</v>
      </c>
      <c r="G68" s="31">
        <f>ROUND(PRODUCT((22800),(_xlfn.IFS(Drukverliesberekening!$C$2=1,0.625,Drukverliesberekening!$C$2=2,0.644)),(POWER($A68,1.8)))/(POWER(G$3,4.8)),4)</f>
        <v>0</v>
      </c>
      <c r="H68" s="31">
        <f>ROUND(PRODUCT((22800),(_xlfn.IFS(Drukverliesberekening!$C$2=1,0.625,Drukverliesberekening!$C$2=2,0.644)),(POWER($A68,1.8)))/(POWER(H$3,4.8)),4)</f>
        <v>0</v>
      </c>
    </row>
    <row r="69" spans="1:8" x14ac:dyDescent="0.2">
      <c r="A69" s="5">
        <v>6.9</v>
      </c>
      <c r="B69" s="31">
        <f>ROUND(PRODUCT((22800),(_xlfn.IFS(Drukverliesberekening!$C$2=1,0.625,Drukverliesberekening!$C$2=2,0.644)),(POWER($A69,1.8)))/(POWER(B$3,4.8)),4)</f>
        <v>7.1999999999999995E-2</v>
      </c>
      <c r="C69" s="31">
        <f>ROUND(PRODUCT((22800),(_xlfn.IFS(Drukverliesberekening!$C$2=1,0.625,Drukverliesberekening!$C$2=2,0.644)),(POWER($A69,1.8)))/(POWER(C$3,4.8)),4)</f>
        <v>2.47E-2</v>
      </c>
      <c r="D69" s="31">
        <f>ROUND(PRODUCT((22800),(_xlfn.IFS(Drukverliesberekening!$C$2=1,0.625,Drukverliesberekening!$C$2=2,0.644)),(POWER($A69,1.8)))/(POWER(D$3,4.8)),4)</f>
        <v>2.8E-3</v>
      </c>
      <c r="E69" s="31">
        <f>ROUND(PRODUCT((22800),(_xlfn.IFS(Drukverliesberekening!$C$2=1,0.625,Drukverliesberekening!$C$2=2,0.644)),(POWER($A69,1.8)))/(POWER(E$3,4.8)),4)</f>
        <v>4.0000000000000002E-4</v>
      </c>
      <c r="F69" s="31">
        <f>ROUND(PRODUCT((22800),(_xlfn.IFS(Drukverliesberekening!$C$2=1,0.625,Drukverliesberekening!$C$2=2,0.644)),(POWER($A69,1.8)))/(POWER(F$3,4.8)),4)</f>
        <v>2.0000000000000001E-4</v>
      </c>
      <c r="G69" s="31">
        <f>ROUND(PRODUCT((22800),(_xlfn.IFS(Drukverliesberekening!$C$2=1,0.625,Drukverliesberekening!$C$2=2,0.644)),(POWER($A69,1.8)))/(POWER(G$3,4.8)),4)</f>
        <v>0</v>
      </c>
      <c r="H69" s="31">
        <f>ROUND(PRODUCT((22800),(_xlfn.IFS(Drukverliesberekening!$C$2=1,0.625,Drukverliesberekening!$C$2=2,0.644)),(POWER($A69,1.8)))/(POWER(H$3,4.8)),4)</f>
        <v>0</v>
      </c>
    </row>
    <row r="70" spans="1:8" x14ac:dyDescent="0.2">
      <c r="A70" s="5">
        <v>7</v>
      </c>
      <c r="B70" s="31">
        <f>ROUND(PRODUCT((22800),(_xlfn.IFS(Drukverliesberekening!$C$2=1,0.625,Drukverliesberekening!$C$2=2,0.644)),(POWER($A70,1.8)))/(POWER(B$3,4.8)),4)</f>
        <v>7.3899999999999993E-2</v>
      </c>
      <c r="C70" s="31">
        <f>ROUND(PRODUCT((22800),(_xlfn.IFS(Drukverliesberekening!$C$2=1,0.625,Drukverliesberekening!$C$2=2,0.644)),(POWER($A70,1.8)))/(POWER(C$3,4.8)),4)</f>
        <v>2.53E-2</v>
      </c>
      <c r="D70" s="31">
        <f>ROUND(PRODUCT((22800),(_xlfn.IFS(Drukverliesberekening!$C$2=1,0.625,Drukverliesberekening!$C$2=2,0.644)),(POWER($A70,1.8)))/(POWER(D$3,4.8)),4)</f>
        <v>2.8999999999999998E-3</v>
      </c>
      <c r="E70" s="31">
        <f>ROUND(PRODUCT((22800),(_xlfn.IFS(Drukverliesberekening!$C$2=1,0.625,Drukverliesberekening!$C$2=2,0.644)),(POWER($A70,1.8)))/(POWER(E$3,4.8)),4)</f>
        <v>4.0000000000000002E-4</v>
      </c>
      <c r="F70" s="31">
        <f>ROUND(PRODUCT((22800),(_xlfn.IFS(Drukverliesberekening!$C$2=1,0.625,Drukverliesberekening!$C$2=2,0.644)),(POWER($A70,1.8)))/(POWER(F$3,4.8)),4)</f>
        <v>2.0000000000000001E-4</v>
      </c>
      <c r="G70" s="31">
        <f>ROUND(PRODUCT((22800),(_xlfn.IFS(Drukverliesberekening!$C$2=1,0.625,Drukverliesberekening!$C$2=2,0.644)),(POWER($A70,1.8)))/(POWER(G$3,4.8)),4)</f>
        <v>0</v>
      </c>
      <c r="H70" s="31">
        <f>ROUND(PRODUCT((22800),(_xlfn.IFS(Drukverliesberekening!$C$2=1,0.625,Drukverliesberekening!$C$2=2,0.644)),(POWER($A70,1.8)))/(POWER(H$3,4.8)),4)</f>
        <v>0</v>
      </c>
    </row>
    <row r="71" spans="1:8" x14ac:dyDescent="0.2">
      <c r="A71" s="5">
        <v>7.1</v>
      </c>
      <c r="B71" s="31">
        <f>ROUND(PRODUCT((22800),(_xlfn.IFS(Drukverliesberekening!$C$2=1,0.625,Drukverliesberekening!$C$2=2,0.644)),(POWER($A71,1.8)))/(POWER(B$3,4.8)),4)</f>
        <v>7.5800000000000006E-2</v>
      </c>
      <c r="C71" s="31">
        <f>ROUND(PRODUCT((22800),(_xlfn.IFS(Drukverliesberekening!$C$2=1,0.625,Drukverliesberekening!$C$2=2,0.644)),(POWER($A71,1.8)))/(POWER(C$3,4.8)),4)</f>
        <v>2.5999999999999999E-2</v>
      </c>
      <c r="D71" s="31">
        <f>ROUND(PRODUCT((22800),(_xlfn.IFS(Drukverliesberekening!$C$2=1,0.625,Drukverliesberekening!$C$2=2,0.644)),(POWER($A71,1.8)))/(POWER(D$3,4.8)),4)</f>
        <v>2.8999999999999998E-3</v>
      </c>
      <c r="E71" s="31">
        <f>ROUND(PRODUCT((22800),(_xlfn.IFS(Drukverliesberekening!$C$2=1,0.625,Drukverliesberekening!$C$2=2,0.644)),(POWER($A71,1.8)))/(POWER(E$3,4.8)),4)</f>
        <v>4.0000000000000002E-4</v>
      </c>
      <c r="F71" s="31">
        <f>ROUND(PRODUCT((22800),(_xlfn.IFS(Drukverliesberekening!$C$2=1,0.625,Drukverliesberekening!$C$2=2,0.644)),(POWER($A71,1.8)))/(POWER(F$3,4.8)),4)</f>
        <v>2.0000000000000001E-4</v>
      </c>
      <c r="G71" s="31">
        <f>ROUND(PRODUCT((22800),(_xlfn.IFS(Drukverliesberekening!$C$2=1,0.625,Drukverliesberekening!$C$2=2,0.644)),(POWER($A71,1.8)))/(POWER(G$3,4.8)),4)</f>
        <v>0</v>
      </c>
      <c r="H71" s="31">
        <f>ROUND(PRODUCT((22800),(_xlfn.IFS(Drukverliesberekening!$C$2=1,0.625,Drukverliesberekening!$C$2=2,0.644)),(POWER($A71,1.8)))/(POWER(H$3,4.8)),4)</f>
        <v>0</v>
      </c>
    </row>
    <row r="72" spans="1:8" x14ac:dyDescent="0.2">
      <c r="A72" s="5">
        <v>7.2</v>
      </c>
      <c r="B72" s="31">
        <f>ROUND(PRODUCT((22800),(_xlfn.IFS(Drukverliesberekening!$C$2=1,0.625,Drukverliesberekening!$C$2=2,0.644)),(POWER($A72,1.8)))/(POWER(B$3,4.8)),4)</f>
        <v>7.7700000000000005E-2</v>
      </c>
      <c r="C72" s="31">
        <f>ROUND(PRODUCT((22800),(_xlfn.IFS(Drukverliesberekening!$C$2=1,0.625,Drukverliesberekening!$C$2=2,0.644)),(POWER($A72,1.8)))/(POWER(C$3,4.8)),4)</f>
        <v>2.6599999999999999E-2</v>
      </c>
      <c r="D72" s="31">
        <f>ROUND(PRODUCT((22800),(_xlfn.IFS(Drukverliesberekening!$C$2=1,0.625,Drukverliesberekening!$C$2=2,0.644)),(POWER($A72,1.8)))/(POWER(D$3,4.8)),4)</f>
        <v>3.0000000000000001E-3</v>
      </c>
      <c r="E72" s="31">
        <f>ROUND(PRODUCT((22800),(_xlfn.IFS(Drukverliesberekening!$C$2=1,0.625,Drukverliesberekening!$C$2=2,0.644)),(POWER($A72,1.8)))/(POWER(E$3,4.8)),4)</f>
        <v>4.0000000000000002E-4</v>
      </c>
      <c r="F72" s="31">
        <f>ROUND(PRODUCT((22800),(_xlfn.IFS(Drukverliesberekening!$C$2=1,0.625,Drukverliesberekening!$C$2=2,0.644)),(POWER($A72,1.8)))/(POWER(F$3,4.8)),4)</f>
        <v>2.0000000000000001E-4</v>
      </c>
      <c r="G72" s="31">
        <f>ROUND(PRODUCT((22800),(_xlfn.IFS(Drukverliesberekening!$C$2=1,0.625,Drukverliesberekening!$C$2=2,0.644)),(POWER($A72,1.8)))/(POWER(G$3,4.8)),4)</f>
        <v>0</v>
      </c>
      <c r="H72" s="31">
        <f>ROUND(PRODUCT((22800),(_xlfn.IFS(Drukverliesberekening!$C$2=1,0.625,Drukverliesberekening!$C$2=2,0.644)),(POWER($A72,1.8)))/(POWER(H$3,4.8)),4)</f>
        <v>0</v>
      </c>
    </row>
    <row r="73" spans="1:8" x14ac:dyDescent="0.2">
      <c r="A73" s="5">
        <v>7.3</v>
      </c>
      <c r="B73" s="31">
        <f>ROUND(PRODUCT((22800),(_xlfn.IFS(Drukverliesberekening!$C$2=1,0.625,Drukverliesberekening!$C$2=2,0.644)),(POWER($A73,1.8)))/(POWER(B$3,4.8)),4)</f>
        <v>7.9699999999999993E-2</v>
      </c>
      <c r="C73" s="31">
        <f>ROUND(PRODUCT((22800),(_xlfn.IFS(Drukverliesberekening!$C$2=1,0.625,Drukverliesberekening!$C$2=2,0.644)),(POWER($A73,1.8)))/(POWER(C$3,4.8)),4)</f>
        <v>2.7300000000000001E-2</v>
      </c>
      <c r="D73" s="31">
        <f>ROUND(PRODUCT((22800),(_xlfn.IFS(Drukverliesberekening!$C$2=1,0.625,Drukverliesberekening!$C$2=2,0.644)),(POWER($A73,1.8)))/(POWER(D$3,4.8)),4)</f>
        <v>3.0999999999999999E-3</v>
      </c>
      <c r="E73" s="31">
        <f>ROUND(PRODUCT((22800),(_xlfn.IFS(Drukverliesberekening!$C$2=1,0.625,Drukverliesberekening!$C$2=2,0.644)),(POWER($A73,1.8)))/(POWER(E$3,4.8)),4)</f>
        <v>4.0000000000000002E-4</v>
      </c>
      <c r="F73" s="31">
        <f>ROUND(PRODUCT((22800),(_xlfn.IFS(Drukverliesberekening!$C$2=1,0.625,Drukverliesberekening!$C$2=2,0.644)),(POWER($A73,1.8)))/(POWER(F$3,4.8)),4)</f>
        <v>2.0000000000000001E-4</v>
      </c>
      <c r="G73" s="31">
        <f>ROUND(PRODUCT((22800),(_xlfn.IFS(Drukverliesberekening!$C$2=1,0.625,Drukverliesberekening!$C$2=2,0.644)),(POWER($A73,1.8)))/(POWER(G$3,4.8)),4)</f>
        <v>0</v>
      </c>
      <c r="H73" s="31">
        <f>ROUND(PRODUCT((22800),(_xlfn.IFS(Drukverliesberekening!$C$2=1,0.625,Drukverliesberekening!$C$2=2,0.644)),(POWER($A73,1.8)))/(POWER(H$3,4.8)),4)</f>
        <v>0</v>
      </c>
    </row>
    <row r="74" spans="1:8" x14ac:dyDescent="0.2">
      <c r="A74" s="5">
        <v>7.4</v>
      </c>
      <c r="B74" s="31">
        <f>ROUND(PRODUCT((22800),(_xlfn.IFS(Drukverliesberekening!$C$2=1,0.625,Drukverliesberekening!$C$2=2,0.644)),(POWER($A74,1.8)))/(POWER(B$3,4.8)),4)</f>
        <v>8.1699999999999995E-2</v>
      </c>
      <c r="C74" s="31">
        <f>ROUND(PRODUCT((22800),(_xlfn.IFS(Drukverliesberekening!$C$2=1,0.625,Drukverliesberekening!$C$2=2,0.644)),(POWER($A74,1.8)))/(POWER(C$3,4.8)),4)</f>
        <v>2.8000000000000001E-2</v>
      </c>
      <c r="D74" s="31">
        <f>ROUND(PRODUCT((22800),(_xlfn.IFS(Drukverliesberekening!$C$2=1,0.625,Drukverliesberekening!$C$2=2,0.644)),(POWER($A74,1.8)))/(POWER(D$3,4.8)),4)</f>
        <v>3.2000000000000002E-3</v>
      </c>
      <c r="E74" s="31">
        <f>ROUND(PRODUCT((22800),(_xlfn.IFS(Drukverliesberekening!$C$2=1,0.625,Drukverliesberekening!$C$2=2,0.644)),(POWER($A74,1.8)))/(POWER(E$3,4.8)),4)</f>
        <v>4.0000000000000002E-4</v>
      </c>
      <c r="F74" s="31">
        <f>ROUND(PRODUCT((22800),(_xlfn.IFS(Drukverliesberekening!$C$2=1,0.625,Drukverliesberekening!$C$2=2,0.644)),(POWER($A74,1.8)))/(POWER(F$3,4.8)),4)</f>
        <v>2.0000000000000001E-4</v>
      </c>
      <c r="G74" s="31">
        <f>ROUND(PRODUCT((22800),(_xlfn.IFS(Drukverliesberekening!$C$2=1,0.625,Drukverliesberekening!$C$2=2,0.644)),(POWER($A74,1.8)))/(POWER(G$3,4.8)),4)</f>
        <v>0</v>
      </c>
      <c r="H74" s="31">
        <f>ROUND(PRODUCT((22800),(_xlfn.IFS(Drukverliesberekening!$C$2=1,0.625,Drukverliesberekening!$C$2=2,0.644)),(POWER($A74,1.8)))/(POWER(H$3,4.8)),4)</f>
        <v>0</v>
      </c>
    </row>
    <row r="75" spans="1:8" x14ac:dyDescent="0.2">
      <c r="A75" s="5">
        <v>7.5</v>
      </c>
      <c r="B75" s="31">
        <f>ROUND(PRODUCT((22800),(_xlfn.IFS(Drukverliesberekening!$C$2=1,0.625,Drukverliesberekening!$C$2=2,0.644)),(POWER($A75,1.8)))/(POWER(B$3,4.8)),4)</f>
        <v>8.3699999999999997E-2</v>
      </c>
      <c r="C75" s="31">
        <f>ROUND(PRODUCT((22800),(_xlfn.IFS(Drukverliesberekening!$C$2=1,0.625,Drukverliesberekening!$C$2=2,0.644)),(POWER($A75,1.8)))/(POWER(C$3,4.8)),4)</f>
        <v>2.87E-2</v>
      </c>
      <c r="D75" s="31">
        <f>ROUND(PRODUCT((22800),(_xlfn.IFS(Drukverliesberekening!$C$2=1,0.625,Drukverliesberekening!$C$2=2,0.644)),(POWER($A75,1.8)))/(POWER(D$3,4.8)),4)</f>
        <v>3.2000000000000002E-3</v>
      </c>
      <c r="E75" s="31">
        <f>ROUND(PRODUCT((22800),(_xlfn.IFS(Drukverliesberekening!$C$2=1,0.625,Drukverliesberekening!$C$2=2,0.644)),(POWER($A75,1.8)))/(POWER(E$3,4.8)),4)</f>
        <v>4.0000000000000002E-4</v>
      </c>
      <c r="F75" s="31">
        <f>ROUND(PRODUCT((22800),(_xlfn.IFS(Drukverliesberekening!$C$2=1,0.625,Drukverliesberekening!$C$2=2,0.644)),(POWER($A75,1.8)))/(POWER(F$3,4.8)),4)</f>
        <v>2.0000000000000001E-4</v>
      </c>
      <c r="G75" s="31">
        <f>ROUND(PRODUCT((22800),(_xlfn.IFS(Drukverliesberekening!$C$2=1,0.625,Drukverliesberekening!$C$2=2,0.644)),(POWER($A75,1.8)))/(POWER(G$3,4.8)),4)</f>
        <v>0</v>
      </c>
      <c r="H75" s="31">
        <f>ROUND(PRODUCT((22800),(_xlfn.IFS(Drukverliesberekening!$C$2=1,0.625,Drukverliesberekening!$C$2=2,0.644)),(POWER($A75,1.8)))/(POWER(H$3,4.8)),4)</f>
        <v>0</v>
      </c>
    </row>
    <row r="76" spans="1:8" x14ac:dyDescent="0.2">
      <c r="A76" s="5">
        <v>7.6</v>
      </c>
      <c r="B76" s="31">
        <f>ROUND(PRODUCT((22800),(_xlfn.IFS(Drukverliesberekening!$C$2=1,0.625,Drukverliesberekening!$C$2=2,0.644)),(POWER($A76,1.8)))/(POWER(B$3,4.8)),4)</f>
        <v>8.5699999999999998E-2</v>
      </c>
      <c r="C76" s="31">
        <f>ROUND(PRODUCT((22800),(_xlfn.IFS(Drukverliesberekening!$C$2=1,0.625,Drukverliesberekening!$C$2=2,0.644)),(POWER($A76,1.8)))/(POWER(C$3,4.8)),4)</f>
        <v>2.9399999999999999E-2</v>
      </c>
      <c r="D76" s="31">
        <f>ROUND(PRODUCT((22800),(_xlfn.IFS(Drukverliesberekening!$C$2=1,0.625,Drukverliesberekening!$C$2=2,0.644)),(POWER($A76,1.8)))/(POWER(D$3,4.8)),4)</f>
        <v>3.3E-3</v>
      </c>
      <c r="E76" s="31">
        <f>ROUND(PRODUCT((22800),(_xlfn.IFS(Drukverliesberekening!$C$2=1,0.625,Drukverliesberekening!$C$2=2,0.644)),(POWER($A76,1.8)))/(POWER(E$3,4.8)),4)</f>
        <v>4.0000000000000002E-4</v>
      </c>
      <c r="F76" s="31">
        <f>ROUND(PRODUCT((22800),(_xlfn.IFS(Drukverliesberekening!$C$2=1,0.625,Drukverliesberekening!$C$2=2,0.644)),(POWER($A76,1.8)))/(POWER(F$3,4.8)),4)</f>
        <v>2.0000000000000001E-4</v>
      </c>
      <c r="G76" s="31">
        <f>ROUND(PRODUCT((22800),(_xlfn.IFS(Drukverliesberekening!$C$2=1,0.625,Drukverliesberekening!$C$2=2,0.644)),(POWER($A76,1.8)))/(POWER(G$3,4.8)),4)</f>
        <v>0</v>
      </c>
      <c r="H76" s="31">
        <f>ROUND(PRODUCT((22800),(_xlfn.IFS(Drukverliesberekening!$C$2=1,0.625,Drukverliesberekening!$C$2=2,0.644)),(POWER($A76,1.8)))/(POWER(H$3,4.8)),4)</f>
        <v>0</v>
      </c>
    </row>
    <row r="77" spans="1:8" x14ac:dyDescent="0.2">
      <c r="A77" s="5">
        <v>7.7</v>
      </c>
      <c r="B77" s="31">
        <f>ROUND(PRODUCT((22800),(_xlfn.IFS(Drukverliesberekening!$C$2=1,0.625,Drukverliesberekening!$C$2=2,0.644)),(POWER($A77,1.8)))/(POWER(B$3,4.8)),4)</f>
        <v>8.77E-2</v>
      </c>
      <c r="C77" s="31">
        <f>ROUND(PRODUCT((22800),(_xlfn.IFS(Drukverliesberekening!$C$2=1,0.625,Drukverliesberekening!$C$2=2,0.644)),(POWER($A77,1.8)))/(POWER(C$3,4.8)),4)</f>
        <v>3.0099999999999998E-2</v>
      </c>
      <c r="D77" s="31">
        <f>ROUND(PRODUCT((22800),(_xlfn.IFS(Drukverliesberekening!$C$2=1,0.625,Drukverliesberekening!$C$2=2,0.644)),(POWER($A77,1.8)))/(POWER(D$3,4.8)),4)</f>
        <v>3.3999999999999998E-3</v>
      </c>
      <c r="E77" s="31">
        <f>ROUND(PRODUCT((22800),(_xlfn.IFS(Drukverliesberekening!$C$2=1,0.625,Drukverliesberekening!$C$2=2,0.644)),(POWER($A77,1.8)))/(POWER(E$3,4.8)),4)</f>
        <v>4.0000000000000002E-4</v>
      </c>
      <c r="F77" s="31">
        <f>ROUND(PRODUCT((22800),(_xlfn.IFS(Drukverliesberekening!$C$2=1,0.625,Drukverliesberekening!$C$2=2,0.644)),(POWER($A77,1.8)))/(POWER(F$3,4.8)),4)</f>
        <v>2.0000000000000001E-4</v>
      </c>
      <c r="G77" s="31">
        <f>ROUND(PRODUCT((22800),(_xlfn.IFS(Drukverliesberekening!$C$2=1,0.625,Drukverliesberekening!$C$2=2,0.644)),(POWER($A77,1.8)))/(POWER(G$3,4.8)),4)</f>
        <v>0</v>
      </c>
      <c r="H77" s="31">
        <f>ROUND(PRODUCT((22800),(_xlfn.IFS(Drukverliesberekening!$C$2=1,0.625,Drukverliesberekening!$C$2=2,0.644)),(POWER($A77,1.8)))/(POWER(H$3,4.8)),4)</f>
        <v>0</v>
      </c>
    </row>
    <row r="78" spans="1:8" x14ac:dyDescent="0.2">
      <c r="A78" s="5">
        <v>7.8</v>
      </c>
      <c r="B78" s="31">
        <f>ROUND(PRODUCT((22800),(_xlfn.IFS(Drukverliesberekening!$C$2=1,0.625,Drukverliesberekening!$C$2=2,0.644)),(POWER($A78,1.8)))/(POWER(B$3,4.8)),4)</f>
        <v>8.9800000000000005E-2</v>
      </c>
      <c r="C78" s="31">
        <f>ROUND(PRODUCT((22800),(_xlfn.IFS(Drukverliesberekening!$C$2=1,0.625,Drukverliesberekening!$C$2=2,0.644)),(POWER($A78,1.8)))/(POWER(C$3,4.8)),4)</f>
        <v>3.0800000000000001E-2</v>
      </c>
      <c r="D78" s="31">
        <f>ROUND(PRODUCT((22800),(_xlfn.IFS(Drukverliesberekening!$C$2=1,0.625,Drukverliesberekening!$C$2=2,0.644)),(POWER($A78,1.8)))/(POWER(D$3,4.8)),4)</f>
        <v>3.5000000000000001E-3</v>
      </c>
      <c r="E78" s="31">
        <f>ROUND(PRODUCT((22800),(_xlfn.IFS(Drukverliesberekening!$C$2=1,0.625,Drukverliesberekening!$C$2=2,0.644)),(POWER($A78,1.8)))/(POWER(E$3,4.8)),4)</f>
        <v>4.0000000000000002E-4</v>
      </c>
      <c r="F78" s="31">
        <f>ROUND(PRODUCT((22800),(_xlfn.IFS(Drukverliesberekening!$C$2=1,0.625,Drukverliesberekening!$C$2=2,0.644)),(POWER($A78,1.8)))/(POWER(F$3,4.8)),4)</f>
        <v>2.0000000000000001E-4</v>
      </c>
      <c r="G78" s="31">
        <f>ROUND(PRODUCT((22800),(_xlfn.IFS(Drukverliesberekening!$C$2=1,0.625,Drukverliesberekening!$C$2=2,0.644)),(POWER($A78,1.8)))/(POWER(G$3,4.8)),4)</f>
        <v>0</v>
      </c>
      <c r="H78" s="31">
        <f>ROUND(PRODUCT((22800),(_xlfn.IFS(Drukverliesberekening!$C$2=1,0.625,Drukverliesberekening!$C$2=2,0.644)),(POWER($A78,1.8)))/(POWER(H$3,4.8)),4)</f>
        <v>0</v>
      </c>
    </row>
    <row r="79" spans="1:8" x14ac:dyDescent="0.2">
      <c r="A79" s="5">
        <v>7.9</v>
      </c>
      <c r="B79" s="31">
        <f>ROUND(PRODUCT((22800),(_xlfn.IFS(Drukverliesberekening!$C$2=1,0.625,Drukverliesberekening!$C$2=2,0.644)),(POWER($A79,1.8)))/(POWER(B$3,4.8)),4)</f>
        <v>9.1899999999999996E-2</v>
      </c>
      <c r="C79" s="31">
        <f>ROUND(PRODUCT((22800),(_xlfn.IFS(Drukverliesberekening!$C$2=1,0.625,Drukverliesberekening!$C$2=2,0.644)),(POWER($A79,1.8)))/(POWER(C$3,4.8)),4)</f>
        <v>3.15E-2</v>
      </c>
      <c r="D79" s="31">
        <f>ROUND(PRODUCT((22800),(_xlfn.IFS(Drukverliesberekening!$C$2=1,0.625,Drukverliesberekening!$C$2=2,0.644)),(POWER($A79,1.8)))/(POWER(D$3,4.8)),4)</f>
        <v>3.5999999999999999E-3</v>
      </c>
      <c r="E79" s="31">
        <f>ROUND(PRODUCT((22800),(_xlfn.IFS(Drukverliesberekening!$C$2=1,0.625,Drukverliesberekening!$C$2=2,0.644)),(POWER($A79,1.8)))/(POWER(E$3,4.8)),4)</f>
        <v>4.0000000000000002E-4</v>
      </c>
      <c r="F79" s="31">
        <f>ROUND(PRODUCT((22800),(_xlfn.IFS(Drukverliesberekening!$C$2=1,0.625,Drukverliesberekening!$C$2=2,0.644)),(POWER($A79,1.8)))/(POWER(F$3,4.8)),4)</f>
        <v>2.0000000000000001E-4</v>
      </c>
      <c r="G79" s="31">
        <f>ROUND(PRODUCT((22800),(_xlfn.IFS(Drukverliesberekening!$C$2=1,0.625,Drukverliesberekening!$C$2=2,0.644)),(POWER($A79,1.8)))/(POWER(G$3,4.8)),4)</f>
        <v>0</v>
      </c>
      <c r="H79" s="31">
        <f>ROUND(PRODUCT((22800),(_xlfn.IFS(Drukverliesberekening!$C$2=1,0.625,Drukverliesberekening!$C$2=2,0.644)),(POWER($A79,1.8)))/(POWER(H$3,4.8)),4)</f>
        <v>0</v>
      </c>
    </row>
    <row r="80" spans="1:8" x14ac:dyDescent="0.2">
      <c r="A80" s="5">
        <v>8</v>
      </c>
      <c r="B80" s="31">
        <f>ROUND(PRODUCT((22800),(_xlfn.IFS(Drukverliesberekening!$C$2=1,0.625,Drukverliesberekening!$C$2=2,0.644)),(POWER($A80,1.8)))/(POWER(B$3,4.8)),4)</f>
        <v>9.4E-2</v>
      </c>
      <c r="C80" s="31">
        <f>ROUND(PRODUCT((22800),(_xlfn.IFS(Drukverliesberekening!$C$2=1,0.625,Drukverliesberekening!$C$2=2,0.644)),(POWER($A80,1.8)))/(POWER(C$3,4.8)),4)</f>
        <v>3.2199999999999999E-2</v>
      </c>
      <c r="D80" s="31">
        <f>ROUND(PRODUCT((22800),(_xlfn.IFS(Drukverliesberekening!$C$2=1,0.625,Drukverliesberekening!$C$2=2,0.644)),(POWER($A80,1.8)))/(POWER(D$3,4.8)),4)</f>
        <v>3.5999999999999999E-3</v>
      </c>
      <c r="E80" s="31">
        <f>ROUND(PRODUCT((22800),(_xlfn.IFS(Drukverliesberekening!$C$2=1,0.625,Drukverliesberekening!$C$2=2,0.644)),(POWER($A80,1.8)))/(POWER(E$3,4.8)),4)</f>
        <v>5.0000000000000001E-4</v>
      </c>
      <c r="F80" s="31">
        <f>ROUND(PRODUCT((22800),(_xlfn.IFS(Drukverliesberekening!$C$2=1,0.625,Drukverliesberekening!$C$2=2,0.644)),(POWER($A80,1.8)))/(POWER(F$3,4.8)),4)</f>
        <v>2.9999999999999997E-4</v>
      </c>
      <c r="G80" s="31">
        <f>ROUND(PRODUCT((22800),(_xlfn.IFS(Drukverliesberekening!$C$2=1,0.625,Drukverliesberekening!$C$2=2,0.644)),(POWER($A80,1.8)))/(POWER(G$3,4.8)),4)</f>
        <v>0</v>
      </c>
      <c r="H80" s="31">
        <f>ROUND(PRODUCT((22800),(_xlfn.IFS(Drukverliesberekening!$C$2=1,0.625,Drukverliesberekening!$C$2=2,0.644)),(POWER($A80,1.8)))/(POWER(H$3,4.8)),4)</f>
        <v>0</v>
      </c>
    </row>
    <row r="81" spans="1:8" x14ac:dyDescent="0.2">
      <c r="A81" s="5">
        <v>8.1</v>
      </c>
      <c r="B81" s="31">
        <f>ROUND(PRODUCT((22800),(_xlfn.IFS(Drukverliesberekening!$C$2=1,0.625,Drukverliesberekening!$C$2=2,0.644)),(POWER($A81,1.8)))/(POWER(B$3,4.8)),4)</f>
        <v>9.6100000000000005E-2</v>
      </c>
      <c r="C81" s="31">
        <f>ROUND(PRODUCT((22800),(_xlfn.IFS(Drukverliesberekening!$C$2=1,0.625,Drukverliesberekening!$C$2=2,0.644)),(POWER($A81,1.8)))/(POWER(C$3,4.8)),4)</f>
        <v>3.2899999999999999E-2</v>
      </c>
      <c r="D81" s="31">
        <f>ROUND(PRODUCT((22800),(_xlfn.IFS(Drukverliesberekening!$C$2=1,0.625,Drukverliesberekening!$C$2=2,0.644)),(POWER($A81,1.8)))/(POWER(D$3,4.8)),4)</f>
        <v>3.7000000000000002E-3</v>
      </c>
      <c r="E81" s="31">
        <f>ROUND(PRODUCT((22800),(_xlfn.IFS(Drukverliesberekening!$C$2=1,0.625,Drukverliesberekening!$C$2=2,0.644)),(POWER($A81,1.8)))/(POWER(E$3,4.8)),4)</f>
        <v>5.0000000000000001E-4</v>
      </c>
      <c r="F81" s="31">
        <f>ROUND(PRODUCT((22800),(_xlfn.IFS(Drukverliesberekening!$C$2=1,0.625,Drukverliesberekening!$C$2=2,0.644)),(POWER($A81,1.8)))/(POWER(F$3,4.8)),4)</f>
        <v>2.9999999999999997E-4</v>
      </c>
      <c r="G81" s="31">
        <f>ROUND(PRODUCT((22800),(_xlfn.IFS(Drukverliesberekening!$C$2=1,0.625,Drukverliesberekening!$C$2=2,0.644)),(POWER($A81,1.8)))/(POWER(G$3,4.8)),4)</f>
        <v>0</v>
      </c>
      <c r="H81" s="31">
        <f>ROUND(PRODUCT((22800),(_xlfn.IFS(Drukverliesberekening!$C$2=1,0.625,Drukverliesberekening!$C$2=2,0.644)),(POWER($A81,1.8)))/(POWER(H$3,4.8)),4)</f>
        <v>0</v>
      </c>
    </row>
    <row r="82" spans="1:8" x14ac:dyDescent="0.2">
      <c r="A82" s="5">
        <v>8.1999999999999993</v>
      </c>
      <c r="B82" s="31">
        <f>ROUND(PRODUCT((22800),(_xlfn.IFS(Drukverliesberekening!$C$2=1,0.625,Drukverliesberekening!$C$2=2,0.644)),(POWER($A82,1.8)))/(POWER(B$3,4.8)),4)</f>
        <v>9.8199999999999996E-2</v>
      </c>
      <c r="C82" s="31">
        <f>ROUND(PRODUCT((22800),(_xlfn.IFS(Drukverliesberekening!$C$2=1,0.625,Drukverliesberekening!$C$2=2,0.644)),(POWER($A82,1.8)))/(POWER(C$3,4.8)),4)</f>
        <v>3.3700000000000001E-2</v>
      </c>
      <c r="D82" s="31">
        <f>ROUND(PRODUCT((22800),(_xlfn.IFS(Drukverliesberekening!$C$2=1,0.625,Drukverliesberekening!$C$2=2,0.644)),(POWER($A82,1.8)))/(POWER(D$3,4.8)),4)</f>
        <v>3.8E-3</v>
      </c>
      <c r="E82" s="31">
        <f>ROUND(PRODUCT((22800),(_xlfn.IFS(Drukverliesberekening!$C$2=1,0.625,Drukverliesberekening!$C$2=2,0.644)),(POWER($A82,1.8)))/(POWER(E$3,4.8)),4)</f>
        <v>5.0000000000000001E-4</v>
      </c>
      <c r="F82" s="31">
        <f>ROUND(PRODUCT((22800),(_xlfn.IFS(Drukverliesberekening!$C$2=1,0.625,Drukverliesberekening!$C$2=2,0.644)),(POWER($A82,1.8)))/(POWER(F$3,4.8)),4)</f>
        <v>2.9999999999999997E-4</v>
      </c>
      <c r="G82" s="31">
        <f>ROUND(PRODUCT((22800),(_xlfn.IFS(Drukverliesberekening!$C$2=1,0.625,Drukverliesberekening!$C$2=2,0.644)),(POWER($A82,1.8)))/(POWER(G$3,4.8)),4)</f>
        <v>0</v>
      </c>
      <c r="H82" s="31">
        <f>ROUND(PRODUCT((22800),(_xlfn.IFS(Drukverliesberekening!$C$2=1,0.625,Drukverliesberekening!$C$2=2,0.644)),(POWER($A82,1.8)))/(POWER(H$3,4.8)),4)</f>
        <v>0</v>
      </c>
    </row>
    <row r="83" spans="1:8" x14ac:dyDescent="0.2">
      <c r="A83" s="5">
        <v>8.3000000000000007</v>
      </c>
      <c r="B83" s="31">
        <f>ROUND(PRODUCT((22800),(_xlfn.IFS(Drukverliesberekening!$C$2=1,0.625,Drukverliesberekening!$C$2=2,0.644)),(POWER($A83,1.8)))/(POWER(B$3,4.8)),4)</f>
        <v>0.1004</v>
      </c>
      <c r="C83" s="31">
        <f>ROUND(PRODUCT((22800),(_xlfn.IFS(Drukverliesberekening!$C$2=1,0.625,Drukverliesberekening!$C$2=2,0.644)),(POWER($A83,1.8)))/(POWER(C$3,4.8)),4)</f>
        <v>3.44E-2</v>
      </c>
      <c r="D83" s="31">
        <f>ROUND(PRODUCT((22800),(_xlfn.IFS(Drukverliesberekening!$C$2=1,0.625,Drukverliesberekening!$C$2=2,0.644)),(POWER($A83,1.8)))/(POWER(D$3,4.8)),4)</f>
        <v>3.8999999999999998E-3</v>
      </c>
      <c r="E83" s="31">
        <f>ROUND(PRODUCT((22800),(_xlfn.IFS(Drukverliesberekening!$C$2=1,0.625,Drukverliesberekening!$C$2=2,0.644)),(POWER($A83,1.8)))/(POWER(E$3,4.8)),4)</f>
        <v>5.0000000000000001E-4</v>
      </c>
      <c r="F83" s="31">
        <f>ROUND(PRODUCT((22800),(_xlfn.IFS(Drukverliesberekening!$C$2=1,0.625,Drukverliesberekening!$C$2=2,0.644)),(POWER($A83,1.8)))/(POWER(F$3,4.8)),4)</f>
        <v>2.9999999999999997E-4</v>
      </c>
      <c r="G83" s="31">
        <f>ROUND(PRODUCT((22800),(_xlfn.IFS(Drukverliesberekening!$C$2=1,0.625,Drukverliesberekening!$C$2=2,0.644)),(POWER($A83,1.8)))/(POWER(G$3,4.8)),4)</f>
        <v>0</v>
      </c>
      <c r="H83" s="31">
        <f>ROUND(PRODUCT((22800),(_xlfn.IFS(Drukverliesberekening!$C$2=1,0.625,Drukverliesberekening!$C$2=2,0.644)),(POWER($A83,1.8)))/(POWER(H$3,4.8)),4)</f>
        <v>0</v>
      </c>
    </row>
    <row r="84" spans="1:8" x14ac:dyDescent="0.2">
      <c r="A84" s="5">
        <v>8.4</v>
      </c>
      <c r="B84" s="31">
        <f>ROUND(PRODUCT((22800),(_xlfn.IFS(Drukverliesberekening!$C$2=1,0.625,Drukverliesberekening!$C$2=2,0.644)),(POWER($A84,1.8)))/(POWER(B$3,4.8)),4)</f>
        <v>0.1026</v>
      </c>
      <c r="C84" s="31">
        <f>ROUND(PRODUCT((22800),(_xlfn.IFS(Drukverliesberekening!$C$2=1,0.625,Drukverliesberekening!$C$2=2,0.644)),(POWER($A84,1.8)))/(POWER(C$3,4.8)),4)</f>
        <v>3.5200000000000002E-2</v>
      </c>
      <c r="D84" s="31">
        <f>ROUND(PRODUCT((22800),(_xlfn.IFS(Drukverliesberekening!$C$2=1,0.625,Drukverliesberekening!$C$2=2,0.644)),(POWER($A84,1.8)))/(POWER(D$3,4.8)),4)</f>
        <v>4.0000000000000001E-3</v>
      </c>
      <c r="E84" s="31">
        <f>ROUND(PRODUCT((22800),(_xlfn.IFS(Drukverliesberekening!$C$2=1,0.625,Drukverliesberekening!$C$2=2,0.644)),(POWER($A84,1.8)))/(POWER(E$3,4.8)),4)</f>
        <v>5.0000000000000001E-4</v>
      </c>
      <c r="F84" s="31">
        <f>ROUND(PRODUCT((22800),(_xlfn.IFS(Drukverliesberekening!$C$2=1,0.625,Drukverliesberekening!$C$2=2,0.644)),(POWER($A84,1.8)))/(POWER(F$3,4.8)),4)</f>
        <v>2.9999999999999997E-4</v>
      </c>
      <c r="G84" s="31">
        <f>ROUND(PRODUCT((22800),(_xlfn.IFS(Drukverliesberekening!$C$2=1,0.625,Drukverliesberekening!$C$2=2,0.644)),(POWER($A84,1.8)))/(POWER(G$3,4.8)),4)</f>
        <v>0</v>
      </c>
      <c r="H84" s="31">
        <f>ROUND(PRODUCT((22800),(_xlfn.IFS(Drukverliesberekening!$C$2=1,0.625,Drukverliesberekening!$C$2=2,0.644)),(POWER($A84,1.8)))/(POWER(H$3,4.8)),4)</f>
        <v>0</v>
      </c>
    </row>
    <row r="85" spans="1:8" x14ac:dyDescent="0.2">
      <c r="A85" s="5">
        <v>8.5</v>
      </c>
      <c r="B85" s="31">
        <f>ROUND(PRODUCT((22800),(_xlfn.IFS(Drukverliesberekening!$C$2=1,0.625,Drukverliesberekening!$C$2=2,0.644)),(POWER($A85,1.8)))/(POWER(B$3,4.8)),4)</f>
        <v>0.1048</v>
      </c>
      <c r="C85" s="31">
        <f>ROUND(PRODUCT((22800),(_xlfn.IFS(Drukverliesberekening!$C$2=1,0.625,Drukverliesberekening!$C$2=2,0.644)),(POWER($A85,1.8)))/(POWER(C$3,4.8)),4)</f>
        <v>3.5900000000000001E-2</v>
      </c>
      <c r="D85" s="31">
        <f>ROUND(PRODUCT((22800),(_xlfn.IFS(Drukverliesberekening!$C$2=1,0.625,Drukverliesberekening!$C$2=2,0.644)),(POWER($A85,1.8)))/(POWER(D$3,4.8)),4)</f>
        <v>4.1000000000000003E-3</v>
      </c>
      <c r="E85" s="31">
        <f>ROUND(PRODUCT((22800),(_xlfn.IFS(Drukverliesberekening!$C$2=1,0.625,Drukverliesberekening!$C$2=2,0.644)),(POWER($A85,1.8)))/(POWER(E$3,4.8)),4)</f>
        <v>5.0000000000000001E-4</v>
      </c>
      <c r="F85" s="31">
        <f>ROUND(PRODUCT((22800),(_xlfn.IFS(Drukverliesberekening!$C$2=1,0.625,Drukverliesberekening!$C$2=2,0.644)),(POWER($A85,1.8)))/(POWER(F$3,4.8)),4)</f>
        <v>2.9999999999999997E-4</v>
      </c>
      <c r="G85" s="31">
        <f>ROUND(PRODUCT((22800),(_xlfn.IFS(Drukverliesberekening!$C$2=1,0.625,Drukverliesberekening!$C$2=2,0.644)),(POWER($A85,1.8)))/(POWER(G$3,4.8)),4)</f>
        <v>0</v>
      </c>
      <c r="H85" s="31">
        <f>ROUND(PRODUCT((22800),(_xlfn.IFS(Drukverliesberekening!$C$2=1,0.625,Drukverliesberekening!$C$2=2,0.644)),(POWER($A85,1.8)))/(POWER(H$3,4.8)),4)</f>
        <v>0</v>
      </c>
    </row>
    <row r="86" spans="1:8" x14ac:dyDescent="0.2">
      <c r="A86" s="5">
        <v>8.6</v>
      </c>
      <c r="B86" s="31">
        <f>ROUND(PRODUCT((22800),(_xlfn.IFS(Drukverliesberekening!$C$2=1,0.625,Drukverliesberekening!$C$2=2,0.644)),(POWER($A86,1.8)))/(POWER(B$3,4.8)),4)</f>
        <v>0.107</v>
      </c>
      <c r="C86" s="31">
        <f>ROUND(PRODUCT((22800),(_xlfn.IFS(Drukverliesberekening!$C$2=1,0.625,Drukverliesberekening!$C$2=2,0.644)),(POWER($A86,1.8)))/(POWER(C$3,4.8)),4)</f>
        <v>3.6700000000000003E-2</v>
      </c>
      <c r="D86" s="31">
        <f>ROUND(PRODUCT((22800),(_xlfn.IFS(Drukverliesberekening!$C$2=1,0.625,Drukverliesberekening!$C$2=2,0.644)),(POWER($A86,1.8)))/(POWER(D$3,4.8)),4)</f>
        <v>4.1000000000000003E-3</v>
      </c>
      <c r="E86" s="31">
        <f>ROUND(PRODUCT((22800),(_xlfn.IFS(Drukverliesberekening!$C$2=1,0.625,Drukverliesberekening!$C$2=2,0.644)),(POWER($A86,1.8)))/(POWER(E$3,4.8)),4)</f>
        <v>5.0000000000000001E-4</v>
      </c>
      <c r="F86" s="31">
        <f>ROUND(PRODUCT((22800),(_xlfn.IFS(Drukverliesberekening!$C$2=1,0.625,Drukverliesberekening!$C$2=2,0.644)),(POWER($A86,1.8)))/(POWER(F$3,4.8)),4)</f>
        <v>2.9999999999999997E-4</v>
      </c>
      <c r="G86" s="31">
        <f>ROUND(PRODUCT((22800),(_xlfn.IFS(Drukverliesberekening!$C$2=1,0.625,Drukverliesberekening!$C$2=2,0.644)),(POWER($A86,1.8)))/(POWER(G$3,4.8)),4)</f>
        <v>0</v>
      </c>
      <c r="H86" s="31">
        <f>ROUND(PRODUCT((22800),(_xlfn.IFS(Drukverliesberekening!$C$2=1,0.625,Drukverliesberekening!$C$2=2,0.644)),(POWER($A86,1.8)))/(POWER(H$3,4.8)),4)</f>
        <v>0</v>
      </c>
    </row>
    <row r="87" spans="1:8" x14ac:dyDescent="0.2">
      <c r="A87" s="5">
        <v>8.6999999999999993</v>
      </c>
      <c r="B87" s="31">
        <f>ROUND(PRODUCT((22800),(_xlfn.IFS(Drukverliesberekening!$C$2=1,0.625,Drukverliesberekening!$C$2=2,0.644)),(POWER($A87,1.8)))/(POWER(B$3,4.8)),4)</f>
        <v>0.10929999999999999</v>
      </c>
      <c r="C87" s="31">
        <f>ROUND(PRODUCT((22800),(_xlfn.IFS(Drukverliesberekening!$C$2=1,0.625,Drukverliesberekening!$C$2=2,0.644)),(POWER($A87,1.8)))/(POWER(C$3,4.8)),4)</f>
        <v>3.7400000000000003E-2</v>
      </c>
      <c r="D87" s="31">
        <f>ROUND(PRODUCT((22800),(_xlfn.IFS(Drukverliesberekening!$C$2=1,0.625,Drukverliesberekening!$C$2=2,0.644)),(POWER($A87,1.8)))/(POWER(D$3,4.8)),4)</f>
        <v>4.1999999999999997E-3</v>
      </c>
      <c r="E87" s="31">
        <f>ROUND(PRODUCT((22800),(_xlfn.IFS(Drukverliesberekening!$C$2=1,0.625,Drukverliesberekening!$C$2=2,0.644)),(POWER($A87,1.8)))/(POWER(E$3,4.8)),4)</f>
        <v>5.0000000000000001E-4</v>
      </c>
      <c r="F87" s="31">
        <f>ROUND(PRODUCT((22800),(_xlfn.IFS(Drukverliesberekening!$C$2=1,0.625,Drukverliesberekening!$C$2=2,0.644)),(POWER($A87,1.8)))/(POWER(F$3,4.8)),4)</f>
        <v>2.9999999999999997E-4</v>
      </c>
      <c r="G87" s="31">
        <f>ROUND(PRODUCT((22800),(_xlfn.IFS(Drukverliesberekening!$C$2=1,0.625,Drukverliesberekening!$C$2=2,0.644)),(POWER($A87,1.8)))/(POWER(G$3,4.8)),4)</f>
        <v>0</v>
      </c>
      <c r="H87" s="31">
        <f>ROUND(PRODUCT((22800),(_xlfn.IFS(Drukverliesberekening!$C$2=1,0.625,Drukverliesberekening!$C$2=2,0.644)),(POWER($A87,1.8)))/(POWER(H$3,4.8)),4)</f>
        <v>0</v>
      </c>
    </row>
    <row r="88" spans="1:8" x14ac:dyDescent="0.2">
      <c r="A88" s="5">
        <v>8.8000000000000007</v>
      </c>
      <c r="B88" s="31">
        <f>ROUND(PRODUCT((22800),(_xlfn.IFS(Drukverliesberekening!$C$2=1,0.625,Drukverliesberekening!$C$2=2,0.644)),(POWER($A88,1.8)))/(POWER(B$3,4.8)),4)</f>
        <v>0.1116</v>
      </c>
      <c r="C88" s="31">
        <f>ROUND(PRODUCT((22800),(_xlfn.IFS(Drukverliesberekening!$C$2=1,0.625,Drukverliesberekening!$C$2=2,0.644)),(POWER($A88,1.8)))/(POWER(C$3,4.8)),4)</f>
        <v>3.8199999999999998E-2</v>
      </c>
      <c r="D88" s="31">
        <f>ROUND(PRODUCT((22800),(_xlfn.IFS(Drukverliesberekening!$C$2=1,0.625,Drukverliesberekening!$C$2=2,0.644)),(POWER($A88,1.8)))/(POWER(D$3,4.8)),4)</f>
        <v>4.3E-3</v>
      </c>
      <c r="E88" s="31">
        <f>ROUND(PRODUCT((22800),(_xlfn.IFS(Drukverliesberekening!$C$2=1,0.625,Drukverliesberekening!$C$2=2,0.644)),(POWER($A88,1.8)))/(POWER(E$3,4.8)),4)</f>
        <v>5.0000000000000001E-4</v>
      </c>
      <c r="F88" s="31">
        <f>ROUND(PRODUCT((22800),(_xlfn.IFS(Drukverliesberekening!$C$2=1,0.625,Drukverliesberekening!$C$2=2,0.644)),(POWER($A88,1.8)))/(POWER(F$3,4.8)),4)</f>
        <v>2.9999999999999997E-4</v>
      </c>
      <c r="G88" s="31">
        <f>ROUND(PRODUCT((22800),(_xlfn.IFS(Drukverliesberekening!$C$2=1,0.625,Drukverliesberekening!$C$2=2,0.644)),(POWER($A88,1.8)))/(POWER(G$3,4.8)),4)</f>
        <v>0</v>
      </c>
      <c r="H88" s="31">
        <f>ROUND(PRODUCT((22800),(_xlfn.IFS(Drukverliesberekening!$C$2=1,0.625,Drukverliesberekening!$C$2=2,0.644)),(POWER($A88,1.8)))/(POWER(H$3,4.8)),4)</f>
        <v>0</v>
      </c>
    </row>
    <row r="89" spans="1:8" x14ac:dyDescent="0.2">
      <c r="A89" s="5">
        <v>8.9</v>
      </c>
      <c r="B89" s="31">
        <f>ROUND(PRODUCT((22800),(_xlfn.IFS(Drukverliesberekening!$C$2=1,0.625,Drukverliesberekening!$C$2=2,0.644)),(POWER($A89,1.8)))/(POWER(B$3,4.8)),4)</f>
        <v>0.1138</v>
      </c>
      <c r="C89" s="31">
        <f>ROUND(PRODUCT((22800),(_xlfn.IFS(Drukverliesberekening!$C$2=1,0.625,Drukverliesberekening!$C$2=2,0.644)),(POWER($A89,1.8)))/(POWER(C$3,4.8)),4)</f>
        <v>3.9E-2</v>
      </c>
      <c r="D89" s="31">
        <f>ROUND(PRODUCT((22800),(_xlfn.IFS(Drukverliesberekening!$C$2=1,0.625,Drukverliesberekening!$C$2=2,0.644)),(POWER($A89,1.8)))/(POWER(D$3,4.8)),4)</f>
        <v>4.4000000000000003E-3</v>
      </c>
      <c r="E89" s="31">
        <f>ROUND(PRODUCT((22800),(_xlfn.IFS(Drukverliesberekening!$C$2=1,0.625,Drukverliesberekening!$C$2=2,0.644)),(POWER($A89,1.8)))/(POWER(E$3,4.8)),4)</f>
        <v>5.9999999999999995E-4</v>
      </c>
      <c r="F89" s="31">
        <f>ROUND(PRODUCT((22800),(_xlfn.IFS(Drukverliesberekening!$C$2=1,0.625,Drukverliesberekening!$C$2=2,0.644)),(POWER($A89,1.8)))/(POWER(F$3,4.8)),4)</f>
        <v>2.9999999999999997E-4</v>
      </c>
      <c r="G89" s="31">
        <f>ROUND(PRODUCT((22800),(_xlfn.IFS(Drukverliesberekening!$C$2=1,0.625,Drukverliesberekening!$C$2=2,0.644)),(POWER($A89,1.8)))/(POWER(G$3,4.8)),4)</f>
        <v>1E-4</v>
      </c>
      <c r="H89" s="31">
        <f>ROUND(PRODUCT((22800),(_xlfn.IFS(Drukverliesberekening!$C$2=1,0.625,Drukverliesberekening!$C$2=2,0.644)),(POWER($A89,1.8)))/(POWER(H$3,4.8)),4)</f>
        <v>0</v>
      </c>
    </row>
    <row r="90" spans="1:8" x14ac:dyDescent="0.2">
      <c r="A90" s="5">
        <v>9</v>
      </c>
      <c r="B90" s="31">
        <f>ROUND(PRODUCT((22800),(_xlfn.IFS(Drukverliesberekening!$C$2=1,0.625,Drukverliesberekening!$C$2=2,0.644)),(POWER($A90,1.8)))/(POWER(B$3,4.8)),4)</f>
        <v>0.1162</v>
      </c>
      <c r="C90" s="31">
        <f>ROUND(PRODUCT((22800),(_xlfn.IFS(Drukverliesberekening!$C$2=1,0.625,Drukverliesberekening!$C$2=2,0.644)),(POWER($A90,1.8)))/(POWER(C$3,4.8)),4)</f>
        <v>3.9800000000000002E-2</v>
      </c>
      <c r="D90" s="31">
        <f>ROUND(PRODUCT((22800),(_xlfn.IFS(Drukverliesberekening!$C$2=1,0.625,Drukverliesberekening!$C$2=2,0.644)),(POWER($A90,1.8)))/(POWER(D$3,4.8)),4)</f>
        <v>4.4999999999999997E-3</v>
      </c>
      <c r="E90" s="31">
        <f>ROUND(PRODUCT((22800),(_xlfn.IFS(Drukverliesberekening!$C$2=1,0.625,Drukverliesberekening!$C$2=2,0.644)),(POWER($A90,1.8)))/(POWER(E$3,4.8)),4)</f>
        <v>5.9999999999999995E-4</v>
      </c>
      <c r="F90" s="31">
        <f>ROUND(PRODUCT((22800),(_xlfn.IFS(Drukverliesberekening!$C$2=1,0.625,Drukverliesberekening!$C$2=2,0.644)),(POWER($A90,1.8)))/(POWER(F$3,4.8)),4)</f>
        <v>2.9999999999999997E-4</v>
      </c>
      <c r="G90" s="31">
        <f>ROUND(PRODUCT((22800),(_xlfn.IFS(Drukverliesberekening!$C$2=1,0.625,Drukverliesberekening!$C$2=2,0.644)),(POWER($A90,1.8)))/(POWER(G$3,4.8)),4)</f>
        <v>1E-4</v>
      </c>
      <c r="H90" s="31">
        <f>ROUND(PRODUCT((22800),(_xlfn.IFS(Drukverliesberekening!$C$2=1,0.625,Drukverliesberekening!$C$2=2,0.644)),(POWER($A90,1.8)))/(POWER(H$3,4.8)),4)</f>
        <v>0</v>
      </c>
    </row>
    <row r="91" spans="1:8" x14ac:dyDescent="0.2">
      <c r="A91" s="5">
        <v>9.1</v>
      </c>
      <c r="B91" s="31">
        <f>ROUND(PRODUCT((22800),(_xlfn.IFS(Drukverliesberekening!$C$2=1,0.625,Drukverliesberekening!$C$2=2,0.644)),(POWER($A91,1.8)))/(POWER(B$3,4.8)),4)</f>
        <v>0.11849999999999999</v>
      </c>
      <c r="C91" s="31">
        <f>ROUND(PRODUCT((22800),(_xlfn.IFS(Drukverliesberekening!$C$2=1,0.625,Drukverliesberekening!$C$2=2,0.644)),(POWER($A91,1.8)))/(POWER(C$3,4.8)),4)</f>
        <v>4.0599999999999997E-2</v>
      </c>
      <c r="D91" s="31">
        <f>ROUND(PRODUCT((22800),(_xlfn.IFS(Drukverliesberekening!$C$2=1,0.625,Drukverliesberekening!$C$2=2,0.644)),(POWER($A91,1.8)))/(POWER(D$3,4.8)),4)</f>
        <v>4.5999999999999999E-3</v>
      </c>
      <c r="E91" s="31">
        <f>ROUND(PRODUCT((22800),(_xlfn.IFS(Drukverliesberekening!$C$2=1,0.625,Drukverliesberekening!$C$2=2,0.644)),(POWER($A91,1.8)))/(POWER(E$3,4.8)),4)</f>
        <v>5.9999999999999995E-4</v>
      </c>
      <c r="F91" s="31">
        <f>ROUND(PRODUCT((22800),(_xlfn.IFS(Drukverliesberekening!$C$2=1,0.625,Drukverliesberekening!$C$2=2,0.644)),(POWER($A91,1.8)))/(POWER(F$3,4.8)),4)</f>
        <v>2.9999999999999997E-4</v>
      </c>
      <c r="G91" s="31">
        <f>ROUND(PRODUCT((22800),(_xlfn.IFS(Drukverliesberekening!$C$2=1,0.625,Drukverliesberekening!$C$2=2,0.644)),(POWER($A91,1.8)))/(POWER(G$3,4.8)),4)</f>
        <v>1E-4</v>
      </c>
      <c r="H91" s="31">
        <f>ROUND(PRODUCT((22800),(_xlfn.IFS(Drukverliesberekening!$C$2=1,0.625,Drukverliesberekening!$C$2=2,0.644)),(POWER($A91,1.8)))/(POWER(H$3,4.8)),4)</f>
        <v>0</v>
      </c>
    </row>
    <row r="92" spans="1:8" x14ac:dyDescent="0.2">
      <c r="A92" s="5">
        <v>9.1999999999999993</v>
      </c>
      <c r="B92" s="31">
        <f>ROUND(PRODUCT((22800),(_xlfn.IFS(Drukverliesberekening!$C$2=1,0.625,Drukverliesberekening!$C$2=2,0.644)),(POWER($A92,1.8)))/(POWER(B$3,4.8)),4)</f>
        <v>0.1208</v>
      </c>
      <c r="C92" s="31">
        <f>ROUND(PRODUCT((22800),(_xlfn.IFS(Drukverliesberekening!$C$2=1,0.625,Drukverliesberekening!$C$2=2,0.644)),(POWER($A92,1.8)))/(POWER(C$3,4.8)),4)</f>
        <v>4.1399999999999999E-2</v>
      </c>
      <c r="D92" s="31">
        <f>ROUND(PRODUCT((22800),(_xlfn.IFS(Drukverliesberekening!$C$2=1,0.625,Drukverliesberekening!$C$2=2,0.644)),(POWER($A92,1.8)))/(POWER(D$3,4.8)),4)</f>
        <v>4.7000000000000002E-3</v>
      </c>
      <c r="E92" s="31">
        <f>ROUND(PRODUCT((22800),(_xlfn.IFS(Drukverliesberekening!$C$2=1,0.625,Drukverliesberekening!$C$2=2,0.644)),(POWER($A92,1.8)))/(POWER(E$3,4.8)),4)</f>
        <v>5.9999999999999995E-4</v>
      </c>
      <c r="F92" s="31">
        <f>ROUND(PRODUCT((22800),(_xlfn.IFS(Drukverliesberekening!$C$2=1,0.625,Drukverliesberekening!$C$2=2,0.644)),(POWER($A92,1.8)))/(POWER(F$3,4.8)),4)</f>
        <v>2.9999999999999997E-4</v>
      </c>
      <c r="G92" s="31">
        <f>ROUND(PRODUCT((22800),(_xlfn.IFS(Drukverliesberekening!$C$2=1,0.625,Drukverliesberekening!$C$2=2,0.644)),(POWER($A92,1.8)))/(POWER(G$3,4.8)),4)</f>
        <v>1E-4</v>
      </c>
      <c r="H92" s="31">
        <f>ROUND(PRODUCT((22800),(_xlfn.IFS(Drukverliesberekening!$C$2=1,0.625,Drukverliesberekening!$C$2=2,0.644)),(POWER($A92,1.8)))/(POWER(H$3,4.8)),4)</f>
        <v>0</v>
      </c>
    </row>
    <row r="93" spans="1:8" x14ac:dyDescent="0.2">
      <c r="A93" s="5">
        <v>9.3000000000000007</v>
      </c>
      <c r="B93" s="31">
        <f>ROUND(PRODUCT((22800),(_xlfn.IFS(Drukverliesberekening!$C$2=1,0.625,Drukverliesberekening!$C$2=2,0.644)),(POWER($A93,1.8)))/(POWER(B$3,4.8)),4)</f>
        <v>0.1232</v>
      </c>
      <c r="C93" s="31">
        <f>ROUND(PRODUCT((22800),(_xlfn.IFS(Drukverliesberekening!$C$2=1,0.625,Drukverliesberekening!$C$2=2,0.644)),(POWER($A93,1.8)))/(POWER(C$3,4.8)),4)</f>
        <v>4.2200000000000001E-2</v>
      </c>
      <c r="D93" s="31">
        <f>ROUND(PRODUCT((22800),(_xlfn.IFS(Drukverliesberekening!$C$2=1,0.625,Drukverliesberekening!$C$2=2,0.644)),(POWER($A93,1.8)))/(POWER(D$3,4.8)),4)</f>
        <v>4.7999999999999996E-3</v>
      </c>
      <c r="E93" s="31">
        <f>ROUND(PRODUCT((22800),(_xlfn.IFS(Drukverliesberekening!$C$2=1,0.625,Drukverliesberekening!$C$2=2,0.644)),(POWER($A93,1.8)))/(POWER(E$3,4.8)),4)</f>
        <v>5.9999999999999995E-4</v>
      </c>
      <c r="F93" s="31">
        <f>ROUND(PRODUCT((22800),(_xlfn.IFS(Drukverliesberekening!$C$2=1,0.625,Drukverliesberekening!$C$2=2,0.644)),(POWER($A93,1.8)))/(POWER(F$3,4.8)),4)</f>
        <v>2.9999999999999997E-4</v>
      </c>
      <c r="G93" s="31">
        <f>ROUND(PRODUCT((22800),(_xlfn.IFS(Drukverliesberekening!$C$2=1,0.625,Drukverliesberekening!$C$2=2,0.644)),(POWER($A93,1.8)))/(POWER(G$3,4.8)),4)</f>
        <v>1E-4</v>
      </c>
      <c r="H93" s="31">
        <f>ROUND(PRODUCT((22800),(_xlfn.IFS(Drukverliesberekening!$C$2=1,0.625,Drukverliesberekening!$C$2=2,0.644)),(POWER($A93,1.8)))/(POWER(H$3,4.8)),4)</f>
        <v>0</v>
      </c>
    </row>
    <row r="94" spans="1:8" x14ac:dyDescent="0.2">
      <c r="A94" s="5">
        <v>9.4</v>
      </c>
      <c r="B94" s="31">
        <f>ROUND(PRODUCT((22800),(_xlfn.IFS(Drukverliesberekening!$C$2=1,0.625,Drukverliesberekening!$C$2=2,0.644)),(POWER($A94,1.8)))/(POWER(B$3,4.8)),4)</f>
        <v>0.12559999999999999</v>
      </c>
      <c r="C94" s="31">
        <f>ROUND(PRODUCT((22800),(_xlfn.IFS(Drukverliesberekening!$C$2=1,0.625,Drukverliesberekening!$C$2=2,0.644)),(POWER($A94,1.8)))/(POWER(C$3,4.8)),4)</f>
        <v>4.2999999999999997E-2</v>
      </c>
      <c r="D94" s="31">
        <f>ROUND(PRODUCT((22800),(_xlfn.IFS(Drukverliesberekening!$C$2=1,0.625,Drukverliesberekening!$C$2=2,0.644)),(POWER($A94,1.8)))/(POWER(D$3,4.8)),4)</f>
        <v>4.8999999999999998E-3</v>
      </c>
      <c r="E94" s="31">
        <f>ROUND(PRODUCT((22800),(_xlfn.IFS(Drukverliesberekening!$C$2=1,0.625,Drukverliesberekening!$C$2=2,0.644)),(POWER($A94,1.8)))/(POWER(E$3,4.8)),4)</f>
        <v>5.9999999999999995E-4</v>
      </c>
      <c r="F94" s="31">
        <f>ROUND(PRODUCT((22800),(_xlfn.IFS(Drukverliesberekening!$C$2=1,0.625,Drukverliesberekening!$C$2=2,0.644)),(POWER($A94,1.8)))/(POWER(F$3,4.8)),4)</f>
        <v>2.9999999999999997E-4</v>
      </c>
      <c r="G94" s="31">
        <f>ROUND(PRODUCT((22800),(_xlfn.IFS(Drukverliesberekening!$C$2=1,0.625,Drukverliesberekening!$C$2=2,0.644)),(POWER($A94,1.8)))/(POWER(G$3,4.8)),4)</f>
        <v>1E-4</v>
      </c>
      <c r="H94" s="31">
        <f>ROUND(PRODUCT((22800),(_xlfn.IFS(Drukverliesberekening!$C$2=1,0.625,Drukverliesberekening!$C$2=2,0.644)),(POWER($A94,1.8)))/(POWER(H$3,4.8)),4)</f>
        <v>0</v>
      </c>
    </row>
    <row r="95" spans="1:8" x14ac:dyDescent="0.2">
      <c r="A95" s="5">
        <v>9.5</v>
      </c>
      <c r="B95" s="31">
        <f>ROUND(PRODUCT((22800),(_xlfn.IFS(Drukverliesberekening!$C$2=1,0.625,Drukverliesberekening!$C$2=2,0.644)),(POWER($A95,1.8)))/(POWER(B$3,4.8)),4)</f>
        <v>0.128</v>
      </c>
      <c r="C95" s="31">
        <f>ROUND(PRODUCT((22800),(_xlfn.IFS(Drukverliesberekening!$C$2=1,0.625,Drukverliesberekening!$C$2=2,0.644)),(POWER($A95,1.8)))/(POWER(C$3,4.8)),4)</f>
        <v>4.3900000000000002E-2</v>
      </c>
      <c r="D95" s="31">
        <f>ROUND(PRODUCT((22800),(_xlfn.IFS(Drukverliesberekening!$C$2=1,0.625,Drukverliesberekening!$C$2=2,0.644)),(POWER($A95,1.8)))/(POWER(D$3,4.8)),4)</f>
        <v>5.0000000000000001E-3</v>
      </c>
      <c r="E95" s="31">
        <f>ROUND(PRODUCT((22800),(_xlfn.IFS(Drukverliesberekening!$C$2=1,0.625,Drukverliesberekening!$C$2=2,0.644)),(POWER($A95,1.8)))/(POWER(E$3,4.8)),4)</f>
        <v>5.9999999999999995E-4</v>
      </c>
      <c r="F95" s="31">
        <f>ROUND(PRODUCT((22800),(_xlfn.IFS(Drukverliesberekening!$C$2=1,0.625,Drukverliesberekening!$C$2=2,0.644)),(POWER($A95,1.8)))/(POWER(F$3,4.8)),4)</f>
        <v>2.9999999999999997E-4</v>
      </c>
      <c r="G95" s="31">
        <f>ROUND(PRODUCT((22800),(_xlfn.IFS(Drukverliesberekening!$C$2=1,0.625,Drukverliesberekening!$C$2=2,0.644)),(POWER($A95,1.8)))/(POWER(G$3,4.8)),4)</f>
        <v>1E-4</v>
      </c>
      <c r="H95" s="31">
        <f>ROUND(PRODUCT((22800),(_xlfn.IFS(Drukverliesberekening!$C$2=1,0.625,Drukverliesberekening!$C$2=2,0.644)),(POWER($A95,1.8)))/(POWER(H$3,4.8)),4)</f>
        <v>0</v>
      </c>
    </row>
    <row r="96" spans="1:8" x14ac:dyDescent="0.2">
      <c r="A96" s="5">
        <v>9.6</v>
      </c>
      <c r="B96" s="31">
        <f>ROUND(PRODUCT((22800),(_xlfn.IFS(Drukverliesberekening!$C$2=1,0.625,Drukverliesberekening!$C$2=2,0.644)),(POWER($A96,1.8)))/(POWER(B$3,4.8)),4)</f>
        <v>0.1305</v>
      </c>
      <c r="C96" s="31">
        <f>ROUND(PRODUCT((22800),(_xlfn.IFS(Drukverliesberekening!$C$2=1,0.625,Drukverliesberekening!$C$2=2,0.644)),(POWER($A96,1.8)))/(POWER(C$3,4.8)),4)</f>
        <v>4.4699999999999997E-2</v>
      </c>
      <c r="D96" s="31">
        <f>ROUND(PRODUCT((22800),(_xlfn.IFS(Drukverliesberekening!$C$2=1,0.625,Drukverliesberekening!$C$2=2,0.644)),(POWER($A96,1.8)))/(POWER(D$3,4.8)),4)</f>
        <v>5.1000000000000004E-3</v>
      </c>
      <c r="E96" s="31">
        <f>ROUND(PRODUCT((22800),(_xlfn.IFS(Drukverliesberekening!$C$2=1,0.625,Drukverliesberekening!$C$2=2,0.644)),(POWER($A96,1.8)))/(POWER(E$3,4.8)),4)</f>
        <v>5.9999999999999995E-4</v>
      </c>
      <c r="F96" s="31">
        <f>ROUND(PRODUCT((22800),(_xlfn.IFS(Drukverliesberekening!$C$2=1,0.625,Drukverliesberekening!$C$2=2,0.644)),(POWER($A96,1.8)))/(POWER(F$3,4.8)),4)</f>
        <v>2.9999999999999997E-4</v>
      </c>
      <c r="G96" s="31">
        <f>ROUND(PRODUCT((22800),(_xlfn.IFS(Drukverliesberekening!$C$2=1,0.625,Drukverliesberekening!$C$2=2,0.644)),(POWER($A96,1.8)))/(POWER(G$3,4.8)),4)</f>
        <v>1E-4</v>
      </c>
      <c r="H96" s="31">
        <f>ROUND(PRODUCT((22800),(_xlfn.IFS(Drukverliesberekening!$C$2=1,0.625,Drukverliesberekening!$C$2=2,0.644)),(POWER($A96,1.8)))/(POWER(H$3,4.8)),4)</f>
        <v>0</v>
      </c>
    </row>
    <row r="97" spans="1:8" x14ac:dyDescent="0.2">
      <c r="A97" s="5">
        <v>9.6999999999999993</v>
      </c>
      <c r="B97" s="31">
        <f>ROUND(PRODUCT((22800),(_xlfn.IFS(Drukverliesberekening!$C$2=1,0.625,Drukverliesberekening!$C$2=2,0.644)),(POWER($A97,1.8)))/(POWER(B$3,4.8)),4)</f>
        <v>0.13289999999999999</v>
      </c>
      <c r="C97" s="31">
        <f>ROUND(PRODUCT((22800),(_xlfn.IFS(Drukverliesberekening!$C$2=1,0.625,Drukverliesberekening!$C$2=2,0.644)),(POWER($A97,1.8)))/(POWER(C$3,4.8)),4)</f>
        <v>4.5499999999999999E-2</v>
      </c>
      <c r="D97" s="31">
        <f>ROUND(PRODUCT((22800),(_xlfn.IFS(Drukverliesberekening!$C$2=1,0.625,Drukverliesberekening!$C$2=2,0.644)),(POWER($A97,1.8)))/(POWER(D$3,4.8)),4)</f>
        <v>5.1000000000000004E-3</v>
      </c>
      <c r="E97" s="31">
        <f>ROUND(PRODUCT((22800),(_xlfn.IFS(Drukverliesberekening!$C$2=1,0.625,Drukverliesberekening!$C$2=2,0.644)),(POWER($A97,1.8)))/(POWER(E$3,4.8)),4)</f>
        <v>5.9999999999999995E-4</v>
      </c>
      <c r="F97" s="31">
        <f>ROUND(PRODUCT((22800),(_xlfn.IFS(Drukverliesberekening!$C$2=1,0.625,Drukverliesberekening!$C$2=2,0.644)),(POWER($A97,1.8)))/(POWER(F$3,4.8)),4)</f>
        <v>4.0000000000000002E-4</v>
      </c>
      <c r="G97" s="31">
        <f>ROUND(PRODUCT((22800),(_xlfn.IFS(Drukverliesberekening!$C$2=1,0.625,Drukverliesberekening!$C$2=2,0.644)),(POWER($A97,1.8)))/(POWER(G$3,4.8)),4)</f>
        <v>1E-4</v>
      </c>
      <c r="H97" s="31">
        <f>ROUND(PRODUCT((22800),(_xlfn.IFS(Drukverliesberekening!$C$2=1,0.625,Drukverliesberekening!$C$2=2,0.644)),(POWER($A97,1.8)))/(POWER(H$3,4.8)),4)</f>
        <v>0</v>
      </c>
    </row>
    <row r="98" spans="1:8" x14ac:dyDescent="0.2">
      <c r="A98" s="5">
        <v>9.8000000000000007</v>
      </c>
      <c r="B98" s="31">
        <f>ROUND(PRODUCT((22800),(_xlfn.IFS(Drukverliesberekening!$C$2=1,0.625,Drukverliesberekening!$C$2=2,0.644)),(POWER($A98,1.8)))/(POWER(B$3,4.8)),4)</f>
        <v>0.13539999999999999</v>
      </c>
      <c r="C98" s="31">
        <f>ROUND(PRODUCT((22800),(_xlfn.IFS(Drukverliesberekening!$C$2=1,0.625,Drukverliesberekening!$C$2=2,0.644)),(POWER($A98,1.8)))/(POWER(C$3,4.8)),4)</f>
        <v>4.6399999999999997E-2</v>
      </c>
      <c r="D98" s="31">
        <f>ROUND(PRODUCT((22800),(_xlfn.IFS(Drukverliesberekening!$C$2=1,0.625,Drukverliesberekening!$C$2=2,0.644)),(POWER($A98,1.8)))/(POWER(D$3,4.8)),4)</f>
        <v>5.1999999999999998E-3</v>
      </c>
      <c r="E98" s="31">
        <f>ROUND(PRODUCT((22800),(_xlfn.IFS(Drukverliesberekening!$C$2=1,0.625,Drukverliesberekening!$C$2=2,0.644)),(POWER($A98,1.8)))/(POWER(E$3,4.8)),4)</f>
        <v>6.9999999999999999E-4</v>
      </c>
      <c r="F98" s="31">
        <f>ROUND(PRODUCT((22800),(_xlfn.IFS(Drukverliesberekening!$C$2=1,0.625,Drukverliesberekening!$C$2=2,0.644)),(POWER($A98,1.8)))/(POWER(F$3,4.8)),4)</f>
        <v>4.0000000000000002E-4</v>
      </c>
      <c r="G98" s="31">
        <f>ROUND(PRODUCT((22800),(_xlfn.IFS(Drukverliesberekening!$C$2=1,0.625,Drukverliesberekening!$C$2=2,0.644)),(POWER($A98,1.8)))/(POWER(G$3,4.8)),4)</f>
        <v>1E-4</v>
      </c>
      <c r="H98" s="31">
        <f>ROUND(PRODUCT((22800),(_xlfn.IFS(Drukverliesberekening!$C$2=1,0.625,Drukverliesberekening!$C$2=2,0.644)),(POWER($A98,1.8)))/(POWER(H$3,4.8)),4)</f>
        <v>0</v>
      </c>
    </row>
    <row r="99" spans="1:8" x14ac:dyDescent="0.2">
      <c r="A99" s="5">
        <v>9.9</v>
      </c>
      <c r="B99" s="31">
        <f>ROUND(PRODUCT((22800),(_xlfn.IFS(Drukverliesberekening!$C$2=1,0.625,Drukverliesberekening!$C$2=2,0.644)),(POWER($A99,1.8)))/(POWER(B$3,4.8)),4)</f>
        <v>0.13789999999999999</v>
      </c>
      <c r="C99" s="31">
        <f>ROUND(PRODUCT((22800),(_xlfn.IFS(Drukverliesberekening!$C$2=1,0.625,Drukverliesberekening!$C$2=2,0.644)),(POWER($A99,1.8)))/(POWER(C$3,4.8)),4)</f>
        <v>4.7199999999999999E-2</v>
      </c>
      <c r="D99" s="31">
        <f>ROUND(PRODUCT((22800),(_xlfn.IFS(Drukverliesberekening!$C$2=1,0.625,Drukverliesberekening!$C$2=2,0.644)),(POWER($A99,1.8)))/(POWER(D$3,4.8)),4)</f>
        <v>5.3E-3</v>
      </c>
      <c r="E99" s="31">
        <f>ROUND(PRODUCT((22800),(_xlfn.IFS(Drukverliesberekening!$C$2=1,0.625,Drukverliesberekening!$C$2=2,0.644)),(POWER($A99,1.8)))/(POWER(E$3,4.8)),4)</f>
        <v>6.9999999999999999E-4</v>
      </c>
      <c r="F99" s="31">
        <f>ROUND(PRODUCT((22800),(_xlfn.IFS(Drukverliesberekening!$C$2=1,0.625,Drukverliesberekening!$C$2=2,0.644)),(POWER($A99,1.8)))/(POWER(F$3,4.8)),4)</f>
        <v>4.0000000000000002E-4</v>
      </c>
      <c r="G99" s="31">
        <f>ROUND(PRODUCT((22800),(_xlfn.IFS(Drukverliesberekening!$C$2=1,0.625,Drukverliesberekening!$C$2=2,0.644)),(POWER($A99,1.8)))/(POWER(G$3,4.8)),4)</f>
        <v>1E-4</v>
      </c>
      <c r="H99" s="31">
        <f>ROUND(PRODUCT((22800),(_xlfn.IFS(Drukverliesberekening!$C$2=1,0.625,Drukverliesberekening!$C$2=2,0.644)),(POWER($A99,1.8)))/(POWER(H$3,4.8)),4)</f>
        <v>0</v>
      </c>
    </row>
    <row r="100" spans="1:8" x14ac:dyDescent="0.2">
      <c r="A100" s="5">
        <v>10</v>
      </c>
      <c r="B100" s="31">
        <f>ROUND(PRODUCT((22800),(_xlfn.IFS(Drukverliesberekening!$C$2=1,0.625,Drukverliesberekening!$C$2=2,0.644)),(POWER($A100,1.8)))/(POWER(B$3,4.8)),4)</f>
        <v>0.1404</v>
      </c>
      <c r="C100" s="31">
        <f>ROUND(PRODUCT((22800),(_xlfn.IFS(Drukverliesberekening!$C$2=1,0.625,Drukverliesberekening!$C$2=2,0.644)),(POWER($A100,1.8)))/(POWER(C$3,4.8)),4)</f>
        <v>4.8099999999999997E-2</v>
      </c>
      <c r="D100" s="31">
        <f>ROUND(PRODUCT((22800),(_xlfn.IFS(Drukverliesberekening!$C$2=1,0.625,Drukverliesberekening!$C$2=2,0.644)),(POWER($A100,1.8)))/(POWER(D$3,4.8)),4)</f>
        <v>5.4000000000000003E-3</v>
      </c>
      <c r="E100" s="31">
        <f>ROUND(PRODUCT((22800),(_xlfn.IFS(Drukverliesberekening!$C$2=1,0.625,Drukverliesberekening!$C$2=2,0.644)),(POWER($A100,1.8)))/(POWER(E$3,4.8)),4)</f>
        <v>6.9999999999999999E-4</v>
      </c>
      <c r="F100" s="31">
        <f>ROUND(PRODUCT((22800),(_xlfn.IFS(Drukverliesberekening!$C$2=1,0.625,Drukverliesberekening!$C$2=2,0.644)),(POWER($A100,1.8)))/(POWER(F$3,4.8)),4)</f>
        <v>4.0000000000000002E-4</v>
      </c>
      <c r="G100" s="31">
        <f>ROUND(PRODUCT((22800),(_xlfn.IFS(Drukverliesberekening!$C$2=1,0.625,Drukverliesberekening!$C$2=2,0.644)),(POWER($A100,1.8)))/(POWER(G$3,4.8)),4)</f>
        <v>1E-4</v>
      </c>
      <c r="H100" s="31">
        <f>ROUND(PRODUCT((22800),(_xlfn.IFS(Drukverliesberekening!$C$2=1,0.625,Drukverliesberekening!$C$2=2,0.644)),(POWER($A100,1.8)))/(POWER(H$3,4.8)),4)</f>
        <v>0</v>
      </c>
    </row>
    <row r="101" spans="1:8" x14ac:dyDescent="0.2">
      <c r="A101" s="5">
        <v>11</v>
      </c>
      <c r="B101" s="31">
        <f>ROUND(PRODUCT((22800),(_xlfn.IFS(Drukverliesberekening!$C$2=1,0.625,Drukverliesberekening!$C$2=2,0.644)),(POWER($A101,1.8)))/(POWER(B$3,4.8)),4)</f>
        <v>0.16669999999999999</v>
      </c>
      <c r="C101" s="31">
        <f>ROUND(PRODUCT((22800),(_xlfn.IFS(Drukverliesberekening!$C$2=1,0.625,Drukverliesberekening!$C$2=2,0.644)),(POWER($A101,1.8)))/(POWER(C$3,4.8)),4)</f>
        <v>5.7099999999999998E-2</v>
      </c>
      <c r="D101" s="31">
        <f>ROUND(PRODUCT((22800),(_xlfn.IFS(Drukverliesberekening!$C$2=1,0.625,Drukverliesberekening!$C$2=2,0.644)),(POWER($A101,1.8)))/(POWER(D$3,4.8)),4)</f>
        <v>6.4999999999999997E-3</v>
      </c>
      <c r="E101" s="31">
        <f>ROUND(PRODUCT((22800),(_xlfn.IFS(Drukverliesberekening!$C$2=1,0.625,Drukverliesberekening!$C$2=2,0.644)),(POWER($A101,1.8)))/(POWER(E$3,4.8)),4)</f>
        <v>8.0000000000000004E-4</v>
      </c>
      <c r="F101" s="31">
        <f>ROUND(PRODUCT((22800),(_xlfn.IFS(Drukverliesberekening!$C$2=1,0.625,Drukverliesberekening!$C$2=2,0.644)),(POWER($A101,1.8)))/(POWER(F$3,4.8)),4)</f>
        <v>4.0000000000000002E-4</v>
      </c>
      <c r="G101" s="31">
        <f>ROUND(PRODUCT((22800),(_xlfn.IFS(Drukverliesberekening!$C$2=1,0.625,Drukverliesberekening!$C$2=2,0.644)),(POWER($A101,1.8)))/(POWER(G$3,4.8)),4)</f>
        <v>1E-4</v>
      </c>
      <c r="H101" s="31">
        <f>ROUND(PRODUCT((22800),(_xlfn.IFS(Drukverliesberekening!$C$2=1,0.625,Drukverliesberekening!$C$2=2,0.644)),(POWER($A101,1.8)))/(POWER(H$3,4.8)),4)</f>
        <v>0</v>
      </c>
    </row>
    <row r="102" spans="1:8" x14ac:dyDescent="0.2">
      <c r="A102" s="5">
        <v>12</v>
      </c>
      <c r="B102" s="31">
        <f>ROUND(PRODUCT((22800),(_xlfn.IFS(Drukverliesberekening!$C$2=1,0.625,Drukverliesberekening!$C$2=2,0.644)),(POWER($A102,1.8)))/(POWER(B$3,4.8)),4)</f>
        <v>0.19500000000000001</v>
      </c>
      <c r="C102" s="31">
        <f>ROUND(PRODUCT((22800),(_xlfn.IFS(Drukverliesberekening!$C$2=1,0.625,Drukverliesberekening!$C$2=2,0.644)),(POWER($A102,1.8)))/(POWER(C$3,4.8)),4)</f>
        <v>6.6799999999999998E-2</v>
      </c>
      <c r="D102" s="31">
        <f>ROUND(PRODUCT((22800),(_xlfn.IFS(Drukverliesberekening!$C$2=1,0.625,Drukverliesberekening!$C$2=2,0.644)),(POWER($A102,1.8)))/(POWER(D$3,4.8)),4)</f>
        <v>7.4999999999999997E-3</v>
      </c>
      <c r="E102" s="31">
        <f>ROUND(PRODUCT((22800),(_xlfn.IFS(Drukverliesberekening!$C$2=1,0.625,Drukverliesberekening!$C$2=2,0.644)),(POWER($A102,1.8)))/(POWER(E$3,4.8)),4)</f>
        <v>8.9999999999999998E-4</v>
      </c>
      <c r="F102" s="31">
        <f>ROUND(PRODUCT((22800),(_xlfn.IFS(Drukverliesberekening!$C$2=1,0.625,Drukverliesberekening!$C$2=2,0.644)),(POWER($A102,1.8)))/(POWER(F$3,4.8)),4)</f>
        <v>5.0000000000000001E-4</v>
      </c>
      <c r="G102" s="31">
        <f>ROUND(PRODUCT((22800),(_xlfn.IFS(Drukverliesberekening!$C$2=1,0.625,Drukverliesberekening!$C$2=2,0.644)),(POWER($A102,1.8)))/(POWER(G$3,4.8)),4)</f>
        <v>1E-4</v>
      </c>
      <c r="H102" s="31">
        <f>ROUND(PRODUCT((22800),(_xlfn.IFS(Drukverliesberekening!$C$2=1,0.625,Drukverliesberekening!$C$2=2,0.644)),(POWER($A102,1.8)))/(POWER(H$3,4.8)),4)</f>
        <v>0</v>
      </c>
    </row>
    <row r="103" spans="1:8" x14ac:dyDescent="0.2">
      <c r="A103" s="5">
        <v>13</v>
      </c>
      <c r="B103" s="31">
        <f>ROUND(PRODUCT((22800),(_xlfn.IFS(Drukverliesberekening!$C$2=1,0.625,Drukverliesberekening!$C$2=2,0.644)),(POWER($A103,1.8)))/(POWER(B$3,4.8)),4)</f>
        <v>0.22520000000000001</v>
      </c>
      <c r="C103" s="31">
        <f>ROUND(PRODUCT((22800),(_xlfn.IFS(Drukverliesberekening!$C$2=1,0.625,Drukverliesberekening!$C$2=2,0.644)),(POWER($A103,1.8)))/(POWER(C$3,4.8)),4)</f>
        <v>7.7200000000000005E-2</v>
      </c>
      <c r="D103" s="31">
        <f>ROUND(PRODUCT((22800),(_xlfn.IFS(Drukverliesberekening!$C$2=1,0.625,Drukverliesberekening!$C$2=2,0.644)),(POWER($A103,1.8)))/(POWER(D$3,4.8)),4)</f>
        <v>8.6999999999999994E-3</v>
      </c>
      <c r="E103" s="31">
        <f>ROUND(PRODUCT((22800),(_xlfn.IFS(Drukverliesberekening!$C$2=1,0.625,Drukverliesberekening!$C$2=2,0.644)),(POWER($A103,1.8)))/(POWER(E$3,4.8)),4)</f>
        <v>1.1000000000000001E-3</v>
      </c>
      <c r="F103" s="31">
        <f>ROUND(PRODUCT((22800),(_xlfn.IFS(Drukverliesberekening!$C$2=1,0.625,Drukverliesberekening!$C$2=2,0.644)),(POWER($A103,1.8)))/(POWER(F$3,4.8)),4)</f>
        <v>5.9999999999999995E-4</v>
      </c>
      <c r="G103" s="31">
        <f>ROUND(PRODUCT((22800),(_xlfn.IFS(Drukverliesberekening!$C$2=1,0.625,Drukverliesberekening!$C$2=2,0.644)),(POWER($A103,1.8)))/(POWER(G$3,4.8)),4)</f>
        <v>1E-4</v>
      </c>
      <c r="H103" s="31">
        <f>ROUND(PRODUCT((22800),(_xlfn.IFS(Drukverliesberekening!$C$2=1,0.625,Drukverliesberekening!$C$2=2,0.644)),(POWER($A103,1.8)))/(POWER(H$3,4.8)),4)</f>
        <v>0</v>
      </c>
    </row>
    <row r="104" spans="1:8" x14ac:dyDescent="0.2">
      <c r="A104" s="5">
        <v>14</v>
      </c>
      <c r="B104" s="31">
        <f>ROUND(PRODUCT((22800),(_xlfn.IFS(Drukverliesberekening!$C$2=1,0.625,Drukverliesberekening!$C$2=2,0.644)),(POWER($A104,1.8)))/(POWER(B$3,4.8)),4)</f>
        <v>0.25729999999999997</v>
      </c>
      <c r="C104" s="31">
        <f>ROUND(PRODUCT((22800),(_xlfn.IFS(Drukverliesberekening!$C$2=1,0.625,Drukverliesberekening!$C$2=2,0.644)),(POWER($A104,1.8)))/(POWER(C$3,4.8)),4)</f>
        <v>8.8200000000000001E-2</v>
      </c>
      <c r="D104" s="31">
        <f>ROUND(PRODUCT((22800),(_xlfn.IFS(Drukverliesberekening!$C$2=1,0.625,Drukverliesberekening!$C$2=2,0.644)),(POWER($A104,1.8)))/(POWER(D$3,4.8)),4)</f>
        <v>0.01</v>
      </c>
      <c r="E104" s="31">
        <f>ROUND(PRODUCT((22800),(_xlfn.IFS(Drukverliesberekening!$C$2=1,0.625,Drukverliesberekening!$C$2=2,0.644)),(POWER($A104,1.8)))/(POWER(E$3,4.8)),4)</f>
        <v>1.2999999999999999E-3</v>
      </c>
      <c r="F104" s="31">
        <f>ROUND(PRODUCT((22800),(_xlfn.IFS(Drukverliesberekening!$C$2=1,0.625,Drukverliesberekening!$C$2=2,0.644)),(POWER($A104,1.8)))/(POWER(F$3,4.8)),4)</f>
        <v>6.9999999999999999E-4</v>
      </c>
      <c r="G104" s="31">
        <f>ROUND(PRODUCT((22800),(_xlfn.IFS(Drukverliesberekening!$C$2=1,0.625,Drukverliesberekening!$C$2=2,0.644)),(POWER($A104,1.8)))/(POWER(G$3,4.8)),4)</f>
        <v>1E-4</v>
      </c>
      <c r="H104" s="31">
        <f>ROUND(PRODUCT((22800),(_xlfn.IFS(Drukverliesberekening!$C$2=1,0.625,Drukverliesberekening!$C$2=2,0.644)),(POWER($A104,1.8)))/(POWER(H$3,4.8)),4)</f>
        <v>0</v>
      </c>
    </row>
    <row r="105" spans="1:8" x14ac:dyDescent="0.2">
      <c r="A105" s="5">
        <v>15</v>
      </c>
      <c r="B105" s="31">
        <f>ROUND(PRODUCT((22800),(_xlfn.IFS(Drukverliesberekening!$C$2=1,0.625,Drukverliesberekening!$C$2=2,0.644)),(POWER($A105,1.8)))/(POWER(B$3,4.8)),4)</f>
        <v>0.2913</v>
      </c>
      <c r="C105" s="31">
        <f>ROUND(PRODUCT((22800),(_xlfn.IFS(Drukverliesberekening!$C$2=1,0.625,Drukverliesberekening!$C$2=2,0.644)),(POWER($A105,1.8)))/(POWER(C$3,4.8)),4)</f>
        <v>9.98E-2</v>
      </c>
      <c r="D105" s="31">
        <f>ROUND(PRODUCT((22800),(_xlfn.IFS(Drukverliesberekening!$C$2=1,0.625,Drukverliesberekening!$C$2=2,0.644)),(POWER($A105,1.8)))/(POWER(D$3,4.8)),4)</f>
        <v>1.1299999999999999E-2</v>
      </c>
      <c r="E105" s="31">
        <f>ROUND(PRODUCT((22800),(_xlfn.IFS(Drukverliesberekening!$C$2=1,0.625,Drukverliesberekening!$C$2=2,0.644)),(POWER($A105,1.8)))/(POWER(E$3,4.8)),4)</f>
        <v>1.4E-3</v>
      </c>
      <c r="F105" s="31">
        <f>ROUND(PRODUCT((22800),(_xlfn.IFS(Drukverliesberekening!$C$2=1,0.625,Drukverliesberekening!$C$2=2,0.644)),(POWER($A105,1.8)))/(POWER(F$3,4.8)),4)</f>
        <v>8.0000000000000004E-4</v>
      </c>
      <c r="G105" s="31">
        <f>ROUND(PRODUCT((22800),(_xlfn.IFS(Drukverliesberekening!$C$2=1,0.625,Drukverliesberekening!$C$2=2,0.644)),(POWER($A105,1.8)))/(POWER(G$3,4.8)),4)</f>
        <v>1E-4</v>
      </c>
      <c r="H105" s="31">
        <f>ROUND(PRODUCT((22800),(_xlfn.IFS(Drukverliesberekening!$C$2=1,0.625,Drukverliesberekening!$C$2=2,0.644)),(POWER($A105,1.8)))/(POWER(H$3,4.8)),4)</f>
        <v>0</v>
      </c>
    </row>
    <row r="106" spans="1:8" x14ac:dyDescent="0.2">
      <c r="A106" s="5">
        <v>16</v>
      </c>
      <c r="B106" s="31">
        <f>ROUND(PRODUCT((22800),(_xlfn.IFS(Drukverliesberekening!$C$2=1,0.625,Drukverliesberekening!$C$2=2,0.644)),(POWER($A106,1.8)))/(POWER(B$3,4.8)),4)</f>
        <v>0.32719999999999999</v>
      </c>
      <c r="C106" s="31">
        <f>ROUND(PRODUCT((22800),(_xlfn.IFS(Drukverliesberekening!$C$2=1,0.625,Drukverliesberekening!$C$2=2,0.644)),(POWER($A106,1.8)))/(POWER(C$3,4.8)),4)</f>
        <v>0.11210000000000001</v>
      </c>
      <c r="D106" s="31">
        <f>ROUND(PRODUCT((22800),(_xlfn.IFS(Drukverliesberekening!$C$2=1,0.625,Drukverliesberekening!$C$2=2,0.644)),(POWER($A106,1.8)))/(POWER(D$3,4.8)),4)</f>
        <v>1.2699999999999999E-2</v>
      </c>
      <c r="E106" s="31">
        <f>ROUND(PRODUCT((22800),(_xlfn.IFS(Drukverliesberekening!$C$2=1,0.625,Drukverliesberekening!$C$2=2,0.644)),(POWER($A106,1.8)))/(POWER(E$3,4.8)),4)</f>
        <v>1.6000000000000001E-3</v>
      </c>
      <c r="F106" s="31">
        <f>ROUND(PRODUCT((22800),(_xlfn.IFS(Drukverliesberekening!$C$2=1,0.625,Drukverliesberekening!$C$2=2,0.644)),(POWER($A106,1.8)))/(POWER(F$3,4.8)),4)</f>
        <v>8.9999999999999998E-4</v>
      </c>
      <c r="G106" s="31">
        <f>ROUND(PRODUCT((22800),(_xlfn.IFS(Drukverliesberekening!$C$2=1,0.625,Drukverliesberekening!$C$2=2,0.644)),(POWER($A106,1.8)))/(POWER(G$3,4.8)),4)</f>
        <v>1E-4</v>
      </c>
      <c r="H106" s="31">
        <f>ROUND(PRODUCT((22800),(_xlfn.IFS(Drukverliesberekening!$C$2=1,0.625,Drukverliesberekening!$C$2=2,0.644)),(POWER($A106,1.8)))/(POWER(H$3,4.8)),4)</f>
        <v>0</v>
      </c>
    </row>
    <row r="107" spans="1:8" x14ac:dyDescent="0.2">
      <c r="A107" s="5">
        <v>17</v>
      </c>
      <c r="B107" s="31">
        <f>ROUND(PRODUCT((22800),(_xlfn.IFS(Drukverliesberekening!$C$2=1,0.625,Drukverliesberekening!$C$2=2,0.644)),(POWER($A107,1.8)))/(POWER(B$3,4.8)),4)</f>
        <v>0.3649</v>
      </c>
      <c r="C107" s="31">
        <f>ROUND(PRODUCT((22800),(_xlfn.IFS(Drukverliesberekening!$C$2=1,0.625,Drukverliesberekening!$C$2=2,0.644)),(POWER($A107,1.8)))/(POWER(C$3,4.8)),4)</f>
        <v>0.125</v>
      </c>
      <c r="D107" s="31">
        <f>ROUND(PRODUCT((22800),(_xlfn.IFS(Drukverliesberekening!$C$2=1,0.625,Drukverliesberekening!$C$2=2,0.644)),(POWER($A107,1.8)))/(POWER(D$3,4.8)),4)</f>
        <v>1.41E-2</v>
      </c>
      <c r="E107" s="31">
        <f>ROUND(PRODUCT((22800),(_xlfn.IFS(Drukverliesberekening!$C$2=1,0.625,Drukverliesberekening!$C$2=2,0.644)),(POWER($A107,1.8)))/(POWER(E$3,4.8)),4)</f>
        <v>1.8E-3</v>
      </c>
      <c r="F107" s="31">
        <f>ROUND(PRODUCT((22800),(_xlfn.IFS(Drukverliesberekening!$C$2=1,0.625,Drukverliesberekening!$C$2=2,0.644)),(POWER($A107,1.8)))/(POWER(F$3,4.8)),4)</f>
        <v>1E-3</v>
      </c>
      <c r="G107" s="31">
        <f>ROUND(PRODUCT((22800),(_xlfn.IFS(Drukverliesberekening!$C$2=1,0.625,Drukverliesberekening!$C$2=2,0.644)),(POWER($A107,1.8)))/(POWER(G$3,4.8)),4)</f>
        <v>2.0000000000000001E-4</v>
      </c>
      <c r="H107" s="31">
        <f>ROUND(PRODUCT((22800),(_xlfn.IFS(Drukverliesberekening!$C$2=1,0.625,Drukverliesberekening!$C$2=2,0.644)),(POWER($A107,1.8)))/(POWER(H$3,4.8)),4)</f>
        <v>1E-4</v>
      </c>
    </row>
    <row r="108" spans="1:8" x14ac:dyDescent="0.2">
      <c r="A108" s="5">
        <v>18</v>
      </c>
      <c r="B108" s="31">
        <f>ROUND(PRODUCT((22800),(_xlfn.IFS(Drukverliesberekening!$C$2=1,0.625,Drukverliesberekening!$C$2=2,0.644)),(POWER($A108,1.8)))/(POWER(B$3,4.8)),4)</f>
        <v>0.40450000000000003</v>
      </c>
      <c r="C108" s="31">
        <f>ROUND(PRODUCT((22800),(_xlfn.IFS(Drukverliesberekening!$C$2=1,0.625,Drukverliesberekening!$C$2=2,0.644)),(POWER($A108,1.8)))/(POWER(C$3,4.8)),4)</f>
        <v>0.1386</v>
      </c>
      <c r="D108" s="31">
        <f>ROUND(PRODUCT((22800),(_xlfn.IFS(Drukverliesberekening!$C$2=1,0.625,Drukverliesberekening!$C$2=2,0.644)),(POWER($A108,1.8)))/(POWER(D$3,4.8)),4)</f>
        <v>1.5699999999999999E-2</v>
      </c>
      <c r="E108" s="31">
        <f>ROUND(PRODUCT((22800),(_xlfn.IFS(Drukverliesberekening!$C$2=1,0.625,Drukverliesberekening!$C$2=2,0.644)),(POWER($A108,1.8)))/(POWER(E$3,4.8)),4)</f>
        <v>2E-3</v>
      </c>
      <c r="F108" s="31">
        <f>ROUND(PRODUCT((22800),(_xlfn.IFS(Drukverliesberekening!$C$2=1,0.625,Drukverliesberekening!$C$2=2,0.644)),(POWER($A108,1.8)))/(POWER(F$3,4.8)),4)</f>
        <v>1.1000000000000001E-3</v>
      </c>
      <c r="G108" s="31">
        <f>ROUND(PRODUCT((22800),(_xlfn.IFS(Drukverliesberekening!$C$2=1,0.625,Drukverliesberekening!$C$2=2,0.644)),(POWER($A108,1.8)))/(POWER(G$3,4.8)),4)</f>
        <v>2.0000000000000001E-4</v>
      </c>
      <c r="H108" s="31">
        <f>ROUND(PRODUCT((22800),(_xlfn.IFS(Drukverliesberekening!$C$2=1,0.625,Drukverliesberekening!$C$2=2,0.644)),(POWER($A108,1.8)))/(POWER(H$3,4.8)),4)</f>
        <v>1E-4</v>
      </c>
    </row>
    <row r="109" spans="1:8" x14ac:dyDescent="0.2">
      <c r="A109" s="5">
        <v>19</v>
      </c>
      <c r="B109" s="31">
        <f>ROUND(PRODUCT((22800),(_xlfn.IFS(Drukverliesberekening!$C$2=1,0.625,Drukverliesberekening!$C$2=2,0.644)),(POWER($A109,1.8)))/(POWER(B$3,4.8)),4)</f>
        <v>0.44579999999999997</v>
      </c>
      <c r="C109" s="31">
        <f>ROUND(PRODUCT((22800),(_xlfn.IFS(Drukverliesberekening!$C$2=1,0.625,Drukverliesberekening!$C$2=2,0.644)),(POWER($A109,1.8)))/(POWER(C$3,4.8)),4)</f>
        <v>0.15279999999999999</v>
      </c>
      <c r="D109" s="31">
        <f>ROUND(PRODUCT((22800),(_xlfn.IFS(Drukverliesberekening!$C$2=1,0.625,Drukverliesberekening!$C$2=2,0.644)),(POWER($A109,1.8)))/(POWER(D$3,4.8)),4)</f>
        <v>1.7299999999999999E-2</v>
      </c>
      <c r="E109" s="31">
        <f>ROUND(PRODUCT((22800),(_xlfn.IFS(Drukverliesberekening!$C$2=1,0.625,Drukverliesberekening!$C$2=2,0.644)),(POWER($A109,1.8)))/(POWER(E$3,4.8)),4)</f>
        <v>2.2000000000000001E-3</v>
      </c>
      <c r="F109" s="31">
        <f>ROUND(PRODUCT((22800),(_xlfn.IFS(Drukverliesberekening!$C$2=1,0.625,Drukverliesberekening!$C$2=2,0.644)),(POWER($A109,1.8)))/(POWER(F$3,4.8)),4)</f>
        <v>1.1999999999999999E-3</v>
      </c>
      <c r="G109" s="31">
        <f>ROUND(PRODUCT((22800),(_xlfn.IFS(Drukverliesberekening!$C$2=1,0.625,Drukverliesberekening!$C$2=2,0.644)),(POWER($A109,1.8)))/(POWER(G$3,4.8)),4)</f>
        <v>2.0000000000000001E-4</v>
      </c>
      <c r="H109" s="31">
        <f>ROUND(PRODUCT((22800),(_xlfn.IFS(Drukverliesberekening!$C$2=1,0.625,Drukverliesberekening!$C$2=2,0.644)),(POWER($A109,1.8)))/(POWER(H$3,4.8)),4)</f>
        <v>1E-4</v>
      </c>
    </row>
    <row r="110" spans="1:8" x14ac:dyDescent="0.2">
      <c r="A110" s="5">
        <v>20</v>
      </c>
      <c r="B110" s="31">
        <f>ROUND(PRODUCT((22800),(_xlfn.IFS(Drukverliesberekening!$C$2=1,0.625,Drukverliesberekening!$C$2=2,0.644)),(POWER($A110,1.8)))/(POWER(B$3,4.8)),4)</f>
        <v>0.48899999999999999</v>
      </c>
      <c r="C110" s="31">
        <f>ROUND(PRODUCT((22800),(_xlfn.IFS(Drukverliesberekening!$C$2=1,0.625,Drukverliesberekening!$C$2=2,0.644)),(POWER($A110,1.8)))/(POWER(C$3,4.8)),4)</f>
        <v>0.16750000000000001</v>
      </c>
      <c r="D110" s="31">
        <f>ROUND(PRODUCT((22800),(_xlfn.IFS(Drukverliesberekening!$C$2=1,0.625,Drukverliesberekening!$C$2=2,0.644)),(POWER($A110,1.8)))/(POWER(D$3,4.8)),4)</f>
        <v>1.89E-2</v>
      </c>
      <c r="E110" s="31">
        <f>ROUND(PRODUCT((22800),(_xlfn.IFS(Drukverliesberekening!$C$2=1,0.625,Drukverliesberekening!$C$2=2,0.644)),(POWER($A110,1.8)))/(POWER(E$3,4.8)),4)</f>
        <v>2.3999999999999998E-3</v>
      </c>
      <c r="F110" s="31">
        <f>ROUND(PRODUCT((22800),(_xlfn.IFS(Drukverliesberekening!$C$2=1,0.625,Drukverliesberekening!$C$2=2,0.644)),(POWER($A110,1.8)))/(POWER(F$3,4.8)),4)</f>
        <v>1.2999999999999999E-3</v>
      </c>
      <c r="G110" s="31">
        <f>ROUND(PRODUCT((22800),(_xlfn.IFS(Drukverliesberekening!$C$2=1,0.625,Drukverliesberekening!$C$2=2,0.644)),(POWER($A110,1.8)))/(POWER(G$3,4.8)),4)</f>
        <v>2.0000000000000001E-4</v>
      </c>
      <c r="H110" s="31">
        <f>ROUND(PRODUCT((22800),(_xlfn.IFS(Drukverliesberekening!$C$2=1,0.625,Drukverliesberekening!$C$2=2,0.644)),(POWER($A110,1.8)))/(POWER(H$3,4.8)),4)</f>
        <v>1E-4</v>
      </c>
    </row>
    <row r="111" spans="1:8" x14ac:dyDescent="0.2">
      <c r="A111" s="5">
        <v>21</v>
      </c>
      <c r="B111" s="31">
        <f>ROUND(PRODUCT((22800),(_xlfn.IFS(Drukverliesberekening!$C$2=1,0.625,Drukverliesberekening!$C$2=2,0.644)),(POWER($A111,1.8)))/(POWER(B$3,4.8)),4)</f>
        <v>0.53380000000000005</v>
      </c>
      <c r="C111" s="31">
        <f>ROUND(PRODUCT((22800),(_xlfn.IFS(Drukverliesberekening!$C$2=1,0.625,Drukverliesberekening!$C$2=2,0.644)),(POWER($A111,1.8)))/(POWER(C$3,4.8)),4)</f>
        <v>0.18290000000000001</v>
      </c>
      <c r="D111" s="31">
        <f>ROUND(PRODUCT((22800),(_xlfn.IFS(Drukverliesberekening!$C$2=1,0.625,Drukverliesberekening!$C$2=2,0.644)),(POWER($A111,1.8)))/(POWER(D$3,4.8)),4)</f>
        <v>2.07E-2</v>
      </c>
      <c r="E111" s="31">
        <f>ROUND(PRODUCT((22800),(_xlfn.IFS(Drukverliesberekening!$C$2=1,0.625,Drukverliesberekening!$C$2=2,0.644)),(POWER($A111,1.8)))/(POWER(E$3,4.8)),4)</f>
        <v>2.5999999999999999E-3</v>
      </c>
      <c r="F111" s="31">
        <f>ROUND(PRODUCT((22800),(_xlfn.IFS(Drukverliesberekening!$C$2=1,0.625,Drukverliesberekening!$C$2=2,0.644)),(POWER($A111,1.8)))/(POWER(F$3,4.8)),4)</f>
        <v>1.4E-3</v>
      </c>
      <c r="G111" s="31">
        <f>ROUND(PRODUCT((22800),(_xlfn.IFS(Drukverliesberekening!$C$2=1,0.625,Drukverliesberekening!$C$2=2,0.644)),(POWER($A111,1.8)))/(POWER(G$3,4.8)),4)</f>
        <v>2.0000000000000001E-4</v>
      </c>
      <c r="H111" s="31">
        <f>ROUND(PRODUCT((22800),(_xlfn.IFS(Drukverliesberekening!$C$2=1,0.625,Drukverliesberekening!$C$2=2,0.644)),(POWER($A111,1.8)))/(POWER(H$3,4.8)),4)</f>
        <v>1E-4</v>
      </c>
    </row>
    <row r="112" spans="1:8" x14ac:dyDescent="0.2">
      <c r="A112" s="5">
        <v>22</v>
      </c>
      <c r="B112" s="31">
        <f>ROUND(PRODUCT((22800),(_xlfn.IFS(Drukverliesberekening!$C$2=1,0.625,Drukverliesberekening!$C$2=2,0.644)),(POWER($A112,1.8)))/(POWER(B$3,4.8)),4)</f>
        <v>0.58050000000000002</v>
      </c>
      <c r="C112" s="31">
        <f>ROUND(PRODUCT((22800),(_xlfn.IFS(Drukverliesberekening!$C$2=1,0.625,Drukverliesberekening!$C$2=2,0.644)),(POWER($A112,1.8)))/(POWER(C$3,4.8)),4)</f>
        <v>0.19889999999999999</v>
      </c>
      <c r="D112" s="31">
        <f>ROUND(PRODUCT((22800),(_xlfn.IFS(Drukverliesberekening!$C$2=1,0.625,Drukverliesberekening!$C$2=2,0.644)),(POWER($A112,1.8)))/(POWER(D$3,4.8)),4)</f>
        <v>2.2499999999999999E-2</v>
      </c>
      <c r="E112" s="31">
        <f>ROUND(PRODUCT((22800),(_xlfn.IFS(Drukverliesberekening!$C$2=1,0.625,Drukverliesberekening!$C$2=2,0.644)),(POWER($A112,1.8)))/(POWER(E$3,4.8)),4)</f>
        <v>2.8E-3</v>
      </c>
      <c r="F112" s="31">
        <f>ROUND(PRODUCT((22800),(_xlfn.IFS(Drukverliesberekening!$C$2=1,0.625,Drukverliesberekening!$C$2=2,0.644)),(POWER($A112,1.8)))/(POWER(F$3,4.8)),4)</f>
        <v>1.5E-3</v>
      </c>
      <c r="G112" s="31">
        <f>ROUND(PRODUCT((22800),(_xlfn.IFS(Drukverliesberekening!$C$2=1,0.625,Drukverliesberekening!$C$2=2,0.644)),(POWER($A112,1.8)))/(POWER(G$3,4.8)),4)</f>
        <v>2.9999999999999997E-4</v>
      </c>
      <c r="H112" s="31">
        <f>ROUND(PRODUCT((22800),(_xlfn.IFS(Drukverliesberekening!$C$2=1,0.625,Drukverliesberekening!$C$2=2,0.644)),(POWER($A112,1.8)))/(POWER(H$3,4.8)),4)</f>
        <v>1E-4</v>
      </c>
    </row>
    <row r="113" spans="1:8" x14ac:dyDescent="0.2">
      <c r="A113" s="5">
        <v>23</v>
      </c>
      <c r="B113" s="31">
        <f>ROUND(PRODUCT((22800),(_xlfn.IFS(Drukverliesberekening!$C$2=1,0.625,Drukverliesberekening!$C$2=2,0.644)),(POWER($A113,1.8)))/(POWER(B$3,4.8)),4)</f>
        <v>0.62880000000000003</v>
      </c>
      <c r="C113" s="31">
        <f>ROUND(PRODUCT((22800),(_xlfn.IFS(Drukverliesberekening!$C$2=1,0.625,Drukverliesberekening!$C$2=2,0.644)),(POWER($A113,1.8)))/(POWER(C$3,4.8)),4)</f>
        <v>0.2155</v>
      </c>
      <c r="D113" s="31">
        <f>ROUND(PRODUCT((22800),(_xlfn.IFS(Drukverliesberekening!$C$2=1,0.625,Drukverliesberekening!$C$2=2,0.644)),(POWER($A113,1.8)))/(POWER(D$3,4.8)),4)</f>
        <v>2.4299999999999999E-2</v>
      </c>
      <c r="E113" s="31">
        <f>ROUND(PRODUCT((22800),(_xlfn.IFS(Drukverliesberekening!$C$2=1,0.625,Drukverliesberekening!$C$2=2,0.644)),(POWER($A113,1.8)))/(POWER(E$3,4.8)),4)</f>
        <v>3.0999999999999999E-3</v>
      </c>
      <c r="F113" s="31">
        <f>ROUND(PRODUCT((22800),(_xlfn.IFS(Drukverliesberekening!$C$2=1,0.625,Drukverliesberekening!$C$2=2,0.644)),(POWER($A113,1.8)))/(POWER(F$3,4.8)),4)</f>
        <v>1.6999999999999999E-3</v>
      </c>
      <c r="G113" s="31">
        <f>ROUND(PRODUCT((22800),(_xlfn.IFS(Drukverliesberekening!$C$2=1,0.625,Drukverliesberekening!$C$2=2,0.644)),(POWER($A113,1.8)))/(POWER(G$3,4.8)),4)</f>
        <v>2.9999999999999997E-4</v>
      </c>
      <c r="H113" s="31">
        <f>ROUND(PRODUCT((22800),(_xlfn.IFS(Drukverliesberekening!$C$2=1,0.625,Drukverliesberekening!$C$2=2,0.644)),(POWER($A113,1.8)))/(POWER(H$3,4.8)),4)</f>
        <v>1E-4</v>
      </c>
    </row>
    <row r="114" spans="1:8" x14ac:dyDescent="0.2">
      <c r="A114" s="5">
        <v>24</v>
      </c>
      <c r="B114" s="31">
        <f>ROUND(PRODUCT((22800),(_xlfn.IFS(Drukverliesberekening!$C$2=1,0.625,Drukverliesberekening!$C$2=2,0.644)),(POWER($A114,1.8)))/(POWER(B$3,4.8)),4)</f>
        <v>0.67889999999999995</v>
      </c>
      <c r="C114" s="31">
        <f>ROUND(PRODUCT((22800),(_xlfn.IFS(Drukverliesberekening!$C$2=1,0.625,Drukverliesberekening!$C$2=2,0.644)),(POWER($A114,1.8)))/(POWER(C$3,4.8)),4)</f>
        <v>0.2326</v>
      </c>
      <c r="D114" s="31">
        <f>ROUND(PRODUCT((22800),(_xlfn.IFS(Drukverliesberekening!$C$2=1,0.625,Drukverliesberekening!$C$2=2,0.644)),(POWER($A114,1.8)))/(POWER(D$3,4.8)),4)</f>
        <v>2.63E-2</v>
      </c>
      <c r="E114" s="31">
        <f>ROUND(PRODUCT((22800),(_xlfn.IFS(Drukverliesberekening!$C$2=1,0.625,Drukverliesberekening!$C$2=2,0.644)),(POWER($A114,1.8)))/(POWER(E$3,4.8)),4)</f>
        <v>3.3E-3</v>
      </c>
      <c r="F114" s="31">
        <f>ROUND(PRODUCT((22800),(_xlfn.IFS(Drukverliesberekening!$C$2=1,0.625,Drukverliesberekening!$C$2=2,0.644)),(POWER($A114,1.8)))/(POWER(F$3,4.8)),4)</f>
        <v>1.8E-3</v>
      </c>
      <c r="G114" s="31">
        <f>ROUND(PRODUCT((22800),(_xlfn.IFS(Drukverliesberekening!$C$2=1,0.625,Drukverliesberekening!$C$2=2,0.644)),(POWER($A114,1.8)))/(POWER(G$3,4.8)),4)</f>
        <v>2.9999999999999997E-4</v>
      </c>
      <c r="H114" s="31">
        <f>ROUND(PRODUCT((22800),(_xlfn.IFS(Drukverliesberekening!$C$2=1,0.625,Drukverliesberekening!$C$2=2,0.644)),(POWER($A114,1.8)))/(POWER(H$3,4.8)),4)</f>
        <v>1E-4</v>
      </c>
    </row>
    <row r="115" spans="1:8" x14ac:dyDescent="0.2">
      <c r="A115" s="5">
        <v>25</v>
      </c>
      <c r="B115" s="31">
        <f>ROUND(PRODUCT((22800),(_xlfn.IFS(Drukverliesberekening!$C$2=1,0.625,Drukverliesberekening!$C$2=2,0.644)),(POWER($A115,1.8)))/(POWER(B$3,4.8)),4)</f>
        <v>0.73060000000000003</v>
      </c>
      <c r="C115" s="31">
        <f>ROUND(PRODUCT((22800),(_xlfn.IFS(Drukverliesberekening!$C$2=1,0.625,Drukverliesberekening!$C$2=2,0.644)),(POWER($A115,1.8)))/(POWER(C$3,4.8)),4)</f>
        <v>0.25030000000000002</v>
      </c>
      <c r="D115" s="31">
        <f>ROUND(PRODUCT((22800),(_xlfn.IFS(Drukverliesberekening!$C$2=1,0.625,Drukverliesberekening!$C$2=2,0.644)),(POWER($A115,1.8)))/(POWER(D$3,4.8)),4)</f>
        <v>2.8299999999999999E-2</v>
      </c>
      <c r="E115" s="31">
        <f>ROUND(PRODUCT((22800),(_xlfn.IFS(Drukverliesberekening!$C$2=1,0.625,Drukverliesberekening!$C$2=2,0.644)),(POWER($A115,1.8)))/(POWER(E$3,4.8)),4)</f>
        <v>3.5999999999999999E-3</v>
      </c>
      <c r="F115" s="31">
        <f>ROUND(PRODUCT((22800),(_xlfn.IFS(Drukverliesberekening!$C$2=1,0.625,Drukverliesberekening!$C$2=2,0.644)),(POWER($A115,1.8)))/(POWER(F$3,4.8)),4)</f>
        <v>1.9E-3</v>
      </c>
      <c r="G115" s="31">
        <f>ROUND(PRODUCT((22800),(_xlfn.IFS(Drukverliesberekening!$C$2=1,0.625,Drukverliesberekening!$C$2=2,0.644)),(POWER($A115,1.8)))/(POWER(G$3,4.8)),4)</f>
        <v>2.9999999999999997E-4</v>
      </c>
      <c r="H115" s="31">
        <f>ROUND(PRODUCT((22800),(_xlfn.IFS(Drukverliesberekening!$C$2=1,0.625,Drukverliesberekening!$C$2=2,0.644)),(POWER($A115,1.8)))/(POWER(H$3,4.8)),4)</f>
        <v>1E-4</v>
      </c>
    </row>
    <row r="116" spans="1:8" x14ac:dyDescent="0.2">
      <c r="A116" s="5">
        <v>26</v>
      </c>
      <c r="B116" s="31">
        <f>ROUND(PRODUCT((22800),(_xlfn.IFS(Drukverliesberekening!$C$2=1,0.625,Drukverliesberekening!$C$2=2,0.644)),(POWER($A116,1.8)))/(POWER(B$3,4.8)),4)</f>
        <v>0.78410000000000002</v>
      </c>
      <c r="C116" s="31">
        <f>ROUND(PRODUCT((22800),(_xlfn.IFS(Drukverliesberekening!$C$2=1,0.625,Drukverliesberekening!$C$2=2,0.644)),(POWER($A116,1.8)))/(POWER(C$3,4.8)),4)</f>
        <v>0.26869999999999999</v>
      </c>
      <c r="D116" s="31">
        <f>ROUND(PRODUCT((22800),(_xlfn.IFS(Drukverliesberekening!$C$2=1,0.625,Drukverliesberekening!$C$2=2,0.644)),(POWER($A116,1.8)))/(POWER(D$3,4.8)),4)</f>
        <v>3.04E-2</v>
      </c>
      <c r="E116" s="31">
        <f>ROUND(PRODUCT((22800),(_xlfn.IFS(Drukverliesberekening!$C$2=1,0.625,Drukverliesberekening!$C$2=2,0.644)),(POWER($A116,1.8)))/(POWER(E$3,4.8)),4)</f>
        <v>3.8E-3</v>
      </c>
      <c r="F116" s="31">
        <f>ROUND(PRODUCT((22800),(_xlfn.IFS(Drukverliesberekening!$C$2=1,0.625,Drukverliesberekening!$C$2=2,0.644)),(POWER($A116,1.8)))/(POWER(F$3,4.8)),4)</f>
        <v>2.0999999999999999E-3</v>
      </c>
      <c r="G116" s="31">
        <f>ROUND(PRODUCT((22800),(_xlfn.IFS(Drukverliesberekening!$C$2=1,0.625,Drukverliesberekening!$C$2=2,0.644)),(POWER($A116,1.8)))/(POWER(G$3,4.8)),4)</f>
        <v>2.9999999999999997E-4</v>
      </c>
      <c r="H116" s="31">
        <f>ROUND(PRODUCT((22800),(_xlfn.IFS(Drukverliesberekening!$C$2=1,0.625,Drukverliesberekening!$C$2=2,0.644)),(POWER($A116,1.8)))/(POWER(H$3,4.8)),4)</f>
        <v>1E-4</v>
      </c>
    </row>
    <row r="117" spans="1:8" x14ac:dyDescent="0.2">
      <c r="A117" s="5">
        <v>27</v>
      </c>
      <c r="B117" s="31">
        <f>ROUND(PRODUCT((22800),(_xlfn.IFS(Drukverliesberekening!$C$2=1,0.625,Drukverliesberekening!$C$2=2,0.644)),(POWER($A117,1.8)))/(POWER(B$3,4.8)),4)</f>
        <v>0.83919999999999995</v>
      </c>
      <c r="C117" s="31">
        <f>ROUND(PRODUCT((22800),(_xlfn.IFS(Drukverliesberekening!$C$2=1,0.625,Drukverliesberekening!$C$2=2,0.644)),(POWER($A117,1.8)))/(POWER(C$3,4.8)),4)</f>
        <v>0.28749999999999998</v>
      </c>
      <c r="D117" s="31">
        <f>ROUND(PRODUCT((22800),(_xlfn.IFS(Drukverliesberekening!$C$2=1,0.625,Drukverliesberekening!$C$2=2,0.644)),(POWER($A117,1.8)))/(POWER(D$3,4.8)),4)</f>
        <v>3.2500000000000001E-2</v>
      </c>
      <c r="E117" s="31">
        <f>ROUND(PRODUCT((22800),(_xlfn.IFS(Drukverliesberekening!$C$2=1,0.625,Drukverliesberekening!$C$2=2,0.644)),(POWER($A117,1.8)))/(POWER(E$3,4.8)),4)</f>
        <v>4.1000000000000003E-3</v>
      </c>
      <c r="F117" s="31">
        <f>ROUND(PRODUCT((22800),(_xlfn.IFS(Drukverliesberekening!$C$2=1,0.625,Drukverliesberekening!$C$2=2,0.644)),(POWER($A117,1.8)))/(POWER(F$3,4.8)),4)</f>
        <v>2.2000000000000001E-3</v>
      </c>
      <c r="G117" s="31">
        <f>ROUND(PRODUCT((22800),(_xlfn.IFS(Drukverliesberekening!$C$2=1,0.625,Drukverliesberekening!$C$2=2,0.644)),(POWER($A117,1.8)))/(POWER(G$3,4.8)),4)</f>
        <v>4.0000000000000002E-4</v>
      </c>
      <c r="H117" s="31">
        <f>ROUND(PRODUCT((22800),(_xlfn.IFS(Drukverliesberekening!$C$2=1,0.625,Drukverliesberekening!$C$2=2,0.644)),(POWER($A117,1.8)))/(POWER(H$3,4.8)),4)</f>
        <v>1E-4</v>
      </c>
    </row>
    <row r="118" spans="1:8" x14ac:dyDescent="0.2">
      <c r="A118" s="5">
        <v>28</v>
      </c>
      <c r="B118" s="31">
        <f>ROUND(PRODUCT((22800),(_xlfn.IFS(Drukverliesberekening!$C$2=1,0.625,Drukverliesberekening!$C$2=2,0.644)),(POWER($A118,1.8)))/(POWER(B$3,4.8)),4)</f>
        <v>0.89600000000000002</v>
      </c>
      <c r="C118" s="31">
        <f>ROUND(PRODUCT((22800),(_xlfn.IFS(Drukverliesberekening!$C$2=1,0.625,Drukverliesberekening!$C$2=2,0.644)),(POWER($A118,1.8)))/(POWER(C$3,4.8)),4)</f>
        <v>0.307</v>
      </c>
      <c r="D118" s="31">
        <f>ROUND(PRODUCT((22800),(_xlfn.IFS(Drukverliesberekening!$C$2=1,0.625,Drukverliesberekening!$C$2=2,0.644)),(POWER($A118,1.8)))/(POWER(D$3,4.8)),4)</f>
        <v>3.4700000000000002E-2</v>
      </c>
      <c r="E118" s="31">
        <f>ROUND(PRODUCT((22800),(_xlfn.IFS(Drukverliesberekening!$C$2=1,0.625,Drukverliesberekening!$C$2=2,0.644)),(POWER($A118,1.8)))/(POWER(E$3,4.8)),4)</f>
        <v>4.4000000000000003E-3</v>
      </c>
      <c r="F118" s="31">
        <f>ROUND(PRODUCT((22800),(_xlfn.IFS(Drukverliesberekening!$C$2=1,0.625,Drukverliesberekening!$C$2=2,0.644)),(POWER($A118,1.8)))/(POWER(F$3,4.8)),4)</f>
        <v>2.3999999999999998E-3</v>
      </c>
      <c r="G118" s="31">
        <f>ROUND(PRODUCT((22800),(_xlfn.IFS(Drukverliesberekening!$C$2=1,0.625,Drukverliesberekening!$C$2=2,0.644)),(POWER($A118,1.8)))/(POWER(G$3,4.8)),4)</f>
        <v>4.0000000000000002E-4</v>
      </c>
      <c r="H118" s="31">
        <f>ROUND(PRODUCT((22800),(_xlfn.IFS(Drukverliesberekening!$C$2=1,0.625,Drukverliesberekening!$C$2=2,0.644)),(POWER($A118,1.8)))/(POWER(H$3,4.8)),4)</f>
        <v>1E-4</v>
      </c>
    </row>
    <row r="119" spans="1:8" x14ac:dyDescent="0.2">
      <c r="A119" s="5">
        <v>29</v>
      </c>
      <c r="B119" s="31">
        <f>ROUND(PRODUCT((22800),(_xlfn.IFS(Drukverliesberekening!$C$2=1,0.625,Drukverliesberekening!$C$2=2,0.644)),(POWER($A119,1.8)))/(POWER(B$3,4.8)),4)</f>
        <v>0.95440000000000003</v>
      </c>
      <c r="C119" s="31">
        <f>ROUND(PRODUCT((22800),(_xlfn.IFS(Drukverliesberekening!$C$2=1,0.625,Drukverliesberekening!$C$2=2,0.644)),(POWER($A119,1.8)))/(POWER(C$3,4.8)),4)</f>
        <v>0.32700000000000001</v>
      </c>
      <c r="D119" s="31">
        <f>ROUND(PRODUCT((22800),(_xlfn.IFS(Drukverliesberekening!$C$2=1,0.625,Drukverliesberekening!$C$2=2,0.644)),(POWER($A119,1.8)))/(POWER(D$3,4.8)),4)</f>
        <v>3.6999999999999998E-2</v>
      </c>
      <c r="E119" s="31">
        <f>ROUND(PRODUCT((22800),(_xlfn.IFS(Drukverliesberekening!$C$2=1,0.625,Drukverliesberekening!$C$2=2,0.644)),(POWER($A119,1.8)))/(POWER(E$3,4.8)),4)</f>
        <v>4.5999999999999999E-3</v>
      </c>
      <c r="F119" s="31">
        <f>ROUND(PRODUCT((22800),(_xlfn.IFS(Drukverliesberekening!$C$2=1,0.625,Drukverliesberekening!$C$2=2,0.644)),(POWER($A119,1.8)))/(POWER(F$3,4.8)),4)</f>
        <v>2.5000000000000001E-3</v>
      </c>
      <c r="G119" s="31">
        <f>ROUND(PRODUCT((22800),(_xlfn.IFS(Drukverliesberekening!$C$2=1,0.625,Drukverliesberekening!$C$2=2,0.644)),(POWER($A119,1.8)))/(POWER(G$3,4.8)),4)</f>
        <v>4.0000000000000002E-4</v>
      </c>
      <c r="H119" s="31">
        <f>ROUND(PRODUCT((22800),(_xlfn.IFS(Drukverliesberekening!$C$2=1,0.625,Drukverliesberekening!$C$2=2,0.644)),(POWER($A119,1.8)))/(POWER(H$3,4.8)),4)</f>
        <v>1E-4</v>
      </c>
    </row>
    <row r="120" spans="1:8" x14ac:dyDescent="0.2">
      <c r="A120" s="5">
        <v>30</v>
      </c>
      <c r="B120" s="31">
        <f>ROUND(PRODUCT((22800),(_xlfn.IFS(Drukverliesberekening!$C$2=1,0.625,Drukverliesberekening!$C$2=2,0.644)),(POWER($A120,1.8)))/(POWER(B$3,4.8)),4)</f>
        <v>1.0145</v>
      </c>
      <c r="C120" s="31">
        <f>ROUND(PRODUCT((22800),(_xlfn.IFS(Drukverliesberekening!$C$2=1,0.625,Drukverliesberekening!$C$2=2,0.644)),(POWER($A120,1.8)))/(POWER(C$3,4.8)),4)</f>
        <v>0.34760000000000002</v>
      </c>
      <c r="D120" s="31">
        <f>ROUND(PRODUCT((22800),(_xlfn.IFS(Drukverliesberekening!$C$2=1,0.625,Drukverliesberekening!$C$2=2,0.644)),(POWER($A120,1.8)))/(POWER(D$3,4.8)),4)</f>
        <v>3.9300000000000002E-2</v>
      </c>
      <c r="E120" s="31">
        <f>ROUND(PRODUCT((22800),(_xlfn.IFS(Drukverliesberekening!$C$2=1,0.625,Drukverliesberekening!$C$2=2,0.644)),(POWER($A120,1.8)))/(POWER(E$3,4.8)),4)</f>
        <v>4.8999999999999998E-3</v>
      </c>
      <c r="F120" s="31">
        <f>ROUND(PRODUCT((22800),(_xlfn.IFS(Drukverliesberekening!$C$2=1,0.625,Drukverliesberekening!$C$2=2,0.644)),(POWER($A120,1.8)))/(POWER(F$3,4.8)),4)</f>
        <v>2.7000000000000001E-3</v>
      </c>
      <c r="G120" s="31">
        <f>ROUND(PRODUCT((22800),(_xlfn.IFS(Drukverliesberekening!$C$2=1,0.625,Drukverliesberekening!$C$2=2,0.644)),(POWER($A120,1.8)))/(POWER(G$3,4.8)),4)</f>
        <v>4.0000000000000002E-4</v>
      </c>
      <c r="H120" s="31">
        <f>ROUND(PRODUCT((22800),(_xlfn.IFS(Drukverliesberekening!$C$2=1,0.625,Drukverliesberekening!$C$2=2,0.644)),(POWER($A120,1.8)))/(POWER(H$3,4.8)),4)</f>
        <v>2.0000000000000001E-4</v>
      </c>
    </row>
    <row r="121" spans="1:8" x14ac:dyDescent="0.2">
      <c r="A121" s="5">
        <v>31</v>
      </c>
      <c r="B121" s="31">
        <f>ROUND(PRODUCT((22800),(_xlfn.IFS(Drukverliesberekening!$C$2=1,0.625,Drukverliesberekening!$C$2=2,0.644)),(POWER($A121,1.8)))/(POWER(B$3,4.8)),4)</f>
        <v>1.0761000000000001</v>
      </c>
      <c r="C121" s="31">
        <f>ROUND(PRODUCT((22800),(_xlfn.IFS(Drukverliesberekening!$C$2=1,0.625,Drukverliesberekening!$C$2=2,0.644)),(POWER($A121,1.8)))/(POWER(C$3,4.8)),4)</f>
        <v>0.36870000000000003</v>
      </c>
      <c r="D121" s="31">
        <f>ROUND(PRODUCT((22800),(_xlfn.IFS(Drukverliesberekening!$C$2=1,0.625,Drukverliesberekening!$C$2=2,0.644)),(POWER($A121,1.8)))/(POWER(D$3,4.8)),4)</f>
        <v>4.1700000000000001E-2</v>
      </c>
      <c r="E121" s="31">
        <f>ROUND(PRODUCT((22800),(_xlfn.IFS(Drukverliesberekening!$C$2=1,0.625,Drukverliesberekening!$C$2=2,0.644)),(POWER($A121,1.8)))/(POWER(E$3,4.8)),4)</f>
        <v>5.1999999999999998E-3</v>
      </c>
      <c r="F121" s="31">
        <f>ROUND(PRODUCT((22800),(_xlfn.IFS(Drukverliesberekening!$C$2=1,0.625,Drukverliesberekening!$C$2=2,0.644)),(POWER($A121,1.8)))/(POWER(F$3,4.8)),4)</f>
        <v>2.8999999999999998E-3</v>
      </c>
      <c r="G121" s="31">
        <f>ROUND(PRODUCT((22800),(_xlfn.IFS(Drukverliesberekening!$C$2=1,0.625,Drukverliesberekening!$C$2=2,0.644)),(POWER($A121,1.8)))/(POWER(G$3,4.8)),4)</f>
        <v>5.0000000000000001E-4</v>
      </c>
      <c r="H121" s="31">
        <f>ROUND(PRODUCT((22800),(_xlfn.IFS(Drukverliesberekening!$C$2=1,0.625,Drukverliesberekening!$C$2=2,0.644)),(POWER($A121,1.8)))/(POWER(H$3,4.8)),4)</f>
        <v>2.0000000000000001E-4</v>
      </c>
    </row>
    <row r="122" spans="1:8" x14ac:dyDescent="0.2">
      <c r="A122" s="5">
        <v>32</v>
      </c>
      <c r="B122" s="31">
        <f>ROUND(PRODUCT((22800),(_xlfn.IFS(Drukverliesberekening!$C$2=1,0.625,Drukverliesberekening!$C$2=2,0.644)),(POWER($A122,1.8)))/(POWER(B$3,4.8)),4)</f>
        <v>1.1394</v>
      </c>
      <c r="C122" s="31">
        <f>ROUND(PRODUCT((22800),(_xlfn.IFS(Drukverliesberekening!$C$2=1,0.625,Drukverliesberekening!$C$2=2,0.644)),(POWER($A122,1.8)))/(POWER(C$3,4.8)),4)</f>
        <v>0.39040000000000002</v>
      </c>
      <c r="D122" s="31">
        <f>ROUND(PRODUCT((22800),(_xlfn.IFS(Drukverliesberekening!$C$2=1,0.625,Drukverliesberekening!$C$2=2,0.644)),(POWER($A122,1.8)))/(POWER(D$3,4.8)),4)</f>
        <v>4.41E-2</v>
      </c>
      <c r="E122" s="31">
        <f>ROUND(PRODUCT((22800),(_xlfn.IFS(Drukverliesberekening!$C$2=1,0.625,Drukverliesberekening!$C$2=2,0.644)),(POWER($A122,1.8)))/(POWER(E$3,4.8)),4)</f>
        <v>5.4999999999999997E-3</v>
      </c>
      <c r="F122" s="31">
        <f>ROUND(PRODUCT((22800),(_xlfn.IFS(Drukverliesberekening!$C$2=1,0.625,Drukverliesberekening!$C$2=2,0.644)),(POWER($A122,1.8)))/(POWER(F$3,4.8)),4)</f>
        <v>3.0000000000000001E-3</v>
      </c>
      <c r="G122" s="31">
        <f>ROUND(PRODUCT((22800),(_xlfn.IFS(Drukverliesberekening!$C$2=1,0.625,Drukverliesberekening!$C$2=2,0.644)),(POWER($A122,1.8)))/(POWER(G$3,4.8)),4)</f>
        <v>5.0000000000000001E-4</v>
      </c>
      <c r="H122" s="31">
        <f>ROUND(PRODUCT((22800),(_xlfn.IFS(Drukverliesberekening!$C$2=1,0.625,Drukverliesberekening!$C$2=2,0.644)),(POWER($A122,1.8)))/(POWER(H$3,4.8)),4)</f>
        <v>2.0000000000000001E-4</v>
      </c>
    </row>
    <row r="123" spans="1:8" x14ac:dyDescent="0.2">
      <c r="A123" s="5">
        <v>33</v>
      </c>
      <c r="B123" s="31">
        <f>ROUND(PRODUCT((22800),(_xlfn.IFS(Drukverliesberekening!$C$2=1,0.625,Drukverliesberekening!$C$2=2,0.644)),(POWER($A123,1.8)))/(POWER(B$3,4.8)),4)</f>
        <v>1.2042999999999999</v>
      </c>
      <c r="C123" s="31">
        <f>ROUND(PRODUCT((22800),(_xlfn.IFS(Drukverliesberekening!$C$2=1,0.625,Drukverliesberekening!$C$2=2,0.644)),(POWER($A123,1.8)))/(POWER(C$3,4.8)),4)</f>
        <v>0.41260000000000002</v>
      </c>
      <c r="D123" s="31">
        <f>ROUND(PRODUCT((22800),(_xlfn.IFS(Drukverliesberekening!$C$2=1,0.625,Drukverliesberekening!$C$2=2,0.644)),(POWER($A123,1.8)))/(POWER(D$3,4.8)),4)</f>
        <v>4.6600000000000003E-2</v>
      </c>
      <c r="E123" s="31">
        <f>ROUND(PRODUCT((22800),(_xlfn.IFS(Drukverliesberekening!$C$2=1,0.625,Drukverliesberekening!$C$2=2,0.644)),(POWER($A123,1.8)))/(POWER(E$3,4.8)),4)</f>
        <v>5.8999999999999999E-3</v>
      </c>
      <c r="F123" s="31">
        <f>ROUND(PRODUCT((22800),(_xlfn.IFS(Drukverliesberekening!$C$2=1,0.625,Drukverliesberekening!$C$2=2,0.644)),(POWER($A123,1.8)))/(POWER(F$3,4.8)),4)</f>
        <v>3.2000000000000002E-3</v>
      </c>
      <c r="G123" s="31">
        <f>ROUND(PRODUCT((22800),(_xlfn.IFS(Drukverliesberekening!$C$2=1,0.625,Drukverliesberekening!$C$2=2,0.644)),(POWER($A123,1.8)))/(POWER(G$3,4.8)),4)</f>
        <v>5.0000000000000001E-4</v>
      </c>
      <c r="H123" s="31">
        <f>ROUND(PRODUCT((22800),(_xlfn.IFS(Drukverliesberekening!$C$2=1,0.625,Drukverliesberekening!$C$2=2,0.644)),(POWER($A123,1.8)))/(POWER(H$3,4.8)),4)</f>
        <v>2.0000000000000001E-4</v>
      </c>
    </row>
    <row r="124" spans="1:8" x14ac:dyDescent="0.2">
      <c r="A124" s="5">
        <v>34</v>
      </c>
      <c r="B124" s="31">
        <f>ROUND(PRODUCT((22800),(_xlfn.IFS(Drukverliesberekening!$C$2=1,0.625,Drukverliesberekening!$C$2=2,0.644)),(POWER($A124,1.8)))/(POWER(B$3,4.8)),4)</f>
        <v>1.2707999999999999</v>
      </c>
      <c r="C124" s="31">
        <f>ROUND(PRODUCT((22800),(_xlfn.IFS(Drukverliesberekening!$C$2=1,0.625,Drukverliesberekening!$C$2=2,0.644)),(POWER($A124,1.8)))/(POWER(C$3,4.8)),4)</f>
        <v>0.43540000000000001</v>
      </c>
      <c r="D124" s="31">
        <f>ROUND(PRODUCT((22800),(_xlfn.IFS(Drukverliesberekening!$C$2=1,0.625,Drukverliesberekening!$C$2=2,0.644)),(POWER($A124,1.8)))/(POWER(D$3,4.8)),4)</f>
        <v>4.9200000000000001E-2</v>
      </c>
      <c r="E124" s="31">
        <f>ROUND(PRODUCT((22800),(_xlfn.IFS(Drukverliesberekening!$C$2=1,0.625,Drukverliesberekening!$C$2=2,0.644)),(POWER($A124,1.8)))/(POWER(E$3,4.8)),4)</f>
        <v>6.1999999999999998E-3</v>
      </c>
      <c r="F124" s="31">
        <f>ROUND(PRODUCT((22800),(_xlfn.IFS(Drukverliesberekening!$C$2=1,0.625,Drukverliesberekening!$C$2=2,0.644)),(POWER($A124,1.8)))/(POWER(F$3,4.8)),4)</f>
        <v>3.3999999999999998E-3</v>
      </c>
      <c r="G124" s="31">
        <f>ROUND(PRODUCT((22800),(_xlfn.IFS(Drukverliesberekening!$C$2=1,0.625,Drukverliesberekening!$C$2=2,0.644)),(POWER($A124,1.8)))/(POWER(G$3,4.8)),4)</f>
        <v>5.9999999999999995E-4</v>
      </c>
      <c r="H124" s="31">
        <f>ROUND(PRODUCT((22800),(_xlfn.IFS(Drukverliesberekening!$C$2=1,0.625,Drukverliesberekening!$C$2=2,0.644)),(POWER($A124,1.8)))/(POWER(H$3,4.8)),4)</f>
        <v>2.0000000000000001E-4</v>
      </c>
    </row>
    <row r="125" spans="1:8" x14ac:dyDescent="0.2">
      <c r="A125" s="5">
        <v>35</v>
      </c>
      <c r="B125" s="31">
        <f>ROUND(PRODUCT((22800),(_xlfn.IFS(Drukverliesberekening!$C$2=1,0.625,Drukverliesberekening!$C$2=2,0.644)),(POWER($A125,1.8)))/(POWER(B$3,4.8)),4)</f>
        <v>1.3389</v>
      </c>
      <c r="C125" s="31">
        <f>ROUND(PRODUCT((22800),(_xlfn.IFS(Drukverliesberekening!$C$2=1,0.625,Drukverliesberekening!$C$2=2,0.644)),(POWER($A125,1.8)))/(POWER(C$3,4.8)),4)</f>
        <v>0.4587</v>
      </c>
      <c r="D125" s="31">
        <f>ROUND(PRODUCT((22800),(_xlfn.IFS(Drukverliesberekening!$C$2=1,0.625,Drukverliesberekening!$C$2=2,0.644)),(POWER($A125,1.8)))/(POWER(D$3,4.8)),4)</f>
        <v>5.1799999999999999E-2</v>
      </c>
      <c r="E125" s="31">
        <f>ROUND(PRODUCT((22800),(_xlfn.IFS(Drukverliesberekening!$C$2=1,0.625,Drukverliesberekening!$C$2=2,0.644)),(POWER($A125,1.8)))/(POWER(E$3,4.8)),4)</f>
        <v>6.4999999999999997E-3</v>
      </c>
      <c r="F125" s="31">
        <f>ROUND(PRODUCT((22800),(_xlfn.IFS(Drukverliesberekening!$C$2=1,0.625,Drukverliesberekening!$C$2=2,0.644)),(POWER($A125,1.8)))/(POWER(F$3,4.8)),4)</f>
        <v>3.5999999999999999E-3</v>
      </c>
      <c r="G125" s="31">
        <f>ROUND(PRODUCT((22800),(_xlfn.IFS(Drukverliesberekening!$C$2=1,0.625,Drukverliesberekening!$C$2=2,0.644)),(POWER($A125,1.8)))/(POWER(G$3,4.8)),4)</f>
        <v>5.9999999999999995E-4</v>
      </c>
      <c r="H125" s="31">
        <f>ROUND(PRODUCT((22800),(_xlfn.IFS(Drukverliesberekening!$C$2=1,0.625,Drukverliesberekening!$C$2=2,0.644)),(POWER($A125,1.8)))/(POWER(H$3,4.8)),4)</f>
        <v>2.0000000000000001E-4</v>
      </c>
    </row>
    <row r="126" spans="1:8" x14ac:dyDescent="0.2">
      <c r="A126" s="5">
        <v>36</v>
      </c>
      <c r="B126" s="31">
        <f>ROUND(PRODUCT((22800),(_xlfn.IFS(Drukverliesberekening!$C$2=1,0.625,Drukverliesberekening!$C$2=2,0.644)),(POWER($A126,1.8)))/(POWER(B$3,4.8)),4)</f>
        <v>1.4085000000000001</v>
      </c>
      <c r="C126" s="31">
        <f>ROUND(PRODUCT((22800),(_xlfn.IFS(Drukverliesberekening!$C$2=1,0.625,Drukverliesberekening!$C$2=2,0.644)),(POWER($A126,1.8)))/(POWER(C$3,4.8)),4)</f>
        <v>0.48259999999999997</v>
      </c>
      <c r="D126" s="31">
        <f>ROUND(PRODUCT((22800),(_xlfn.IFS(Drukverliesberekening!$C$2=1,0.625,Drukverliesberekening!$C$2=2,0.644)),(POWER($A126,1.8)))/(POWER(D$3,4.8)),4)</f>
        <v>5.45E-2</v>
      </c>
      <c r="E126" s="31">
        <f>ROUND(PRODUCT((22800),(_xlfn.IFS(Drukverliesberekening!$C$2=1,0.625,Drukverliesberekening!$C$2=2,0.644)),(POWER($A126,1.8)))/(POWER(E$3,4.8)),4)</f>
        <v>6.8999999999999999E-3</v>
      </c>
      <c r="F126" s="31">
        <f>ROUND(PRODUCT((22800),(_xlfn.IFS(Drukverliesberekening!$C$2=1,0.625,Drukverliesberekening!$C$2=2,0.644)),(POWER($A126,1.8)))/(POWER(F$3,4.8)),4)</f>
        <v>3.8E-3</v>
      </c>
      <c r="G126" s="31">
        <f>ROUND(PRODUCT((22800),(_xlfn.IFS(Drukverliesberekening!$C$2=1,0.625,Drukverliesberekening!$C$2=2,0.644)),(POWER($A126,1.8)))/(POWER(G$3,4.8)),4)</f>
        <v>5.9999999999999995E-4</v>
      </c>
      <c r="H126" s="31">
        <f>ROUND(PRODUCT((22800),(_xlfn.IFS(Drukverliesberekening!$C$2=1,0.625,Drukverliesberekening!$C$2=2,0.644)),(POWER($A126,1.8)))/(POWER(H$3,4.8)),4)</f>
        <v>2.0000000000000001E-4</v>
      </c>
    </row>
    <row r="127" spans="1:8" x14ac:dyDescent="0.2">
      <c r="A127" s="5">
        <v>37</v>
      </c>
      <c r="B127" s="31">
        <f>ROUND(PRODUCT((22800),(_xlfn.IFS(Drukverliesberekening!$C$2=1,0.625,Drukverliesberekening!$C$2=2,0.644)),(POWER($A127,1.8)))/(POWER(B$3,4.8)),4)</f>
        <v>1.4797</v>
      </c>
      <c r="C127" s="31">
        <f>ROUND(PRODUCT((22800),(_xlfn.IFS(Drukverliesberekening!$C$2=1,0.625,Drukverliesberekening!$C$2=2,0.644)),(POWER($A127,1.8)))/(POWER(C$3,4.8)),4)</f>
        <v>0.50700000000000001</v>
      </c>
      <c r="D127" s="31">
        <f>ROUND(PRODUCT((22800),(_xlfn.IFS(Drukverliesberekening!$C$2=1,0.625,Drukverliesberekening!$C$2=2,0.644)),(POWER($A127,1.8)))/(POWER(D$3,4.8)),4)</f>
        <v>5.7299999999999997E-2</v>
      </c>
      <c r="E127" s="31">
        <f>ROUND(PRODUCT((22800),(_xlfn.IFS(Drukverliesberekening!$C$2=1,0.625,Drukverliesberekening!$C$2=2,0.644)),(POWER($A127,1.8)))/(POWER(E$3,4.8)),4)</f>
        <v>7.1999999999999998E-3</v>
      </c>
      <c r="F127" s="31">
        <f>ROUND(PRODUCT((22800),(_xlfn.IFS(Drukverliesberekening!$C$2=1,0.625,Drukverliesberekening!$C$2=2,0.644)),(POWER($A127,1.8)))/(POWER(F$3,4.8)),4)</f>
        <v>3.8999999999999998E-3</v>
      </c>
      <c r="G127" s="31">
        <f>ROUND(PRODUCT((22800),(_xlfn.IFS(Drukverliesberekening!$C$2=1,0.625,Drukverliesberekening!$C$2=2,0.644)),(POWER($A127,1.8)))/(POWER(G$3,4.8)),4)</f>
        <v>6.9999999999999999E-4</v>
      </c>
      <c r="H127" s="31">
        <f>ROUND(PRODUCT((22800),(_xlfn.IFS(Drukverliesberekening!$C$2=1,0.625,Drukverliesberekening!$C$2=2,0.644)),(POWER($A127,1.8)))/(POWER(H$3,4.8)),4)</f>
        <v>2.0000000000000001E-4</v>
      </c>
    </row>
    <row r="128" spans="1:8" x14ac:dyDescent="0.2">
      <c r="A128" s="5">
        <v>38</v>
      </c>
      <c r="B128" s="31">
        <f>ROUND(PRODUCT((22800),(_xlfn.IFS(Drukverliesberekening!$C$2=1,0.625,Drukverliesberekening!$C$2=2,0.644)),(POWER($A128,1.8)))/(POWER(B$3,4.8)),4)</f>
        <v>1.5525</v>
      </c>
      <c r="C128" s="31">
        <f>ROUND(PRODUCT((22800),(_xlfn.IFS(Drukverliesberekening!$C$2=1,0.625,Drukverliesberekening!$C$2=2,0.644)),(POWER($A128,1.8)))/(POWER(C$3,4.8)),4)</f>
        <v>0.53190000000000004</v>
      </c>
      <c r="D128" s="31">
        <f>ROUND(PRODUCT((22800),(_xlfn.IFS(Drukverliesberekening!$C$2=1,0.625,Drukverliesberekening!$C$2=2,0.644)),(POWER($A128,1.8)))/(POWER(D$3,4.8)),4)</f>
        <v>6.0100000000000001E-2</v>
      </c>
      <c r="E128" s="31">
        <f>ROUND(PRODUCT((22800),(_xlfn.IFS(Drukverliesberekening!$C$2=1,0.625,Drukverliesberekening!$C$2=2,0.644)),(POWER($A128,1.8)))/(POWER(E$3,4.8)),4)</f>
        <v>7.6E-3</v>
      </c>
      <c r="F128" s="31">
        <f>ROUND(PRODUCT((22800),(_xlfn.IFS(Drukverliesberekening!$C$2=1,0.625,Drukverliesberekening!$C$2=2,0.644)),(POWER($A128,1.8)))/(POWER(F$3,4.8)),4)</f>
        <v>4.1000000000000003E-3</v>
      </c>
      <c r="G128" s="31">
        <f>ROUND(PRODUCT((22800),(_xlfn.IFS(Drukverliesberekening!$C$2=1,0.625,Drukverliesberekening!$C$2=2,0.644)),(POWER($A128,1.8)))/(POWER(G$3,4.8)),4)</f>
        <v>6.9999999999999999E-4</v>
      </c>
      <c r="H128" s="31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">
        <v>39</v>
      </c>
      <c r="B129" s="31">
        <f>ROUND(PRODUCT((22800),(_xlfn.IFS(Drukverliesberekening!$C$2=1,0.625,Drukverliesberekening!$C$2=2,0.644)),(POWER($A129,1.8)))/(POWER(B$3,4.8)),4)</f>
        <v>1.6268</v>
      </c>
      <c r="C129" s="31">
        <f>ROUND(PRODUCT((22800),(_xlfn.IFS(Drukverliesberekening!$C$2=1,0.625,Drukverliesberekening!$C$2=2,0.644)),(POWER($A129,1.8)))/(POWER(C$3,4.8)),4)</f>
        <v>0.55740000000000001</v>
      </c>
      <c r="D129" s="31">
        <f>ROUND(PRODUCT((22800),(_xlfn.IFS(Drukverliesberekening!$C$2=1,0.625,Drukverliesberekening!$C$2=2,0.644)),(POWER($A129,1.8)))/(POWER(D$3,4.8)),4)</f>
        <v>6.3E-2</v>
      </c>
      <c r="E129" s="31">
        <f>ROUND(PRODUCT((22800),(_xlfn.IFS(Drukverliesberekening!$C$2=1,0.625,Drukverliesberekening!$C$2=2,0.644)),(POWER($A129,1.8)))/(POWER(E$3,4.8)),4)</f>
        <v>7.9000000000000008E-3</v>
      </c>
      <c r="F129" s="31">
        <f>ROUND(PRODUCT((22800),(_xlfn.IFS(Drukverliesberekening!$C$2=1,0.625,Drukverliesberekening!$C$2=2,0.644)),(POWER($A129,1.8)))/(POWER(F$3,4.8)),4)</f>
        <v>4.3E-3</v>
      </c>
      <c r="G129" s="31">
        <f>ROUND(PRODUCT((22800),(_xlfn.IFS(Drukverliesberekening!$C$2=1,0.625,Drukverliesberekening!$C$2=2,0.644)),(POWER($A129,1.8)))/(POWER(G$3,4.8)),4)</f>
        <v>6.9999999999999999E-4</v>
      </c>
      <c r="H129" s="31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">
        <v>40</v>
      </c>
      <c r="B130" s="31">
        <f>ROUND(PRODUCT((22800),(_xlfn.IFS(Drukverliesberekening!$C$2=1,0.625,Drukverliesberekening!$C$2=2,0.644)),(POWER($A130,1.8)))/(POWER(B$3,4.8)),4)</f>
        <v>1.7025999999999999</v>
      </c>
      <c r="C130" s="31">
        <f>ROUND(PRODUCT((22800),(_xlfn.IFS(Drukverliesberekening!$C$2=1,0.625,Drukverliesberekening!$C$2=2,0.644)),(POWER($A130,1.8)))/(POWER(C$3,4.8)),4)</f>
        <v>0.58340000000000003</v>
      </c>
      <c r="D130" s="31">
        <f>ROUND(PRODUCT((22800),(_xlfn.IFS(Drukverliesberekening!$C$2=1,0.625,Drukverliesberekening!$C$2=2,0.644)),(POWER($A130,1.8)))/(POWER(D$3,4.8)),4)</f>
        <v>6.59E-2</v>
      </c>
      <c r="E130" s="31">
        <f>ROUND(PRODUCT((22800),(_xlfn.IFS(Drukverliesberekening!$C$2=1,0.625,Drukverliesberekening!$C$2=2,0.644)),(POWER($A130,1.8)))/(POWER(E$3,4.8)),4)</f>
        <v>8.3000000000000001E-3</v>
      </c>
      <c r="F130" s="31">
        <f>ROUND(PRODUCT((22800),(_xlfn.IFS(Drukverliesberekening!$C$2=1,0.625,Drukverliesberekening!$C$2=2,0.644)),(POWER($A130,1.8)))/(POWER(F$3,4.8)),4)</f>
        <v>4.4999999999999997E-3</v>
      </c>
      <c r="G130" s="31">
        <f>ROUND(PRODUCT((22800),(_xlfn.IFS(Drukverliesberekening!$C$2=1,0.625,Drukverliesberekening!$C$2=2,0.644)),(POWER($A130,1.8)))/(POWER(G$3,4.8)),4)</f>
        <v>8.0000000000000004E-4</v>
      </c>
      <c r="H130" s="31">
        <f>ROUND(PRODUCT((22800),(_xlfn.IFS(Drukverliesberekening!$C$2=1,0.625,Drukverliesberekening!$C$2=2,0.644)),(POWER($A130,1.8)))/(POWER(H$3,4.8)),4)</f>
        <v>2.9999999999999997E-4</v>
      </c>
    </row>
    <row r="131" spans="1:8" x14ac:dyDescent="0.2">
      <c r="A131" s="5">
        <v>41</v>
      </c>
      <c r="B131" s="31">
        <f>ROUND(PRODUCT((22800),(_xlfn.IFS(Drukverliesberekening!$C$2=1,0.625,Drukverliesberekening!$C$2=2,0.644)),(POWER($A131,1.8)))/(POWER(B$3,4.8)),4)</f>
        <v>1.78</v>
      </c>
      <c r="C131" s="31">
        <f>ROUND(PRODUCT((22800),(_xlfn.IFS(Drukverliesberekening!$C$2=1,0.625,Drukverliesberekening!$C$2=2,0.644)),(POWER($A131,1.8)))/(POWER(C$3,4.8)),4)</f>
        <v>0.6099</v>
      </c>
      <c r="D131" s="31">
        <f>ROUND(PRODUCT((22800),(_xlfn.IFS(Drukverliesberekening!$C$2=1,0.625,Drukverliesberekening!$C$2=2,0.644)),(POWER($A131,1.8)))/(POWER(D$3,4.8)),4)</f>
        <v>6.8900000000000003E-2</v>
      </c>
      <c r="E131" s="31">
        <f>ROUND(PRODUCT((22800),(_xlfn.IFS(Drukverliesberekening!$C$2=1,0.625,Drukverliesberekening!$C$2=2,0.644)),(POWER($A131,1.8)))/(POWER(E$3,4.8)),4)</f>
        <v>8.6999999999999994E-3</v>
      </c>
      <c r="F131" s="31">
        <f>ROUND(PRODUCT((22800),(_xlfn.IFS(Drukverliesberekening!$C$2=1,0.625,Drukverliesberekening!$C$2=2,0.644)),(POWER($A131,1.8)))/(POWER(F$3,4.8)),4)</f>
        <v>4.7000000000000002E-3</v>
      </c>
      <c r="G131" s="31">
        <f>ROUND(PRODUCT((22800),(_xlfn.IFS(Drukverliesberekening!$C$2=1,0.625,Drukverliesberekening!$C$2=2,0.644)),(POWER($A131,1.8)))/(POWER(G$3,4.8)),4)</f>
        <v>8.0000000000000004E-4</v>
      </c>
      <c r="H131" s="31">
        <f>ROUND(PRODUCT((22800),(_xlfn.IFS(Drukverliesberekening!$C$2=1,0.625,Drukverliesberekening!$C$2=2,0.644)),(POWER($A131,1.8)))/(POWER(H$3,4.8)),4)</f>
        <v>2.9999999999999997E-4</v>
      </c>
    </row>
    <row r="132" spans="1:8" x14ac:dyDescent="0.2">
      <c r="A132" s="5">
        <v>42</v>
      </c>
      <c r="B132" s="31">
        <f>ROUND(PRODUCT((22800),(_xlfn.IFS(Drukverliesberekening!$C$2=1,0.625,Drukverliesberekening!$C$2=2,0.644)),(POWER($A132,1.8)))/(POWER(B$3,4.8)),4)</f>
        <v>1.8589</v>
      </c>
      <c r="C132" s="31">
        <f>ROUND(PRODUCT((22800),(_xlfn.IFS(Drukverliesberekening!$C$2=1,0.625,Drukverliesberekening!$C$2=2,0.644)),(POWER($A132,1.8)))/(POWER(C$3,4.8)),4)</f>
        <v>0.63690000000000002</v>
      </c>
      <c r="D132" s="31">
        <f>ROUND(PRODUCT((22800),(_xlfn.IFS(Drukverliesberekening!$C$2=1,0.625,Drukverliesberekening!$C$2=2,0.644)),(POWER($A132,1.8)))/(POWER(D$3,4.8)),4)</f>
        <v>7.1999999999999995E-2</v>
      </c>
      <c r="E132" s="31">
        <f>ROUND(PRODUCT((22800),(_xlfn.IFS(Drukverliesberekening!$C$2=1,0.625,Drukverliesberekening!$C$2=2,0.644)),(POWER($A132,1.8)))/(POWER(E$3,4.8)),4)</f>
        <v>8.9999999999999993E-3</v>
      </c>
      <c r="F132" s="31">
        <f>ROUND(PRODUCT((22800),(_xlfn.IFS(Drukverliesberekening!$C$2=1,0.625,Drukverliesberekening!$C$2=2,0.644)),(POWER($A132,1.8)))/(POWER(F$3,4.8)),4)</f>
        <v>5.0000000000000001E-3</v>
      </c>
      <c r="G132" s="31">
        <f>ROUND(PRODUCT((22800),(_xlfn.IFS(Drukverliesberekening!$C$2=1,0.625,Drukverliesberekening!$C$2=2,0.644)),(POWER($A132,1.8)))/(POWER(G$3,4.8)),4)</f>
        <v>8.0000000000000004E-4</v>
      </c>
      <c r="H132" s="31">
        <f>ROUND(PRODUCT((22800),(_xlfn.IFS(Drukverliesberekening!$C$2=1,0.625,Drukverliesberekening!$C$2=2,0.644)),(POWER($A132,1.8)))/(POWER(H$3,4.8)),4)</f>
        <v>2.9999999999999997E-4</v>
      </c>
    </row>
    <row r="133" spans="1:8" x14ac:dyDescent="0.2">
      <c r="A133" s="5">
        <v>43</v>
      </c>
      <c r="B133" s="31">
        <f>ROUND(PRODUCT((22800),(_xlfn.IFS(Drukverliesberekening!$C$2=1,0.625,Drukverliesberekening!$C$2=2,0.644)),(POWER($A133,1.8)))/(POWER(B$3,4.8)),4)</f>
        <v>1.9394</v>
      </c>
      <c r="C133" s="31">
        <f>ROUND(PRODUCT((22800),(_xlfn.IFS(Drukverliesberekening!$C$2=1,0.625,Drukverliesberekening!$C$2=2,0.644)),(POWER($A133,1.8)))/(POWER(C$3,4.8)),4)</f>
        <v>0.66449999999999998</v>
      </c>
      <c r="D133" s="31">
        <f>ROUND(PRODUCT((22800),(_xlfn.IFS(Drukverliesberekening!$C$2=1,0.625,Drukverliesberekening!$C$2=2,0.644)),(POWER($A133,1.8)))/(POWER(D$3,4.8)),4)</f>
        <v>7.51E-2</v>
      </c>
      <c r="E133" s="31">
        <f>ROUND(PRODUCT((22800),(_xlfn.IFS(Drukverliesberekening!$C$2=1,0.625,Drukverliesberekening!$C$2=2,0.644)),(POWER($A133,1.8)))/(POWER(E$3,4.8)),4)</f>
        <v>9.4000000000000004E-3</v>
      </c>
      <c r="F133" s="31">
        <f>ROUND(PRODUCT((22800),(_xlfn.IFS(Drukverliesberekening!$C$2=1,0.625,Drukverliesberekening!$C$2=2,0.644)),(POWER($A133,1.8)))/(POWER(F$3,4.8)),4)</f>
        <v>5.1999999999999998E-3</v>
      </c>
      <c r="G133" s="31">
        <f>ROUND(PRODUCT((22800),(_xlfn.IFS(Drukverliesberekening!$C$2=1,0.625,Drukverliesberekening!$C$2=2,0.644)),(POWER($A133,1.8)))/(POWER(G$3,4.8)),4)</f>
        <v>8.9999999999999998E-4</v>
      </c>
      <c r="H133" s="31">
        <f>ROUND(PRODUCT((22800),(_xlfn.IFS(Drukverliesberekening!$C$2=1,0.625,Drukverliesberekening!$C$2=2,0.644)),(POWER($A133,1.8)))/(POWER(H$3,4.8)),4)</f>
        <v>2.9999999999999997E-4</v>
      </c>
    </row>
    <row r="134" spans="1:8" x14ac:dyDescent="0.2">
      <c r="A134" s="5">
        <v>44</v>
      </c>
      <c r="B134" s="31">
        <f>ROUND(PRODUCT((22800),(_xlfn.IFS(Drukverliesberekening!$C$2=1,0.625,Drukverliesberekening!$C$2=2,0.644)),(POWER($A134,1.8)))/(POWER(B$3,4.8)),4)</f>
        <v>2.0213000000000001</v>
      </c>
      <c r="C134" s="31">
        <f>ROUND(PRODUCT((22800),(_xlfn.IFS(Drukverliesberekening!$C$2=1,0.625,Drukverliesberekening!$C$2=2,0.644)),(POWER($A134,1.8)))/(POWER(C$3,4.8)),4)</f>
        <v>0.69259999999999999</v>
      </c>
      <c r="D134" s="31">
        <f>ROUND(PRODUCT((22800),(_xlfn.IFS(Drukverliesberekening!$C$2=1,0.625,Drukverliesberekening!$C$2=2,0.644)),(POWER($A134,1.8)))/(POWER(D$3,4.8)),4)</f>
        <v>7.8299999999999995E-2</v>
      </c>
      <c r="E134" s="31">
        <f>ROUND(PRODUCT((22800),(_xlfn.IFS(Drukverliesberekening!$C$2=1,0.625,Drukverliesberekening!$C$2=2,0.644)),(POWER($A134,1.8)))/(POWER(E$3,4.8)),4)</f>
        <v>9.7999999999999997E-3</v>
      </c>
      <c r="F134" s="31">
        <f>ROUND(PRODUCT((22800),(_xlfn.IFS(Drukverliesberekening!$C$2=1,0.625,Drukverliesberekening!$C$2=2,0.644)),(POWER($A134,1.8)))/(POWER(F$3,4.8)),4)</f>
        <v>5.4000000000000003E-3</v>
      </c>
      <c r="G134" s="31">
        <f>ROUND(PRODUCT((22800),(_xlfn.IFS(Drukverliesberekening!$C$2=1,0.625,Drukverliesberekening!$C$2=2,0.644)),(POWER($A134,1.8)))/(POWER(G$3,4.8)),4)</f>
        <v>8.9999999999999998E-4</v>
      </c>
      <c r="H134" s="31">
        <f>ROUND(PRODUCT((22800),(_xlfn.IFS(Drukverliesberekening!$C$2=1,0.625,Drukverliesberekening!$C$2=2,0.644)),(POWER($A134,1.8)))/(POWER(H$3,4.8)),4)</f>
        <v>2.9999999999999997E-4</v>
      </c>
    </row>
    <row r="135" spans="1:8" x14ac:dyDescent="0.2">
      <c r="A135" s="5">
        <v>45</v>
      </c>
      <c r="B135" s="31">
        <f>ROUND(PRODUCT((22800),(_xlfn.IFS(Drukverliesberekening!$C$2=1,0.625,Drukverliesberekening!$C$2=2,0.644)),(POWER($A135,1.8)))/(POWER(B$3,4.8)),4)</f>
        <v>2.1046999999999998</v>
      </c>
      <c r="C135" s="31">
        <f>ROUND(PRODUCT((22800),(_xlfn.IFS(Drukverliesberekening!$C$2=1,0.625,Drukverliesberekening!$C$2=2,0.644)),(POWER($A135,1.8)))/(POWER(C$3,4.8)),4)</f>
        <v>0.72119999999999995</v>
      </c>
      <c r="D135" s="31">
        <f>ROUND(PRODUCT((22800),(_xlfn.IFS(Drukverliesberekening!$C$2=1,0.625,Drukverliesberekening!$C$2=2,0.644)),(POWER($A135,1.8)))/(POWER(D$3,4.8)),4)</f>
        <v>8.1500000000000003E-2</v>
      </c>
      <c r="E135" s="31">
        <f>ROUND(PRODUCT((22800),(_xlfn.IFS(Drukverliesberekening!$C$2=1,0.625,Drukverliesberekening!$C$2=2,0.644)),(POWER($A135,1.8)))/(POWER(E$3,4.8)),4)</f>
        <v>1.0200000000000001E-2</v>
      </c>
      <c r="F135" s="31">
        <f>ROUND(PRODUCT((22800),(_xlfn.IFS(Drukverliesberekening!$C$2=1,0.625,Drukverliesberekening!$C$2=2,0.644)),(POWER($A135,1.8)))/(POWER(F$3,4.8)),4)</f>
        <v>5.5999999999999999E-3</v>
      </c>
      <c r="G135" s="31">
        <f>ROUND(PRODUCT((22800),(_xlfn.IFS(Drukverliesberekening!$C$2=1,0.625,Drukverliesberekening!$C$2=2,0.644)),(POWER($A135,1.8)))/(POWER(G$3,4.8)),4)</f>
        <v>8.9999999999999998E-4</v>
      </c>
      <c r="H135" s="31">
        <f>ROUND(PRODUCT((22800),(_xlfn.IFS(Drukverliesberekening!$C$2=1,0.625,Drukverliesberekening!$C$2=2,0.644)),(POWER($A135,1.8)))/(POWER(H$3,4.8)),4)</f>
        <v>2.9999999999999997E-4</v>
      </c>
    </row>
    <row r="136" spans="1:8" x14ac:dyDescent="0.2">
      <c r="A136" s="5">
        <v>46</v>
      </c>
      <c r="B136" s="31">
        <f>ROUND(PRODUCT((22800),(_xlfn.IFS(Drukverliesberekening!$C$2=1,0.625,Drukverliesberekening!$C$2=2,0.644)),(POWER($A136,1.8)))/(POWER(B$3,4.8)),4)</f>
        <v>2.1897000000000002</v>
      </c>
      <c r="C136" s="31">
        <f>ROUND(PRODUCT((22800),(_xlfn.IFS(Drukverliesberekening!$C$2=1,0.625,Drukverliesberekening!$C$2=2,0.644)),(POWER($A136,1.8)))/(POWER(C$3,4.8)),4)</f>
        <v>0.75029999999999997</v>
      </c>
      <c r="D136" s="31">
        <f>ROUND(PRODUCT((22800),(_xlfn.IFS(Drukverliesberekening!$C$2=1,0.625,Drukverliesberekening!$C$2=2,0.644)),(POWER($A136,1.8)))/(POWER(D$3,4.8)),4)</f>
        <v>8.48E-2</v>
      </c>
      <c r="E136" s="31">
        <f>ROUND(PRODUCT((22800),(_xlfn.IFS(Drukverliesberekening!$C$2=1,0.625,Drukverliesberekening!$C$2=2,0.644)),(POWER($A136,1.8)))/(POWER(E$3,4.8)),4)</f>
        <v>1.06E-2</v>
      </c>
      <c r="F136" s="31">
        <f>ROUND(PRODUCT((22800),(_xlfn.IFS(Drukverliesberekening!$C$2=1,0.625,Drukverliesberekening!$C$2=2,0.644)),(POWER($A136,1.8)))/(POWER(F$3,4.8)),4)</f>
        <v>5.7999999999999996E-3</v>
      </c>
      <c r="G136" s="31">
        <f>ROUND(PRODUCT((22800),(_xlfn.IFS(Drukverliesberekening!$C$2=1,0.625,Drukverliesberekening!$C$2=2,0.644)),(POWER($A136,1.8)))/(POWER(G$3,4.8)),4)</f>
        <v>1E-3</v>
      </c>
      <c r="H136" s="31">
        <f>ROUND(PRODUCT((22800),(_xlfn.IFS(Drukverliesberekening!$C$2=1,0.625,Drukverliesberekening!$C$2=2,0.644)),(POWER($A136,1.8)))/(POWER(H$3,4.8)),4)</f>
        <v>2.9999999999999997E-4</v>
      </c>
    </row>
    <row r="137" spans="1:8" x14ac:dyDescent="0.2">
      <c r="A137" s="5">
        <v>47</v>
      </c>
      <c r="B137" s="31">
        <f>ROUND(PRODUCT((22800),(_xlfn.IFS(Drukverliesberekening!$C$2=1,0.625,Drukverliesberekening!$C$2=2,0.644)),(POWER($A137,1.8)))/(POWER(B$3,4.8)),4)</f>
        <v>2.2761</v>
      </c>
      <c r="C137" s="31">
        <f>ROUND(PRODUCT((22800),(_xlfn.IFS(Drukverliesberekening!$C$2=1,0.625,Drukverliesberekening!$C$2=2,0.644)),(POWER($A137,1.8)))/(POWER(C$3,4.8)),4)</f>
        <v>0.77990000000000004</v>
      </c>
      <c r="D137" s="31">
        <f>ROUND(PRODUCT((22800),(_xlfn.IFS(Drukverliesberekening!$C$2=1,0.625,Drukverliesberekening!$C$2=2,0.644)),(POWER($A137,1.8)))/(POWER(D$3,4.8)),4)</f>
        <v>8.8099999999999998E-2</v>
      </c>
      <c r="E137" s="31">
        <f>ROUND(PRODUCT((22800),(_xlfn.IFS(Drukverliesberekening!$C$2=1,0.625,Drukverliesberekening!$C$2=2,0.644)),(POWER($A137,1.8)))/(POWER(E$3,4.8)),4)</f>
        <v>1.11E-2</v>
      </c>
      <c r="F137" s="31">
        <f>ROUND(PRODUCT((22800),(_xlfn.IFS(Drukverliesberekening!$C$2=1,0.625,Drukverliesberekening!$C$2=2,0.644)),(POWER($A137,1.8)))/(POWER(F$3,4.8)),4)</f>
        <v>6.1000000000000004E-3</v>
      </c>
      <c r="G137" s="31">
        <f>ROUND(PRODUCT((22800),(_xlfn.IFS(Drukverliesberekening!$C$2=1,0.625,Drukverliesberekening!$C$2=2,0.644)),(POWER($A137,1.8)))/(POWER(G$3,4.8)),4)</f>
        <v>1E-3</v>
      </c>
      <c r="H137" s="31">
        <f>ROUND(PRODUCT((22800),(_xlfn.IFS(Drukverliesberekening!$C$2=1,0.625,Drukverliesberekening!$C$2=2,0.644)),(POWER($A137,1.8)))/(POWER(H$3,4.8)),4)</f>
        <v>2.9999999999999997E-4</v>
      </c>
    </row>
    <row r="138" spans="1:8" x14ac:dyDescent="0.2">
      <c r="A138" s="5">
        <v>48</v>
      </c>
      <c r="B138" s="31">
        <f>ROUND(PRODUCT((22800),(_xlfn.IFS(Drukverliesberekening!$C$2=1,0.625,Drukverliesberekening!$C$2=2,0.644)),(POWER($A138,1.8)))/(POWER(B$3,4.8)),4)</f>
        <v>2.3639999999999999</v>
      </c>
      <c r="C138" s="31">
        <f>ROUND(PRODUCT((22800),(_xlfn.IFS(Drukverliesberekening!$C$2=1,0.625,Drukverliesberekening!$C$2=2,0.644)),(POWER($A138,1.8)))/(POWER(C$3,4.8)),4)</f>
        <v>0.81</v>
      </c>
      <c r="D138" s="31">
        <f>ROUND(PRODUCT((22800),(_xlfn.IFS(Drukverliesberekening!$C$2=1,0.625,Drukverliesberekening!$C$2=2,0.644)),(POWER($A138,1.8)))/(POWER(D$3,4.8)),4)</f>
        <v>9.1499999999999998E-2</v>
      </c>
      <c r="E138" s="31">
        <f>ROUND(PRODUCT((22800),(_xlfn.IFS(Drukverliesberekening!$C$2=1,0.625,Drukverliesberekening!$C$2=2,0.644)),(POWER($A138,1.8)))/(POWER(E$3,4.8)),4)</f>
        <v>1.15E-2</v>
      </c>
      <c r="F138" s="31">
        <f>ROUND(PRODUCT((22800),(_xlfn.IFS(Drukverliesberekening!$C$2=1,0.625,Drukverliesberekening!$C$2=2,0.644)),(POWER($A138,1.8)))/(POWER(F$3,4.8)),4)</f>
        <v>6.3E-3</v>
      </c>
      <c r="G138" s="31">
        <f>ROUND(PRODUCT((22800),(_xlfn.IFS(Drukverliesberekening!$C$2=1,0.625,Drukverliesberekening!$C$2=2,0.644)),(POWER($A138,1.8)))/(POWER(G$3,4.8)),4)</f>
        <v>1E-3</v>
      </c>
      <c r="H138" s="31">
        <f>ROUND(PRODUCT((22800),(_xlfn.IFS(Drukverliesberekening!$C$2=1,0.625,Drukverliesberekening!$C$2=2,0.644)),(POWER($A138,1.8)))/(POWER(H$3,4.8)),4)</f>
        <v>4.0000000000000002E-4</v>
      </c>
    </row>
    <row r="139" spans="1:8" x14ac:dyDescent="0.2">
      <c r="A139" s="5">
        <v>49</v>
      </c>
      <c r="B139" s="31">
        <f>ROUND(PRODUCT((22800),(_xlfn.IFS(Drukverliesberekening!$C$2=1,0.625,Drukverliesberekening!$C$2=2,0.644)),(POWER($A139,1.8)))/(POWER(B$3,4.8)),4)</f>
        <v>2.4533999999999998</v>
      </c>
      <c r="C139" s="31">
        <f>ROUND(PRODUCT((22800),(_xlfn.IFS(Drukverliesberekening!$C$2=1,0.625,Drukverliesberekening!$C$2=2,0.644)),(POWER($A139,1.8)))/(POWER(C$3,4.8)),4)</f>
        <v>0.84060000000000001</v>
      </c>
      <c r="D139" s="31">
        <f>ROUND(PRODUCT((22800),(_xlfn.IFS(Drukverliesberekening!$C$2=1,0.625,Drukverliesberekening!$C$2=2,0.644)),(POWER($A139,1.8)))/(POWER(D$3,4.8)),4)</f>
        <v>9.5000000000000001E-2</v>
      </c>
      <c r="E139" s="31">
        <f>ROUND(PRODUCT((22800),(_xlfn.IFS(Drukverliesberekening!$C$2=1,0.625,Drukverliesberekening!$C$2=2,0.644)),(POWER($A139,1.8)))/(POWER(E$3,4.8)),4)</f>
        <v>1.1900000000000001E-2</v>
      </c>
      <c r="F139" s="31">
        <f>ROUND(PRODUCT((22800),(_xlfn.IFS(Drukverliesberekening!$C$2=1,0.625,Drukverliesberekening!$C$2=2,0.644)),(POWER($A139,1.8)))/(POWER(F$3,4.8)),4)</f>
        <v>6.4999999999999997E-3</v>
      </c>
      <c r="G139" s="31">
        <f>ROUND(PRODUCT((22800),(_xlfn.IFS(Drukverliesberekening!$C$2=1,0.625,Drukverliesberekening!$C$2=2,0.644)),(POWER($A139,1.8)))/(POWER(G$3,4.8)),4)</f>
        <v>1.1000000000000001E-3</v>
      </c>
      <c r="H139" s="31">
        <f>ROUND(PRODUCT((22800),(_xlfn.IFS(Drukverliesberekening!$C$2=1,0.625,Drukverliesberekening!$C$2=2,0.644)),(POWER($A139,1.8)))/(POWER(H$3,4.8)),4)</f>
        <v>4.0000000000000002E-4</v>
      </c>
    </row>
    <row r="140" spans="1:8" x14ac:dyDescent="0.2">
      <c r="A140" s="5">
        <v>50</v>
      </c>
      <c r="B140" s="31">
        <f>ROUND(PRODUCT((22800),(_xlfn.IFS(Drukverliesberekening!$C$2=1,0.625,Drukverliesberekening!$C$2=2,0.644)),(POWER($A140,1.8)))/(POWER(B$3,4.8)),4)</f>
        <v>2.5442999999999998</v>
      </c>
      <c r="C140" s="31">
        <f>ROUND(PRODUCT((22800),(_xlfn.IFS(Drukverliesberekening!$C$2=1,0.625,Drukverliesberekening!$C$2=2,0.644)),(POWER($A140,1.8)))/(POWER(C$3,4.8)),4)</f>
        <v>0.87180000000000002</v>
      </c>
      <c r="D140" s="31">
        <f>ROUND(PRODUCT((22800),(_xlfn.IFS(Drukverliesberekening!$C$2=1,0.625,Drukverliesberekening!$C$2=2,0.644)),(POWER($A140,1.8)))/(POWER(D$3,4.8)),4)</f>
        <v>9.8500000000000004E-2</v>
      </c>
      <c r="E140" s="31">
        <f>ROUND(PRODUCT((22800),(_xlfn.IFS(Drukverliesberekening!$C$2=1,0.625,Drukverliesberekening!$C$2=2,0.644)),(POWER($A140,1.8)))/(POWER(E$3,4.8)),4)</f>
        <v>1.24E-2</v>
      </c>
      <c r="F140" s="31">
        <f>ROUND(PRODUCT((22800),(_xlfn.IFS(Drukverliesberekening!$C$2=1,0.625,Drukverliesberekening!$C$2=2,0.644)),(POWER($A140,1.8)))/(POWER(F$3,4.8)),4)</f>
        <v>6.7999999999999996E-3</v>
      </c>
      <c r="G140" s="31">
        <f>ROUND(PRODUCT((22800),(_xlfn.IFS(Drukverliesberekening!$C$2=1,0.625,Drukverliesberekening!$C$2=2,0.644)),(POWER($A140,1.8)))/(POWER(G$3,4.8)),4)</f>
        <v>1.1000000000000001E-3</v>
      </c>
      <c r="H140" s="31">
        <f>ROUND(PRODUCT((22800),(_xlfn.IFS(Drukverliesberekening!$C$2=1,0.625,Drukverliesberekening!$C$2=2,0.644)),(POWER($A140,1.8)))/(POWER(H$3,4.8)),4)</f>
        <v>4.0000000000000002E-4</v>
      </c>
    </row>
    <row r="141" spans="1:8" x14ac:dyDescent="0.2">
      <c r="A141" s="5">
        <v>51</v>
      </c>
      <c r="B141" s="31">
        <f>ROUND(PRODUCT((22800),(_xlfn.IFS(Drukverliesberekening!$C$2=1,0.625,Drukverliesberekening!$C$2=2,0.644)),(POWER($A141,1.8)))/(POWER(B$3,4.8)),4)</f>
        <v>2.6366000000000001</v>
      </c>
      <c r="C141" s="31">
        <f>ROUND(PRODUCT((22800),(_xlfn.IFS(Drukverliesberekening!$C$2=1,0.625,Drukverliesberekening!$C$2=2,0.644)),(POWER($A141,1.8)))/(POWER(C$3,4.8)),4)</f>
        <v>0.90339999999999998</v>
      </c>
      <c r="D141" s="31">
        <f>ROUND(PRODUCT((22800),(_xlfn.IFS(Drukverliesberekening!$C$2=1,0.625,Drukverliesberekening!$C$2=2,0.644)),(POWER($A141,1.8)))/(POWER(D$3,4.8)),4)</f>
        <v>0.1021</v>
      </c>
      <c r="E141" s="31">
        <f>ROUND(PRODUCT((22800),(_xlfn.IFS(Drukverliesberekening!$C$2=1,0.625,Drukverliesberekening!$C$2=2,0.644)),(POWER($A141,1.8)))/(POWER(E$3,4.8)),4)</f>
        <v>1.2800000000000001E-2</v>
      </c>
      <c r="F141" s="31">
        <f>ROUND(PRODUCT((22800),(_xlfn.IFS(Drukverliesberekening!$C$2=1,0.625,Drukverliesberekening!$C$2=2,0.644)),(POWER($A141,1.8)))/(POWER(F$3,4.8)),4)</f>
        <v>7.0000000000000001E-3</v>
      </c>
      <c r="G141" s="31">
        <f>ROUND(PRODUCT((22800),(_xlfn.IFS(Drukverliesberekening!$C$2=1,0.625,Drukverliesberekening!$C$2=2,0.644)),(POWER($A141,1.8)))/(POWER(G$3,4.8)),4)</f>
        <v>1.1999999999999999E-3</v>
      </c>
      <c r="H141" s="31">
        <f>ROUND(PRODUCT((22800),(_xlfn.IFS(Drukverliesberekening!$C$2=1,0.625,Drukverliesberekening!$C$2=2,0.644)),(POWER($A141,1.8)))/(POWER(H$3,4.8)),4)</f>
        <v>4.0000000000000002E-4</v>
      </c>
    </row>
    <row r="142" spans="1:8" x14ac:dyDescent="0.2">
      <c r="A142" s="5">
        <v>52</v>
      </c>
      <c r="B142" s="31">
        <f>ROUND(PRODUCT((22800),(_xlfn.IFS(Drukverliesberekening!$C$2=1,0.625,Drukverliesberekening!$C$2=2,0.644)),(POWER($A142,1.8)))/(POWER(B$3,4.8)),4)</f>
        <v>2.7303999999999999</v>
      </c>
      <c r="C142" s="31">
        <f>ROUND(PRODUCT((22800),(_xlfn.IFS(Drukverliesberekening!$C$2=1,0.625,Drukverliesberekening!$C$2=2,0.644)),(POWER($A142,1.8)))/(POWER(C$3,4.8)),4)</f>
        <v>0.9355</v>
      </c>
      <c r="D142" s="31">
        <f>ROUND(PRODUCT((22800),(_xlfn.IFS(Drukverliesberekening!$C$2=1,0.625,Drukverliesberekening!$C$2=2,0.644)),(POWER($A142,1.8)))/(POWER(D$3,4.8)),4)</f>
        <v>0.1057</v>
      </c>
      <c r="E142" s="31">
        <f>ROUND(PRODUCT((22800),(_xlfn.IFS(Drukverliesberekening!$C$2=1,0.625,Drukverliesberekening!$C$2=2,0.644)),(POWER($A142,1.8)))/(POWER(E$3,4.8)),4)</f>
        <v>1.3299999999999999E-2</v>
      </c>
      <c r="F142" s="31">
        <f>ROUND(PRODUCT((22800),(_xlfn.IFS(Drukverliesberekening!$C$2=1,0.625,Drukverliesberekening!$C$2=2,0.644)),(POWER($A142,1.8)))/(POWER(F$3,4.8)),4)</f>
        <v>7.3000000000000001E-3</v>
      </c>
      <c r="G142" s="31">
        <f>ROUND(PRODUCT((22800),(_xlfn.IFS(Drukverliesberekening!$C$2=1,0.625,Drukverliesberekening!$C$2=2,0.644)),(POWER($A142,1.8)))/(POWER(G$3,4.8)),4)</f>
        <v>1.1999999999999999E-3</v>
      </c>
      <c r="H142" s="31">
        <f>ROUND(PRODUCT((22800),(_xlfn.IFS(Drukverliesberekening!$C$2=1,0.625,Drukverliesberekening!$C$2=2,0.644)),(POWER($A142,1.8)))/(POWER(H$3,4.8)),4)</f>
        <v>4.0000000000000002E-4</v>
      </c>
    </row>
    <row r="143" spans="1:8" x14ac:dyDescent="0.2">
      <c r="A143" s="5">
        <v>53</v>
      </c>
      <c r="B143" s="31">
        <f>ROUND(PRODUCT((22800),(_xlfn.IFS(Drukverliesberekening!$C$2=1,0.625,Drukverliesberekening!$C$2=2,0.644)),(POWER($A143,1.8)))/(POWER(B$3,4.8)),4)</f>
        <v>2.8256000000000001</v>
      </c>
      <c r="C143" s="31">
        <f>ROUND(PRODUCT((22800),(_xlfn.IFS(Drukverliesberekening!$C$2=1,0.625,Drukverliesberekening!$C$2=2,0.644)),(POWER($A143,1.8)))/(POWER(C$3,4.8)),4)</f>
        <v>0.96819999999999995</v>
      </c>
      <c r="D143" s="31">
        <f>ROUND(PRODUCT((22800),(_xlfn.IFS(Drukverliesberekening!$C$2=1,0.625,Drukverliesberekening!$C$2=2,0.644)),(POWER($A143,1.8)))/(POWER(D$3,4.8)),4)</f>
        <v>0.1094</v>
      </c>
      <c r="E143" s="31">
        <f>ROUND(PRODUCT((22800),(_xlfn.IFS(Drukverliesberekening!$C$2=1,0.625,Drukverliesberekening!$C$2=2,0.644)),(POWER($A143,1.8)))/(POWER(E$3,4.8)),4)</f>
        <v>1.37E-2</v>
      </c>
      <c r="F143" s="31">
        <f>ROUND(PRODUCT((22800),(_xlfn.IFS(Drukverliesberekening!$C$2=1,0.625,Drukverliesberekening!$C$2=2,0.644)),(POWER($A143,1.8)))/(POWER(F$3,4.8)),4)</f>
        <v>7.4999999999999997E-3</v>
      </c>
      <c r="G143" s="31">
        <f>ROUND(PRODUCT((22800),(_xlfn.IFS(Drukverliesberekening!$C$2=1,0.625,Drukverliesberekening!$C$2=2,0.644)),(POWER($A143,1.8)))/(POWER(G$3,4.8)),4)</f>
        <v>1.1999999999999999E-3</v>
      </c>
      <c r="H143" s="31">
        <f>ROUND(PRODUCT((22800),(_xlfn.IFS(Drukverliesberekening!$C$2=1,0.625,Drukverliesberekening!$C$2=2,0.644)),(POWER($A143,1.8)))/(POWER(H$3,4.8)),4)</f>
        <v>4.0000000000000002E-4</v>
      </c>
    </row>
    <row r="144" spans="1:8" x14ac:dyDescent="0.2">
      <c r="A144" s="5">
        <v>54</v>
      </c>
      <c r="B144" s="31">
        <f>ROUND(PRODUCT((22800),(_xlfn.IFS(Drukverliesberekening!$C$2=1,0.625,Drukverliesberekening!$C$2=2,0.644)),(POWER($A144,1.8)))/(POWER(B$3,4.8)),4)</f>
        <v>2.9222999999999999</v>
      </c>
      <c r="C144" s="31">
        <f>ROUND(PRODUCT((22800),(_xlfn.IFS(Drukverliesberekening!$C$2=1,0.625,Drukverliesberekening!$C$2=2,0.644)),(POWER($A144,1.8)))/(POWER(C$3,4.8)),4)</f>
        <v>1.0013000000000001</v>
      </c>
      <c r="D144" s="31">
        <f>ROUND(PRODUCT((22800),(_xlfn.IFS(Drukverliesberekening!$C$2=1,0.625,Drukverliesberekening!$C$2=2,0.644)),(POWER($A144,1.8)))/(POWER(D$3,4.8)),4)</f>
        <v>0.11310000000000001</v>
      </c>
      <c r="E144" s="31">
        <f>ROUND(PRODUCT((22800),(_xlfn.IFS(Drukverliesberekening!$C$2=1,0.625,Drukverliesberekening!$C$2=2,0.644)),(POWER($A144,1.8)))/(POWER(E$3,4.8)),4)</f>
        <v>1.4200000000000001E-2</v>
      </c>
      <c r="F144" s="31">
        <f>ROUND(PRODUCT((22800),(_xlfn.IFS(Drukverliesberekening!$C$2=1,0.625,Drukverliesberekening!$C$2=2,0.644)),(POWER($A144,1.8)))/(POWER(F$3,4.8)),4)</f>
        <v>7.7999999999999996E-3</v>
      </c>
      <c r="G144" s="31">
        <f>ROUND(PRODUCT((22800),(_xlfn.IFS(Drukverliesberekening!$C$2=1,0.625,Drukverliesberekening!$C$2=2,0.644)),(POWER($A144,1.8)))/(POWER(G$3,4.8)),4)</f>
        <v>1.2999999999999999E-3</v>
      </c>
      <c r="H144" s="31">
        <f>ROUND(PRODUCT((22800),(_xlfn.IFS(Drukverliesberekening!$C$2=1,0.625,Drukverliesberekening!$C$2=2,0.644)),(POWER($A144,1.8)))/(POWER(H$3,4.8)),4)</f>
        <v>4.0000000000000002E-4</v>
      </c>
    </row>
    <row r="145" spans="1:8" x14ac:dyDescent="0.2">
      <c r="A145" s="5">
        <v>55</v>
      </c>
      <c r="B145" s="31">
        <f>ROUND(PRODUCT((22800),(_xlfn.IFS(Drukverliesberekening!$C$2=1,0.625,Drukverliesberekening!$C$2=2,0.644)),(POWER($A145,1.8)))/(POWER(B$3,4.8)),4)</f>
        <v>3.0204</v>
      </c>
      <c r="C145" s="31">
        <f>ROUND(PRODUCT((22800),(_xlfn.IFS(Drukverliesberekening!$C$2=1,0.625,Drukverliesberekening!$C$2=2,0.644)),(POWER($A145,1.8)))/(POWER(C$3,4.8)),4)</f>
        <v>1.0348999999999999</v>
      </c>
      <c r="D145" s="31">
        <f>ROUND(PRODUCT((22800),(_xlfn.IFS(Drukverliesberekening!$C$2=1,0.625,Drukverliesberekening!$C$2=2,0.644)),(POWER($A145,1.8)))/(POWER(D$3,4.8)),4)</f>
        <v>0.1169</v>
      </c>
      <c r="E145" s="31">
        <f>ROUND(PRODUCT((22800),(_xlfn.IFS(Drukverliesberekening!$C$2=1,0.625,Drukverliesberekening!$C$2=2,0.644)),(POWER($A145,1.8)))/(POWER(E$3,4.8)),4)</f>
        <v>1.47E-2</v>
      </c>
      <c r="F145" s="31">
        <f>ROUND(PRODUCT((22800),(_xlfn.IFS(Drukverliesberekening!$C$2=1,0.625,Drukverliesberekening!$C$2=2,0.644)),(POWER($A145,1.8)))/(POWER(F$3,4.8)),4)</f>
        <v>8.0999999999999996E-3</v>
      </c>
      <c r="G145" s="31">
        <f>ROUND(PRODUCT((22800),(_xlfn.IFS(Drukverliesberekening!$C$2=1,0.625,Drukverliesberekening!$C$2=2,0.644)),(POWER($A145,1.8)))/(POWER(G$3,4.8)),4)</f>
        <v>1.2999999999999999E-3</v>
      </c>
      <c r="H145" s="31">
        <f>ROUND(PRODUCT((22800),(_xlfn.IFS(Drukverliesberekening!$C$2=1,0.625,Drukverliesberekening!$C$2=2,0.644)),(POWER($A145,1.8)))/(POWER(H$3,4.8)),4)</f>
        <v>5.0000000000000001E-4</v>
      </c>
    </row>
    <row r="146" spans="1:8" x14ac:dyDescent="0.2">
      <c r="A146" s="5">
        <v>56</v>
      </c>
      <c r="B146" s="31">
        <f>ROUND(PRODUCT((22800),(_xlfn.IFS(Drukverliesberekening!$C$2=1,0.625,Drukverliesberekening!$C$2=2,0.644)),(POWER($A146,1.8)))/(POWER(B$3,4.8)),4)</f>
        <v>3.12</v>
      </c>
      <c r="C146" s="31">
        <f>ROUND(PRODUCT((22800),(_xlfn.IFS(Drukverliesberekening!$C$2=1,0.625,Drukverliesberekening!$C$2=2,0.644)),(POWER($A146,1.8)))/(POWER(C$3,4.8)),4)</f>
        <v>1.069</v>
      </c>
      <c r="D146" s="31">
        <f>ROUND(PRODUCT((22800),(_xlfn.IFS(Drukverliesberekening!$C$2=1,0.625,Drukverliesberekening!$C$2=2,0.644)),(POWER($A146,1.8)))/(POWER(D$3,4.8)),4)</f>
        <v>0.1208</v>
      </c>
      <c r="E146" s="31">
        <f>ROUND(PRODUCT((22800),(_xlfn.IFS(Drukverliesberekening!$C$2=1,0.625,Drukverliesberekening!$C$2=2,0.644)),(POWER($A146,1.8)))/(POWER(E$3,4.8)),4)</f>
        <v>1.52E-2</v>
      </c>
      <c r="F146" s="31">
        <f>ROUND(PRODUCT((22800),(_xlfn.IFS(Drukverliesberekening!$C$2=1,0.625,Drukverliesberekening!$C$2=2,0.644)),(POWER($A146,1.8)))/(POWER(F$3,4.8)),4)</f>
        <v>8.3000000000000001E-3</v>
      </c>
      <c r="G146" s="31">
        <f>ROUND(PRODUCT((22800),(_xlfn.IFS(Drukverliesberekening!$C$2=1,0.625,Drukverliesberekening!$C$2=2,0.644)),(POWER($A146,1.8)))/(POWER(G$3,4.8)),4)</f>
        <v>1.4E-3</v>
      </c>
      <c r="H146" s="31">
        <f>ROUND(PRODUCT((22800),(_xlfn.IFS(Drukverliesberekening!$C$2=1,0.625,Drukverliesberekening!$C$2=2,0.644)),(POWER($A146,1.8)))/(POWER(H$3,4.8)),4)</f>
        <v>5.0000000000000001E-4</v>
      </c>
    </row>
    <row r="147" spans="1:8" x14ac:dyDescent="0.2">
      <c r="A147" s="5">
        <v>57</v>
      </c>
      <c r="B147" s="31">
        <f>ROUND(PRODUCT((22800),(_xlfn.IFS(Drukverliesberekening!$C$2=1,0.625,Drukverliesberekening!$C$2=2,0.644)),(POWER($A147,1.8)))/(POWER(B$3,4.8)),4)</f>
        <v>3.2210000000000001</v>
      </c>
      <c r="C147" s="31">
        <f>ROUND(PRODUCT((22800),(_xlfn.IFS(Drukverliesberekening!$C$2=1,0.625,Drukverliesberekening!$C$2=2,0.644)),(POWER($A147,1.8)))/(POWER(C$3,4.8)),4)</f>
        <v>1.1035999999999999</v>
      </c>
      <c r="D147" s="31">
        <f>ROUND(PRODUCT((22800),(_xlfn.IFS(Drukverliesberekening!$C$2=1,0.625,Drukverliesberekening!$C$2=2,0.644)),(POWER($A147,1.8)))/(POWER(D$3,4.8)),4)</f>
        <v>0.12470000000000001</v>
      </c>
      <c r="E147" s="31">
        <f>ROUND(PRODUCT((22800),(_xlfn.IFS(Drukverliesberekening!$C$2=1,0.625,Drukverliesberekening!$C$2=2,0.644)),(POWER($A147,1.8)))/(POWER(E$3,4.8)),4)</f>
        <v>1.5699999999999999E-2</v>
      </c>
      <c r="F147" s="31">
        <f>ROUND(PRODUCT((22800),(_xlfn.IFS(Drukverliesberekening!$C$2=1,0.625,Drukverliesberekening!$C$2=2,0.644)),(POWER($A147,1.8)))/(POWER(F$3,4.8)),4)</f>
        <v>8.6E-3</v>
      </c>
      <c r="G147" s="31">
        <f>ROUND(PRODUCT((22800),(_xlfn.IFS(Drukverliesberekening!$C$2=1,0.625,Drukverliesberekening!$C$2=2,0.644)),(POWER($A147,1.8)))/(POWER(G$3,4.8)),4)</f>
        <v>1.4E-3</v>
      </c>
      <c r="H147" s="31">
        <f>ROUND(PRODUCT((22800),(_xlfn.IFS(Drukverliesberekening!$C$2=1,0.625,Drukverliesberekening!$C$2=2,0.644)),(POWER($A147,1.8)))/(POWER(H$3,4.8)),4)</f>
        <v>5.0000000000000001E-4</v>
      </c>
    </row>
    <row r="148" spans="1:8" x14ac:dyDescent="0.2">
      <c r="A148" s="5">
        <v>58</v>
      </c>
      <c r="B148" s="31">
        <f>ROUND(PRODUCT((22800),(_xlfn.IFS(Drukverliesberekening!$C$2=1,0.625,Drukverliesberekening!$C$2=2,0.644)),(POWER($A148,1.8)))/(POWER(B$3,4.8)),4)</f>
        <v>3.3233999999999999</v>
      </c>
      <c r="C148" s="31">
        <f>ROUND(PRODUCT((22800),(_xlfn.IFS(Drukverliesberekening!$C$2=1,0.625,Drukverliesberekening!$C$2=2,0.644)),(POWER($A148,1.8)))/(POWER(C$3,4.8)),4)</f>
        <v>1.1387</v>
      </c>
      <c r="D148" s="31">
        <f>ROUND(PRODUCT((22800),(_xlfn.IFS(Drukverliesberekening!$C$2=1,0.625,Drukverliesberekening!$C$2=2,0.644)),(POWER($A148,1.8)))/(POWER(D$3,4.8)),4)</f>
        <v>0.12870000000000001</v>
      </c>
      <c r="E148" s="31">
        <f>ROUND(PRODUCT((22800),(_xlfn.IFS(Drukverliesberekening!$C$2=1,0.625,Drukverliesberekening!$C$2=2,0.644)),(POWER($A148,1.8)))/(POWER(E$3,4.8)),4)</f>
        <v>1.6199999999999999E-2</v>
      </c>
      <c r="F148" s="31">
        <f>ROUND(PRODUCT((22800),(_xlfn.IFS(Drukverliesberekening!$C$2=1,0.625,Drukverliesberekening!$C$2=2,0.644)),(POWER($A148,1.8)))/(POWER(F$3,4.8)),4)</f>
        <v>8.8999999999999999E-3</v>
      </c>
      <c r="G148" s="31">
        <f>ROUND(PRODUCT((22800),(_xlfn.IFS(Drukverliesberekening!$C$2=1,0.625,Drukverliesberekening!$C$2=2,0.644)),(POWER($A148,1.8)))/(POWER(G$3,4.8)),4)</f>
        <v>1.5E-3</v>
      </c>
      <c r="H148" s="31">
        <f>ROUND(PRODUCT((22800),(_xlfn.IFS(Drukverliesberekening!$C$2=1,0.625,Drukverliesberekening!$C$2=2,0.644)),(POWER($A148,1.8)))/(POWER(H$3,4.8)),4)</f>
        <v>5.0000000000000001E-4</v>
      </c>
    </row>
    <row r="149" spans="1:8" x14ac:dyDescent="0.2">
      <c r="A149" s="5">
        <v>59</v>
      </c>
      <c r="B149" s="31">
        <f>ROUND(PRODUCT((22800),(_xlfn.IFS(Drukverliesberekening!$C$2=1,0.625,Drukverliesberekening!$C$2=2,0.644)),(POWER($A149,1.8)))/(POWER(B$3,4.8)),4)</f>
        <v>3.4272999999999998</v>
      </c>
      <c r="C149" s="31">
        <f>ROUND(PRODUCT((22800),(_xlfn.IFS(Drukverliesberekening!$C$2=1,0.625,Drukverliesberekening!$C$2=2,0.644)),(POWER($A149,1.8)))/(POWER(C$3,4.8)),4)</f>
        <v>1.1742999999999999</v>
      </c>
      <c r="D149" s="31">
        <f>ROUND(PRODUCT((22800),(_xlfn.IFS(Drukverliesberekening!$C$2=1,0.625,Drukverliesberekening!$C$2=2,0.644)),(POWER($A149,1.8)))/(POWER(D$3,4.8)),4)</f>
        <v>0.13270000000000001</v>
      </c>
      <c r="E149" s="31">
        <f>ROUND(PRODUCT((22800),(_xlfn.IFS(Drukverliesberekening!$C$2=1,0.625,Drukverliesberekening!$C$2=2,0.644)),(POWER($A149,1.8)))/(POWER(E$3,4.8)),4)</f>
        <v>1.67E-2</v>
      </c>
      <c r="F149" s="31">
        <f>ROUND(PRODUCT((22800),(_xlfn.IFS(Drukverliesberekening!$C$2=1,0.625,Drukverliesberekening!$C$2=2,0.644)),(POWER($A149,1.8)))/(POWER(F$3,4.8)),4)</f>
        <v>9.1000000000000004E-3</v>
      </c>
      <c r="G149" s="31">
        <f>ROUND(PRODUCT((22800),(_xlfn.IFS(Drukverliesberekening!$C$2=1,0.625,Drukverliesberekening!$C$2=2,0.644)),(POWER($A149,1.8)))/(POWER(G$3,4.8)),4)</f>
        <v>1.5E-3</v>
      </c>
      <c r="H149" s="31">
        <f>ROUND(PRODUCT((22800),(_xlfn.IFS(Drukverliesberekening!$C$2=1,0.625,Drukverliesberekening!$C$2=2,0.644)),(POWER($A149,1.8)))/(POWER(H$3,4.8)),4)</f>
        <v>5.0000000000000001E-4</v>
      </c>
    </row>
    <row r="150" spans="1:8" x14ac:dyDescent="0.2">
      <c r="A150" s="5">
        <v>60</v>
      </c>
      <c r="B150" s="31">
        <f>ROUND(PRODUCT((22800),(_xlfn.IFS(Drukverliesberekening!$C$2=1,0.625,Drukverliesberekening!$C$2=2,0.644)),(POWER($A150,1.8)))/(POWER(B$3,4.8)),4)</f>
        <v>3.5325000000000002</v>
      </c>
      <c r="C150" s="31">
        <f>ROUND(PRODUCT((22800),(_xlfn.IFS(Drukverliesberekening!$C$2=1,0.625,Drukverliesberekening!$C$2=2,0.644)),(POWER($A150,1.8)))/(POWER(C$3,4.8)),4)</f>
        <v>1.2103999999999999</v>
      </c>
      <c r="D150" s="31">
        <f>ROUND(PRODUCT((22800),(_xlfn.IFS(Drukverliesberekening!$C$2=1,0.625,Drukverliesberekening!$C$2=2,0.644)),(POWER($A150,1.8)))/(POWER(D$3,4.8)),4)</f>
        <v>0.1368</v>
      </c>
      <c r="E150" s="31">
        <f>ROUND(PRODUCT((22800),(_xlfn.IFS(Drukverliesberekening!$C$2=1,0.625,Drukverliesberekening!$C$2=2,0.644)),(POWER($A150,1.8)))/(POWER(E$3,4.8)),4)</f>
        <v>1.72E-2</v>
      </c>
      <c r="F150" s="31">
        <f>ROUND(PRODUCT((22800),(_xlfn.IFS(Drukverliesberekening!$C$2=1,0.625,Drukverliesberekening!$C$2=2,0.644)),(POWER($A150,1.8)))/(POWER(F$3,4.8)),4)</f>
        <v>9.4000000000000004E-3</v>
      </c>
      <c r="G150" s="31">
        <f>ROUND(PRODUCT((22800),(_xlfn.IFS(Drukverliesberekening!$C$2=1,0.625,Drukverliesberekening!$C$2=2,0.644)),(POWER($A150,1.8)))/(POWER(G$3,4.8)),4)</f>
        <v>1.6000000000000001E-3</v>
      </c>
      <c r="H150" s="31">
        <f>ROUND(PRODUCT((22800),(_xlfn.IFS(Drukverliesberekening!$C$2=1,0.625,Drukverliesberekening!$C$2=2,0.644)),(POWER($A150,1.8)))/(POWER(H$3,4.8)),4)</f>
        <v>5.0000000000000001E-4</v>
      </c>
    </row>
    <row r="151" spans="1:8" x14ac:dyDescent="0.2">
      <c r="A151" s="5">
        <v>61</v>
      </c>
      <c r="B151" s="31">
        <f>ROUND(PRODUCT((22800),(_xlfn.IFS(Drukverliesberekening!$C$2=1,0.625,Drukverliesberekening!$C$2=2,0.644)),(POWER($A151,1.8)))/(POWER(B$3,4.8)),4)</f>
        <v>3.6392000000000002</v>
      </c>
      <c r="C151" s="31">
        <f>ROUND(PRODUCT((22800),(_xlfn.IFS(Drukverliesberekening!$C$2=1,0.625,Drukverliesberekening!$C$2=2,0.644)),(POWER($A151,1.8)))/(POWER(C$3,4.8)),4)</f>
        <v>1.2468999999999999</v>
      </c>
      <c r="D151" s="31">
        <f>ROUND(PRODUCT((22800),(_xlfn.IFS(Drukverliesberekening!$C$2=1,0.625,Drukverliesberekening!$C$2=2,0.644)),(POWER($A151,1.8)))/(POWER(D$3,4.8)),4)</f>
        <v>0.1409</v>
      </c>
      <c r="E151" s="31">
        <f>ROUND(PRODUCT((22800),(_xlfn.IFS(Drukverliesberekening!$C$2=1,0.625,Drukverliesberekening!$C$2=2,0.644)),(POWER($A151,1.8)))/(POWER(E$3,4.8)),4)</f>
        <v>1.77E-2</v>
      </c>
      <c r="F151" s="31">
        <f>ROUND(PRODUCT((22800),(_xlfn.IFS(Drukverliesberekening!$C$2=1,0.625,Drukverliesberekening!$C$2=2,0.644)),(POWER($A151,1.8)))/(POWER(F$3,4.8)),4)</f>
        <v>9.7000000000000003E-3</v>
      </c>
      <c r="G151" s="31">
        <f>ROUND(PRODUCT((22800),(_xlfn.IFS(Drukverliesberekening!$C$2=1,0.625,Drukverliesberekening!$C$2=2,0.644)),(POWER($A151,1.8)))/(POWER(G$3,4.8)),4)</f>
        <v>1.6000000000000001E-3</v>
      </c>
      <c r="H151" s="31">
        <f>ROUND(PRODUCT((22800),(_xlfn.IFS(Drukverliesberekening!$C$2=1,0.625,Drukverliesberekening!$C$2=2,0.644)),(POWER($A151,1.8)))/(POWER(H$3,4.8)),4)</f>
        <v>5.9999999999999995E-4</v>
      </c>
    </row>
    <row r="152" spans="1:8" x14ac:dyDescent="0.2">
      <c r="A152" s="5">
        <v>62</v>
      </c>
      <c r="B152" s="31">
        <f>ROUND(PRODUCT((22800),(_xlfn.IFS(Drukverliesberekening!$C$2=1,0.625,Drukverliesberekening!$C$2=2,0.644)),(POWER($A152,1.8)))/(POWER(B$3,4.8)),4)</f>
        <v>3.7473000000000001</v>
      </c>
      <c r="C152" s="31">
        <f>ROUND(PRODUCT((22800),(_xlfn.IFS(Drukverliesberekening!$C$2=1,0.625,Drukverliesberekening!$C$2=2,0.644)),(POWER($A152,1.8)))/(POWER(C$3,4.8)),4)</f>
        <v>1.284</v>
      </c>
      <c r="D152" s="31">
        <f>ROUND(PRODUCT((22800),(_xlfn.IFS(Drukverliesberekening!$C$2=1,0.625,Drukverliesberekening!$C$2=2,0.644)),(POWER($A152,1.8)))/(POWER(D$3,4.8)),4)</f>
        <v>0.14510000000000001</v>
      </c>
      <c r="E152" s="31">
        <f>ROUND(PRODUCT((22800),(_xlfn.IFS(Drukverliesberekening!$C$2=1,0.625,Drukverliesberekening!$C$2=2,0.644)),(POWER($A152,1.8)))/(POWER(E$3,4.8)),4)</f>
        <v>1.8200000000000001E-2</v>
      </c>
      <c r="F152" s="31">
        <f>ROUND(PRODUCT((22800),(_xlfn.IFS(Drukverliesberekening!$C$2=1,0.625,Drukverliesberekening!$C$2=2,0.644)),(POWER($A152,1.8)))/(POWER(F$3,4.8)),4)</f>
        <v>0.01</v>
      </c>
      <c r="G152" s="31">
        <f>ROUND(PRODUCT((22800),(_xlfn.IFS(Drukverliesberekening!$C$2=1,0.625,Drukverliesberekening!$C$2=2,0.644)),(POWER($A152,1.8)))/(POWER(G$3,4.8)),4)</f>
        <v>1.6999999999999999E-3</v>
      </c>
      <c r="H152" s="31">
        <f>ROUND(PRODUCT((22800),(_xlfn.IFS(Drukverliesberekening!$C$2=1,0.625,Drukverliesberekening!$C$2=2,0.644)),(POWER($A152,1.8)))/(POWER(H$3,4.8)),4)</f>
        <v>5.9999999999999995E-4</v>
      </c>
    </row>
    <row r="153" spans="1:8" x14ac:dyDescent="0.2">
      <c r="A153" s="5">
        <v>63</v>
      </c>
      <c r="B153" s="31">
        <f>ROUND(PRODUCT((22800),(_xlfn.IFS(Drukverliesberekening!$C$2=1,0.625,Drukverliesberekening!$C$2=2,0.644)),(POWER($A153,1.8)))/(POWER(B$3,4.8)),4)</f>
        <v>3.8567999999999998</v>
      </c>
      <c r="C153" s="31">
        <f>ROUND(PRODUCT((22800),(_xlfn.IFS(Drukverliesberekening!$C$2=1,0.625,Drukverliesberekening!$C$2=2,0.644)),(POWER($A153,1.8)))/(POWER(C$3,4.8)),4)</f>
        <v>1.3214999999999999</v>
      </c>
      <c r="D153" s="31">
        <f>ROUND(PRODUCT((22800),(_xlfn.IFS(Drukverliesberekening!$C$2=1,0.625,Drukverliesberekening!$C$2=2,0.644)),(POWER($A153,1.8)))/(POWER(D$3,4.8)),4)</f>
        <v>0.14929999999999999</v>
      </c>
      <c r="E153" s="31">
        <f>ROUND(PRODUCT((22800),(_xlfn.IFS(Drukverliesberekening!$C$2=1,0.625,Drukverliesberekening!$C$2=2,0.644)),(POWER($A153,1.8)))/(POWER(E$3,4.8)),4)</f>
        <v>1.8800000000000001E-2</v>
      </c>
      <c r="F153" s="31">
        <f>ROUND(PRODUCT((22800),(_xlfn.IFS(Drukverliesberekening!$C$2=1,0.625,Drukverliesberekening!$C$2=2,0.644)),(POWER($A153,1.8)))/(POWER(F$3,4.8)),4)</f>
        <v>1.03E-2</v>
      </c>
      <c r="G153" s="31">
        <f>ROUND(PRODUCT((22800),(_xlfn.IFS(Drukverliesberekening!$C$2=1,0.625,Drukverliesberekening!$C$2=2,0.644)),(POWER($A153,1.8)))/(POWER(G$3,4.8)),4)</f>
        <v>1.6999999999999999E-3</v>
      </c>
      <c r="H153" s="31">
        <f>ROUND(PRODUCT((22800),(_xlfn.IFS(Drukverliesberekening!$C$2=1,0.625,Drukverliesberekening!$C$2=2,0.644)),(POWER($A153,1.8)))/(POWER(H$3,4.8)),4)</f>
        <v>5.9999999999999995E-4</v>
      </c>
    </row>
    <row r="154" spans="1:8" x14ac:dyDescent="0.2">
      <c r="A154" s="5">
        <v>64</v>
      </c>
      <c r="B154" s="31">
        <f>ROUND(PRODUCT((22800),(_xlfn.IFS(Drukverliesberekening!$C$2=1,0.625,Drukverliesberekening!$C$2=2,0.644)),(POWER($A154,1.8)))/(POWER(B$3,4.8)),4)</f>
        <v>3.9676999999999998</v>
      </c>
      <c r="C154" s="31">
        <f>ROUND(PRODUCT((22800),(_xlfn.IFS(Drukverliesberekening!$C$2=1,0.625,Drukverliesberekening!$C$2=2,0.644)),(POWER($A154,1.8)))/(POWER(C$3,4.8)),4)</f>
        <v>1.3594999999999999</v>
      </c>
      <c r="D154" s="31">
        <f>ROUND(PRODUCT((22800),(_xlfn.IFS(Drukverliesberekening!$C$2=1,0.625,Drukverliesberekening!$C$2=2,0.644)),(POWER($A154,1.8)))/(POWER(D$3,4.8)),4)</f>
        <v>0.15359999999999999</v>
      </c>
      <c r="E154" s="31">
        <f>ROUND(PRODUCT((22800),(_xlfn.IFS(Drukverliesberekening!$C$2=1,0.625,Drukverliesberekening!$C$2=2,0.644)),(POWER($A154,1.8)))/(POWER(E$3,4.8)),4)</f>
        <v>1.9300000000000001E-2</v>
      </c>
      <c r="F154" s="31">
        <f>ROUND(PRODUCT((22800),(_xlfn.IFS(Drukverliesberekening!$C$2=1,0.625,Drukverliesberekening!$C$2=2,0.644)),(POWER($A154,1.8)))/(POWER(F$3,4.8)),4)</f>
        <v>1.06E-2</v>
      </c>
      <c r="G154" s="31">
        <f>ROUND(PRODUCT((22800),(_xlfn.IFS(Drukverliesberekening!$C$2=1,0.625,Drukverliesberekening!$C$2=2,0.644)),(POWER($A154,1.8)))/(POWER(G$3,4.8)),4)</f>
        <v>1.8E-3</v>
      </c>
      <c r="H154" s="31">
        <f>ROUND(PRODUCT((22800),(_xlfn.IFS(Drukverliesberekening!$C$2=1,0.625,Drukverliesberekening!$C$2=2,0.644)),(POWER($A154,1.8)))/(POWER(H$3,4.8)),4)</f>
        <v>5.9999999999999995E-4</v>
      </c>
    </row>
    <row r="155" spans="1:8" x14ac:dyDescent="0.2">
      <c r="A155" s="5">
        <v>65</v>
      </c>
      <c r="B155" s="31">
        <f>ROUND(PRODUCT((22800),(_xlfn.IFS(Drukverliesberekening!$C$2=1,0.625,Drukverliesberekening!$C$2=2,0.644)),(POWER($A155,1.8)))/(POWER(B$3,4.8)),4)</f>
        <v>4.08</v>
      </c>
      <c r="C155" s="31">
        <f>ROUND(PRODUCT((22800),(_xlfn.IFS(Drukverliesberekening!$C$2=1,0.625,Drukverliesberekening!$C$2=2,0.644)),(POWER($A155,1.8)))/(POWER(C$3,4.8)),4)</f>
        <v>1.3979999999999999</v>
      </c>
      <c r="D155" s="31">
        <f>ROUND(PRODUCT((22800),(_xlfn.IFS(Drukverliesberekening!$C$2=1,0.625,Drukverliesberekening!$C$2=2,0.644)),(POWER($A155,1.8)))/(POWER(D$3,4.8)),4)</f>
        <v>0.158</v>
      </c>
      <c r="E155" s="31">
        <f>ROUND(PRODUCT((22800),(_xlfn.IFS(Drukverliesberekening!$C$2=1,0.625,Drukverliesberekening!$C$2=2,0.644)),(POWER($A155,1.8)))/(POWER(E$3,4.8)),4)</f>
        <v>1.9800000000000002E-2</v>
      </c>
      <c r="F155" s="31">
        <f>ROUND(PRODUCT((22800),(_xlfn.IFS(Drukverliesberekening!$C$2=1,0.625,Drukverliesberekening!$C$2=2,0.644)),(POWER($A155,1.8)))/(POWER(F$3,4.8)),4)</f>
        <v>1.09E-2</v>
      </c>
      <c r="G155" s="31">
        <f>ROUND(PRODUCT((22800),(_xlfn.IFS(Drukverliesberekening!$C$2=1,0.625,Drukverliesberekening!$C$2=2,0.644)),(POWER($A155,1.8)))/(POWER(G$3,4.8)),4)</f>
        <v>1.8E-3</v>
      </c>
      <c r="H155" s="31">
        <f>ROUND(PRODUCT((22800),(_xlfn.IFS(Drukverliesberekening!$C$2=1,0.625,Drukverliesberekening!$C$2=2,0.644)),(POWER($A155,1.8)))/(POWER(H$3,4.8)),4)</f>
        <v>5.9999999999999995E-4</v>
      </c>
    </row>
    <row r="156" spans="1:8" x14ac:dyDescent="0.2">
      <c r="A156" s="5">
        <v>66</v>
      </c>
      <c r="B156" s="31">
        <f>ROUND(PRODUCT((22800),(_xlfn.IFS(Drukverliesberekening!$C$2=1,0.625,Drukverliesberekening!$C$2=2,0.644)),(POWER($A156,1.8)))/(POWER(B$3,4.8)),4)</f>
        <v>4.1936999999999998</v>
      </c>
      <c r="C156" s="31">
        <f>ROUND(PRODUCT((22800),(_xlfn.IFS(Drukverliesberekening!$C$2=1,0.625,Drukverliesberekening!$C$2=2,0.644)),(POWER($A156,1.8)))/(POWER(C$3,4.8)),4)</f>
        <v>1.4369000000000001</v>
      </c>
      <c r="D156" s="31">
        <f>ROUND(PRODUCT((22800),(_xlfn.IFS(Drukverliesberekening!$C$2=1,0.625,Drukverliesberekening!$C$2=2,0.644)),(POWER($A156,1.8)))/(POWER(D$3,4.8)),4)</f>
        <v>0.16239999999999999</v>
      </c>
      <c r="E156" s="31">
        <f>ROUND(PRODUCT((22800),(_xlfn.IFS(Drukverliesberekening!$C$2=1,0.625,Drukverliesberekening!$C$2=2,0.644)),(POWER($A156,1.8)))/(POWER(E$3,4.8)),4)</f>
        <v>2.0400000000000001E-2</v>
      </c>
      <c r="F156" s="31">
        <f>ROUND(PRODUCT((22800),(_xlfn.IFS(Drukverliesberekening!$C$2=1,0.625,Drukverliesberekening!$C$2=2,0.644)),(POWER($A156,1.8)))/(POWER(F$3,4.8)),4)</f>
        <v>1.12E-2</v>
      </c>
      <c r="G156" s="31">
        <f>ROUND(PRODUCT((22800),(_xlfn.IFS(Drukverliesberekening!$C$2=1,0.625,Drukverliesberekening!$C$2=2,0.644)),(POWER($A156,1.8)))/(POWER(G$3,4.8)),4)</f>
        <v>1.9E-3</v>
      </c>
      <c r="H156" s="31">
        <f>ROUND(PRODUCT((22800),(_xlfn.IFS(Drukverliesberekening!$C$2=1,0.625,Drukverliesberekening!$C$2=2,0.644)),(POWER($A156,1.8)))/(POWER(H$3,4.8)),4)</f>
        <v>5.9999999999999995E-4</v>
      </c>
    </row>
    <row r="157" spans="1:8" x14ac:dyDescent="0.2">
      <c r="A157" s="5">
        <v>67</v>
      </c>
      <c r="B157" s="31">
        <f>ROUND(PRODUCT((22800),(_xlfn.IFS(Drukverliesberekening!$C$2=1,0.625,Drukverliesberekening!$C$2=2,0.644)),(POWER($A157,1.8)))/(POWER(B$3,4.8)),4)</f>
        <v>4.3087</v>
      </c>
      <c r="C157" s="31">
        <f>ROUND(PRODUCT((22800),(_xlfn.IFS(Drukverliesberekening!$C$2=1,0.625,Drukverliesberekening!$C$2=2,0.644)),(POWER($A157,1.8)))/(POWER(C$3,4.8)),4)</f>
        <v>1.4762999999999999</v>
      </c>
      <c r="D157" s="31">
        <f>ROUND(PRODUCT((22800),(_xlfn.IFS(Drukverliesberekening!$C$2=1,0.625,Drukverliesberekening!$C$2=2,0.644)),(POWER($A157,1.8)))/(POWER(D$3,4.8)),4)</f>
        <v>0.1668</v>
      </c>
      <c r="E157" s="31">
        <f>ROUND(PRODUCT((22800),(_xlfn.IFS(Drukverliesberekening!$C$2=1,0.625,Drukverliesberekening!$C$2=2,0.644)),(POWER($A157,1.8)))/(POWER(E$3,4.8)),4)</f>
        <v>2.1000000000000001E-2</v>
      </c>
      <c r="F157" s="31">
        <f>ROUND(PRODUCT((22800),(_xlfn.IFS(Drukverliesberekening!$C$2=1,0.625,Drukverliesberekening!$C$2=2,0.644)),(POWER($A157,1.8)))/(POWER(F$3,4.8)),4)</f>
        <v>1.15E-2</v>
      </c>
      <c r="G157" s="31">
        <f>ROUND(PRODUCT((22800),(_xlfn.IFS(Drukverliesberekening!$C$2=1,0.625,Drukverliesberekening!$C$2=2,0.644)),(POWER($A157,1.8)))/(POWER(G$3,4.8)),4)</f>
        <v>1.9E-3</v>
      </c>
      <c r="H157" s="31">
        <f>ROUND(PRODUCT((22800),(_xlfn.IFS(Drukverliesberekening!$C$2=1,0.625,Drukverliesberekening!$C$2=2,0.644)),(POWER($A157,1.8)))/(POWER(H$3,4.8)),4)</f>
        <v>6.9999999999999999E-4</v>
      </c>
    </row>
    <row r="158" spans="1:8" x14ac:dyDescent="0.2">
      <c r="A158" s="5">
        <v>68</v>
      </c>
      <c r="B158" s="31">
        <f>ROUND(PRODUCT((22800),(_xlfn.IFS(Drukverliesberekening!$C$2=1,0.625,Drukverliesberekening!$C$2=2,0.644)),(POWER($A158,1.8)))/(POWER(B$3,4.8)),4)</f>
        <v>4.4252000000000002</v>
      </c>
      <c r="C158" s="31">
        <f>ROUND(PRODUCT((22800),(_xlfn.IFS(Drukverliesberekening!$C$2=1,0.625,Drukverliesberekening!$C$2=2,0.644)),(POWER($A158,1.8)))/(POWER(C$3,4.8)),4)</f>
        <v>1.5162</v>
      </c>
      <c r="D158" s="31">
        <f>ROUND(PRODUCT((22800),(_xlfn.IFS(Drukverliesberekening!$C$2=1,0.625,Drukverliesberekening!$C$2=2,0.644)),(POWER($A158,1.8)))/(POWER(D$3,4.8)),4)</f>
        <v>0.17130000000000001</v>
      </c>
      <c r="E158" s="31">
        <f>ROUND(PRODUCT((22800),(_xlfn.IFS(Drukverliesberekening!$C$2=1,0.625,Drukverliesberekening!$C$2=2,0.644)),(POWER($A158,1.8)))/(POWER(E$3,4.8)),4)</f>
        <v>2.1499999999999998E-2</v>
      </c>
      <c r="F158" s="31">
        <f>ROUND(PRODUCT((22800),(_xlfn.IFS(Drukverliesberekening!$C$2=1,0.625,Drukverliesberekening!$C$2=2,0.644)),(POWER($A158,1.8)))/(POWER(F$3,4.8)),4)</f>
        <v>1.18E-2</v>
      </c>
      <c r="G158" s="31">
        <f>ROUND(PRODUCT((22800),(_xlfn.IFS(Drukverliesberekening!$C$2=1,0.625,Drukverliesberekening!$C$2=2,0.644)),(POWER($A158,1.8)))/(POWER(G$3,4.8)),4)</f>
        <v>2E-3</v>
      </c>
      <c r="H158" s="31">
        <f>ROUND(PRODUCT((22800),(_xlfn.IFS(Drukverliesberekening!$C$2=1,0.625,Drukverliesberekening!$C$2=2,0.644)),(POWER($A158,1.8)))/(POWER(H$3,4.8)),4)</f>
        <v>6.9999999999999999E-4</v>
      </c>
    </row>
    <row r="159" spans="1:8" x14ac:dyDescent="0.2">
      <c r="A159" s="5">
        <v>69</v>
      </c>
      <c r="B159" s="31">
        <f>ROUND(PRODUCT((22800),(_xlfn.IFS(Drukverliesberekening!$C$2=1,0.625,Drukverliesberekening!$C$2=2,0.644)),(POWER($A159,1.8)))/(POWER(B$3,4.8)),4)</f>
        <v>4.5430000000000001</v>
      </c>
      <c r="C159" s="31">
        <f>ROUND(PRODUCT((22800),(_xlfn.IFS(Drukverliesberekening!$C$2=1,0.625,Drukverliesberekening!$C$2=2,0.644)),(POWER($A159,1.8)))/(POWER(C$3,4.8)),4)</f>
        <v>1.5566</v>
      </c>
      <c r="D159" s="31">
        <f>ROUND(PRODUCT((22800),(_xlfn.IFS(Drukverliesberekening!$C$2=1,0.625,Drukverliesberekening!$C$2=2,0.644)),(POWER($A159,1.8)))/(POWER(D$3,4.8)),4)</f>
        <v>0.1759</v>
      </c>
      <c r="E159" s="31">
        <f>ROUND(PRODUCT((22800),(_xlfn.IFS(Drukverliesberekening!$C$2=1,0.625,Drukverliesberekening!$C$2=2,0.644)),(POWER($A159,1.8)))/(POWER(E$3,4.8)),4)</f>
        <v>2.2100000000000002E-2</v>
      </c>
      <c r="F159" s="31">
        <f>ROUND(PRODUCT((22800),(_xlfn.IFS(Drukverliesberekening!$C$2=1,0.625,Drukverliesberekening!$C$2=2,0.644)),(POWER($A159,1.8)))/(POWER(F$3,4.8)),4)</f>
        <v>1.21E-2</v>
      </c>
      <c r="G159" s="31">
        <f>ROUND(PRODUCT((22800),(_xlfn.IFS(Drukverliesberekening!$C$2=1,0.625,Drukverliesberekening!$C$2=2,0.644)),(POWER($A159,1.8)))/(POWER(G$3,4.8)),4)</f>
        <v>2E-3</v>
      </c>
      <c r="H159" s="31">
        <f>ROUND(PRODUCT((22800),(_xlfn.IFS(Drukverliesberekening!$C$2=1,0.625,Drukverliesberekening!$C$2=2,0.644)),(POWER($A159,1.8)))/(POWER(H$3,4.8)),4)</f>
        <v>6.9999999999999999E-4</v>
      </c>
    </row>
    <row r="160" spans="1:8" x14ac:dyDescent="0.2">
      <c r="A160" s="5">
        <v>70</v>
      </c>
      <c r="B160" s="31">
        <f>ROUND(PRODUCT((22800),(_xlfn.IFS(Drukverliesberekening!$C$2=1,0.625,Drukverliesberekening!$C$2=2,0.644)),(POWER($A160,1.8)))/(POWER(B$3,4.8)),4)</f>
        <v>4.6622000000000003</v>
      </c>
      <c r="C160" s="31">
        <f>ROUND(PRODUCT((22800),(_xlfn.IFS(Drukverliesberekening!$C$2=1,0.625,Drukverliesberekening!$C$2=2,0.644)),(POWER($A160,1.8)))/(POWER(C$3,4.8)),4)</f>
        <v>1.5973999999999999</v>
      </c>
      <c r="D160" s="31">
        <f>ROUND(PRODUCT((22800),(_xlfn.IFS(Drukverliesberekening!$C$2=1,0.625,Drukverliesberekening!$C$2=2,0.644)),(POWER($A160,1.8)))/(POWER(D$3,4.8)),4)</f>
        <v>0.18049999999999999</v>
      </c>
      <c r="E160" s="31">
        <f>ROUND(PRODUCT((22800),(_xlfn.IFS(Drukverliesberekening!$C$2=1,0.625,Drukverliesberekening!$C$2=2,0.644)),(POWER($A160,1.8)))/(POWER(E$3,4.8)),4)</f>
        <v>2.2700000000000001E-2</v>
      </c>
      <c r="F160" s="31">
        <f>ROUND(PRODUCT((22800),(_xlfn.IFS(Drukverliesberekening!$C$2=1,0.625,Drukverliesberekening!$C$2=2,0.644)),(POWER($A160,1.8)))/(POWER(F$3,4.8)),4)</f>
        <v>1.24E-2</v>
      </c>
      <c r="G160" s="31">
        <f>ROUND(PRODUCT((22800),(_xlfn.IFS(Drukverliesberekening!$C$2=1,0.625,Drukverliesberekening!$C$2=2,0.644)),(POWER($A160,1.8)))/(POWER(G$3,4.8)),4)</f>
        <v>2.0999999999999999E-3</v>
      </c>
      <c r="H160" s="31">
        <f>ROUND(PRODUCT((22800),(_xlfn.IFS(Drukverliesberekening!$C$2=1,0.625,Drukverliesberekening!$C$2=2,0.644)),(POWER($A160,1.8)))/(POWER(H$3,4.8)),4)</f>
        <v>6.9999999999999999E-4</v>
      </c>
    </row>
    <row r="161" spans="1:8" x14ac:dyDescent="0.2">
      <c r="A161" s="5">
        <v>71</v>
      </c>
      <c r="B161" s="31">
        <f>ROUND(PRODUCT((22800),(_xlfn.IFS(Drukverliesberekening!$C$2=1,0.625,Drukverliesberekening!$C$2=2,0.644)),(POWER($A161,1.8)))/(POWER(B$3,4.8)),4)</f>
        <v>4.7827999999999999</v>
      </c>
      <c r="C161" s="31">
        <f>ROUND(PRODUCT((22800),(_xlfn.IFS(Drukverliesberekening!$C$2=1,0.625,Drukverliesberekening!$C$2=2,0.644)),(POWER($A161,1.8)))/(POWER(C$3,4.8)),4)</f>
        <v>1.6388</v>
      </c>
      <c r="D161" s="31">
        <f>ROUND(PRODUCT((22800),(_xlfn.IFS(Drukverliesberekening!$C$2=1,0.625,Drukverliesberekening!$C$2=2,0.644)),(POWER($A161,1.8)))/(POWER(D$3,4.8)),4)</f>
        <v>0.1852</v>
      </c>
      <c r="E161" s="31">
        <f>ROUND(PRODUCT((22800),(_xlfn.IFS(Drukverliesberekening!$C$2=1,0.625,Drukverliesberekening!$C$2=2,0.644)),(POWER($A161,1.8)))/(POWER(E$3,4.8)),4)</f>
        <v>2.3300000000000001E-2</v>
      </c>
      <c r="F161" s="31">
        <f>ROUND(PRODUCT((22800),(_xlfn.IFS(Drukverliesberekening!$C$2=1,0.625,Drukverliesberekening!$C$2=2,0.644)),(POWER($A161,1.8)))/(POWER(F$3,4.8)),4)</f>
        <v>1.2800000000000001E-2</v>
      </c>
      <c r="G161" s="31">
        <f>ROUND(PRODUCT((22800),(_xlfn.IFS(Drukverliesberekening!$C$2=1,0.625,Drukverliesberekening!$C$2=2,0.644)),(POWER($A161,1.8)))/(POWER(G$3,4.8)),4)</f>
        <v>2.0999999999999999E-3</v>
      </c>
      <c r="H161" s="31">
        <f>ROUND(PRODUCT((22800),(_xlfn.IFS(Drukverliesberekening!$C$2=1,0.625,Drukverliesberekening!$C$2=2,0.644)),(POWER($A161,1.8)))/(POWER(H$3,4.8)),4)</f>
        <v>6.9999999999999999E-4</v>
      </c>
    </row>
    <row r="162" spans="1:8" x14ac:dyDescent="0.2">
      <c r="A162" s="5">
        <v>72</v>
      </c>
      <c r="B162" s="31">
        <f>ROUND(PRODUCT((22800),(_xlfn.IFS(Drukverliesberekening!$C$2=1,0.625,Drukverliesberekening!$C$2=2,0.644)),(POWER($A162,1.8)))/(POWER(B$3,4.8)),4)</f>
        <v>4.9047000000000001</v>
      </c>
      <c r="C162" s="31">
        <f>ROUND(PRODUCT((22800),(_xlfn.IFS(Drukverliesberekening!$C$2=1,0.625,Drukverliesberekening!$C$2=2,0.644)),(POWER($A162,1.8)))/(POWER(C$3,4.8)),4)</f>
        <v>1.6805000000000001</v>
      </c>
      <c r="D162" s="31">
        <f>ROUND(PRODUCT((22800),(_xlfn.IFS(Drukverliesberekening!$C$2=1,0.625,Drukverliesberekening!$C$2=2,0.644)),(POWER($A162,1.8)))/(POWER(D$3,4.8)),4)</f>
        <v>0.18990000000000001</v>
      </c>
      <c r="E162" s="31">
        <f>ROUND(PRODUCT((22800),(_xlfn.IFS(Drukverliesberekening!$C$2=1,0.625,Drukverliesberekening!$C$2=2,0.644)),(POWER($A162,1.8)))/(POWER(E$3,4.8)),4)</f>
        <v>2.3900000000000001E-2</v>
      </c>
      <c r="F162" s="31">
        <f>ROUND(PRODUCT((22800),(_xlfn.IFS(Drukverliesberekening!$C$2=1,0.625,Drukverliesberekening!$C$2=2,0.644)),(POWER($A162,1.8)))/(POWER(F$3,4.8)),4)</f>
        <v>1.3100000000000001E-2</v>
      </c>
      <c r="G162" s="31">
        <f>ROUND(PRODUCT((22800),(_xlfn.IFS(Drukverliesberekening!$C$2=1,0.625,Drukverliesberekening!$C$2=2,0.644)),(POWER($A162,1.8)))/(POWER(G$3,4.8)),4)</f>
        <v>2.2000000000000001E-3</v>
      </c>
      <c r="H162" s="31">
        <f>ROUND(PRODUCT((22800),(_xlfn.IFS(Drukverliesberekening!$C$2=1,0.625,Drukverliesberekening!$C$2=2,0.644)),(POWER($A162,1.8)))/(POWER(H$3,4.8)),4)</f>
        <v>6.9999999999999999E-4</v>
      </c>
    </row>
    <row r="163" spans="1:8" x14ac:dyDescent="0.2">
      <c r="A163" s="5">
        <v>73</v>
      </c>
      <c r="B163" s="31">
        <f>ROUND(PRODUCT((22800),(_xlfn.IFS(Drukverliesberekening!$C$2=1,0.625,Drukverliesberekening!$C$2=2,0.644)),(POWER($A163,1.8)))/(POWER(B$3,4.8)),4)</f>
        <v>5.0279999999999996</v>
      </c>
      <c r="C163" s="31">
        <f>ROUND(PRODUCT((22800),(_xlfn.IFS(Drukverliesberekening!$C$2=1,0.625,Drukverliesberekening!$C$2=2,0.644)),(POWER($A163,1.8)))/(POWER(C$3,4.8)),4)</f>
        <v>1.7228000000000001</v>
      </c>
      <c r="D163" s="31">
        <f>ROUND(PRODUCT((22800),(_xlfn.IFS(Drukverliesberekening!$C$2=1,0.625,Drukverliesberekening!$C$2=2,0.644)),(POWER($A163,1.8)))/(POWER(D$3,4.8)),4)</f>
        <v>0.19470000000000001</v>
      </c>
      <c r="E163" s="31">
        <f>ROUND(PRODUCT((22800),(_xlfn.IFS(Drukverliesberekening!$C$2=1,0.625,Drukverliesberekening!$C$2=2,0.644)),(POWER($A163,1.8)))/(POWER(E$3,4.8)),4)</f>
        <v>2.4500000000000001E-2</v>
      </c>
      <c r="F163" s="31">
        <f>ROUND(PRODUCT((22800),(_xlfn.IFS(Drukverliesberekening!$C$2=1,0.625,Drukverliesberekening!$C$2=2,0.644)),(POWER($A163,1.8)))/(POWER(F$3,4.8)),4)</f>
        <v>1.34E-2</v>
      </c>
      <c r="G163" s="31">
        <f>ROUND(PRODUCT((22800),(_xlfn.IFS(Drukverliesberekening!$C$2=1,0.625,Drukverliesberekening!$C$2=2,0.644)),(POWER($A163,1.8)))/(POWER(G$3,4.8)),4)</f>
        <v>2.2000000000000001E-3</v>
      </c>
      <c r="H163" s="31">
        <f>ROUND(PRODUCT((22800),(_xlfn.IFS(Drukverliesberekening!$C$2=1,0.625,Drukverliesberekening!$C$2=2,0.644)),(POWER($A163,1.8)))/(POWER(H$3,4.8)),4)</f>
        <v>8.0000000000000004E-4</v>
      </c>
    </row>
    <row r="164" spans="1:8" x14ac:dyDescent="0.2">
      <c r="A164" s="5">
        <v>74</v>
      </c>
      <c r="B164" s="31">
        <f>ROUND(PRODUCT((22800),(_xlfn.IFS(Drukverliesberekening!$C$2=1,0.625,Drukverliesberekening!$C$2=2,0.644)),(POWER($A164,1.8)))/(POWER(B$3,4.8)),4)</f>
        <v>5.1527000000000003</v>
      </c>
      <c r="C164" s="31">
        <f>ROUND(PRODUCT((22800),(_xlfn.IFS(Drukverliesberekening!$C$2=1,0.625,Drukverliesberekening!$C$2=2,0.644)),(POWER($A164,1.8)))/(POWER(C$3,4.8)),4)</f>
        <v>1.7655000000000001</v>
      </c>
      <c r="D164" s="31">
        <f>ROUND(PRODUCT((22800),(_xlfn.IFS(Drukverliesberekening!$C$2=1,0.625,Drukverliesberekening!$C$2=2,0.644)),(POWER($A164,1.8)))/(POWER(D$3,4.8)),4)</f>
        <v>0.19950000000000001</v>
      </c>
      <c r="E164" s="31">
        <f>ROUND(PRODUCT((22800),(_xlfn.IFS(Drukverliesberekening!$C$2=1,0.625,Drukverliesberekening!$C$2=2,0.644)),(POWER($A164,1.8)))/(POWER(E$3,4.8)),4)</f>
        <v>2.5100000000000001E-2</v>
      </c>
      <c r="F164" s="31">
        <f>ROUND(PRODUCT((22800),(_xlfn.IFS(Drukverliesberekening!$C$2=1,0.625,Drukverliesberekening!$C$2=2,0.644)),(POWER($A164,1.8)))/(POWER(F$3,4.8)),4)</f>
        <v>1.37E-2</v>
      </c>
      <c r="G164" s="31">
        <f>ROUND(PRODUCT((22800),(_xlfn.IFS(Drukverliesberekening!$C$2=1,0.625,Drukverliesberekening!$C$2=2,0.644)),(POWER($A164,1.8)))/(POWER(G$3,4.8)),4)</f>
        <v>2.3E-3</v>
      </c>
      <c r="H164" s="31">
        <f>ROUND(PRODUCT((22800),(_xlfn.IFS(Drukverliesberekening!$C$2=1,0.625,Drukverliesberekening!$C$2=2,0.644)),(POWER($A164,1.8)))/(POWER(H$3,4.8)),4)</f>
        <v>8.0000000000000004E-4</v>
      </c>
    </row>
    <row r="165" spans="1:8" x14ac:dyDescent="0.2">
      <c r="A165" s="5">
        <v>75</v>
      </c>
      <c r="B165" s="31">
        <f>ROUND(PRODUCT((22800),(_xlfn.IFS(Drukverliesberekening!$C$2=1,0.625,Drukverliesberekening!$C$2=2,0.644)),(POWER($A165,1.8)))/(POWER(B$3,4.8)),4)</f>
        <v>5.2786999999999997</v>
      </c>
      <c r="C165" s="31">
        <f>ROUND(PRODUCT((22800),(_xlfn.IFS(Drukverliesberekening!$C$2=1,0.625,Drukverliesberekening!$C$2=2,0.644)),(POWER($A165,1.8)))/(POWER(C$3,4.8)),4)</f>
        <v>1.8087</v>
      </c>
      <c r="D165" s="31">
        <f>ROUND(PRODUCT((22800),(_xlfn.IFS(Drukverliesberekening!$C$2=1,0.625,Drukverliesberekening!$C$2=2,0.644)),(POWER($A165,1.8)))/(POWER(D$3,4.8)),4)</f>
        <v>0.2044</v>
      </c>
      <c r="E165" s="31">
        <f>ROUND(PRODUCT((22800),(_xlfn.IFS(Drukverliesberekening!$C$2=1,0.625,Drukverliesberekening!$C$2=2,0.644)),(POWER($A165,1.8)))/(POWER(E$3,4.8)),4)</f>
        <v>2.5700000000000001E-2</v>
      </c>
      <c r="F165" s="31">
        <f>ROUND(PRODUCT((22800),(_xlfn.IFS(Drukverliesberekening!$C$2=1,0.625,Drukverliesberekening!$C$2=2,0.644)),(POWER($A165,1.8)))/(POWER(F$3,4.8)),4)</f>
        <v>1.41E-2</v>
      </c>
      <c r="G165" s="31">
        <f>ROUND(PRODUCT((22800),(_xlfn.IFS(Drukverliesberekening!$C$2=1,0.625,Drukverliesberekening!$C$2=2,0.644)),(POWER($A165,1.8)))/(POWER(G$3,4.8)),4)</f>
        <v>2.3E-3</v>
      </c>
      <c r="H165" s="31">
        <f>ROUND(PRODUCT((22800),(_xlfn.IFS(Drukverliesberekening!$C$2=1,0.625,Drukverliesberekening!$C$2=2,0.644)),(POWER($A165,1.8)))/(POWER(H$3,4.8)),4)</f>
        <v>8.0000000000000004E-4</v>
      </c>
    </row>
    <row r="166" spans="1:8" x14ac:dyDescent="0.2">
      <c r="A166" s="5">
        <v>76</v>
      </c>
      <c r="B166" s="31">
        <f>ROUND(PRODUCT((22800),(_xlfn.IFS(Drukverliesberekening!$C$2=1,0.625,Drukverliesberekening!$C$2=2,0.644)),(POWER($A166,1.8)))/(POWER(B$3,4.8)),4)</f>
        <v>5.4061000000000003</v>
      </c>
      <c r="C166" s="31">
        <f>ROUND(PRODUCT((22800),(_xlfn.IFS(Drukverliesberekening!$C$2=1,0.625,Drukverliesberekening!$C$2=2,0.644)),(POWER($A166,1.8)))/(POWER(C$3,4.8)),4)</f>
        <v>1.8523000000000001</v>
      </c>
      <c r="D166" s="31">
        <f>ROUND(PRODUCT((22800),(_xlfn.IFS(Drukverliesberekening!$C$2=1,0.625,Drukverliesberekening!$C$2=2,0.644)),(POWER($A166,1.8)))/(POWER(D$3,4.8)),4)</f>
        <v>0.20930000000000001</v>
      </c>
      <c r="E166" s="31">
        <f>ROUND(PRODUCT((22800),(_xlfn.IFS(Drukverliesberekening!$C$2=1,0.625,Drukverliesberekening!$C$2=2,0.644)),(POWER($A166,1.8)))/(POWER(E$3,4.8)),4)</f>
        <v>2.63E-2</v>
      </c>
      <c r="F166" s="31">
        <f>ROUND(PRODUCT((22800),(_xlfn.IFS(Drukverliesberekening!$C$2=1,0.625,Drukverliesberekening!$C$2=2,0.644)),(POWER($A166,1.8)))/(POWER(F$3,4.8)),4)</f>
        <v>1.44E-2</v>
      </c>
      <c r="G166" s="31">
        <f>ROUND(PRODUCT((22800),(_xlfn.IFS(Drukverliesberekening!$C$2=1,0.625,Drukverliesberekening!$C$2=2,0.644)),(POWER($A166,1.8)))/(POWER(G$3,4.8)),4)</f>
        <v>2.3999999999999998E-3</v>
      </c>
      <c r="H166" s="31">
        <f>ROUND(PRODUCT((22800),(_xlfn.IFS(Drukverliesberekening!$C$2=1,0.625,Drukverliesberekening!$C$2=2,0.644)),(POWER($A166,1.8)))/(POWER(H$3,4.8)),4)</f>
        <v>8.0000000000000004E-4</v>
      </c>
    </row>
    <row r="167" spans="1:8" x14ac:dyDescent="0.2">
      <c r="A167" s="5">
        <v>77</v>
      </c>
      <c r="B167" s="31">
        <f>ROUND(PRODUCT((22800),(_xlfn.IFS(Drukverliesberekening!$C$2=1,0.625,Drukverliesberekening!$C$2=2,0.644)),(POWER($A167,1.8)))/(POWER(B$3,4.8)),4)</f>
        <v>5.5347999999999997</v>
      </c>
      <c r="C167" s="31">
        <f>ROUND(PRODUCT((22800),(_xlfn.IFS(Drukverliesberekening!$C$2=1,0.625,Drukverliesberekening!$C$2=2,0.644)),(POWER($A167,1.8)))/(POWER(C$3,4.8)),4)</f>
        <v>1.8964000000000001</v>
      </c>
      <c r="D167" s="31">
        <f>ROUND(PRODUCT((22800),(_xlfn.IFS(Drukverliesberekening!$C$2=1,0.625,Drukverliesberekening!$C$2=2,0.644)),(POWER($A167,1.8)))/(POWER(D$3,4.8)),4)</f>
        <v>0.21429999999999999</v>
      </c>
      <c r="E167" s="31">
        <f>ROUND(PRODUCT((22800),(_xlfn.IFS(Drukverliesberekening!$C$2=1,0.625,Drukverliesberekening!$C$2=2,0.644)),(POWER($A167,1.8)))/(POWER(E$3,4.8)),4)</f>
        <v>2.69E-2</v>
      </c>
      <c r="F167" s="31">
        <f>ROUND(PRODUCT((22800),(_xlfn.IFS(Drukverliesberekening!$C$2=1,0.625,Drukverliesberekening!$C$2=2,0.644)),(POWER($A167,1.8)))/(POWER(F$3,4.8)),4)</f>
        <v>1.4800000000000001E-2</v>
      </c>
      <c r="G167" s="31">
        <f>ROUND(PRODUCT((22800),(_xlfn.IFS(Drukverliesberekening!$C$2=1,0.625,Drukverliesberekening!$C$2=2,0.644)),(POWER($A167,1.8)))/(POWER(G$3,4.8)),4)</f>
        <v>2.3999999999999998E-3</v>
      </c>
      <c r="H167" s="31">
        <f>ROUND(PRODUCT((22800),(_xlfn.IFS(Drukverliesberekening!$C$2=1,0.625,Drukverliesberekening!$C$2=2,0.644)),(POWER($A167,1.8)))/(POWER(H$3,4.8)),4)</f>
        <v>8.0000000000000004E-4</v>
      </c>
    </row>
    <row r="168" spans="1:8" x14ac:dyDescent="0.2">
      <c r="A168" s="5">
        <v>78</v>
      </c>
      <c r="B168" s="31">
        <f>ROUND(PRODUCT((22800),(_xlfn.IFS(Drukverliesberekening!$C$2=1,0.625,Drukverliesberekening!$C$2=2,0.644)),(POWER($A168,1.8)))/(POWER(B$3,4.8)),4)</f>
        <v>5.6647999999999996</v>
      </c>
      <c r="C168" s="31">
        <f>ROUND(PRODUCT((22800),(_xlfn.IFS(Drukverliesberekening!$C$2=1,0.625,Drukverliesberekening!$C$2=2,0.644)),(POWER($A168,1.8)))/(POWER(C$3,4.8)),4)</f>
        <v>1.9410000000000001</v>
      </c>
      <c r="D168" s="31">
        <f>ROUND(PRODUCT((22800),(_xlfn.IFS(Drukverliesberekening!$C$2=1,0.625,Drukverliesberekening!$C$2=2,0.644)),(POWER($A168,1.8)))/(POWER(D$3,4.8)),4)</f>
        <v>0.21929999999999999</v>
      </c>
      <c r="E168" s="31">
        <f>ROUND(PRODUCT((22800),(_xlfn.IFS(Drukverliesberekening!$C$2=1,0.625,Drukverliesberekening!$C$2=2,0.644)),(POWER($A168,1.8)))/(POWER(E$3,4.8)),4)</f>
        <v>2.76E-2</v>
      </c>
      <c r="F168" s="31">
        <f>ROUND(PRODUCT((22800),(_xlfn.IFS(Drukverliesberekening!$C$2=1,0.625,Drukverliesberekening!$C$2=2,0.644)),(POWER($A168,1.8)))/(POWER(F$3,4.8)),4)</f>
        <v>1.5100000000000001E-2</v>
      </c>
      <c r="G168" s="31">
        <f>ROUND(PRODUCT((22800),(_xlfn.IFS(Drukverliesberekening!$C$2=1,0.625,Drukverliesberekening!$C$2=2,0.644)),(POWER($A168,1.8)))/(POWER(G$3,4.8)),4)</f>
        <v>2.5000000000000001E-3</v>
      </c>
      <c r="H168" s="31">
        <f>ROUND(PRODUCT((22800),(_xlfn.IFS(Drukverliesberekening!$C$2=1,0.625,Drukverliesberekening!$C$2=2,0.644)),(POWER($A168,1.8)))/(POWER(H$3,4.8)),4)</f>
        <v>8.9999999999999998E-4</v>
      </c>
    </row>
    <row r="169" spans="1:8" x14ac:dyDescent="0.2">
      <c r="A169" s="5">
        <v>79</v>
      </c>
      <c r="B169" s="31">
        <f>ROUND(PRODUCT((22800),(_xlfn.IFS(Drukverliesberekening!$C$2=1,0.625,Drukverliesberekening!$C$2=2,0.644)),(POWER($A169,1.8)))/(POWER(B$3,4.8)),4)</f>
        <v>5.7961999999999998</v>
      </c>
      <c r="C169" s="31">
        <f>ROUND(PRODUCT((22800),(_xlfn.IFS(Drukverliesberekening!$C$2=1,0.625,Drukverliesberekening!$C$2=2,0.644)),(POWER($A169,1.8)))/(POWER(C$3,4.8)),4)</f>
        <v>1.986</v>
      </c>
      <c r="D169" s="31">
        <f>ROUND(PRODUCT((22800),(_xlfn.IFS(Drukverliesberekening!$C$2=1,0.625,Drukverliesberekening!$C$2=2,0.644)),(POWER($A169,1.8)))/(POWER(D$3,4.8)),4)</f>
        <v>0.22439999999999999</v>
      </c>
      <c r="E169" s="31">
        <f>ROUND(PRODUCT((22800),(_xlfn.IFS(Drukverliesberekening!$C$2=1,0.625,Drukverliesberekening!$C$2=2,0.644)),(POWER($A169,1.8)))/(POWER(E$3,4.8)),4)</f>
        <v>2.8199999999999999E-2</v>
      </c>
      <c r="F169" s="31">
        <f>ROUND(PRODUCT((22800),(_xlfn.IFS(Drukverliesberekening!$C$2=1,0.625,Drukverliesberekening!$C$2=2,0.644)),(POWER($A169,1.8)))/(POWER(F$3,4.8)),4)</f>
        <v>1.55E-2</v>
      </c>
      <c r="G169" s="31">
        <f>ROUND(PRODUCT((22800),(_xlfn.IFS(Drukverliesberekening!$C$2=1,0.625,Drukverliesberekening!$C$2=2,0.644)),(POWER($A169,1.8)))/(POWER(G$3,4.8)),4)</f>
        <v>2.5999999999999999E-3</v>
      </c>
      <c r="H169" s="31">
        <f>ROUND(PRODUCT((22800),(_xlfn.IFS(Drukverliesberekening!$C$2=1,0.625,Drukverliesberekening!$C$2=2,0.644)),(POWER($A169,1.8)))/(POWER(H$3,4.8)),4)</f>
        <v>8.9999999999999998E-4</v>
      </c>
    </row>
    <row r="170" spans="1:8" x14ac:dyDescent="0.2">
      <c r="A170" s="5">
        <v>80</v>
      </c>
      <c r="B170" s="31">
        <f>ROUND(PRODUCT((22800),(_xlfn.IFS(Drukverliesberekening!$C$2=1,0.625,Drukverliesberekening!$C$2=2,0.644)),(POWER($A170,1.8)))/(POWER(B$3,4.8)),4)</f>
        <v>5.9290000000000003</v>
      </c>
      <c r="C170" s="31">
        <f>ROUND(PRODUCT((22800),(_xlfn.IFS(Drukverliesberekening!$C$2=1,0.625,Drukverliesberekening!$C$2=2,0.644)),(POWER($A170,1.8)))/(POWER(C$3,4.8)),4)</f>
        <v>2.0314999999999999</v>
      </c>
      <c r="D170" s="31">
        <f>ROUND(PRODUCT((22800),(_xlfn.IFS(Drukverliesberekening!$C$2=1,0.625,Drukverliesberekening!$C$2=2,0.644)),(POWER($A170,1.8)))/(POWER(D$3,4.8)),4)</f>
        <v>0.22950000000000001</v>
      </c>
      <c r="E170" s="31">
        <f>ROUND(PRODUCT((22800),(_xlfn.IFS(Drukverliesberekening!$C$2=1,0.625,Drukverliesberekening!$C$2=2,0.644)),(POWER($A170,1.8)))/(POWER(E$3,4.8)),4)</f>
        <v>2.8799999999999999E-2</v>
      </c>
      <c r="F170" s="31">
        <f>ROUND(PRODUCT((22800),(_xlfn.IFS(Drukverliesberekening!$C$2=1,0.625,Drukverliesberekening!$C$2=2,0.644)),(POWER($A170,1.8)))/(POWER(F$3,4.8)),4)</f>
        <v>1.5800000000000002E-2</v>
      </c>
      <c r="G170" s="31">
        <f>ROUND(PRODUCT((22800),(_xlfn.IFS(Drukverliesberekening!$C$2=1,0.625,Drukverliesberekening!$C$2=2,0.644)),(POWER($A170,1.8)))/(POWER(G$3,4.8)),4)</f>
        <v>2.5999999999999999E-3</v>
      </c>
      <c r="H170" s="31">
        <f>ROUND(PRODUCT((22800),(_xlfn.IFS(Drukverliesberekening!$C$2=1,0.625,Drukverliesberekening!$C$2=2,0.644)),(POWER($A170,1.8)))/(POWER(H$3,4.8)),4)</f>
        <v>8.9999999999999998E-4</v>
      </c>
    </row>
    <row r="171" spans="1:8" x14ac:dyDescent="0.2">
      <c r="A171" s="5">
        <v>81</v>
      </c>
      <c r="B171" s="31">
        <f>ROUND(PRODUCT((22800),(_xlfn.IFS(Drukverliesberekening!$C$2=1,0.625,Drukverliesberekening!$C$2=2,0.644)),(POWER($A171,1.8)))/(POWER(B$3,4.8)),4)</f>
        <v>6.0629999999999997</v>
      </c>
      <c r="C171" s="31">
        <f>ROUND(PRODUCT((22800),(_xlfn.IFS(Drukverliesberekening!$C$2=1,0.625,Drukverliesberekening!$C$2=2,0.644)),(POWER($A171,1.8)))/(POWER(C$3,4.8)),4)</f>
        <v>2.0773999999999999</v>
      </c>
      <c r="D171" s="31">
        <f>ROUND(PRODUCT((22800),(_xlfn.IFS(Drukverliesberekening!$C$2=1,0.625,Drukverliesberekening!$C$2=2,0.644)),(POWER($A171,1.8)))/(POWER(D$3,4.8)),4)</f>
        <v>0.23469999999999999</v>
      </c>
      <c r="E171" s="31">
        <f>ROUND(PRODUCT((22800),(_xlfn.IFS(Drukverliesberekening!$C$2=1,0.625,Drukverliesberekening!$C$2=2,0.644)),(POWER($A171,1.8)))/(POWER(E$3,4.8)),4)</f>
        <v>2.9499999999999998E-2</v>
      </c>
      <c r="F171" s="31">
        <f>ROUND(PRODUCT((22800),(_xlfn.IFS(Drukverliesberekening!$C$2=1,0.625,Drukverliesberekening!$C$2=2,0.644)),(POWER($A171,1.8)))/(POWER(F$3,4.8)),4)</f>
        <v>1.6199999999999999E-2</v>
      </c>
      <c r="G171" s="31">
        <f>ROUND(PRODUCT((22800),(_xlfn.IFS(Drukverliesberekening!$C$2=1,0.625,Drukverliesberekening!$C$2=2,0.644)),(POWER($A171,1.8)))/(POWER(G$3,4.8)),4)</f>
        <v>2.7000000000000001E-3</v>
      </c>
      <c r="H171" s="31">
        <f>ROUND(PRODUCT((22800),(_xlfn.IFS(Drukverliesberekening!$C$2=1,0.625,Drukverliesberekening!$C$2=2,0.644)),(POWER($A171,1.8)))/(POWER(H$3,4.8)),4)</f>
        <v>8.9999999999999998E-4</v>
      </c>
    </row>
    <row r="172" spans="1:8" x14ac:dyDescent="0.2">
      <c r="A172" s="5">
        <v>82</v>
      </c>
      <c r="B172" s="31">
        <f>ROUND(PRODUCT((22800),(_xlfn.IFS(Drukverliesberekening!$C$2=1,0.625,Drukverliesberekening!$C$2=2,0.644)),(POWER($A172,1.8)))/(POWER(B$3,4.8)),4)</f>
        <v>6.1984000000000004</v>
      </c>
      <c r="C172" s="31">
        <f>ROUND(PRODUCT((22800),(_xlfn.IFS(Drukverliesberekening!$C$2=1,0.625,Drukverliesberekening!$C$2=2,0.644)),(POWER($A172,1.8)))/(POWER(C$3,4.8)),4)</f>
        <v>2.1238000000000001</v>
      </c>
      <c r="D172" s="31">
        <f>ROUND(PRODUCT((22800),(_xlfn.IFS(Drukverliesberekening!$C$2=1,0.625,Drukverliesberekening!$C$2=2,0.644)),(POWER($A172,1.8)))/(POWER(D$3,4.8)),4)</f>
        <v>0.24</v>
      </c>
      <c r="E172" s="31">
        <f>ROUND(PRODUCT((22800),(_xlfn.IFS(Drukverliesberekening!$C$2=1,0.625,Drukverliesberekening!$C$2=2,0.644)),(POWER($A172,1.8)))/(POWER(E$3,4.8)),4)</f>
        <v>3.0099999999999998E-2</v>
      </c>
      <c r="F172" s="31">
        <f>ROUND(PRODUCT((22800),(_xlfn.IFS(Drukverliesberekening!$C$2=1,0.625,Drukverliesberekening!$C$2=2,0.644)),(POWER($A172,1.8)))/(POWER(F$3,4.8)),4)</f>
        <v>1.6500000000000001E-2</v>
      </c>
      <c r="G172" s="31">
        <f>ROUND(PRODUCT((22800),(_xlfn.IFS(Drukverliesberekening!$C$2=1,0.625,Drukverliesberekening!$C$2=2,0.644)),(POWER($A172,1.8)))/(POWER(G$3,4.8)),4)</f>
        <v>2.7000000000000001E-3</v>
      </c>
      <c r="H172" s="31">
        <f>ROUND(PRODUCT((22800),(_xlfn.IFS(Drukverliesberekening!$C$2=1,0.625,Drukverliesberekening!$C$2=2,0.644)),(POWER($A172,1.8)))/(POWER(H$3,4.8)),4)</f>
        <v>8.9999999999999998E-4</v>
      </c>
    </row>
    <row r="173" spans="1:8" x14ac:dyDescent="0.2">
      <c r="A173" s="5">
        <v>83</v>
      </c>
      <c r="B173" s="31">
        <f>ROUND(PRODUCT((22800),(_xlfn.IFS(Drukverliesberekening!$C$2=1,0.625,Drukverliesberekening!$C$2=2,0.644)),(POWER($A173,1.8)))/(POWER(B$3,4.8)),4)</f>
        <v>6.3350999999999997</v>
      </c>
      <c r="C173" s="31">
        <f>ROUND(PRODUCT((22800),(_xlfn.IFS(Drukverliesberekening!$C$2=1,0.625,Drukverliesberekening!$C$2=2,0.644)),(POWER($A173,1.8)))/(POWER(C$3,4.8)),4)</f>
        <v>2.1705999999999999</v>
      </c>
      <c r="D173" s="31">
        <f>ROUND(PRODUCT((22800),(_xlfn.IFS(Drukverliesberekening!$C$2=1,0.625,Drukverliesberekening!$C$2=2,0.644)),(POWER($A173,1.8)))/(POWER(D$3,4.8)),4)</f>
        <v>0.24529999999999999</v>
      </c>
      <c r="E173" s="31">
        <f>ROUND(PRODUCT((22800),(_xlfn.IFS(Drukverliesberekening!$C$2=1,0.625,Drukverliesberekening!$C$2=2,0.644)),(POWER($A173,1.8)))/(POWER(E$3,4.8)),4)</f>
        <v>3.0800000000000001E-2</v>
      </c>
      <c r="F173" s="31">
        <f>ROUND(PRODUCT((22800),(_xlfn.IFS(Drukverliesberekening!$C$2=1,0.625,Drukverliesberekening!$C$2=2,0.644)),(POWER($A173,1.8)))/(POWER(F$3,4.8)),4)</f>
        <v>1.6899999999999998E-2</v>
      </c>
      <c r="G173" s="31">
        <f>ROUND(PRODUCT((22800),(_xlfn.IFS(Drukverliesberekening!$C$2=1,0.625,Drukverliesberekening!$C$2=2,0.644)),(POWER($A173,1.8)))/(POWER(G$3,4.8)),4)</f>
        <v>2.8E-3</v>
      </c>
      <c r="H173" s="31">
        <f>ROUND(PRODUCT((22800),(_xlfn.IFS(Drukverliesberekening!$C$2=1,0.625,Drukverliesberekening!$C$2=2,0.644)),(POWER($A173,1.8)))/(POWER(H$3,4.8)),4)</f>
        <v>1E-3</v>
      </c>
    </row>
    <row r="174" spans="1:8" x14ac:dyDescent="0.2">
      <c r="A174" s="5">
        <v>84</v>
      </c>
      <c r="B174" s="31">
        <f>ROUND(PRODUCT((22800),(_xlfn.IFS(Drukverliesberekening!$C$2=1,0.625,Drukverliesberekening!$C$2=2,0.644)),(POWER($A174,1.8)))/(POWER(B$3,4.8)),4)</f>
        <v>6.4732000000000003</v>
      </c>
      <c r="C174" s="31">
        <f>ROUND(PRODUCT((22800),(_xlfn.IFS(Drukverliesberekening!$C$2=1,0.625,Drukverliesberekening!$C$2=2,0.644)),(POWER($A174,1.8)))/(POWER(C$3,4.8)),4)</f>
        <v>2.2179000000000002</v>
      </c>
      <c r="D174" s="31">
        <f>ROUND(PRODUCT((22800),(_xlfn.IFS(Drukverliesberekening!$C$2=1,0.625,Drukverliesberekening!$C$2=2,0.644)),(POWER($A174,1.8)))/(POWER(D$3,4.8)),4)</f>
        <v>0.25059999999999999</v>
      </c>
      <c r="E174" s="31">
        <f>ROUND(PRODUCT((22800),(_xlfn.IFS(Drukverliesberekening!$C$2=1,0.625,Drukverliesberekening!$C$2=2,0.644)),(POWER($A174,1.8)))/(POWER(E$3,4.8)),4)</f>
        <v>3.15E-2</v>
      </c>
      <c r="F174" s="31">
        <f>ROUND(PRODUCT((22800),(_xlfn.IFS(Drukverliesberekening!$C$2=1,0.625,Drukverliesberekening!$C$2=2,0.644)),(POWER($A174,1.8)))/(POWER(F$3,4.8)),4)</f>
        <v>1.7299999999999999E-2</v>
      </c>
      <c r="G174" s="31">
        <f>ROUND(PRODUCT((22800),(_xlfn.IFS(Drukverliesberekening!$C$2=1,0.625,Drukverliesberekening!$C$2=2,0.644)),(POWER($A174,1.8)))/(POWER(G$3,4.8)),4)</f>
        <v>2.8999999999999998E-3</v>
      </c>
      <c r="H174" s="31">
        <f>ROUND(PRODUCT((22800),(_xlfn.IFS(Drukverliesberekening!$C$2=1,0.625,Drukverliesberekening!$C$2=2,0.644)),(POWER($A174,1.8)))/(POWER(H$3,4.8)),4)</f>
        <v>1E-3</v>
      </c>
    </row>
    <row r="175" spans="1:8" x14ac:dyDescent="0.2">
      <c r="A175" s="5">
        <v>85</v>
      </c>
      <c r="B175" s="31">
        <f>ROUND(PRODUCT((22800),(_xlfn.IFS(Drukverliesberekening!$C$2=1,0.625,Drukverliesberekening!$C$2=2,0.644)),(POWER($A175,1.8)))/(POWER(B$3,4.8)),4)</f>
        <v>6.6125999999999996</v>
      </c>
      <c r="C175" s="31">
        <f>ROUND(PRODUCT((22800),(_xlfn.IFS(Drukverliesberekening!$C$2=1,0.625,Drukverliesberekening!$C$2=2,0.644)),(POWER($A175,1.8)))/(POWER(C$3,4.8)),4)</f>
        <v>2.2656999999999998</v>
      </c>
      <c r="D175" s="31">
        <f>ROUND(PRODUCT((22800),(_xlfn.IFS(Drukverliesberekening!$C$2=1,0.625,Drukverliesberekening!$C$2=2,0.644)),(POWER($A175,1.8)))/(POWER(D$3,4.8)),4)</f>
        <v>0.25600000000000001</v>
      </c>
      <c r="E175" s="31">
        <f>ROUND(PRODUCT((22800),(_xlfn.IFS(Drukverliesberekening!$C$2=1,0.625,Drukverliesberekening!$C$2=2,0.644)),(POWER($A175,1.8)))/(POWER(E$3,4.8)),4)</f>
        <v>3.2199999999999999E-2</v>
      </c>
      <c r="F175" s="31">
        <f>ROUND(PRODUCT((22800),(_xlfn.IFS(Drukverliesberekening!$C$2=1,0.625,Drukverliesberekening!$C$2=2,0.644)),(POWER($A175,1.8)))/(POWER(F$3,4.8)),4)</f>
        <v>1.7600000000000001E-2</v>
      </c>
      <c r="G175" s="31">
        <f>ROUND(PRODUCT((22800),(_xlfn.IFS(Drukverliesberekening!$C$2=1,0.625,Drukverliesberekening!$C$2=2,0.644)),(POWER($A175,1.8)))/(POWER(G$3,4.8)),4)</f>
        <v>2.8999999999999998E-3</v>
      </c>
      <c r="H175" s="31">
        <f>ROUND(PRODUCT((22800),(_xlfn.IFS(Drukverliesberekening!$C$2=1,0.625,Drukverliesberekening!$C$2=2,0.644)),(POWER($A175,1.8)))/(POWER(H$3,4.8)),4)</f>
        <v>1E-3</v>
      </c>
    </row>
    <row r="176" spans="1:8" x14ac:dyDescent="0.2">
      <c r="A176" s="5">
        <v>86</v>
      </c>
      <c r="B176" s="31">
        <f>ROUND(PRODUCT((22800),(_xlfn.IFS(Drukverliesberekening!$C$2=1,0.625,Drukverliesberekening!$C$2=2,0.644)),(POWER($A176,1.8)))/(POWER(B$3,4.8)),4)</f>
        <v>6.7533000000000003</v>
      </c>
      <c r="C176" s="31">
        <f>ROUND(PRODUCT((22800),(_xlfn.IFS(Drukverliesberekening!$C$2=1,0.625,Drukverliesberekening!$C$2=2,0.644)),(POWER($A176,1.8)))/(POWER(C$3,4.8)),4)</f>
        <v>2.3138999999999998</v>
      </c>
      <c r="D176" s="31">
        <f>ROUND(PRODUCT((22800),(_xlfn.IFS(Drukverliesberekening!$C$2=1,0.625,Drukverliesberekening!$C$2=2,0.644)),(POWER($A176,1.8)))/(POWER(D$3,4.8)),4)</f>
        <v>0.26150000000000001</v>
      </c>
      <c r="E176" s="31">
        <f>ROUND(PRODUCT((22800),(_xlfn.IFS(Drukverliesberekening!$C$2=1,0.625,Drukverliesberekening!$C$2=2,0.644)),(POWER($A176,1.8)))/(POWER(E$3,4.8)),4)</f>
        <v>3.2800000000000003E-2</v>
      </c>
      <c r="F176" s="31">
        <f>ROUND(PRODUCT((22800),(_xlfn.IFS(Drukverliesberekening!$C$2=1,0.625,Drukverliesberekening!$C$2=2,0.644)),(POWER($A176,1.8)))/(POWER(F$3,4.8)),4)</f>
        <v>1.7999999999999999E-2</v>
      </c>
      <c r="G176" s="31">
        <f>ROUND(PRODUCT((22800),(_xlfn.IFS(Drukverliesberekening!$C$2=1,0.625,Drukverliesberekening!$C$2=2,0.644)),(POWER($A176,1.8)))/(POWER(G$3,4.8)),4)</f>
        <v>3.0000000000000001E-3</v>
      </c>
      <c r="H176" s="31">
        <f>ROUND(PRODUCT((22800),(_xlfn.IFS(Drukverliesberekening!$C$2=1,0.625,Drukverliesberekening!$C$2=2,0.644)),(POWER($A176,1.8)))/(POWER(H$3,4.8)),4)</f>
        <v>1E-3</v>
      </c>
    </row>
    <row r="177" spans="1:8" x14ac:dyDescent="0.2">
      <c r="A177" s="5">
        <v>87</v>
      </c>
      <c r="B177" s="31">
        <f>ROUND(PRODUCT((22800),(_xlfn.IFS(Drukverliesberekening!$C$2=1,0.625,Drukverliesberekening!$C$2=2,0.644)),(POWER($A177,1.8)))/(POWER(B$3,4.8)),4)</f>
        <v>6.8952999999999998</v>
      </c>
      <c r="C177" s="31">
        <f>ROUND(PRODUCT((22800),(_xlfn.IFS(Drukverliesberekening!$C$2=1,0.625,Drukverliesberekening!$C$2=2,0.644)),(POWER($A177,1.8)))/(POWER(C$3,4.8)),4)</f>
        <v>2.3626</v>
      </c>
      <c r="D177" s="31">
        <f>ROUND(PRODUCT((22800),(_xlfn.IFS(Drukverliesberekening!$C$2=1,0.625,Drukverliesberekening!$C$2=2,0.644)),(POWER($A177,1.8)))/(POWER(D$3,4.8)),4)</f>
        <v>0.26700000000000002</v>
      </c>
      <c r="E177" s="31">
        <f>ROUND(PRODUCT((22800),(_xlfn.IFS(Drukverliesberekening!$C$2=1,0.625,Drukverliesberekening!$C$2=2,0.644)),(POWER($A177,1.8)))/(POWER(E$3,4.8)),4)</f>
        <v>3.3500000000000002E-2</v>
      </c>
      <c r="F177" s="31">
        <f>ROUND(PRODUCT((22800),(_xlfn.IFS(Drukverliesberekening!$C$2=1,0.625,Drukverliesberekening!$C$2=2,0.644)),(POWER($A177,1.8)))/(POWER(F$3,4.8)),4)</f>
        <v>1.84E-2</v>
      </c>
      <c r="G177" s="31">
        <f>ROUND(PRODUCT((22800),(_xlfn.IFS(Drukverliesberekening!$C$2=1,0.625,Drukverliesberekening!$C$2=2,0.644)),(POWER($A177,1.8)))/(POWER(G$3,4.8)),4)</f>
        <v>3.0000000000000001E-3</v>
      </c>
      <c r="H177" s="31">
        <f>ROUND(PRODUCT((22800),(_xlfn.IFS(Drukverliesberekening!$C$2=1,0.625,Drukverliesberekening!$C$2=2,0.644)),(POWER($A177,1.8)))/(POWER(H$3,4.8)),4)</f>
        <v>1E-3</v>
      </c>
    </row>
    <row r="178" spans="1:8" x14ac:dyDescent="0.2">
      <c r="A178" s="5">
        <v>88</v>
      </c>
      <c r="B178" s="31">
        <f>ROUND(PRODUCT((22800),(_xlfn.IFS(Drukverliesberekening!$C$2=1,0.625,Drukverliesberekening!$C$2=2,0.644)),(POWER($A178,1.8)))/(POWER(B$3,4.8)),4)</f>
        <v>7.0385999999999997</v>
      </c>
      <c r="C178" s="31">
        <f>ROUND(PRODUCT((22800),(_xlfn.IFS(Drukverliesberekening!$C$2=1,0.625,Drukverliesberekening!$C$2=2,0.644)),(POWER($A178,1.8)))/(POWER(C$3,4.8)),4)</f>
        <v>2.4117000000000002</v>
      </c>
      <c r="D178" s="31">
        <f>ROUND(PRODUCT((22800),(_xlfn.IFS(Drukverliesberekening!$C$2=1,0.625,Drukverliesberekening!$C$2=2,0.644)),(POWER($A178,1.8)))/(POWER(D$3,4.8)),4)</f>
        <v>0.27250000000000002</v>
      </c>
      <c r="E178" s="31">
        <f>ROUND(PRODUCT((22800),(_xlfn.IFS(Drukverliesberekening!$C$2=1,0.625,Drukverliesberekening!$C$2=2,0.644)),(POWER($A178,1.8)))/(POWER(E$3,4.8)),4)</f>
        <v>3.4200000000000001E-2</v>
      </c>
      <c r="F178" s="31">
        <f>ROUND(PRODUCT((22800),(_xlfn.IFS(Drukverliesberekening!$C$2=1,0.625,Drukverliesberekening!$C$2=2,0.644)),(POWER($A178,1.8)))/(POWER(F$3,4.8)),4)</f>
        <v>1.8800000000000001E-2</v>
      </c>
      <c r="G178" s="31">
        <f>ROUND(PRODUCT((22800),(_xlfn.IFS(Drukverliesberekening!$C$2=1,0.625,Drukverliesberekening!$C$2=2,0.644)),(POWER($A178,1.8)))/(POWER(G$3,4.8)),4)</f>
        <v>3.0999999999999999E-3</v>
      </c>
      <c r="H178" s="31">
        <f>ROUND(PRODUCT((22800),(_xlfn.IFS(Drukverliesberekening!$C$2=1,0.625,Drukverliesberekening!$C$2=2,0.644)),(POWER($A178,1.8)))/(POWER(H$3,4.8)),4)</f>
        <v>1.1000000000000001E-3</v>
      </c>
    </row>
    <row r="179" spans="1:8" x14ac:dyDescent="0.2">
      <c r="A179" s="5">
        <v>89</v>
      </c>
      <c r="B179" s="31">
        <f>ROUND(PRODUCT((22800),(_xlfn.IFS(Drukverliesberekening!$C$2=1,0.625,Drukverliesberekening!$C$2=2,0.644)),(POWER($A179,1.8)))/(POWER(B$3,4.8)),4)</f>
        <v>7.1832000000000003</v>
      </c>
      <c r="C179" s="31">
        <f>ROUND(PRODUCT((22800),(_xlfn.IFS(Drukverliesberekening!$C$2=1,0.625,Drukverliesberekening!$C$2=2,0.644)),(POWER($A179,1.8)))/(POWER(C$3,4.8)),4)</f>
        <v>2.4611999999999998</v>
      </c>
      <c r="D179" s="31">
        <f>ROUND(PRODUCT((22800),(_xlfn.IFS(Drukverliesberekening!$C$2=1,0.625,Drukverliesberekening!$C$2=2,0.644)),(POWER($A179,1.8)))/(POWER(D$3,4.8)),4)</f>
        <v>0.27810000000000001</v>
      </c>
      <c r="E179" s="31">
        <f>ROUND(PRODUCT((22800),(_xlfn.IFS(Drukverliesberekening!$C$2=1,0.625,Drukverliesberekening!$C$2=2,0.644)),(POWER($A179,1.8)))/(POWER(E$3,4.8)),4)</f>
        <v>3.49E-2</v>
      </c>
      <c r="F179" s="31">
        <f>ROUND(PRODUCT((22800),(_xlfn.IFS(Drukverliesberekening!$C$2=1,0.625,Drukverliesberekening!$C$2=2,0.644)),(POWER($A179,1.8)))/(POWER(F$3,4.8)),4)</f>
        <v>1.9199999999999998E-2</v>
      </c>
      <c r="G179" s="31">
        <f>ROUND(PRODUCT((22800),(_xlfn.IFS(Drukverliesberekening!$C$2=1,0.625,Drukverliesberekening!$C$2=2,0.644)),(POWER($A179,1.8)))/(POWER(G$3,4.8)),4)</f>
        <v>3.2000000000000002E-3</v>
      </c>
      <c r="H179" s="31">
        <f>ROUND(PRODUCT((22800),(_xlfn.IFS(Drukverliesberekening!$C$2=1,0.625,Drukverliesberekening!$C$2=2,0.644)),(POWER($A179,1.8)))/(POWER(H$3,4.8)),4)</f>
        <v>1.1000000000000001E-3</v>
      </c>
    </row>
    <row r="180" spans="1:8" x14ac:dyDescent="0.2">
      <c r="A180" s="5">
        <v>90</v>
      </c>
      <c r="B180" s="31">
        <f>ROUND(PRODUCT((22800),(_xlfn.IFS(Drukverliesberekening!$C$2=1,0.625,Drukverliesberekening!$C$2=2,0.644)),(POWER($A180,1.8)))/(POWER(B$3,4.8)),4)</f>
        <v>7.3291000000000004</v>
      </c>
      <c r="C180" s="31">
        <f>ROUND(PRODUCT((22800),(_xlfn.IFS(Drukverliesberekening!$C$2=1,0.625,Drukverliesberekening!$C$2=2,0.644)),(POWER($A180,1.8)))/(POWER(C$3,4.8)),4)</f>
        <v>2.5112000000000001</v>
      </c>
      <c r="D180" s="31">
        <f>ROUND(PRODUCT((22800),(_xlfn.IFS(Drukverliesberekening!$C$2=1,0.625,Drukverliesberekening!$C$2=2,0.644)),(POWER($A180,1.8)))/(POWER(D$3,4.8)),4)</f>
        <v>0.2838</v>
      </c>
      <c r="E180" s="31">
        <f>ROUND(PRODUCT((22800),(_xlfn.IFS(Drukverliesberekening!$C$2=1,0.625,Drukverliesberekening!$C$2=2,0.644)),(POWER($A180,1.8)))/(POWER(E$3,4.8)),4)</f>
        <v>3.56E-2</v>
      </c>
      <c r="F180" s="31">
        <f>ROUND(PRODUCT((22800),(_xlfn.IFS(Drukverliesberekening!$C$2=1,0.625,Drukverliesberekening!$C$2=2,0.644)),(POWER($A180,1.8)))/(POWER(F$3,4.8)),4)</f>
        <v>1.95E-2</v>
      </c>
      <c r="G180" s="31">
        <f>ROUND(PRODUCT((22800),(_xlfn.IFS(Drukverliesberekening!$C$2=1,0.625,Drukverliesberekening!$C$2=2,0.644)),(POWER($A180,1.8)))/(POWER(G$3,4.8)),4)</f>
        <v>3.2000000000000002E-3</v>
      </c>
      <c r="H180" s="31">
        <f>ROUND(PRODUCT((22800),(_xlfn.IFS(Drukverliesberekening!$C$2=1,0.625,Drukverliesberekening!$C$2=2,0.644)),(POWER($A180,1.8)))/(POWER(H$3,4.8)),4)</f>
        <v>1.1000000000000001E-3</v>
      </c>
    </row>
    <row r="181" spans="1:8" x14ac:dyDescent="0.2">
      <c r="A181" s="5">
        <v>91</v>
      </c>
      <c r="B181" s="31">
        <f>ROUND(PRODUCT((22800),(_xlfn.IFS(Drukverliesberekening!$C$2=1,0.625,Drukverliesberekening!$C$2=2,0.644)),(POWER($A181,1.8)))/(POWER(B$3,4.8)),4)</f>
        <v>7.4763999999999999</v>
      </c>
      <c r="C181" s="31">
        <f>ROUND(PRODUCT((22800),(_xlfn.IFS(Drukverliesberekening!$C$2=1,0.625,Drukverliesberekening!$C$2=2,0.644)),(POWER($A181,1.8)))/(POWER(C$3,4.8)),4)</f>
        <v>2.5617000000000001</v>
      </c>
      <c r="D181" s="31">
        <f>ROUND(PRODUCT((22800),(_xlfn.IFS(Drukverliesberekening!$C$2=1,0.625,Drukverliesberekening!$C$2=2,0.644)),(POWER($A181,1.8)))/(POWER(D$3,4.8)),4)</f>
        <v>0.28949999999999998</v>
      </c>
      <c r="E181" s="31">
        <f>ROUND(PRODUCT((22800),(_xlfn.IFS(Drukverliesberekening!$C$2=1,0.625,Drukverliesberekening!$C$2=2,0.644)),(POWER($A181,1.8)))/(POWER(E$3,4.8)),4)</f>
        <v>3.6400000000000002E-2</v>
      </c>
      <c r="F181" s="31">
        <f>ROUND(PRODUCT((22800),(_xlfn.IFS(Drukverliesberekening!$C$2=1,0.625,Drukverliesberekening!$C$2=2,0.644)),(POWER($A181,1.8)))/(POWER(F$3,4.8)),4)</f>
        <v>1.9900000000000001E-2</v>
      </c>
      <c r="G181" s="31">
        <f>ROUND(PRODUCT((22800),(_xlfn.IFS(Drukverliesberekening!$C$2=1,0.625,Drukverliesberekening!$C$2=2,0.644)),(POWER($A181,1.8)))/(POWER(G$3,4.8)),4)</f>
        <v>3.3E-3</v>
      </c>
      <c r="H181" s="31">
        <f>ROUND(PRODUCT((22800),(_xlfn.IFS(Drukverliesberekening!$C$2=1,0.625,Drukverliesberekening!$C$2=2,0.644)),(POWER($A181,1.8)))/(POWER(H$3,4.8)),4)</f>
        <v>1.1000000000000001E-3</v>
      </c>
    </row>
    <row r="182" spans="1:8" x14ac:dyDescent="0.2">
      <c r="A182" s="5">
        <v>92</v>
      </c>
      <c r="B182" s="31">
        <f>ROUND(PRODUCT((22800),(_xlfn.IFS(Drukverliesberekening!$C$2=1,0.625,Drukverliesberekening!$C$2=2,0.644)),(POWER($A182,1.8)))/(POWER(B$3,4.8)),4)</f>
        <v>7.6249000000000002</v>
      </c>
      <c r="C182" s="31">
        <f>ROUND(PRODUCT((22800),(_xlfn.IFS(Drukverliesberekening!$C$2=1,0.625,Drukverliesberekening!$C$2=2,0.644)),(POWER($A182,1.8)))/(POWER(C$3,4.8)),4)</f>
        <v>2.6126</v>
      </c>
      <c r="D182" s="31">
        <f>ROUND(PRODUCT((22800),(_xlfn.IFS(Drukverliesberekening!$C$2=1,0.625,Drukverliesberekening!$C$2=2,0.644)),(POWER($A182,1.8)))/(POWER(D$3,4.8)),4)</f>
        <v>0.29520000000000002</v>
      </c>
      <c r="E182" s="31">
        <f>ROUND(PRODUCT((22800),(_xlfn.IFS(Drukverliesberekening!$C$2=1,0.625,Drukverliesberekening!$C$2=2,0.644)),(POWER($A182,1.8)))/(POWER(E$3,4.8)),4)</f>
        <v>3.7100000000000001E-2</v>
      </c>
      <c r="F182" s="31">
        <f>ROUND(PRODUCT((22800),(_xlfn.IFS(Drukverliesberekening!$C$2=1,0.625,Drukverliesberekening!$C$2=2,0.644)),(POWER($A182,1.8)))/(POWER(F$3,4.8)),4)</f>
        <v>2.0299999999999999E-2</v>
      </c>
      <c r="G182" s="31">
        <f>ROUND(PRODUCT((22800),(_xlfn.IFS(Drukverliesberekening!$C$2=1,0.625,Drukverliesberekening!$C$2=2,0.644)),(POWER($A182,1.8)))/(POWER(G$3,4.8)),4)</f>
        <v>3.3999999999999998E-3</v>
      </c>
      <c r="H182" s="31">
        <f>ROUND(PRODUCT((22800),(_xlfn.IFS(Drukverliesberekening!$C$2=1,0.625,Drukverliesberekening!$C$2=2,0.644)),(POWER($A182,1.8)))/(POWER(H$3,4.8)),4)</f>
        <v>1.1999999999999999E-3</v>
      </c>
    </row>
    <row r="183" spans="1:8" x14ac:dyDescent="0.2">
      <c r="A183" s="5">
        <v>93</v>
      </c>
      <c r="B183" s="31">
        <f>ROUND(PRODUCT((22800),(_xlfn.IFS(Drukverliesberekening!$C$2=1,0.625,Drukverliesberekening!$C$2=2,0.644)),(POWER($A183,1.8)))/(POWER(B$3,4.8)),4)</f>
        <v>7.7747000000000002</v>
      </c>
      <c r="C183" s="31">
        <f>ROUND(PRODUCT((22800),(_xlfn.IFS(Drukverliesberekening!$C$2=1,0.625,Drukverliesberekening!$C$2=2,0.644)),(POWER($A183,1.8)))/(POWER(C$3,4.8)),4)</f>
        <v>2.6638999999999999</v>
      </c>
      <c r="D183" s="31">
        <f>ROUND(PRODUCT((22800),(_xlfn.IFS(Drukverliesberekening!$C$2=1,0.625,Drukverliesberekening!$C$2=2,0.644)),(POWER($A183,1.8)))/(POWER(D$3,4.8)),4)</f>
        <v>0.30099999999999999</v>
      </c>
      <c r="E183" s="31">
        <f>ROUND(PRODUCT((22800),(_xlfn.IFS(Drukverliesberekening!$C$2=1,0.625,Drukverliesberekening!$C$2=2,0.644)),(POWER($A183,1.8)))/(POWER(E$3,4.8)),4)</f>
        <v>3.78E-2</v>
      </c>
      <c r="F183" s="31">
        <f>ROUND(PRODUCT((22800),(_xlfn.IFS(Drukverliesberekening!$C$2=1,0.625,Drukverliesberekening!$C$2=2,0.644)),(POWER($A183,1.8)))/(POWER(F$3,4.8)),4)</f>
        <v>2.07E-2</v>
      </c>
      <c r="G183" s="31">
        <f>ROUND(PRODUCT((22800),(_xlfn.IFS(Drukverliesberekening!$C$2=1,0.625,Drukverliesberekening!$C$2=2,0.644)),(POWER($A183,1.8)))/(POWER(G$3,4.8)),4)</f>
        <v>3.3999999999999998E-3</v>
      </c>
      <c r="H183" s="31">
        <f>ROUND(PRODUCT((22800),(_xlfn.IFS(Drukverliesberekening!$C$2=1,0.625,Drukverliesberekening!$C$2=2,0.644)),(POWER($A183,1.8)))/(POWER(H$3,4.8)),4)</f>
        <v>1.1999999999999999E-3</v>
      </c>
    </row>
    <row r="184" spans="1:8" x14ac:dyDescent="0.2">
      <c r="A184" s="5">
        <v>94</v>
      </c>
      <c r="B184" s="31">
        <f>ROUND(PRODUCT((22800),(_xlfn.IFS(Drukverliesberekening!$C$2=1,0.625,Drukverliesberekening!$C$2=2,0.644)),(POWER($A184,1.8)))/(POWER(B$3,4.8)),4)</f>
        <v>7.9259000000000004</v>
      </c>
      <c r="C184" s="31">
        <f>ROUND(PRODUCT((22800),(_xlfn.IFS(Drukverliesberekening!$C$2=1,0.625,Drukverliesberekening!$C$2=2,0.644)),(POWER($A184,1.8)))/(POWER(C$3,4.8)),4)</f>
        <v>2.7157</v>
      </c>
      <c r="D184" s="31">
        <f>ROUND(PRODUCT((22800),(_xlfn.IFS(Drukverliesberekening!$C$2=1,0.625,Drukverliesberekening!$C$2=2,0.644)),(POWER($A184,1.8)))/(POWER(D$3,4.8)),4)</f>
        <v>0.30690000000000001</v>
      </c>
      <c r="E184" s="31">
        <f>ROUND(PRODUCT((22800),(_xlfn.IFS(Drukverliesberekening!$C$2=1,0.625,Drukverliesberekening!$C$2=2,0.644)),(POWER($A184,1.8)))/(POWER(E$3,4.8)),4)</f>
        <v>3.85E-2</v>
      </c>
      <c r="F184" s="31">
        <f>ROUND(PRODUCT((22800),(_xlfn.IFS(Drukverliesberekening!$C$2=1,0.625,Drukverliesberekening!$C$2=2,0.644)),(POWER($A184,1.8)))/(POWER(F$3,4.8)),4)</f>
        <v>2.1100000000000001E-2</v>
      </c>
      <c r="G184" s="31">
        <f>ROUND(PRODUCT((22800),(_xlfn.IFS(Drukverliesberekening!$C$2=1,0.625,Drukverliesberekening!$C$2=2,0.644)),(POWER($A184,1.8)))/(POWER(G$3,4.8)),4)</f>
        <v>3.5000000000000001E-3</v>
      </c>
      <c r="H184" s="31">
        <f>ROUND(PRODUCT((22800),(_xlfn.IFS(Drukverliesberekening!$C$2=1,0.625,Drukverliesberekening!$C$2=2,0.644)),(POWER($A184,1.8)))/(POWER(H$3,4.8)),4)</f>
        <v>1.1999999999999999E-3</v>
      </c>
    </row>
    <row r="185" spans="1:8" x14ac:dyDescent="0.2">
      <c r="A185" s="5">
        <v>95</v>
      </c>
      <c r="B185" s="31">
        <f>ROUND(PRODUCT((22800),(_xlfn.IFS(Drukverliesberekening!$C$2=1,0.625,Drukverliesberekening!$C$2=2,0.644)),(POWER($A185,1.8)))/(POWER(B$3,4.8)),4)</f>
        <v>8.0783000000000005</v>
      </c>
      <c r="C185" s="31">
        <f>ROUND(PRODUCT((22800),(_xlfn.IFS(Drukverliesberekening!$C$2=1,0.625,Drukverliesberekening!$C$2=2,0.644)),(POWER($A185,1.8)))/(POWER(C$3,4.8)),4)</f>
        <v>2.7679</v>
      </c>
      <c r="D185" s="31">
        <f>ROUND(PRODUCT((22800),(_xlfn.IFS(Drukverliesberekening!$C$2=1,0.625,Drukverliesberekening!$C$2=2,0.644)),(POWER($A185,1.8)))/(POWER(D$3,4.8)),4)</f>
        <v>0.31280000000000002</v>
      </c>
      <c r="E185" s="31">
        <f>ROUND(PRODUCT((22800),(_xlfn.IFS(Drukverliesberekening!$C$2=1,0.625,Drukverliesberekening!$C$2=2,0.644)),(POWER($A185,1.8)))/(POWER(E$3,4.8)),4)</f>
        <v>3.9300000000000002E-2</v>
      </c>
      <c r="F185" s="31">
        <f>ROUND(PRODUCT((22800),(_xlfn.IFS(Drukverliesberekening!$C$2=1,0.625,Drukverliesberekening!$C$2=2,0.644)),(POWER($A185,1.8)))/(POWER(F$3,4.8)),4)</f>
        <v>2.1499999999999998E-2</v>
      </c>
      <c r="G185" s="31">
        <f>ROUND(PRODUCT((22800),(_xlfn.IFS(Drukverliesberekening!$C$2=1,0.625,Drukverliesberekening!$C$2=2,0.644)),(POWER($A185,1.8)))/(POWER(G$3,4.8)),4)</f>
        <v>3.5999999999999999E-3</v>
      </c>
      <c r="H185" s="31">
        <f>ROUND(PRODUCT((22800),(_xlfn.IFS(Drukverliesberekening!$C$2=1,0.625,Drukverliesberekening!$C$2=2,0.644)),(POWER($A185,1.8)))/(POWER(H$3,4.8)),4)</f>
        <v>1.1999999999999999E-3</v>
      </c>
    </row>
    <row r="186" spans="1:8" x14ac:dyDescent="0.2">
      <c r="A186" s="5">
        <v>96</v>
      </c>
      <c r="B186" s="31">
        <f>ROUND(PRODUCT((22800),(_xlfn.IFS(Drukverliesberekening!$C$2=1,0.625,Drukverliesberekening!$C$2=2,0.644)),(POWER($A186,1.8)))/(POWER(B$3,4.8)),4)</f>
        <v>8.2319999999999993</v>
      </c>
      <c r="C186" s="31">
        <f>ROUND(PRODUCT((22800),(_xlfn.IFS(Drukverliesberekening!$C$2=1,0.625,Drukverliesberekening!$C$2=2,0.644)),(POWER($A186,1.8)))/(POWER(C$3,4.8)),4)</f>
        <v>2.8206000000000002</v>
      </c>
      <c r="D186" s="31">
        <f>ROUND(PRODUCT((22800),(_xlfn.IFS(Drukverliesberekening!$C$2=1,0.625,Drukverliesberekening!$C$2=2,0.644)),(POWER($A186,1.8)))/(POWER(D$3,4.8)),4)</f>
        <v>0.31869999999999998</v>
      </c>
      <c r="E186" s="31">
        <f>ROUND(PRODUCT((22800),(_xlfn.IFS(Drukverliesberekening!$C$2=1,0.625,Drukverliesberekening!$C$2=2,0.644)),(POWER($A186,1.8)))/(POWER(E$3,4.8)),4)</f>
        <v>0.04</v>
      </c>
      <c r="F186" s="31">
        <f>ROUND(PRODUCT((22800),(_xlfn.IFS(Drukverliesberekening!$C$2=1,0.625,Drukverliesberekening!$C$2=2,0.644)),(POWER($A186,1.8)))/(POWER(F$3,4.8)),4)</f>
        <v>2.1999999999999999E-2</v>
      </c>
      <c r="G186" s="31">
        <f>ROUND(PRODUCT((22800),(_xlfn.IFS(Drukverliesberekening!$C$2=1,0.625,Drukverliesberekening!$C$2=2,0.644)),(POWER($A186,1.8)))/(POWER(G$3,4.8)),4)</f>
        <v>3.5999999999999999E-3</v>
      </c>
      <c r="H186" s="31">
        <f>ROUND(PRODUCT((22800),(_xlfn.IFS(Drukverliesberekening!$C$2=1,0.625,Drukverliesberekening!$C$2=2,0.644)),(POWER($A186,1.8)))/(POWER(H$3,4.8)),4)</f>
        <v>1.1999999999999999E-3</v>
      </c>
    </row>
    <row r="187" spans="1:8" x14ac:dyDescent="0.2">
      <c r="A187" s="5">
        <v>97</v>
      </c>
      <c r="B187" s="31">
        <f>ROUND(PRODUCT((22800),(_xlfn.IFS(Drukverliesberekening!$C$2=1,0.625,Drukverliesberekening!$C$2=2,0.644)),(POWER($A187,1.8)))/(POWER(B$3,4.8)),4)</f>
        <v>8.3870000000000005</v>
      </c>
      <c r="C187" s="31">
        <f>ROUND(PRODUCT((22800),(_xlfn.IFS(Drukverliesberekening!$C$2=1,0.625,Drukverliesberekening!$C$2=2,0.644)),(POWER($A187,1.8)))/(POWER(C$3,4.8)),4)</f>
        <v>2.8736999999999999</v>
      </c>
      <c r="D187" s="31">
        <f>ROUND(PRODUCT((22800),(_xlfn.IFS(Drukverliesberekening!$C$2=1,0.625,Drukverliesberekening!$C$2=2,0.644)),(POWER($A187,1.8)))/(POWER(D$3,4.8)),4)</f>
        <v>0.32469999999999999</v>
      </c>
      <c r="E187" s="31">
        <f>ROUND(PRODUCT((22800),(_xlfn.IFS(Drukverliesberekening!$C$2=1,0.625,Drukverliesberekening!$C$2=2,0.644)),(POWER($A187,1.8)))/(POWER(E$3,4.8)),4)</f>
        <v>4.0800000000000003E-2</v>
      </c>
      <c r="F187" s="31">
        <f>ROUND(PRODUCT((22800),(_xlfn.IFS(Drukverliesberekening!$C$2=1,0.625,Drukverliesberekening!$C$2=2,0.644)),(POWER($A187,1.8)))/(POWER(F$3,4.8)),4)</f>
        <v>2.24E-2</v>
      </c>
      <c r="G187" s="31">
        <f>ROUND(PRODUCT((22800),(_xlfn.IFS(Drukverliesberekening!$C$2=1,0.625,Drukverliesberekening!$C$2=2,0.644)),(POWER($A187,1.8)))/(POWER(G$3,4.8)),4)</f>
        <v>3.7000000000000002E-3</v>
      </c>
      <c r="H187" s="31">
        <f>ROUND(PRODUCT((22800),(_xlfn.IFS(Drukverliesberekening!$C$2=1,0.625,Drukverliesberekening!$C$2=2,0.644)),(POWER($A187,1.8)))/(POWER(H$3,4.8)),4)</f>
        <v>1.2999999999999999E-3</v>
      </c>
    </row>
    <row r="188" spans="1:8" x14ac:dyDescent="0.2">
      <c r="A188" s="5">
        <v>98</v>
      </c>
      <c r="B188" s="31">
        <f>ROUND(PRODUCT((22800),(_xlfn.IFS(Drukverliesberekening!$C$2=1,0.625,Drukverliesberekening!$C$2=2,0.644)),(POWER($A188,1.8)))/(POWER(B$3,4.8)),4)</f>
        <v>8.5432000000000006</v>
      </c>
      <c r="C188" s="31">
        <f>ROUND(PRODUCT((22800),(_xlfn.IFS(Drukverliesberekening!$C$2=1,0.625,Drukverliesberekening!$C$2=2,0.644)),(POWER($A188,1.8)))/(POWER(C$3,4.8)),4)</f>
        <v>2.9272</v>
      </c>
      <c r="D188" s="31">
        <f>ROUND(PRODUCT((22800),(_xlfn.IFS(Drukverliesberekening!$C$2=1,0.625,Drukverliesberekening!$C$2=2,0.644)),(POWER($A188,1.8)))/(POWER(D$3,4.8)),4)</f>
        <v>0.33079999999999998</v>
      </c>
      <c r="E188" s="31">
        <f>ROUND(PRODUCT((22800),(_xlfn.IFS(Drukverliesberekening!$C$2=1,0.625,Drukverliesberekening!$C$2=2,0.644)),(POWER($A188,1.8)))/(POWER(E$3,4.8)),4)</f>
        <v>4.1599999999999998E-2</v>
      </c>
      <c r="F188" s="31">
        <f>ROUND(PRODUCT((22800),(_xlfn.IFS(Drukverliesberekening!$C$2=1,0.625,Drukverliesberekening!$C$2=2,0.644)),(POWER($A188,1.8)))/(POWER(F$3,4.8)),4)</f>
        <v>2.2800000000000001E-2</v>
      </c>
      <c r="G188" s="31">
        <f>ROUND(PRODUCT((22800),(_xlfn.IFS(Drukverliesberekening!$C$2=1,0.625,Drukverliesberekening!$C$2=2,0.644)),(POWER($A188,1.8)))/(POWER(G$3,4.8)),4)</f>
        <v>3.8E-3</v>
      </c>
      <c r="H188" s="31">
        <f>ROUND(PRODUCT((22800),(_xlfn.IFS(Drukverliesberekening!$C$2=1,0.625,Drukverliesberekening!$C$2=2,0.644)),(POWER($A188,1.8)))/(POWER(H$3,4.8)),4)</f>
        <v>1.2999999999999999E-3</v>
      </c>
    </row>
    <row r="189" spans="1:8" x14ac:dyDescent="0.2">
      <c r="A189" s="5">
        <v>99</v>
      </c>
      <c r="B189" s="31">
        <f>ROUND(PRODUCT((22800),(_xlfn.IFS(Drukverliesberekening!$C$2=1,0.625,Drukverliesberekening!$C$2=2,0.644)),(POWER($A189,1.8)))/(POWER(B$3,4.8)),4)</f>
        <v>8.7007999999999992</v>
      </c>
      <c r="C189" s="31">
        <f>ROUND(PRODUCT((22800),(_xlfn.IFS(Drukverliesberekening!$C$2=1,0.625,Drukverliesberekening!$C$2=2,0.644)),(POWER($A189,1.8)))/(POWER(C$3,4.8)),4)</f>
        <v>2.9811999999999999</v>
      </c>
      <c r="D189" s="31">
        <f>ROUND(PRODUCT((22800),(_xlfn.IFS(Drukverliesberekening!$C$2=1,0.625,Drukverliesberekening!$C$2=2,0.644)),(POWER($A189,1.8)))/(POWER(D$3,4.8)),4)</f>
        <v>0.33689999999999998</v>
      </c>
      <c r="E189" s="31">
        <f>ROUND(PRODUCT((22800),(_xlfn.IFS(Drukverliesberekening!$C$2=1,0.625,Drukverliesberekening!$C$2=2,0.644)),(POWER($A189,1.8)))/(POWER(E$3,4.8)),4)</f>
        <v>4.2299999999999997E-2</v>
      </c>
      <c r="F189" s="31">
        <f>ROUND(PRODUCT((22800),(_xlfn.IFS(Drukverliesberekening!$C$2=1,0.625,Drukverliesberekening!$C$2=2,0.644)),(POWER($A189,1.8)))/(POWER(F$3,4.8)),4)</f>
        <v>2.3199999999999998E-2</v>
      </c>
      <c r="G189" s="31">
        <f>ROUND(PRODUCT((22800),(_xlfn.IFS(Drukverliesberekening!$C$2=1,0.625,Drukverliesberekening!$C$2=2,0.644)),(POWER($A189,1.8)))/(POWER(G$3,4.8)),4)</f>
        <v>3.8E-3</v>
      </c>
      <c r="H189" s="31">
        <f>ROUND(PRODUCT((22800),(_xlfn.IFS(Drukverliesberekening!$C$2=1,0.625,Drukverliesberekening!$C$2=2,0.644)),(POWER($A189,1.8)))/(POWER(H$3,4.8)),4)</f>
        <v>1.2999999999999999E-3</v>
      </c>
    </row>
    <row r="190" spans="1:8" x14ac:dyDescent="0.2">
      <c r="A190" s="5">
        <v>100</v>
      </c>
      <c r="B190" s="31">
        <f>ROUND(PRODUCT((22800),(_xlfn.IFS(Drukverliesberekening!$C$2=1,0.625,Drukverliesberekening!$C$2=2,0.644)),(POWER($A190,1.8)))/(POWER(B$3,4.8)),4)</f>
        <v>8.8596000000000004</v>
      </c>
      <c r="C190" s="31">
        <f>ROUND(PRODUCT((22800),(_xlfn.IFS(Drukverliesberekening!$C$2=1,0.625,Drukverliesberekening!$C$2=2,0.644)),(POWER($A190,1.8)))/(POWER(C$3,4.8)),4)</f>
        <v>3.0356000000000001</v>
      </c>
      <c r="D190" s="31">
        <f>ROUND(PRODUCT((22800),(_xlfn.IFS(Drukverliesberekening!$C$2=1,0.625,Drukverliesberekening!$C$2=2,0.644)),(POWER($A190,1.8)))/(POWER(D$3,4.8)),4)</f>
        <v>0.34300000000000003</v>
      </c>
      <c r="E190" s="31">
        <f>ROUND(PRODUCT((22800),(_xlfn.IFS(Drukverliesberekening!$C$2=1,0.625,Drukverliesberekening!$C$2=2,0.644)),(POWER($A190,1.8)))/(POWER(E$3,4.8)),4)</f>
        <v>4.3099999999999999E-2</v>
      </c>
      <c r="F190" s="31">
        <f>ROUND(PRODUCT((22800),(_xlfn.IFS(Drukverliesberekening!$C$2=1,0.625,Drukverliesberekening!$C$2=2,0.644)),(POWER($A190,1.8)))/(POWER(F$3,4.8)),4)</f>
        <v>2.3599999999999999E-2</v>
      </c>
      <c r="G190" s="31">
        <f>ROUND(PRODUCT((22800),(_xlfn.IFS(Drukverliesberekening!$C$2=1,0.625,Drukverliesberekening!$C$2=2,0.644)),(POWER($A190,1.8)))/(POWER(G$3,4.8)),4)</f>
        <v>3.8999999999999998E-3</v>
      </c>
      <c r="H190" s="31">
        <f>ROUND(PRODUCT((22800),(_xlfn.IFS(Drukverliesberekening!$C$2=1,0.625,Drukverliesberekening!$C$2=2,0.644)),(POWER($A190,1.8)))/(POWER(H$3,4.8)),4)</f>
        <v>1.2999999999999999E-3</v>
      </c>
    </row>
  </sheetData>
  <mergeCells count="1">
    <mergeCell ref="A1:H1"/>
  </mergeCells>
  <conditionalFormatting sqref="B5:H190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>
      <selection sqref="A1:I1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68" t="s">
        <v>58</v>
      </c>
      <c r="B1" s="65"/>
      <c r="C1" s="65"/>
      <c r="D1" s="65"/>
      <c r="E1" s="65"/>
      <c r="F1" s="65"/>
      <c r="G1" s="65"/>
      <c r="H1" s="65"/>
      <c r="I1" s="65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57</v>
      </c>
      <c r="B6" s="30" t="s">
        <v>56</v>
      </c>
      <c r="C6" s="30" t="s">
        <v>55</v>
      </c>
      <c r="D6" s="30" t="s">
        <v>54</v>
      </c>
      <c r="E6" s="30" t="s">
        <v>53</v>
      </c>
      <c r="F6" s="30" t="s">
        <v>52</v>
      </c>
      <c r="G6" s="30" t="s">
        <v>51</v>
      </c>
      <c r="H6" s="30" t="s">
        <v>50</v>
      </c>
      <c r="I6" s="29" t="s">
        <v>49</v>
      </c>
    </row>
    <row r="7" spans="1:9" x14ac:dyDescent="0.2">
      <c r="A7" s="6">
        <v>0.5</v>
      </c>
      <c r="B7" s="31">
        <f>ROUND(PRODUCT((22800),(_xlfn.IFS(Drukverliesberekening!$C$2=1,0.625,Drukverliesberekening!$C$2=2,0.644)),(POWER($A7,1.8)))/(POWER(B$5,4.8)),4)</f>
        <v>6.4899999999999999E-2</v>
      </c>
      <c r="C7" s="31">
        <f>ROUND(PRODUCT((22800),(_xlfn.IFS(Drukverliesberekening!$C$2=1,0.625,Drukverliesberekening!$C$2=2,0.644)),(POWER($A7,1.8)))/(POWER(C$5,4.8)),4)</f>
        <v>1.84E-2</v>
      </c>
      <c r="D7" s="31">
        <f>ROUND(PRODUCT((22800),(_xlfn.IFS(Drukverliesberekening!$C$2=1,0.625,Drukverliesberekening!$C$2=2,0.644)),(POWER($A7,1.8)))/(POWER(D$5,4.8)),4)</f>
        <v>6.7999999999999996E-3</v>
      </c>
      <c r="E7" s="31">
        <f>ROUND(PRODUCT((22800),(_xlfn.IFS(Drukverliesberekening!$C$2=1,0.625,Drukverliesberekening!$C$2=2,0.644)),(POWER($A7,1.8)))/(POWER(E$5,4.8)),4)</f>
        <v>2.3E-3</v>
      </c>
      <c r="F7" s="31">
        <f>ROUND(PRODUCT((22800),(_xlfn.IFS(Drukverliesberekening!$C$2=1,0.625,Drukverliesberekening!$C$2=2,0.644)),(POWER($A7,1.8)))/(POWER(F$5,4.8)),4)</f>
        <v>8.0000000000000004E-4</v>
      </c>
      <c r="G7" s="31">
        <f>ROUND(PRODUCT((22800),(_xlfn.IFS(Drukverliesberekening!$C$2=1,0.625,Drukverliesberekening!$C$2=2,0.644)),(POWER($A7,1.8)))/(POWER(G$5,4.8)),4)</f>
        <v>2.0000000000000001E-4</v>
      </c>
      <c r="H7" s="31">
        <f>ROUND(PRODUCT((22800),(_xlfn.IFS(Drukverliesberekening!$C$2=1,0.625,Drukverliesberekening!$C$2=2,0.644)),(POWER($A7,1.8)))/(POWER(H$5,4.8)),4)</f>
        <v>1E-4</v>
      </c>
      <c r="I7" s="31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31">
        <f>ROUND(PRODUCT((22800),(_xlfn.IFS(Drukverliesberekening!$C$2=1,0.625,Drukverliesberekening!$C$2=2,0.644)),(POWER($A8,1.8)))/(POWER(B$5,4.8)),4)</f>
        <v>9.01E-2</v>
      </c>
      <c r="C8" s="31">
        <f>ROUND(PRODUCT((22800),(_xlfn.IFS(Drukverliesberekening!$C$2=1,0.625,Drukverliesberekening!$C$2=2,0.644)),(POWER($A8,1.8)))/(POWER(C$5,4.8)),4)</f>
        <v>2.5600000000000001E-2</v>
      </c>
      <c r="D8" s="31">
        <f>ROUND(PRODUCT((22800),(_xlfn.IFS(Drukverliesberekening!$C$2=1,0.625,Drukverliesberekening!$C$2=2,0.644)),(POWER($A8,1.8)))/(POWER(D$5,4.8)),4)</f>
        <v>9.4000000000000004E-3</v>
      </c>
      <c r="E8" s="31">
        <f>ROUND(PRODUCT((22800),(_xlfn.IFS(Drukverliesberekening!$C$2=1,0.625,Drukverliesberekening!$C$2=2,0.644)),(POWER($A8,1.8)))/(POWER(E$5,4.8)),4)</f>
        <v>3.2000000000000002E-3</v>
      </c>
      <c r="F8" s="31">
        <f>ROUND(PRODUCT((22800),(_xlfn.IFS(Drukverliesberekening!$C$2=1,0.625,Drukverliesberekening!$C$2=2,0.644)),(POWER($A8,1.8)))/(POWER(F$5,4.8)),4)</f>
        <v>1.1000000000000001E-3</v>
      </c>
      <c r="G8" s="31">
        <f>ROUND(PRODUCT((22800),(_xlfn.IFS(Drukverliesberekening!$C$2=1,0.625,Drukverliesberekening!$C$2=2,0.644)),(POWER($A8,1.8)))/(POWER(G$5,4.8)),4)</f>
        <v>2.9999999999999997E-4</v>
      </c>
      <c r="H8" s="31">
        <f>ROUND(PRODUCT((22800),(_xlfn.IFS(Drukverliesberekening!$C$2=1,0.625,Drukverliesberekening!$C$2=2,0.644)),(POWER($A8,1.8)))/(POWER(H$5,4.8)),4)</f>
        <v>1E-4</v>
      </c>
      <c r="I8" s="31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31">
        <f>ROUND(PRODUCT((22800),(_xlfn.IFS(Drukverliesberekening!$C$2=1,0.625,Drukverliesberekening!$C$2=2,0.644)),(POWER($A9,1.8)))/(POWER(B$5,4.8)),4)</f>
        <v>0.1188</v>
      </c>
      <c r="C9" s="31">
        <f>ROUND(PRODUCT((22800),(_xlfn.IFS(Drukverliesberekening!$C$2=1,0.625,Drukverliesberekening!$C$2=2,0.644)),(POWER($A9,1.8)))/(POWER(C$5,4.8)),4)</f>
        <v>3.3700000000000001E-2</v>
      </c>
      <c r="D9" s="31">
        <f>ROUND(PRODUCT((22800),(_xlfn.IFS(Drukverliesberekening!$C$2=1,0.625,Drukverliesberekening!$C$2=2,0.644)),(POWER($A9,1.8)))/(POWER(D$5,4.8)),4)</f>
        <v>1.2500000000000001E-2</v>
      </c>
      <c r="E9" s="31">
        <f>ROUND(PRODUCT((22800),(_xlfn.IFS(Drukverliesberekening!$C$2=1,0.625,Drukverliesberekening!$C$2=2,0.644)),(POWER($A9,1.8)))/(POWER(E$5,4.8)),4)</f>
        <v>4.3E-3</v>
      </c>
      <c r="F9" s="31">
        <f>ROUND(PRODUCT((22800),(_xlfn.IFS(Drukverliesberekening!$C$2=1,0.625,Drukverliesberekening!$C$2=2,0.644)),(POWER($A9,1.8)))/(POWER(F$5,4.8)),4)</f>
        <v>1.5E-3</v>
      </c>
      <c r="G9" s="31">
        <f>ROUND(PRODUCT((22800),(_xlfn.IFS(Drukverliesberekening!$C$2=1,0.625,Drukverliesberekening!$C$2=2,0.644)),(POWER($A9,1.8)))/(POWER(G$5,4.8)),4)</f>
        <v>4.0000000000000002E-4</v>
      </c>
      <c r="H9" s="31">
        <f>ROUND(PRODUCT((22800),(_xlfn.IFS(Drukverliesberekening!$C$2=1,0.625,Drukverliesberekening!$C$2=2,0.644)),(POWER($A9,1.8)))/(POWER(H$5,4.8)),4)</f>
        <v>2.0000000000000001E-4</v>
      </c>
      <c r="I9" s="31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31">
        <f>ROUND(PRODUCT((22800),(_xlfn.IFS(Drukverliesberekening!$C$2=1,0.625,Drukverliesberekening!$C$2=2,0.644)),(POWER($A10,1.8)))/(POWER(B$5,4.8)),4)</f>
        <v>0.15110000000000001</v>
      </c>
      <c r="C10" s="31">
        <f>ROUND(PRODUCT((22800),(_xlfn.IFS(Drukverliesberekening!$C$2=1,0.625,Drukverliesberekening!$C$2=2,0.644)),(POWER($A10,1.8)))/(POWER(C$5,4.8)),4)</f>
        <v>4.2900000000000001E-2</v>
      </c>
      <c r="D10" s="31">
        <f>ROUND(PRODUCT((22800),(_xlfn.IFS(Drukverliesberekening!$C$2=1,0.625,Drukverliesberekening!$C$2=2,0.644)),(POWER($A10,1.8)))/(POWER(D$5,4.8)),4)</f>
        <v>1.5800000000000002E-2</v>
      </c>
      <c r="E10" s="31">
        <f>ROUND(PRODUCT((22800),(_xlfn.IFS(Drukverliesberekening!$C$2=1,0.625,Drukverliesberekening!$C$2=2,0.644)),(POWER($A10,1.8)))/(POWER(E$5,4.8)),4)</f>
        <v>5.4000000000000003E-3</v>
      </c>
      <c r="F10" s="31">
        <f>ROUND(PRODUCT((22800),(_xlfn.IFS(Drukverliesberekening!$C$2=1,0.625,Drukverliesberekening!$C$2=2,0.644)),(POWER($A10,1.8)))/(POWER(F$5,4.8)),4)</f>
        <v>1.9E-3</v>
      </c>
      <c r="G10" s="31">
        <f>ROUND(PRODUCT((22800),(_xlfn.IFS(Drukverliesberekening!$C$2=1,0.625,Drukverliesberekening!$C$2=2,0.644)),(POWER($A10,1.8)))/(POWER(G$5,4.8)),4)</f>
        <v>5.9999999999999995E-4</v>
      </c>
      <c r="H10" s="31">
        <f>ROUND(PRODUCT((22800),(_xlfn.IFS(Drukverliesberekening!$C$2=1,0.625,Drukverliesberekening!$C$2=2,0.644)),(POWER($A10,1.8)))/(POWER(H$5,4.8)),4)</f>
        <v>2.0000000000000001E-4</v>
      </c>
      <c r="I10" s="31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31">
        <f>ROUND(PRODUCT((22800),(_xlfn.IFS(Drukverliesberekening!$C$2=1,0.625,Drukverliesberekening!$C$2=2,0.644)),(POWER($A11,1.8)))/(POWER(B$5,4.8)),4)</f>
        <v>0.18679999999999999</v>
      </c>
      <c r="C11" s="31">
        <f>ROUND(PRODUCT((22800),(_xlfn.IFS(Drukverliesberekening!$C$2=1,0.625,Drukverliesberekening!$C$2=2,0.644)),(POWER($A11,1.8)))/(POWER(C$5,4.8)),4)</f>
        <v>5.2999999999999999E-2</v>
      </c>
      <c r="D11" s="31">
        <f>ROUND(PRODUCT((22800),(_xlfn.IFS(Drukverliesberekening!$C$2=1,0.625,Drukverliesberekening!$C$2=2,0.644)),(POWER($A11,1.8)))/(POWER(D$5,4.8)),4)</f>
        <v>1.9599999999999999E-2</v>
      </c>
      <c r="E11" s="31">
        <f>ROUND(PRODUCT((22800),(_xlfn.IFS(Drukverliesberekening!$C$2=1,0.625,Drukverliesberekening!$C$2=2,0.644)),(POWER($A11,1.8)))/(POWER(E$5,4.8)),4)</f>
        <v>6.7000000000000002E-3</v>
      </c>
      <c r="F11" s="31">
        <f>ROUND(PRODUCT((22800),(_xlfn.IFS(Drukverliesberekening!$C$2=1,0.625,Drukverliesberekening!$C$2=2,0.644)),(POWER($A11,1.8)))/(POWER(F$5,4.8)),4)</f>
        <v>2.3E-3</v>
      </c>
      <c r="G11" s="31">
        <f>ROUND(PRODUCT((22800),(_xlfn.IFS(Drukverliesberekening!$C$2=1,0.625,Drukverliesberekening!$C$2=2,0.644)),(POWER($A11,1.8)))/(POWER(G$5,4.8)),4)</f>
        <v>6.9999999999999999E-4</v>
      </c>
      <c r="H11" s="31">
        <f>ROUND(PRODUCT((22800),(_xlfn.IFS(Drukverliesberekening!$C$2=1,0.625,Drukverliesberekening!$C$2=2,0.644)),(POWER($A11,1.8)))/(POWER(H$5,4.8)),4)</f>
        <v>2.9999999999999997E-4</v>
      </c>
      <c r="I11" s="31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31">
        <f>ROUND(PRODUCT((22800),(_xlfn.IFS(Drukverliesberekening!$C$2=1,0.625,Drukverliesberekening!$C$2=2,0.644)),(POWER($A12,1.8)))/(POWER(B$5,4.8)),4)</f>
        <v>0.2258</v>
      </c>
      <c r="C12" s="31">
        <f>ROUND(PRODUCT((22800),(_xlfn.IFS(Drukverliesberekening!$C$2=1,0.625,Drukverliesberekening!$C$2=2,0.644)),(POWER($A12,1.8)))/(POWER(C$5,4.8)),4)</f>
        <v>6.4100000000000004E-2</v>
      </c>
      <c r="D12" s="31">
        <f>ROUND(PRODUCT((22800),(_xlfn.IFS(Drukverliesberekening!$C$2=1,0.625,Drukverliesberekening!$C$2=2,0.644)),(POWER($A12,1.8)))/(POWER(D$5,4.8)),4)</f>
        <v>2.3699999999999999E-2</v>
      </c>
      <c r="E12" s="31">
        <f>ROUND(PRODUCT((22800),(_xlfn.IFS(Drukverliesberekening!$C$2=1,0.625,Drukverliesberekening!$C$2=2,0.644)),(POWER($A12,1.8)))/(POWER(E$5,4.8)),4)</f>
        <v>8.0999999999999996E-3</v>
      </c>
      <c r="F12" s="31">
        <f>ROUND(PRODUCT((22800),(_xlfn.IFS(Drukverliesberekening!$C$2=1,0.625,Drukverliesberekening!$C$2=2,0.644)),(POWER($A12,1.8)))/(POWER(F$5,4.8)),4)</f>
        <v>2.8E-3</v>
      </c>
      <c r="G12" s="31">
        <f>ROUND(PRODUCT((22800),(_xlfn.IFS(Drukverliesberekening!$C$2=1,0.625,Drukverliesberekening!$C$2=2,0.644)),(POWER($A12,1.8)))/(POWER(G$5,4.8)),4)</f>
        <v>8.0000000000000004E-4</v>
      </c>
      <c r="H12" s="31">
        <f>ROUND(PRODUCT((22800),(_xlfn.IFS(Drukverliesberekening!$C$2=1,0.625,Drukverliesberekening!$C$2=2,0.644)),(POWER($A12,1.8)))/(POWER(H$5,4.8)),4)</f>
        <v>2.9999999999999997E-4</v>
      </c>
      <c r="I12" s="31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31">
        <f>ROUND(PRODUCT((22800),(_xlfn.IFS(Drukverliesberekening!$C$2=1,0.625,Drukverliesberekening!$C$2=2,0.644)),(POWER($A13,1.8)))/(POWER(B$5,4.8)),4)</f>
        <v>0.2681</v>
      </c>
      <c r="C13" s="31">
        <f>ROUND(PRODUCT((22800),(_xlfn.IFS(Drukverliesberekening!$C$2=1,0.625,Drukverliesberekening!$C$2=2,0.644)),(POWER($A13,1.8)))/(POWER(C$5,4.8)),4)</f>
        <v>7.6100000000000001E-2</v>
      </c>
      <c r="D13" s="31">
        <f>ROUND(PRODUCT((22800),(_xlfn.IFS(Drukverliesberekening!$C$2=1,0.625,Drukverliesberekening!$C$2=2,0.644)),(POWER($A13,1.8)))/(POWER(D$5,4.8)),4)</f>
        <v>2.81E-2</v>
      </c>
      <c r="E13" s="31">
        <f>ROUND(PRODUCT((22800),(_xlfn.IFS(Drukverliesberekening!$C$2=1,0.625,Drukverliesberekening!$C$2=2,0.644)),(POWER($A13,1.8)))/(POWER(E$5,4.8)),4)</f>
        <v>9.5999999999999992E-3</v>
      </c>
      <c r="F13" s="31">
        <f>ROUND(PRODUCT((22800),(_xlfn.IFS(Drukverliesberekening!$C$2=1,0.625,Drukverliesberekening!$C$2=2,0.644)),(POWER($A13,1.8)))/(POWER(F$5,4.8)),4)</f>
        <v>3.3E-3</v>
      </c>
      <c r="G13" s="31">
        <f>ROUND(PRODUCT((22800),(_xlfn.IFS(Drukverliesberekening!$C$2=1,0.625,Drukverliesberekening!$C$2=2,0.644)),(POWER($A13,1.8)))/(POWER(G$5,4.8)),4)</f>
        <v>1E-3</v>
      </c>
      <c r="H13" s="31">
        <f>ROUND(PRODUCT((22800),(_xlfn.IFS(Drukverliesberekening!$C$2=1,0.625,Drukverliesberekening!$C$2=2,0.644)),(POWER($A13,1.8)))/(POWER(H$5,4.8)),4)</f>
        <v>4.0000000000000002E-4</v>
      </c>
      <c r="I13" s="31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31">
        <f>ROUND(PRODUCT((22800),(_xlfn.IFS(Drukverliesberekening!$C$2=1,0.625,Drukverliesberekening!$C$2=2,0.644)),(POWER($A14,1.8)))/(POWER(B$5,4.8)),4)</f>
        <v>0.31359999999999999</v>
      </c>
      <c r="C14" s="31">
        <f>ROUND(PRODUCT((22800),(_xlfn.IFS(Drukverliesberekening!$C$2=1,0.625,Drukverliesberekening!$C$2=2,0.644)),(POWER($A14,1.8)))/(POWER(C$5,4.8)),4)</f>
        <v>8.8999999999999996E-2</v>
      </c>
      <c r="D14" s="31">
        <f>ROUND(PRODUCT((22800),(_xlfn.IFS(Drukverliesberekening!$C$2=1,0.625,Drukverliesberekening!$C$2=2,0.644)),(POWER($A14,1.8)))/(POWER(D$5,4.8)),4)</f>
        <v>3.2899999999999999E-2</v>
      </c>
      <c r="E14" s="31">
        <f>ROUND(PRODUCT((22800),(_xlfn.IFS(Drukverliesberekening!$C$2=1,0.625,Drukverliesberekening!$C$2=2,0.644)),(POWER($A14,1.8)))/(POWER(E$5,4.8)),4)</f>
        <v>1.1299999999999999E-2</v>
      </c>
      <c r="F14" s="31">
        <f>ROUND(PRODUCT((22800),(_xlfn.IFS(Drukverliesberekening!$C$2=1,0.625,Drukverliesberekening!$C$2=2,0.644)),(POWER($A14,1.8)))/(POWER(F$5,4.8)),4)</f>
        <v>3.8999999999999998E-3</v>
      </c>
      <c r="G14" s="31">
        <f>ROUND(PRODUCT((22800),(_xlfn.IFS(Drukverliesberekening!$C$2=1,0.625,Drukverliesberekening!$C$2=2,0.644)),(POWER($A14,1.8)))/(POWER(G$5,4.8)),4)</f>
        <v>1.1999999999999999E-3</v>
      </c>
      <c r="H14" s="31">
        <f>ROUND(PRODUCT((22800),(_xlfn.IFS(Drukverliesberekening!$C$2=1,0.625,Drukverliesberekening!$C$2=2,0.644)),(POWER($A14,1.8)))/(POWER(H$5,4.8)),4)</f>
        <v>5.0000000000000001E-4</v>
      </c>
      <c r="I14" s="31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31">
        <f>ROUND(PRODUCT((22800),(_xlfn.IFS(Drukverliesberekening!$C$2=1,0.625,Drukverliesberekening!$C$2=2,0.644)),(POWER($A15,1.8)))/(POWER(B$5,4.8)),4)</f>
        <v>0.36220000000000002</v>
      </c>
      <c r="C15" s="31">
        <f>ROUND(PRODUCT((22800),(_xlfn.IFS(Drukverliesberekening!$C$2=1,0.625,Drukverliesberekening!$C$2=2,0.644)),(POWER($A15,1.8)))/(POWER(C$5,4.8)),4)</f>
        <v>0.1028</v>
      </c>
      <c r="D15" s="31">
        <f>ROUND(PRODUCT((22800),(_xlfn.IFS(Drukverliesberekening!$C$2=1,0.625,Drukverliesberekening!$C$2=2,0.644)),(POWER($A15,1.8)))/(POWER(D$5,4.8)),4)</f>
        <v>3.7900000000000003E-2</v>
      </c>
      <c r="E15" s="31">
        <f>ROUND(PRODUCT((22800),(_xlfn.IFS(Drukverliesberekening!$C$2=1,0.625,Drukverliesberekening!$C$2=2,0.644)),(POWER($A15,1.8)))/(POWER(E$5,4.8)),4)</f>
        <v>1.2999999999999999E-2</v>
      </c>
      <c r="F15" s="31">
        <f>ROUND(PRODUCT((22800),(_xlfn.IFS(Drukverliesberekening!$C$2=1,0.625,Drukverliesberekening!$C$2=2,0.644)),(POWER($A15,1.8)))/(POWER(F$5,4.8)),4)</f>
        <v>4.4999999999999997E-3</v>
      </c>
      <c r="G15" s="31">
        <f>ROUND(PRODUCT((22800),(_xlfn.IFS(Drukverliesberekening!$C$2=1,0.625,Drukverliesberekening!$C$2=2,0.644)),(POWER($A15,1.8)))/(POWER(G$5,4.8)),4)</f>
        <v>1.4E-3</v>
      </c>
      <c r="H15" s="31">
        <f>ROUND(PRODUCT((22800),(_xlfn.IFS(Drukverliesberekening!$C$2=1,0.625,Drukverliesberekening!$C$2=2,0.644)),(POWER($A15,1.8)))/(POWER(H$5,4.8)),4)</f>
        <v>5.0000000000000001E-4</v>
      </c>
      <c r="I15" s="31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31">
        <f>ROUND(PRODUCT((22800),(_xlfn.IFS(Drukverliesberekening!$C$2=1,0.625,Drukverliesberekening!$C$2=2,0.644)),(POWER($A16,1.8)))/(POWER(B$5,4.8)),4)</f>
        <v>0.41389999999999999</v>
      </c>
      <c r="C16" s="31">
        <f>ROUND(PRODUCT((22800),(_xlfn.IFS(Drukverliesberekening!$C$2=1,0.625,Drukverliesberekening!$C$2=2,0.644)),(POWER($A16,1.8)))/(POWER(C$5,4.8)),4)</f>
        <v>0.11749999999999999</v>
      </c>
      <c r="D16" s="31">
        <f>ROUND(PRODUCT((22800),(_xlfn.IFS(Drukverliesberekening!$C$2=1,0.625,Drukverliesberekening!$C$2=2,0.644)),(POWER($A16,1.8)))/(POWER(D$5,4.8)),4)</f>
        <v>4.3400000000000001E-2</v>
      </c>
      <c r="E16" s="31">
        <f>ROUND(PRODUCT((22800),(_xlfn.IFS(Drukverliesberekening!$C$2=1,0.625,Drukverliesberekening!$C$2=2,0.644)),(POWER($A16,1.8)))/(POWER(E$5,4.8)),4)</f>
        <v>1.49E-2</v>
      </c>
      <c r="F16" s="31">
        <f>ROUND(PRODUCT((22800),(_xlfn.IFS(Drukverliesberekening!$C$2=1,0.625,Drukverliesberekening!$C$2=2,0.644)),(POWER($A16,1.8)))/(POWER(F$5,4.8)),4)</f>
        <v>5.1000000000000004E-3</v>
      </c>
      <c r="G16" s="31">
        <f>ROUND(PRODUCT((22800),(_xlfn.IFS(Drukverliesberekening!$C$2=1,0.625,Drukverliesberekening!$C$2=2,0.644)),(POWER($A16,1.8)))/(POWER(G$5,4.8)),4)</f>
        <v>1.6000000000000001E-3</v>
      </c>
      <c r="H16" s="31">
        <f>ROUND(PRODUCT((22800),(_xlfn.IFS(Drukverliesberekening!$C$2=1,0.625,Drukverliesberekening!$C$2=2,0.644)),(POWER($A16,1.8)))/(POWER(H$5,4.8)),4)</f>
        <v>5.9999999999999995E-4</v>
      </c>
      <c r="I16" s="31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31">
        <f>ROUND(PRODUCT((22800),(_xlfn.IFS(Drukverliesberekening!$C$2=1,0.625,Drukverliesberekening!$C$2=2,0.644)),(POWER($A17,1.8)))/(POWER(B$5,4.8)),4)</f>
        <v>0.46860000000000002</v>
      </c>
      <c r="C17" s="31">
        <f>ROUND(PRODUCT((22800),(_xlfn.IFS(Drukverliesberekening!$C$2=1,0.625,Drukverliesberekening!$C$2=2,0.644)),(POWER($A17,1.8)))/(POWER(C$5,4.8)),4)</f>
        <v>0.13300000000000001</v>
      </c>
      <c r="D17" s="31">
        <f>ROUND(PRODUCT((22800),(_xlfn.IFS(Drukverliesberekening!$C$2=1,0.625,Drukverliesberekening!$C$2=2,0.644)),(POWER($A17,1.8)))/(POWER(D$5,4.8)),4)</f>
        <v>4.9099999999999998E-2</v>
      </c>
      <c r="E17" s="31">
        <f>ROUND(PRODUCT((22800),(_xlfn.IFS(Drukverliesberekening!$C$2=1,0.625,Drukverliesberekening!$C$2=2,0.644)),(POWER($A17,1.8)))/(POWER(E$5,4.8)),4)</f>
        <v>1.6799999999999999E-2</v>
      </c>
      <c r="F17" s="31">
        <f>ROUND(PRODUCT((22800),(_xlfn.IFS(Drukverliesberekening!$C$2=1,0.625,Drukverliesberekening!$C$2=2,0.644)),(POWER($A17,1.8)))/(POWER(F$5,4.8)),4)</f>
        <v>5.7999999999999996E-3</v>
      </c>
      <c r="G17" s="31">
        <f>ROUND(PRODUCT((22800),(_xlfn.IFS(Drukverliesberekening!$C$2=1,0.625,Drukverliesberekening!$C$2=2,0.644)),(POWER($A17,1.8)))/(POWER(G$5,4.8)),4)</f>
        <v>1.8E-3</v>
      </c>
      <c r="H17" s="31">
        <f>ROUND(PRODUCT((22800),(_xlfn.IFS(Drukverliesberekening!$C$2=1,0.625,Drukverliesberekening!$C$2=2,0.644)),(POWER($A17,1.8)))/(POWER(H$5,4.8)),4)</f>
        <v>6.9999999999999999E-4</v>
      </c>
      <c r="I17" s="31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31">
        <f>ROUND(PRODUCT((22800),(_xlfn.IFS(Drukverliesberekening!$C$2=1,0.625,Drukverliesberekening!$C$2=2,0.644)),(POWER($A18,1.8)))/(POWER(B$5,4.8)),4)</f>
        <v>0.52629999999999999</v>
      </c>
      <c r="C18" s="31">
        <f>ROUND(PRODUCT((22800),(_xlfn.IFS(Drukverliesberekening!$C$2=1,0.625,Drukverliesberekening!$C$2=2,0.644)),(POWER($A18,1.8)))/(POWER(C$5,4.8)),4)</f>
        <v>0.14940000000000001</v>
      </c>
      <c r="D18" s="31">
        <f>ROUND(PRODUCT((22800),(_xlfn.IFS(Drukverliesberekening!$C$2=1,0.625,Drukverliesberekening!$C$2=2,0.644)),(POWER($A18,1.8)))/(POWER(D$5,4.8)),4)</f>
        <v>5.5100000000000003E-2</v>
      </c>
      <c r="E18" s="31">
        <f>ROUND(PRODUCT((22800),(_xlfn.IFS(Drukverliesberekening!$C$2=1,0.625,Drukverliesberekening!$C$2=2,0.644)),(POWER($A18,1.8)))/(POWER(E$5,4.8)),4)</f>
        <v>1.89E-2</v>
      </c>
      <c r="F18" s="31">
        <f>ROUND(PRODUCT((22800),(_xlfn.IFS(Drukverliesberekening!$C$2=1,0.625,Drukverliesberekening!$C$2=2,0.644)),(POWER($A18,1.8)))/(POWER(F$5,4.8)),4)</f>
        <v>6.4999999999999997E-3</v>
      </c>
      <c r="G18" s="31">
        <f>ROUND(PRODUCT((22800),(_xlfn.IFS(Drukverliesberekening!$C$2=1,0.625,Drukverliesberekening!$C$2=2,0.644)),(POWER($A18,1.8)))/(POWER(G$5,4.8)),4)</f>
        <v>2E-3</v>
      </c>
      <c r="H18" s="31">
        <f>ROUND(PRODUCT((22800),(_xlfn.IFS(Drukverliesberekening!$C$2=1,0.625,Drukverliesberekening!$C$2=2,0.644)),(POWER($A18,1.8)))/(POWER(H$5,4.8)),4)</f>
        <v>8.0000000000000004E-4</v>
      </c>
      <c r="I18" s="31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31">
        <f>ROUND(PRODUCT((22800),(_xlfn.IFS(Drukverliesberekening!$C$2=1,0.625,Drukverliesberekening!$C$2=2,0.644)),(POWER($A19,1.8)))/(POWER(B$5,4.8)),4)</f>
        <v>0.58699999999999997</v>
      </c>
      <c r="C19" s="31">
        <f>ROUND(PRODUCT((22800),(_xlfn.IFS(Drukverliesberekening!$C$2=1,0.625,Drukverliesberekening!$C$2=2,0.644)),(POWER($A19,1.8)))/(POWER(C$5,4.8)),4)</f>
        <v>0.1666</v>
      </c>
      <c r="D19" s="31">
        <f>ROUND(PRODUCT((22800),(_xlfn.IFS(Drukverliesberekening!$C$2=1,0.625,Drukverliesberekening!$C$2=2,0.644)),(POWER($A19,1.8)))/(POWER(D$5,4.8)),4)</f>
        <v>6.1499999999999999E-2</v>
      </c>
      <c r="E19" s="31">
        <f>ROUND(PRODUCT((22800),(_xlfn.IFS(Drukverliesberekening!$C$2=1,0.625,Drukverliesberekening!$C$2=2,0.644)),(POWER($A19,1.8)))/(POWER(E$5,4.8)),4)</f>
        <v>2.1100000000000001E-2</v>
      </c>
      <c r="F19" s="31">
        <f>ROUND(PRODUCT((22800),(_xlfn.IFS(Drukverliesberekening!$C$2=1,0.625,Drukverliesberekening!$C$2=2,0.644)),(POWER($A19,1.8)))/(POWER(F$5,4.8)),4)</f>
        <v>7.1999999999999998E-3</v>
      </c>
      <c r="G19" s="31">
        <f>ROUND(PRODUCT((22800),(_xlfn.IFS(Drukverliesberekening!$C$2=1,0.625,Drukverliesberekening!$C$2=2,0.644)),(POWER($A19,1.8)))/(POWER(G$5,4.8)),4)</f>
        <v>2.2000000000000001E-3</v>
      </c>
      <c r="H19" s="31">
        <f>ROUND(PRODUCT((22800),(_xlfn.IFS(Drukverliesberekening!$C$2=1,0.625,Drukverliesberekening!$C$2=2,0.644)),(POWER($A19,1.8)))/(POWER(H$5,4.8)),4)</f>
        <v>8.9999999999999998E-4</v>
      </c>
      <c r="I19" s="31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31">
        <f>ROUND(PRODUCT((22800),(_xlfn.IFS(Drukverliesberekening!$C$2=1,0.625,Drukverliesberekening!$C$2=2,0.644)),(POWER($A20,1.8)))/(POWER(B$5,4.8)),4)</f>
        <v>0.65059999999999996</v>
      </c>
      <c r="C20" s="31">
        <f>ROUND(PRODUCT((22800),(_xlfn.IFS(Drukverliesberekening!$C$2=1,0.625,Drukverliesberekening!$C$2=2,0.644)),(POWER($A20,1.8)))/(POWER(C$5,4.8)),4)</f>
        <v>0.1847</v>
      </c>
      <c r="D20" s="31">
        <f>ROUND(PRODUCT((22800),(_xlfn.IFS(Drukverliesberekening!$C$2=1,0.625,Drukverliesberekening!$C$2=2,0.644)),(POWER($A20,1.8)))/(POWER(D$5,4.8)),4)</f>
        <v>6.8199999999999997E-2</v>
      </c>
      <c r="E20" s="31">
        <f>ROUND(PRODUCT((22800),(_xlfn.IFS(Drukverliesberekening!$C$2=1,0.625,Drukverliesberekening!$C$2=2,0.644)),(POWER($A20,1.8)))/(POWER(E$5,4.8)),4)</f>
        <v>2.3400000000000001E-2</v>
      </c>
      <c r="F20" s="31">
        <f>ROUND(PRODUCT((22800),(_xlfn.IFS(Drukverliesberekening!$C$2=1,0.625,Drukverliesberekening!$C$2=2,0.644)),(POWER($A20,1.8)))/(POWER(F$5,4.8)),4)</f>
        <v>8.0000000000000002E-3</v>
      </c>
      <c r="G20" s="31">
        <f>ROUND(PRODUCT((22800),(_xlfn.IFS(Drukverliesberekening!$C$2=1,0.625,Drukverliesberekening!$C$2=2,0.644)),(POWER($A20,1.8)))/(POWER(G$5,4.8)),4)</f>
        <v>2.3999999999999998E-3</v>
      </c>
      <c r="H20" s="31">
        <f>ROUND(PRODUCT((22800),(_xlfn.IFS(Drukverliesberekening!$C$2=1,0.625,Drukverliesberekening!$C$2=2,0.644)),(POWER($A20,1.8)))/(POWER(H$5,4.8)),4)</f>
        <v>8.9999999999999998E-4</v>
      </c>
      <c r="I20" s="31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31">
        <f>ROUND(PRODUCT((22800),(_xlfn.IFS(Drukverliesberekening!$C$2=1,0.625,Drukverliesberekening!$C$2=2,0.644)),(POWER($A21,1.8)))/(POWER(B$5,4.8)),4)</f>
        <v>0.71709999999999996</v>
      </c>
      <c r="C21" s="31">
        <f>ROUND(PRODUCT((22800),(_xlfn.IFS(Drukverliesberekening!$C$2=1,0.625,Drukverliesberekening!$C$2=2,0.644)),(POWER($A21,1.8)))/(POWER(C$5,4.8)),4)</f>
        <v>0.20349999999999999</v>
      </c>
      <c r="D21" s="31">
        <f>ROUND(PRODUCT((22800),(_xlfn.IFS(Drukverliesberekening!$C$2=1,0.625,Drukverliesberekening!$C$2=2,0.644)),(POWER($A21,1.8)))/(POWER(D$5,4.8)),4)</f>
        <v>7.51E-2</v>
      </c>
      <c r="E21" s="31">
        <f>ROUND(PRODUCT((22800),(_xlfn.IFS(Drukverliesberekening!$C$2=1,0.625,Drukverliesberekening!$C$2=2,0.644)),(POWER($A21,1.8)))/(POWER(E$5,4.8)),4)</f>
        <v>2.5700000000000001E-2</v>
      </c>
      <c r="F21" s="31">
        <f>ROUND(PRODUCT((22800),(_xlfn.IFS(Drukverliesberekening!$C$2=1,0.625,Drukverliesberekening!$C$2=2,0.644)),(POWER($A21,1.8)))/(POWER(F$5,4.8)),4)</f>
        <v>8.8000000000000005E-3</v>
      </c>
      <c r="G21" s="31">
        <f>ROUND(PRODUCT((22800),(_xlfn.IFS(Drukverliesberekening!$C$2=1,0.625,Drukverliesberekening!$C$2=2,0.644)),(POWER($A21,1.8)))/(POWER(G$5,4.8)),4)</f>
        <v>2.7000000000000001E-3</v>
      </c>
      <c r="H21" s="31">
        <f>ROUND(PRODUCT((22800),(_xlfn.IFS(Drukverliesberekening!$C$2=1,0.625,Drukverliesberekening!$C$2=2,0.644)),(POWER($A21,1.8)))/(POWER(H$5,4.8)),4)</f>
        <v>1E-3</v>
      </c>
      <c r="I21" s="31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31">
        <f>ROUND(PRODUCT((22800),(_xlfn.IFS(Drukverliesberekening!$C$2=1,0.625,Drukverliesberekening!$C$2=2,0.644)),(POWER($A22,1.8)))/(POWER(B$5,4.8)),4)</f>
        <v>0.78639999999999999</v>
      </c>
      <c r="C22" s="31">
        <f>ROUND(PRODUCT((22800),(_xlfn.IFS(Drukverliesberekening!$C$2=1,0.625,Drukverliesberekening!$C$2=2,0.644)),(POWER($A22,1.8)))/(POWER(C$5,4.8)),4)</f>
        <v>0.22320000000000001</v>
      </c>
      <c r="D22" s="31">
        <f>ROUND(PRODUCT((22800),(_xlfn.IFS(Drukverliesberekening!$C$2=1,0.625,Drukverliesberekening!$C$2=2,0.644)),(POWER($A22,1.8)))/(POWER(D$5,4.8)),4)</f>
        <v>8.2400000000000001E-2</v>
      </c>
      <c r="E22" s="31">
        <f>ROUND(PRODUCT((22800),(_xlfn.IFS(Drukverliesberekening!$C$2=1,0.625,Drukverliesberekening!$C$2=2,0.644)),(POWER($A22,1.8)))/(POWER(E$5,4.8)),4)</f>
        <v>2.8199999999999999E-2</v>
      </c>
      <c r="F22" s="31">
        <f>ROUND(PRODUCT((22800),(_xlfn.IFS(Drukverliesberekening!$C$2=1,0.625,Drukverliesberekening!$C$2=2,0.644)),(POWER($A22,1.8)))/(POWER(F$5,4.8)),4)</f>
        <v>9.7000000000000003E-3</v>
      </c>
      <c r="G22" s="31">
        <f>ROUND(PRODUCT((22800),(_xlfn.IFS(Drukverliesberekening!$C$2=1,0.625,Drukverliesberekening!$C$2=2,0.644)),(POWER($A22,1.8)))/(POWER(G$5,4.8)),4)</f>
        <v>3.0000000000000001E-3</v>
      </c>
      <c r="H22" s="31">
        <f>ROUND(PRODUCT((22800),(_xlfn.IFS(Drukverliesberekening!$C$2=1,0.625,Drukverliesberekening!$C$2=2,0.644)),(POWER($A22,1.8)))/(POWER(H$5,4.8)),4)</f>
        <v>1.1000000000000001E-3</v>
      </c>
      <c r="I22" s="31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31">
        <f>ROUND(PRODUCT((22800),(_xlfn.IFS(Drukverliesberekening!$C$2=1,0.625,Drukverliesberekening!$C$2=2,0.644)),(POWER($A23,1.8)))/(POWER(B$5,4.8)),4)</f>
        <v>0.85860000000000003</v>
      </c>
      <c r="C23" s="31">
        <f>ROUND(PRODUCT((22800),(_xlfn.IFS(Drukverliesberekening!$C$2=1,0.625,Drukverliesberekening!$C$2=2,0.644)),(POWER($A23,1.8)))/(POWER(C$5,4.8)),4)</f>
        <v>0.2437</v>
      </c>
      <c r="D23" s="31">
        <f>ROUND(PRODUCT((22800),(_xlfn.IFS(Drukverliesberekening!$C$2=1,0.625,Drukverliesberekening!$C$2=2,0.644)),(POWER($A23,1.8)))/(POWER(D$5,4.8)),4)</f>
        <v>0.09</v>
      </c>
      <c r="E23" s="31">
        <f>ROUND(PRODUCT((22800),(_xlfn.IFS(Drukverliesberekening!$C$2=1,0.625,Drukverliesberekening!$C$2=2,0.644)),(POWER($A23,1.8)))/(POWER(E$5,4.8)),4)</f>
        <v>3.0800000000000001E-2</v>
      </c>
      <c r="F23" s="31">
        <f>ROUND(PRODUCT((22800),(_xlfn.IFS(Drukverliesberekening!$C$2=1,0.625,Drukverliesberekening!$C$2=2,0.644)),(POWER($A23,1.8)))/(POWER(F$5,4.8)),4)</f>
        <v>1.06E-2</v>
      </c>
      <c r="G23" s="31">
        <f>ROUND(PRODUCT((22800),(_xlfn.IFS(Drukverliesberekening!$C$2=1,0.625,Drukverliesberekening!$C$2=2,0.644)),(POWER($A23,1.8)))/(POWER(G$5,4.8)),4)</f>
        <v>3.2000000000000002E-3</v>
      </c>
      <c r="H23" s="31">
        <f>ROUND(PRODUCT((22800),(_xlfn.IFS(Drukverliesberekening!$C$2=1,0.625,Drukverliesberekening!$C$2=2,0.644)),(POWER($A23,1.8)))/(POWER(H$5,4.8)),4)</f>
        <v>1.1999999999999999E-3</v>
      </c>
      <c r="I23" s="31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31">
        <f>ROUND(PRODUCT((22800),(_xlfn.IFS(Drukverliesberekening!$C$2=1,0.625,Drukverliesberekening!$C$2=2,0.644)),(POWER($A24,1.8)))/(POWER(B$5,4.8)),4)</f>
        <v>0.93359999999999999</v>
      </c>
      <c r="C24" s="31">
        <f>ROUND(PRODUCT((22800),(_xlfn.IFS(Drukverliesberekening!$C$2=1,0.625,Drukverliesberekening!$C$2=2,0.644)),(POWER($A24,1.8)))/(POWER(C$5,4.8)),4)</f>
        <v>0.26500000000000001</v>
      </c>
      <c r="D24" s="31">
        <f>ROUND(PRODUCT((22800),(_xlfn.IFS(Drukverliesberekening!$C$2=1,0.625,Drukverliesberekening!$C$2=2,0.644)),(POWER($A24,1.8)))/(POWER(D$5,4.8)),4)</f>
        <v>9.7799999999999998E-2</v>
      </c>
      <c r="E24" s="31">
        <f>ROUND(PRODUCT((22800),(_xlfn.IFS(Drukverliesberekening!$C$2=1,0.625,Drukverliesberekening!$C$2=2,0.644)),(POWER($A24,1.8)))/(POWER(E$5,4.8)),4)</f>
        <v>3.3500000000000002E-2</v>
      </c>
      <c r="F24" s="31">
        <f>ROUND(PRODUCT((22800),(_xlfn.IFS(Drukverliesberekening!$C$2=1,0.625,Drukverliesberekening!$C$2=2,0.644)),(POWER($A24,1.8)))/(POWER(F$5,4.8)),4)</f>
        <v>1.15E-2</v>
      </c>
      <c r="G24" s="31">
        <f>ROUND(PRODUCT((22800),(_xlfn.IFS(Drukverliesberekening!$C$2=1,0.625,Drukverliesberekening!$C$2=2,0.644)),(POWER($A24,1.8)))/(POWER(G$5,4.8)),4)</f>
        <v>3.5000000000000001E-3</v>
      </c>
      <c r="H24" s="31">
        <f>ROUND(PRODUCT((22800),(_xlfn.IFS(Drukverliesberekening!$C$2=1,0.625,Drukverliesberekening!$C$2=2,0.644)),(POWER($A24,1.8)))/(POWER(H$5,4.8)),4)</f>
        <v>1.4E-3</v>
      </c>
      <c r="I24" s="31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31">
        <f>ROUND(PRODUCT((22800),(_xlfn.IFS(Drukverliesberekening!$C$2=1,0.625,Drukverliesberekening!$C$2=2,0.644)),(POWER($A25,1.8)))/(POWER(B$5,4.8)),4)</f>
        <v>1.0114000000000001</v>
      </c>
      <c r="C25" s="31">
        <f>ROUND(PRODUCT((22800),(_xlfn.IFS(Drukverliesberekening!$C$2=1,0.625,Drukverliesberekening!$C$2=2,0.644)),(POWER($A25,1.8)))/(POWER(C$5,4.8)),4)</f>
        <v>0.28710000000000002</v>
      </c>
      <c r="D25" s="31">
        <f>ROUND(PRODUCT((22800),(_xlfn.IFS(Drukverliesberekening!$C$2=1,0.625,Drukverliesberekening!$C$2=2,0.644)),(POWER($A25,1.8)))/(POWER(D$5,4.8)),4)</f>
        <v>0.106</v>
      </c>
      <c r="E25" s="31">
        <f>ROUND(PRODUCT((22800),(_xlfn.IFS(Drukverliesberekening!$C$2=1,0.625,Drukverliesberekening!$C$2=2,0.644)),(POWER($A25,1.8)))/(POWER(E$5,4.8)),4)</f>
        <v>3.6299999999999999E-2</v>
      </c>
      <c r="F25" s="31">
        <f>ROUND(PRODUCT((22800),(_xlfn.IFS(Drukverliesberekening!$C$2=1,0.625,Drukverliesberekening!$C$2=2,0.644)),(POWER($A25,1.8)))/(POWER(F$5,4.8)),4)</f>
        <v>1.24E-2</v>
      </c>
      <c r="G25" s="31">
        <f>ROUND(PRODUCT((22800),(_xlfn.IFS(Drukverliesberekening!$C$2=1,0.625,Drukverliesberekening!$C$2=2,0.644)),(POWER($A25,1.8)))/(POWER(G$5,4.8)),4)</f>
        <v>3.8E-3</v>
      </c>
      <c r="H25" s="31">
        <f>ROUND(PRODUCT((22800),(_xlfn.IFS(Drukverliesberekening!$C$2=1,0.625,Drukverliesberekening!$C$2=2,0.644)),(POWER($A25,1.8)))/(POWER(H$5,4.8)),4)</f>
        <v>1.5E-3</v>
      </c>
      <c r="I25" s="31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31">
        <f>ROUND(PRODUCT((22800),(_xlfn.IFS(Drukverliesberekening!$C$2=1,0.625,Drukverliesberekening!$C$2=2,0.644)),(POWER($A26,1.8)))/(POWER(B$5,4.8)),4)</f>
        <v>1.0919000000000001</v>
      </c>
      <c r="C26" s="31">
        <f>ROUND(PRODUCT((22800),(_xlfn.IFS(Drukverliesberekening!$C$2=1,0.625,Drukverliesberekening!$C$2=2,0.644)),(POWER($A26,1.8)))/(POWER(C$5,4.8)),4)</f>
        <v>0.30990000000000001</v>
      </c>
      <c r="D26" s="31">
        <f>ROUND(PRODUCT((22800),(_xlfn.IFS(Drukverliesberekening!$C$2=1,0.625,Drukverliesberekening!$C$2=2,0.644)),(POWER($A26,1.8)))/(POWER(D$5,4.8)),4)</f>
        <v>0.1144</v>
      </c>
      <c r="E26" s="31">
        <f>ROUND(PRODUCT((22800),(_xlfn.IFS(Drukverliesberekening!$C$2=1,0.625,Drukverliesberekening!$C$2=2,0.644)),(POWER($A26,1.8)))/(POWER(E$5,4.8)),4)</f>
        <v>3.9199999999999999E-2</v>
      </c>
      <c r="F26" s="31">
        <f>ROUND(PRODUCT((22800),(_xlfn.IFS(Drukverliesberekening!$C$2=1,0.625,Drukverliesberekening!$C$2=2,0.644)),(POWER($A26,1.8)))/(POWER(F$5,4.8)),4)</f>
        <v>1.34E-2</v>
      </c>
      <c r="G26" s="31">
        <f>ROUND(PRODUCT((22800),(_xlfn.IFS(Drukverliesberekening!$C$2=1,0.625,Drukverliesberekening!$C$2=2,0.644)),(POWER($A26,1.8)))/(POWER(G$5,4.8)),4)</f>
        <v>4.1000000000000003E-3</v>
      </c>
      <c r="H26" s="31">
        <f>ROUND(PRODUCT((22800),(_xlfn.IFS(Drukverliesberekening!$C$2=1,0.625,Drukverliesberekening!$C$2=2,0.644)),(POWER($A26,1.8)))/(POWER(H$5,4.8)),4)</f>
        <v>1.6000000000000001E-3</v>
      </c>
      <c r="I26" s="31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31">
        <f>ROUND(PRODUCT((22800),(_xlfn.IFS(Drukverliesberekening!$C$2=1,0.625,Drukverliesberekening!$C$2=2,0.644)),(POWER($A27,1.8)))/(POWER(B$5,4.8)),4)</f>
        <v>1.1752</v>
      </c>
      <c r="C27" s="31">
        <f>ROUND(PRODUCT((22800),(_xlfn.IFS(Drukverliesberekening!$C$2=1,0.625,Drukverliesberekening!$C$2=2,0.644)),(POWER($A27,1.8)))/(POWER(C$5,4.8)),4)</f>
        <v>0.33360000000000001</v>
      </c>
      <c r="D27" s="31">
        <f>ROUND(PRODUCT((22800),(_xlfn.IFS(Drukverliesberekening!$C$2=1,0.625,Drukverliesberekening!$C$2=2,0.644)),(POWER($A27,1.8)))/(POWER(D$5,4.8)),4)</f>
        <v>0.1231</v>
      </c>
      <c r="E27" s="31">
        <f>ROUND(PRODUCT((22800),(_xlfn.IFS(Drukverliesberekening!$C$2=1,0.625,Drukverliesberekening!$C$2=2,0.644)),(POWER($A27,1.8)))/(POWER(E$5,4.8)),4)</f>
        <v>4.2200000000000001E-2</v>
      </c>
      <c r="F27" s="31">
        <f>ROUND(PRODUCT((22800),(_xlfn.IFS(Drukverliesberekening!$C$2=1,0.625,Drukverliesberekening!$C$2=2,0.644)),(POWER($A27,1.8)))/(POWER(F$5,4.8)),4)</f>
        <v>1.4500000000000001E-2</v>
      </c>
      <c r="G27" s="31">
        <f>ROUND(PRODUCT((22800),(_xlfn.IFS(Drukverliesberekening!$C$2=1,0.625,Drukverliesberekening!$C$2=2,0.644)),(POWER($A27,1.8)))/(POWER(G$5,4.8)),4)</f>
        <v>4.4000000000000003E-3</v>
      </c>
      <c r="H27" s="31">
        <f>ROUND(PRODUCT((22800),(_xlfn.IFS(Drukverliesberekening!$C$2=1,0.625,Drukverliesberekening!$C$2=2,0.644)),(POWER($A27,1.8)))/(POWER(H$5,4.8)),4)</f>
        <v>1.6999999999999999E-3</v>
      </c>
      <c r="I27" s="31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31">
        <f>ROUND(PRODUCT((22800),(_xlfn.IFS(Drukverliesberekening!$C$2=1,0.625,Drukverliesberekening!$C$2=2,0.644)),(POWER($A28,1.8)))/(POWER(B$5,4.8)),4)</f>
        <v>1.2612000000000001</v>
      </c>
      <c r="C28" s="31">
        <f>ROUND(PRODUCT((22800),(_xlfn.IFS(Drukverliesberekening!$C$2=1,0.625,Drukverliesberekening!$C$2=2,0.644)),(POWER($A28,1.8)))/(POWER(C$5,4.8)),4)</f>
        <v>0.35799999999999998</v>
      </c>
      <c r="D28" s="31">
        <f>ROUND(PRODUCT((22800),(_xlfn.IFS(Drukverliesberekening!$C$2=1,0.625,Drukverliesberekening!$C$2=2,0.644)),(POWER($A28,1.8)))/(POWER(D$5,4.8)),4)</f>
        <v>0.1321</v>
      </c>
      <c r="E28" s="31">
        <f>ROUND(PRODUCT((22800),(_xlfn.IFS(Drukverliesberekening!$C$2=1,0.625,Drukverliesberekening!$C$2=2,0.644)),(POWER($A28,1.8)))/(POWER(E$5,4.8)),4)</f>
        <v>4.53E-2</v>
      </c>
      <c r="F28" s="31">
        <f>ROUND(PRODUCT((22800),(_xlfn.IFS(Drukverliesberekening!$C$2=1,0.625,Drukverliesberekening!$C$2=2,0.644)),(POWER($A28,1.8)))/(POWER(F$5,4.8)),4)</f>
        <v>1.55E-2</v>
      </c>
      <c r="G28" s="31">
        <f>ROUND(PRODUCT((22800),(_xlfn.IFS(Drukverliesberekening!$C$2=1,0.625,Drukverliesberekening!$C$2=2,0.644)),(POWER($A28,1.8)))/(POWER(G$5,4.8)),4)</f>
        <v>4.7000000000000002E-3</v>
      </c>
      <c r="H28" s="31">
        <f>ROUND(PRODUCT((22800),(_xlfn.IFS(Drukverliesberekening!$C$2=1,0.625,Drukverliesberekening!$C$2=2,0.644)),(POWER($A28,1.8)))/(POWER(H$5,4.8)),4)</f>
        <v>1.8E-3</v>
      </c>
      <c r="I28" s="31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31">
        <f>ROUND(PRODUCT((22800),(_xlfn.IFS(Drukverliesberekening!$C$2=1,0.625,Drukverliesberekening!$C$2=2,0.644)),(POWER($A29,1.8)))/(POWER(B$5,4.8)),4)</f>
        <v>1.3498000000000001</v>
      </c>
      <c r="C29" s="31">
        <f>ROUND(PRODUCT((22800),(_xlfn.IFS(Drukverliesberekening!$C$2=1,0.625,Drukverliesberekening!$C$2=2,0.644)),(POWER($A29,1.8)))/(POWER(C$5,4.8)),4)</f>
        <v>0.3831</v>
      </c>
      <c r="D29" s="31">
        <f>ROUND(PRODUCT((22800),(_xlfn.IFS(Drukverliesberekening!$C$2=1,0.625,Drukverliesberekening!$C$2=2,0.644)),(POWER($A29,1.8)))/(POWER(D$5,4.8)),4)</f>
        <v>0.1414</v>
      </c>
      <c r="E29" s="31">
        <f>ROUND(PRODUCT((22800),(_xlfn.IFS(Drukverliesberekening!$C$2=1,0.625,Drukverliesberekening!$C$2=2,0.644)),(POWER($A29,1.8)))/(POWER(E$5,4.8)),4)</f>
        <v>4.8500000000000001E-2</v>
      </c>
      <c r="F29" s="31">
        <f>ROUND(PRODUCT((22800),(_xlfn.IFS(Drukverliesberekening!$C$2=1,0.625,Drukverliesberekening!$C$2=2,0.644)),(POWER($A29,1.8)))/(POWER(F$5,4.8)),4)</f>
        <v>1.66E-2</v>
      </c>
      <c r="G29" s="31">
        <f>ROUND(PRODUCT((22800),(_xlfn.IFS(Drukverliesberekening!$C$2=1,0.625,Drukverliesberekening!$C$2=2,0.644)),(POWER($A29,1.8)))/(POWER(G$5,4.8)),4)</f>
        <v>5.1000000000000004E-3</v>
      </c>
      <c r="H29" s="31">
        <f>ROUND(PRODUCT((22800),(_xlfn.IFS(Drukverliesberekening!$C$2=1,0.625,Drukverliesberekening!$C$2=2,0.644)),(POWER($A29,1.8)))/(POWER(H$5,4.8)),4)</f>
        <v>2E-3</v>
      </c>
      <c r="I29" s="31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31">
        <f>ROUND(PRODUCT((22800),(_xlfn.IFS(Drukverliesberekening!$C$2=1,0.625,Drukverliesberekening!$C$2=2,0.644)),(POWER($A30,1.8)))/(POWER(B$5,4.8)),4)</f>
        <v>1.4411</v>
      </c>
      <c r="C30" s="31">
        <f>ROUND(PRODUCT((22800),(_xlfn.IFS(Drukverliesberekening!$C$2=1,0.625,Drukverliesberekening!$C$2=2,0.644)),(POWER($A30,1.8)))/(POWER(C$5,4.8)),4)</f>
        <v>0.40899999999999997</v>
      </c>
      <c r="D30" s="31">
        <f>ROUND(PRODUCT((22800),(_xlfn.IFS(Drukverliesberekening!$C$2=1,0.625,Drukverliesberekening!$C$2=2,0.644)),(POWER($A30,1.8)))/(POWER(D$5,4.8)),4)</f>
        <v>0.151</v>
      </c>
      <c r="E30" s="31">
        <f>ROUND(PRODUCT((22800),(_xlfn.IFS(Drukverliesberekening!$C$2=1,0.625,Drukverliesberekening!$C$2=2,0.644)),(POWER($A30,1.8)))/(POWER(E$5,4.8)),4)</f>
        <v>5.1700000000000003E-2</v>
      </c>
      <c r="F30" s="31">
        <f>ROUND(PRODUCT((22800),(_xlfn.IFS(Drukverliesberekening!$C$2=1,0.625,Drukverliesberekening!$C$2=2,0.644)),(POWER($A30,1.8)))/(POWER(F$5,4.8)),4)</f>
        <v>1.77E-2</v>
      </c>
      <c r="G30" s="31">
        <f>ROUND(PRODUCT((22800),(_xlfn.IFS(Drukverliesberekening!$C$2=1,0.625,Drukverliesberekening!$C$2=2,0.644)),(POWER($A30,1.8)))/(POWER(G$5,4.8)),4)</f>
        <v>5.4000000000000003E-3</v>
      </c>
      <c r="H30" s="31">
        <f>ROUND(PRODUCT((22800),(_xlfn.IFS(Drukverliesberekening!$C$2=1,0.625,Drukverliesberekening!$C$2=2,0.644)),(POWER($A30,1.8)))/(POWER(H$5,4.8)),4)</f>
        <v>2.0999999999999999E-3</v>
      </c>
      <c r="I30" s="31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31">
        <f>ROUND(PRODUCT((22800),(_xlfn.IFS(Drukverliesberekening!$C$2=1,0.625,Drukverliesberekening!$C$2=2,0.644)),(POWER($A31,1.8)))/(POWER(B$5,4.8)),4)</f>
        <v>1.5350999999999999</v>
      </c>
      <c r="C31" s="31">
        <f>ROUND(PRODUCT((22800),(_xlfn.IFS(Drukverliesberekening!$C$2=1,0.625,Drukverliesberekening!$C$2=2,0.644)),(POWER($A31,1.8)))/(POWER(C$5,4.8)),4)</f>
        <v>0.43569999999999998</v>
      </c>
      <c r="D31" s="31">
        <f>ROUND(PRODUCT((22800),(_xlfn.IFS(Drukverliesberekening!$C$2=1,0.625,Drukverliesberekening!$C$2=2,0.644)),(POWER($A31,1.8)))/(POWER(D$5,4.8)),4)</f>
        <v>0.1608</v>
      </c>
      <c r="E31" s="31">
        <f>ROUND(PRODUCT((22800),(_xlfn.IFS(Drukverliesberekening!$C$2=1,0.625,Drukverliesberekening!$C$2=2,0.644)),(POWER($A31,1.8)))/(POWER(E$5,4.8)),4)</f>
        <v>5.5100000000000003E-2</v>
      </c>
      <c r="F31" s="31">
        <f>ROUND(PRODUCT((22800),(_xlfn.IFS(Drukverliesberekening!$C$2=1,0.625,Drukverliesberekening!$C$2=2,0.644)),(POWER($A31,1.8)))/(POWER(F$5,4.8)),4)</f>
        <v>1.89E-2</v>
      </c>
      <c r="G31" s="31">
        <f>ROUND(PRODUCT((22800),(_xlfn.IFS(Drukverliesberekening!$C$2=1,0.625,Drukverliesberekening!$C$2=2,0.644)),(POWER($A31,1.8)))/(POWER(G$5,4.8)),4)</f>
        <v>5.7999999999999996E-3</v>
      </c>
      <c r="H31" s="31">
        <f>ROUND(PRODUCT((22800),(_xlfn.IFS(Drukverliesberekening!$C$2=1,0.625,Drukverliesberekening!$C$2=2,0.644)),(POWER($A31,1.8)))/(POWER(H$5,4.8)),4)</f>
        <v>2.2000000000000001E-3</v>
      </c>
      <c r="I31" s="31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31">
        <f>ROUND(PRODUCT((22800),(_xlfn.IFS(Drukverliesberekening!$C$2=1,0.625,Drukverliesberekening!$C$2=2,0.644)),(POWER($A32,1.8)))/(POWER(B$5,4.8)),4)</f>
        <v>1.6316999999999999</v>
      </c>
      <c r="C32" s="31">
        <f>ROUND(PRODUCT((22800),(_xlfn.IFS(Drukverliesberekening!$C$2=1,0.625,Drukverliesberekening!$C$2=2,0.644)),(POWER($A32,1.8)))/(POWER(C$5,4.8)),4)</f>
        <v>0.46310000000000001</v>
      </c>
      <c r="D32" s="31">
        <f>ROUND(PRODUCT((22800),(_xlfn.IFS(Drukverliesberekening!$C$2=1,0.625,Drukverliesberekening!$C$2=2,0.644)),(POWER($A32,1.8)))/(POWER(D$5,4.8)),4)</f>
        <v>0.1709</v>
      </c>
      <c r="E32" s="31">
        <f>ROUND(PRODUCT((22800),(_xlfn.IFS(Drukverliesberekening!$C$2=1,0.625,Drukverliesberekening!$C$2=2,0.644)),(POWER($A32,1.8)))/(POWER(E$5,4.8)),4)</f>
        <v>5.8599999999999999E-2</v>
      </c>
      <c r="F32" s="31">
        <f>ROUND(PRODUCT((22800),(_xlfn.IFS(Drukverliesberekening!$C$2=1,0.625,Drukverliesberekening!$C$2=2,0.644)),(POWER($A32,1.8)))/(POWER(F$5,4.8)),4)</f>
        <v>2.01E-2</v>
      </c>
      <c r="G32" s="31">
        <f>ROUND(PRODUCT((22800),(_xlfn.IFS(Drukverliesberekening!$C$2=1,0.625,Drukverliesberekening!$C$2=2,0.644)),(POWER($A32,1.8)))/(POWER(G$5,4.8)),4)</f>
        <v>6.1000000000000004E-3</v>
      </c>
      <c r="H32" s="31">
        <f>ROUND(PRODUCT((22800),(_xlfn.IFS(Drukverliesberekening!$C$2=1,0.625,Drukverliesberekening!$C$2=2,0.644)),(POWER($A32,1.8)))/(POWER(H$5,4.8)),4)</f>
        <v>2.3999999999999998E-3</v>
      </c>
      <c r="I32" s="31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31">
        <f>ROUND(PRODUCT((22800),(_xlfn.IFS(Drukverliesberekening!$C$2=1,0.625,Drukverliesberekening!$C$2=2,0.644)),(POWER($A33,1.8)))/(POWER(B$5,4.8)),4)</f>
        <v>1.7309000000000001</v>
      </c>
      <c r="C33" s="31">
        <f>ROUND(PRODUCT((22800),(_xlfn.IFS(Drukverliesberekening!$C$2=1,0.625,Drukverliesberekening!$C$2=2,0.644)),(POWER($A33,1.8)))/(POWER(C$5,4.8)),4)</f>
        <v>0.49130000000000001</v>
      </c>
      <c r="D33" s="31">
        <f>ROUND(PRODUCT((22800),(_xlfn.IFS(Drukverliesberekening!$C$2=1,0.625,Drukverliesberekening!$C$2=2,0.644)),(POWER($A33,1.8)))/(POWER(D$5,4.8)),4)</f>
        <v>0.18129999999999999</v>
      </c>
      <c r="E33" s="31">
        <f>ROUND(PRODUCT((22800),(_xlfn.IFS(Drukverliesberekening!$C$2=1,0.625,Drukverliesberekening!$C$2=2,0.644)),(POWER($A33,1.8)))/(POWER(E$5,4.8)),4)</f>
        <v>6.2100000000000002E-2</v>
      </c>
      <c r="F33" s="31">
        <f>ROUND(PRODUCT((22800),(_xlfn.IFS(Drukverliesberekening!$C$2=1,0.625,Drukverliesberekening!$C$2=2,0.644)),(POWER($A33,1.8)))/(POWER(F$5,4.8)),4)</f>
        <v>2.1299999999999999E-2</v>
      </c>
      <c r="G33" s="31">
        <f>ROUND(PRODUCT((22800),(_xlfn.IFS(Drukverliesberekening!$C$2=1,0.625,Drukverliesberekening!$C$2=2,0.644)),(POWER($A33,1.8)))/(POWER(G$5,4.8)),4)</f>
        <v>6.4999999999999997E-3</v>
      </c>
      <c r="H33" s="31">
        <f>ROUND(PRODUCT((22800),(_xlfn.IFS(Drukverliesberekening!$C$2=1,0.625,Drukverliesberekening!$C$2=2,0.644)),(POWER($A33,1.8)))/(POWER(H$5,4.8)),4)</f>
        <v>2.5000000000000001E-3</v>
      </c>
      <c r="I33" s="31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31">
        <f>ROUND(PRODUCT((22800),(_xlfn.IFS(Drukverliesberekening!$C$2=1,0.625,Drukverliesberekening!$C$2=2,0.644)),(POWER($A34,1.8)))/(POWER(B$5,4.8)),4)</f>
        <v>1.8327</v>
      </c>
      <c r="C34" s="31">
        <f>ROUND(PRODUCT((22800),(_xlfn.IFS(Drukverliesberekening!$C$2=1,0.625,Drukverliesberekening!$C$2=2,0.644)),(POWER($A34,1.8)))/(POWER(C$5,4.8)),4)</f>
        <v>0.5202</v>
      </c>
      <c r="D34" s="31">
        <f>ROUND(PRODUCT((22800),(_xlfn.IFS(Drukverliesberekening!$C$2=1,0.625,Drukverliesberekening!$C$2=2,0.644)),(POWER($A34,1.8)))/(POWER(D$5,4.8)),4)</f>
        <v>0.192</v>
      </c>
      <c r="E34" s="31">
        <f>ROUND(PRODUCT((22800),(_xlfn.IFS(Drukverliesberekening!$C$2=1,0.625,Drukverliesberekening!$C$2=2,0.644)),(POWER($A34,1.8)))/(POWER(E$5,4.8)),4)</f>
        <v>6.5799999999999997E-2</v>
      </c>
      <c r="F34" s="31">
        <f>ROUND(PRODUCT((22800),(_xlfn.IFS(Drukverliesberekening!$C$2=1,0.625,Drukverliesberekening!$C$2=2,0.644)),(POWER($A34,1.8)))/(POWER(F$5,4.8)),4)</f>
        <v>2.2499999999999999E-2</v>
      </c>
      <c r="G34" s="31">
        <f>ROUND(PRODUCT((22800),(_xlfn.IFS(Drukverliesberekening!$C$2=1,0.625,Drukverliesberekening!$C$2=2,0.644)),(POWER($A34,1.8)))/(POWER(G$5,4.8)),4)</f>
        <v>6.8999999999999999E-3</v>
      </c>
      <c r="H34" s="31">
        <f>ROUND(PRODUCT((22800),(_xlfn.IFS(Drukverliesberekening!$C$2=1,0.625,Drukverliesberekening!$C$2=2,0.644)),(POWER($A34,1.8)))/(POWER(H$5,4.8)),4)</f>
        <v>2.7000000000000001E-3</v>
      </c>
      <c r="I34" s="31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31">
        <f>ROUND(PRODUCT((22800),(_xlfn.IFS(Drukverliesberekening!$C$2=1,0.625,Drukverliesberekening!$C$2=2,0.644)),(POWER($A35,1.8)))/(POWER(B$5,4.8)),4)</f>
        <v>1.9370000000000001</v>
      </c>
      <c r="C35" s="31">
        <f>ROUND(PRODUCT((22800),(_xlfn.IFS(Drukverliesberekening!$C$2=1,0.625,Drukverliesberekening!$C$2=2,0.644)),(POWER($A35,1.8)))/(POWER(C$5,4.8)),4)</f>
        <v>0.54979999999999996</v>
      </c>
      <c r="D35" s="31">
        <f>ROUND(PRODUCT((22800),(_xlfn.IFS(Drukverliesberekening!$C$2=1,0.625,Drukverliesberekening!$C$2=2,0.644)),(POWER($A35,1.8)))/(POWER(D$5,4.8)),4)</f>
        <v>0.2029</v>
      </c>
      <c r="E35" s="31">
        <f>ROUND(PRODUCT((22800),(_xlfn.IFS(Drukverliesberekening!$C$2=1,0.625,Drukverliesberekening!$C$2=2,0.644)),(POWER($A35,1.8)))/(POWER(E$5,4.8)),4)</f>
        <v>6.9500000000000006E-2</v>
      </c>
      <c r="F35" s="31">
        <f>ROUND(PRODUCT((22800),(_xlfn.IFS(Drukverliesberekening!$C$2=1,0.625,Drukverliesberekening!$C$2=2,0.644)),(POWER($A35,1.8)))/(POWER(F$5,4.8)),4)</f>
        <v>2.3800000000000002E-2</v>
      </c>
      <c r="G35" s="31">
        <f>ROUND(PRODUCT((22800),(_xlfn.IFS(Drukverliesberekening!$C$2=1,0.625,Drukverliesberekening!$C$2=2,0.644)),(POWER($A35,1.8)))/(POWER(G$5,4.8)),4)</f>
        <v>7.3000000000000001E-3</v>
      </c>
      <c r="H35" s="31">
        <f>ROUND(PRODUCT((22800),(_xlfn.IFS(Drukverliesberekening!$C$2=1,0.625,Drukverliesberekening!$C$2=2,0.644)),(POWER($A35,1.8)))/(POWER(H$5,4.8)),4)</f>
        <v>2.8E-3</v>
      </c>
      <c r="I35" s="31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31">
        <f>ROUND(PRODUCT((22800),(_xlfn.IFS(Drukverliesberekening!$C$2=1,0.625,Drukverliesberekening!$C$2=2,0.644)),(POWER($A36,1.8)))/(POWER(B$5,4.8)),4)</f>
        <v>2.044</v>
      </c>
      <c r="C36" s="31">
        <f>ROUND(PRODUCT((22800),(_xlfn.IFS(Drukverliesberekening!$C$2=1,0.625,Drukverliesberekening!$C$2=2,0.644)),(POWER($A36,1.8)))/(POWER(C$5,4.8)),4)</f>
        <v>0.58020000000000005</v>
      </c>
      <c r="D36" s="31">
        <f>ROUND(PRODUCT((22800),(_xlfn.IFS(Drukverliesberekening!$C$2=1,0.625,Drukverliesberekening!$C$2=2,0.644)),(POWER($A36,1.8)))/(POWER(D$5,4.8)),4)</f>
        <v>0.21410000000000001</v>
      </c>
      <c r="E36" s="31">
        <f>ROUND(PRODUCT((22800),(_xlfn.IFS(Drukverliesberekening!$C$2=1,0.625,Drukverliesberekening!$C$2=2,0.644)),(POWER($A36,1.8)))/(POWER(E$5,4.8)),4)</f>
        <v>7.3400000000000007E-2</v>
      </c>
      <c r="F36" s="31">
        <f>ROUND(PRODUCT((22800),(_xlfn.IFS(Drukverliesberekening!$C$2=1,0.625,Drukverliesberekening!$C$2=2,0.644)),(POWER($A36,1.8)))/(POWER(F$5,4.8)),4)</f>
        <v>2.5100000000000001E-2</v>
      </c>
      <c r="G36" s="31">
        <f>ROUND(PRODUCT((22800),(_xlfn.IFS(Drukverliesberekening!$C$2=1,0.625,Drukverliesberekening!$C$2=2,0.644)),(POWER($A36,1.8)))/(POWER(G$5,4.8)),4)</f>
        <v>7.7000000000000002E-3</v>
      </c>
      <c r="H36" s="31">
        <f>ROUND(PRODUCT((22800),(_xlfn.IFS(Drukverliesberekening!$C$2=1,0.625,Drukverliesberekening!$C$2=2,0.644)),(POWER($A36,1.8)))/(POWER(H$5,4.8)),4)</f>
        <v>3.0000000000000001E-3</v>
      </c>
      <c r="I36" s="31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31">
        <f>ROUND(PRODUCT((22800),(_xlfn.IFS(Drukverliesberekening!$C$2=1,0.625,Drukverliesberekening!$C$2=2,0.644)),(POWER($A37,1.8)))/(POWER(B$5,4.8)),4)</f>
        <v>2.1535000000000002</v>
      </c>
      <c r="C37" s="31">
        <f>ROUND(PRODUCT((22800),(_xlfn.IFS(Drukverliesberekening!$C$2=1,0.625,Drukverliesberekening!$C$2=2,0.644)),(POWER($A37,1.8)))/(POWER(C$5,4.8)),4)</f>
        <v>0.61119999999999997</v>
      </c>
      <c r="D37" s="31">
        <f>ROUND(PRODUCT((22800),(_xlfn.IFS(Drukverliesberekening!$C$2=1,0.625,Drukverliesberekening!$C$2=2,0.644)),(POWER($A37,1.8)))/(POWER(D$5,4.8)),4)</f>
        <v>0.22559999999999999</v>
      </c>
      <c r="E37" s="31">
        <f>ROUND(PRODUCT((22800),(_xlfn.IFS(Drukverliesberekening!$C$2=1,0.625,Drukverliesberekening!$C$2=2,0.644)),(POWER($A37,1.8)))/(POWER(E$5,4.8)),4)</f>
        <v>7.7299999999999994E-2</v>
      </c>
      <c r="F37" s="31">
        <f>ROUND(PRODUCT((22800),(_xlfn.IFS(Drukverliesberekening!$C$2=1,0.625,Drukverliesberekening!$C$2=2,0.644)),(POWER($A37,1.8)))/(POWER(F$5,4.8)),4)</f>
        <v>2.6499999999999999E-2</v>
      </c>
      <c r="G37" s="31">
        <f>ROUND(PRODUCT((22800),(_xlfn.IFS(Drukverliesberekening!$C$2=1,0.625,Drukverliesberekening!$C$2=2,0.644)),(POWER($A37,1.8)))/(POWER(G$5,4.8)),4)</f>
        <v>8.0999999999999996E-3</v>
      </c>
      <c r="H37" s="31">
        <f>ROUND(PRODUCT((22800),(_xlfn.IFS(Drukverliesberekening!$C$2=1,0.625,Drukverliesberekening!$C$2=2,0.644)),(POWER($A37,1.8)))/(POWER(H$5,4.8)),4)</f>
        <v>3.0999999999999999E-3</v>
      </c>
      <c r="I37" s="31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31">
        <f>ROUND(PRODUCT((22800),(_xlfn.IFS(Drukverliesberekening!$C$2=1,0.625,Drukverliesberekening!$C$2=2,0.644)),(POWER($A38,1.8)))/(POWER(B$5,4.8)),4)</f>
        <v>2.2654999999999998</v>
      </c>
      <c r="C38" s="31">
        <f>ROUND(PRODUCT((22800),(_xlfn.IFS(Drukverliesberekening!$C$2=1,0.625,Drukverliesberekening!$C$2=2,0.644)),(POWER($A38,1.8)))/(POWER(C$5,4.8)),4)</f>
        <v>0.64300000000000002</v>
      </c>
      <c r="D38" s="31">
        <f>ROUND(PRODUCT((22800),(_xlfn.IFS(Drukverliesberekening!$C$2=1,0.625,Drukverliesberekening!$C$2=2,0.644)),(POWER($A38,1.8)))/(POWER(D$5,4.8)),4)</f>
        <v>0.23730000000000001</v>
      </c>
      <c r="E38" s="31">
        <f>ROUND(PRODUCT((22800),(_xlfn.IFS(Drukverliesberekening!$C$2=1,0.625,Drukverliesberekening!$C$2=2,0.644)),(POWER($A38,1.8)))/(POWER(E$5,4.8)),4)</f>
        <v>8.1299999999999997E-2</v>
      </c>
      <c r="F38" s="31">
        <f>ROUND(PRODUCT((22800),(_xlfn.IFS(Drukverliesberekening!$C$2=1,0.625,Drukverliesberekening!$C$2=2,0.644)),(POWER($A38,1.8)))/(POWER(F$5,4.8)),4)</f>
        <v>2.7900000000000001E-2</v>
      </c>
      <c r="G38" s="31">
        <f>ROUND(PRODUCT((22800),(_xlfn.IFS(Drukverliesberekening!$C$2=1,0.625,Drukverliesberekening!$C$2=2,0.644)),(POWER($A38,1.8)))/(POWER(G$5,4.8)),4)</f>
        <v>8.5000000000000006E-3</v>
      </c>
      <c r="H38" s="31">
        <f>ROUND(PRODUCT((22800),(_xlfn.IFS(Drukverliesberekening!$C$2=1,0.625,Drukverliesberekening!$C$2=2,0.644)),(POWER($A38,1.8)))/(POWER(H$5,4.8)),4)</f>
        <v>3.3E-3</v>
      </c>
      <c r="I38" s="31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31">
        <f>ROUND(PRODUCT((22800),(_xlfn.IFS(Drukverliesberekening!$C$2=1,0.625,Drukverliesberekening!$C$2=2,0.644)),(POWER($A39,1.8)))/(POWER(B$5,4.8)),4)</f>
        <v>2.38</v>
      </c>
      <c r="C39" s="31">
        <f>ROUND(PRODUCT((22800),(_xlfn.IFS(Drukverliesberekening!$C$2=1,0.625,Drukverliesberekening!$C$2=2,0.644)),(POWER($A39,1.8)))/(POWER(C$5,4.8)),4)</f>
        <v>0.67549999999999999</v>
      </c>
      <c r="D39" s="31">
        <f>ROUND(PRODUCT((22800),(_xlfn.IFS(Drukverliesberekening!$C$2=1,0.625,Drukverliesberekening!$C$2=2,0.644)),(POWER($A39,1.8)))/(POWER(D$5,4.8)),4)</f>
        <v>0.24929999999999999</v>
      </c>
      <c r="E39" s="31">
        <f>ROUND(PRODUCT((22800),(_xlfn.IFS(Drukverliesberekening!$C$2=1,0.625,Drukverliesberekening!$C$2=2,0.644)),(POWER($A39,1.8)))/(POWER(E$5,4.8)),4)</f>
        <v>8.5400000000000004E-2</v>
      </c>
      <c r="F39" s="31">
        <f>ROUND(PRODUCT((22800),(_xlfn.IFS(Drukverliesberekening!$C$2=1,0.625,Drukverliesberekening!$C$2=2,0.644)),(POWER($A39,1.8)))/(POWER(F$5,4.8)),4)</f>
        <v>2.93E-2</v>
      </c>
      <c r="G39" s="31">
        <f>ROUND(PRODUCT((22800),(_xlfn.IFS(Drukverliesberekening!$C$2=1,0.625,Drukverliesberekening!$C$2=2,0.644)),(POWER($A39,1.8)))/(POWER(G$5,4.8)),4)</f>
        <v>8.9999999999999993E-3</v>
      </c>
      <c r="H39" s="31">
        <f>ROUND(PRODUCT((22800),(_xlfn.IFS(Drukverliesberekening!$C$2=1,0.625,Drukverliesberekening!$C$2=2,0.644)),(POWER($A39,1.8)))/(POWER(H$5,4.8)),4)</f>
        <v>3.5000000000000001E-3</v>
      </c>
      <c r="I39" s="31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31">
        <f>ROUND(PRODUCT((22800),(_xlfn.IFS(Drukverliesberekening!$C$2=1,0.625,Drukverliesberekening!$C$2=2,0.644)),(POWER($A40,1.8)))/(POWER(B$5,4.8)),4)</f>
        <v>2.4969999999999999</v>
      </c>
      <c r="C40" s="31">
        <f>ROUND(PRODUCT((22800),(_xlfn.IFS(Drukverliesberekening!$C$2=1,0.625,Drukverliesberekening!$C$2=2,0.644)),(POWER($A40,1.8)))/(POWER(C$5,4.8)),4)</f>
        <v>0.70879999999999999</v>
      </c>
      <c r="D40" s="31">
        <f>ROUND(PRODUCT((22800),(_xlfn.IFS(Drukverliesberekening!$C$2=1,0.625,Drukverliesberekening!$C$2=2,0.644)),(POWER($A40,1.8)))/(POWER(D$5,4.8)),4)</f>
        <v>0.2616</v>
      </c>
      <c r="E40" s="31">
        <f>ROUND(PRODUCT((22800),(_xlfn.IFS(Drukverliesberekening!$C$2=1,0.625,Drukverliesberekening!$C$2=2,0.644)),(POWER($A40,1.8)))/(POWER(E$5,4.8)),4)</f>
        <v>8.9599999999999999E-2</v>
      </c>
      <c r="F40" s="31">
        <f>ROUND(PRODUCT((22800),(_xlfn.IFS(Drukverliesberekening!$C$2=1,0.625,Drukverliesberekening!$C$2=2,0.644)),(POWER($A40,1.8)))/(POWER(F$5,4.8)),4)</f>
        <v>3.0700000000000002E-2</v>
      </c>
      <c r="G40" s="31">
        <f>ROUND(PRODUCT((22800),(_xlfn.IFS(Drukverliesberekening!$C$2=1,0.625,Drukverliesberekening!$C$2=2,0.644)),(POWER($A40,1.8)))/(POWER(G$5,4.8)),4)</f>
        <v>9.4000000000000004E-3</v>
      </c>
      <c r="H40" s="31">
        <f>ROUND(PRODUCT((22800),(_xlfn.IFS(Drukverliesberekening!$C$2=1,0.625,Drukverliesberekening!$C$2=2,0.644)),(POWER($A40,1.8)))/(POWER(H$5,4.8)),4)</f>
        <v>3.5999999999999999E-3</v>
      </c>
      <c r="I40" s="31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31">
        <f>ROUND(PRODUCT((22800),(_xlfn.IFS(Drukverliesberekening!$C$2=1,0.625,Drukverliesberekening!$C$2=2,0.644)),(POWER($A41,1.8)))/(POWER(B$5,4.8)),4)</f>
        <v>2.6166</v>
      </c>
      <c r="C41" s="31">
        <f>ROUND(PRODUCT((22800),(_xlfn.IFS(Drukverliesberekening!$C$2=1,0.625,Drukverliesberekening!$C$2=2,0.644)),(POWER($A41,1.8)))/(POWER(C$5,4.8)),4)</f>
        <v>0.74270000000000003</v>
      </c>
      <c r="D41" s="31">
        <f>ROUND(PRODUCT((22800),(_xlfn.IFS(Drukverliesberekening!$C$2=1,0.625,Drukverliesberekening!$C$2=2,0.644)),(POWER($A41,1.8)))/(POWER(D$5,4.8)),4)</f>
        <v>0.27410000000000001</v>
      </c>
      <c r="E41" s="31">
        <f>ROUND(PRODUCT((22800),(_xlfn.IFS(Drukverliesberekening!$C$2=1,0.625,Drukverliesberekening!$C$2=2,0.644)),(POWER($A41,1.8)))/(POWER(E$5,4.8)),4)</f>
        <v>9.3899999999999997E-2</v>
      </c>
      <c r="F41" s="31">
        <f>ROUND(PRODUCT((22800),(_xlfn.IFS(Drukverliesberekening!$C$2=1,0.625,Drukverliesberekening!$C$2=2,0.644)),(POWER($A41,1.8)))/(POWER(F$5,4.8)),4)</f>
        <v>3.2199999999999999E-2</v>
      </c>
      <c r="G41" s="31">
        <f>ROUND(PRODUCT((22800),(_xlfn.IFS(Drukverliesberekening!$C$2=1,0.625,Drukverliesberekening!$C$2=2,0.644)),(POWER($A41,1.8)))/(POWER(G$5,4.8)),4)</f>
        <v>9.7999999999999997E-3</v>
      </c>
      <c r="H41" s="31">
        <f>ROUND(PRODUCT((22800),(_xlfn.IFS(Drukverliesberekening!$C$2=1,0.625,Drukverliesberekening!$C$2=2,0.644)),(POWER($A41,1.8)))/(POWER(H$5,4.8)),4)</f>
        <v>3.8E-3</v>
      </c>
      <c r="I41" s="31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31">
        <f>ROUND(PRODUCT((22800),(_xlfn.IFS(Drukverliesberekening!$C$2=1,0.625,Drukverliesberekening!$C$2=2,0.644)),(POWER($A42,1.8)))/(POWER(B$5,4.8)),4)</f>
        <v>2.7385999999999999</v>
      </c>
      <c r="C42" s="31">
        <f>ROUND(PRODUCT((22800),(_xlfn.IFS(Drukverliesberekening!$C$2=1,0.625,Drukverliesberekening!$C$2=2,0.644)),(POWER($A42,1.8)))/(POWER(C$5,4.8)),4)</f>
        <v>0.77729999999999999</v>
      </c>
      <c r="D42" s="31">
        <f>ROUND(PRODUCT((22800),(_xlfn.IFS(Drukverliesberekening!$C$2=1,0.625,Drukverliesberekening!$C$2=2,0.644)),(POWER($A42,1.8)))/(POWER(D$5,4.8)),4)</f>
        <v>0.28689999999999999</v>
      </c>
      <c r="E42" s="31">
        <f>ROUND(PRODUCT((22800),(_xlfn.IFS(Drukverliesberekening!$C$2=1,0.625,Drukverliesberekening!$C$2=2,0.644)),(POWER($A42,1.8)))/(POWER(E$5,4.8)),4)</f>
        <v>9.8299999999999998E-2</v>
      </c>
      <c r="F42" s="31">
        <f>ROUND(PRODUCT((22800),(_xlfn.IFS(Drukverliesberekening!$C$2=1,0.625,Drukverliesberekening!$C$2=2,0.644)),(POWER($A42,1.8)))/(POWER(F$5,4.8)),4)</f>
        <v>3.3700000000000001E-2</v>
      </c>
      <c r="G42" s="31">
        <f>ROUND(PRODUCT((22800),(_xlfn.IFS(Drukverliesberekening!$C$2=1,0.625,Drukverliesberekening!$C$2=2,0.644)),(POWER($A42,1.8)))/(POWER(G$5,4.8)),4)</f>
        <v>1.03E-2</v>
      </c>
      <c r="H42" s="31">
        <f>ROUND(PRODUCT((22800),(_xlfn.IFS(Drukverliesberekening!$C$2=1,0.625,Drukverliesberekening!$C$2=2,0.644)),(POWER($A42,1.8)))/(POWER(H$5,4.8)),4)</f>
        <v>4.0000000000000001E-3</v>
      </c>
      <c r="I42" s="31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31">
        <f>ROUND(PRODUCT((22800),(_xlfn.IFS(Drukverliesberekening!$C$2=1,0.625,Drukverliesberekening!$C$2=2,0.644)),(POWER($A43,1.8)))/(POWER(B$5,4.8)),4)</f>
        <v>2.863</v>
      </c>
      <c r="C43" s="31">
        <f>ROUND(PRODUCT((22800),(_xlfn.IFS(Drukverliesberekening!$C$2=1,0.625,Drukverliesberekening!$C$2=2,0.644)),(POWER($A43,1.8)))/(POWER(C$5,4.8)),4)</f>
        <v>0.81259999999999999</v>
      </c>
      <c r="D43" s="31">
        <f>ROUND(PRODUCT((22800),(_xlfn.IFS(Drukverliesberekening!$C$2=1,0.625,Drukverliesberekening!$C$2=2,0.644)),(POWER($A43,1.8)))/(POWER(D$5,4.8)),4)</f>
        <v>0.3</v>
      </c>
      <c r="E43" s="31">
        <f>ROUND(PRODUCT((22800),(_xlfn.IFS(Drukverliesberekening!$C$2=1,0.625,Drukverliesberekening!$C$2=2,0.644)),(POWER($A43,1.8)))/(POWER(E$5,4.8)),4)</f>
        <v>0.1028</v>
      </c>
      <c r="F43" s="31">
        <f>ROUND(PRODUCT((22800),(_xlfn.IFS(Drukverliesberekening!$C$2=1,0.625,Drukverliesberekening!$C$2=2,0.644)),(POWER($A43,1.8)))/(POWER(F$5,4.8)),4)</f>
        <v>3.5200000000000002E-2</v>
      </c>
      <c r="G43" s="31">
        <f>ROUND(PRODUCT((22800),(_xlfn.IFS(Drukverliesberekening!$C$2=1,0.625,Drukverliesberekening!$C$2=2,0.644)),(POWER($A43,1.8)))/(POWER(G$5,4.8)),4)</f>
        <v>1.0800000000000001E-2</v>
      </c>
      <c r="H43" s="31">
        <f>ROUND(PRODUCT((22800),(_xlfn.IFS(Drukverliesberekening!$C$2=1,0.625,Drukverliesberekening!$C$2=2,0.644)),(POWER($A43,1.8)))/(POWER(H$5,4.8)),4)</f>
        <v>4.1999999999999997E-3</v>
      </c>
      <c r="I43" s="31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31">
        <f>ROUND(PRODUCT((22800),(_xlfn.IFS(Drukverliesberekening!$C$2=1,0.625,Drukverliesberekening!$C$2=2,0.644)),(POWER($A44,1.8)))/(POWER(B$5,4.8)),4)</f>
        <v>2.9899</v>
      </c>
      <c r="C44" s="31">
        <f>ROUND(PRODUCT((22800),(_xlfn.IFS(Drukverliesberekening!$C$2=1,0.625,Drukverliesberekening!$C$2=2,0.644)),(POWER($A44,1.8)))/(POWER(C$5,4.8)),4)</f>
        <v>0.84870000000000001</v>
      </c>
      <c r="D44" s="31">
        <f>ROUND(PRODUCT((22800),(_xlfn.IFS(Drukverliesberekening!$C$2=1,0.625,Drukverliesberekening!$C$2=2,0.644)),(POWER($A44,1.8)))/(POWER(D$5,4.8)),4)</f>
        <v>0.31319999999999998</v>
      </c>
      <c r="E44" s="31">
        <f>ROUND(PRODUCT((22800),(_xlfn.IFS(Drukverliesberekening!$C$2=1,0.625,Drukverliesberekening!$C$2=2,0.644)),(POWER($A44,1.8)))/(POWER(E$5,4.8)),4)</f>
        <v>0.10730000000000001</v>
      </c>
      <c r="F44" s="31">
        <f>ROUND(PRODUCT((22800),(_xlfn.IFS(Drukverliesberekening!$C$2=1,0.625,Drukverliesberekening!$C$2=2,0.644)),(POWER($A44,1.8)))/(POWER(F$5,4.8)),4)</f>
        <v>3.6799999999999999E-2</v>
      </c>
      <c r="G44" s="31">
        <f>ROUND(PRODUCT((22800),(_xlfn.IFS(Drukverliesberekening!$C$2=1,0.625,Drukverliesberekening!$C$2=2,0.644)),(POWER($A44,1.8)))/(POWER(G$5,4.8)),4)</f>
        <v>1.12E-2</v>
      </c>
      <c r="H44" s="31">
        <f>ROUND(PRODUCT((22800),(_xlfn.IFS(Drukverliesberekening!$C$2=1,0.625,Drukverliesberekening!$C$2=2,0.644)),(POWER($A44,1.8)))/(POWER(H$5,4.8)),4)</f>
        <v>4.4000000000000003E-3</v>
      </c>
      <c r="I44" s="31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31">
        <f>ROUND(PRODUCT((22800),(_xlfn.IFS(Drukverliesberekening!$C$2=1,0.625,Drukverliesberekening!$C$2=2,0.644)),(POWER($A45,1.8)))/(POWER(B$5,4.8)),4)</f>
        <v>3.1193</v>
      </c>
      <c r="C45" s="31">
        <f>ROUND(PRODUCT((22800),(_xlfn.IFS(Drukverliesberekening!$C$2=1,0.625,Drukverliesberekening!$C$2=2,0.644)),(POWER($A45,1.8)))/(POWER(C$5,4.8)),4)</f>
        <v>0.88539999999999996</v>
      </c>
      <c r="D45" s="31">
        <f>ROUND(PRODUCT((22800),(_xlfn.IFS(Drukverliesberekening!$C$2=1,0.625,Drukverliesberekening!$C$2=2,0.644)),(POWER($A45,1.8)))/(POWER(D$5,4.8)),4)</f>
        <v>0.32679999999999998</v>
      </c>
      <c r="E45" s="31">
        <f>ROUND(PRODUCT((22800),(_xlfn.IFS(Drukverliesberekening!$C$2=1,0.625,Drukverliesberekening!$C$2=2,0.644)),(POWER($A45,1.8)))/(POWER(E$5,4.8)),4)</f>
        <v>0.112</v>
      </c>
      <c r="F45" s="31">
        <f>ROUND(PRODUCT((22800),(_xlfn.IFS(Drukverliesberekening!$C$2=1,0.625,Drukverliesberekening!$C$2=2,0.644)),(POWER($A45,1.8)))/(POWER(F$5,4.8)),4)</f>
        <v>3.8399999999999997E-2</v>
      </c>
      <c r="G45" s="31">
        <f>ROUND(PRODUCT((22800),(_xlfn.IFS(Drukverliesberekening!$C$2=1,0.625,Drukverliesberekening!$C$2=2,0.644)),(POWER($A45,1.8)))/(POWER(G$5,4.8)),4)</f>
        <v>1.17E-2</v>
      </c>
      <c r="H45" s="31">
        <f>ROUND(PRODUCT((22800),(_xlfn.IFS(Drukverliesberekening!$C$2=1,0.625,Drukverliesberekening!$C$2=2,0.644)),(POWER($A45,1.8)))/(POWER(H$5,4.8)),4)</f>
        <v>4.4999999999999997E-3</v>
      </c>
      <c r="I45" s="31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31">
        <f>ROUND(PRODUCT((22800),(_xlfn.IFS(Drukverliesberekening!$C$2=1,0.625,Drukverliesberekening!$C$2=2,0.644)),(POWER($A46,1.8)))/(POWER(B$5,4.8)),4)</f>
        <v>3.2511000000000001</v>
      </c>
      <c r="C46" s="31">
        <f>ROUND(PRODUCT((22800),(_xlfn.IFS(Drukverliesberekening!$C$2=1,0.625,Drukverliesberekening!$C$2=2,0.644)),(POWER($A46,1.8)))/(POWER(C$5,4.8)),4)</f>
        <v>0.92279999999999995</v>
      </c>
      <c r="D46" s="31">
        <f>ROUND(PRODUCT((22800),(_xlfn.IFS(Drukverliesberekening!$C$2=1,0.625,Drukverliesberekening!$C$2=2,0.644)),(POWER($A46,1.8)))/(POWER(D$5,4.8)),4)</f>
        <v>0.34060000000000001</v>
      </c>
      <c r="E46" s="31">
        <f>ROUND(PRODUCT((22800),(_xlfn.IFS(Drukverliesberekening!$C$2=1,0.625,Drukverliesberekening!$C$2=2,0.644)),(POWER($A46,1.8)))/(POWER(E$5,4.8)),4)</f>
        <v>0.1167</v>
      </c>
      <c r="F46" s="31">
        <f>ROUND(PRODUCT((22800),(_xlfn.IFS(Drukverliesberekening!$C$2=1,0.625,Drukverliesberekening!$C$2=2,0.644)),(POWER($A46,1.8)))/(POWER(F$5,4.8)),4)</f>
        <v>0.04</v>
      </c>
      <c r="G46" s="31">
        <f>ROUND(PRODUCT((22800),(_xlfn.IFS(Drukverliesberekening!$C$2=1,0.625,Drukverliesberekening!$C$2=2,0.644)),(POWER($A46,1.8)))/(POWER(G$5,4.8)),4)</f>
        <v>1.2200000000000001E-2</v>
      </c>
      <c r="H46" s="31">
        <f>ROUND(PRODUCT((22800),(_xlfn.IFS(Drukverliesberekening!$C$2=1,0.625,Drukverliesberekening!$C$2=2,0.644)),(POWER($A46,1.8)))/(POWER(H$5,4.8)),4)</f>
        <v>4.7000000000000002E-3</v>
      </c>
      <c r="I46" s="31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31">
        <f>ROUND(PRODUCT((22800),(_xlfn.IFS(Drukverliesberekening!$C$2=1,0.625,Drukverliesberekening!$C$2=2,0.644)),(POWER($A47,1.8)))/(POWER(B$5,4.8)),4)</f>
        <v>3.3853</v>
      </c>
      <c r="C47" s="31">
        <f>ROUND(PRODUCT((22800),(_xlfn.IFS(Drukverliesberekening!$C$2=1,0.625,Drukverliesberekening!$C$2=2,0.644)),(POWER($A47,1.8)))/(POWER(C$5,4.8)),4)</f>
        <v>0.96089999999999998</v>
      </c>
      <c r="D47" s="31">
        <f>ROUND(PRODUCT((22800),(_xlfn.IFS(Drukverliesberekening!$C$2=1,0.625,Drukverliesberekening!$C$2=2,0.644)),(POWER($A47,1.8)))/(POWER(D$5,4.8)),4)</f>
        <v>0.35470000000000002</v>
      </c>
      <c r="E47" s="31">
        <f>ROUND(PRODUCT((22800),(_xlfn.IFS(Drukverliesberekening!$C$2=1,0.625,Drukverliesberekening!$C$2=2,0.644)),(POWER($A47,1.8)))/(POWER(E$5,4.8)),4)</f>
        <v>0.1215</v>
      </c>
      <c r="F47" s="31">
        <f>ROUND(PRODUCT((22800),(_xlfn.IFS(Drukverliesberekening!$C$2=1,0.625,Drukverliesberekening!$C$2=2,0.644)),(POWER($A47,1.8)))/(POWER(F$5,4.8)),4)</f>
        <v>4.1599999999999998E-2</v>
      </c>
      <c r="G47" s="31">
        <f>ROUND(PRODUCT((22800),(_xlfn.IFS(Drukverliesberekening!$C$2=1,0.625,Drukverliesberekening!$C$2=2,0.644)),(POWER($A47,1.8)))/(POWER(G$5,4.8)),4)</f>
        <v>1.2699999999999999E-2</v>
      </c>
      <c r="H47" s="31">
        <f>ROUND(PRODUCT((22800),(_xlfn.IFS(Drukverliesberekening!$C$2=1,0.625,Drukverliesberekening!$C$2=2,0.644)),(POWER($A47,1.8)))/(POWER(H$5,4.8)),4)</f>
        <v>4.8999999999999998E-3</v>
      </c>
      <c r="I47" s="31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31">
        <f>ROUND(PRODUCT((22800),(_xlfn.IFS(Drukverliesberekening!$C$2=1,0.625,Drukverliesberekening!$C$2=2,0.644)),(POWER($A48,1.8)))/(POWER(B$5,4.8)),4)</f>
        <v>3.5219</v>
      </c>
      <c r="C48" s="31">
        <f>ROUND(PRODUCT((22800),(_xlfn.IFS(Drukverliesberekening!$C$2=1,0.625,Drukverliesberekening!$C$2=2,0.644)),(POWER($A48,1.8)))/(POWER(C$5,4.8)),4)</f>
        <v>0.99970000000000003</v>
      </c>
      <c r="D48" s="31">
        <f>ROUND(PRODUCT((22800),(_xlfn.IFS(Drukverliesberekening!$C$2=1,0.625,Drukverliesberekening!$C$2=2,0.644)),(POWER($A48,1.8)))/(POWER(D$5,4.8)),4)</f>
        <v>0.36899999999999999</v>
      </c>
      <c r="E48" s="31">
        <f>ROUND(PRODUCT((22800),(_xlfn.IFS(Drukverliesberekening!$C$2=1,0.625,Drukverliesberekening!$C$2=2,0.644)),(POWER($A48,1.8)))/(POWER(E$5,4.8)),4)</f>
        <v>0.12640000000000001</v>
      </c>
      <c r="F48" s="31">
        <f>ROUND(PRODUCT((22800),(_xlfn.IFS(Drukverliesberekening!$C$2=1,0.625,Drukverliesberekening!$C$2=2,0.644)),(POWER($A48,1.8)))/(POWER(F$5,4.8)),4)</f>
        <v>4.3299999999999998E-2</v>
      </c>
      <c r="G48" s="31">
        <f>ROUND(PRODUCT((22800),(_xlfn.IFS(Drukverliesberekening!$C$2=1,0.625,Drukverliesberekening!$C$2=2,0.644)),(POWER($A48,1.8)))/(POWER(G$5,4.8)),4)</f>
        <v>1.32E-2</v>
      </c>
      <c r="H48" s="31">
        <f>ROUND(PRODUCT((22800),(_xlfn.IFS(Drukverliesberekening!$C$2=1,0.625,Drukverliesberekening!$C$2=2,0.644)),(POWER($A48,1.8)))/(POWER(H$5,4.8)),4)</f>
        <v>5.1000000000000004E-3</v>
      </c>
      <c r="I48" s="31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31">
        <f>ROUND(PRODUCT((22800),(_xlfn.IFS(Drukverliesberekening!$C$2=1,0.625,Drukverliesberekening!$C$2=2,0.644)),(POWER($A49,1.8)))/(POWER(B$5,4.8)),4)</f>
        <v>3.6608999999999998</v>
      </c>
      <c r="C49" s="31">
        <f>ROUND(PRODUCT((22800),(_xlfn.IFS(Drukverliesberekening!$C$2=1,0.625,Drukverliesberekening!$C$2=2,0.644)),(POWER($A49,1.8)))/(POWER(C$5,4.8)),4)</f>
        <v>1.0390999999999999</v>
      </c>
      <c r="D49" s="31">
        <f>ROUND(PRODUCT((22800),(_xlfn.IFS(Drukverliesberekening!$C$2=1,0.625,Drukverliesberekening!$C$2=2,0.644)),(POWER($A49,1.8)))/(POWER(D$5,4.8)),4)</f>
        <v>0.38350000000000001</v>
      </c>
      <c r="E49" s="31">
        <f>ROUND(PRODUCT((22800),(_xlfn.IFS(Drukverliesberekening!$C$2=1,0.625,Drukverliesberekening!$C$2=2,0.644)),(POWER($A49,1.8)))/(POWER(E$5,4.8)),4)</f>
        <v>0.13139999999999999</v>
      </c>
      <c r="F49" s="31">
        <f>ROUND(PRODUCT((22800),(_xlfn.IFS(Drukverliesberekening!$C$2=1,0.625,Drukverliesberekening!$C$2=2,0.644)),(POWER($A49,1.8)))/(POWER(F$5,4.8)),4)</f>
        <v>4.4999999999999998E-2</v>
      </c>
      <c r="G49" s="31">
        <f>ROUND(PRODUCT((22800),(_xlfn.IFS(Drukverliesberekening!$C$2=1,0.625,Drukverliesberekening!$C$2=2,0.644)),(POWER($A49,1.8)))/(POWER(G$5,4.8)),4)</f>
        <v>1.38E-2</v>
      </c>
      <c r="H49" s="31">
        <f>ROUND(PRODUCT((22800),(_xlfn.IFS(Drukverliesberekening!$C$2=1,0.625,Drukverliesberekening!$C$2=2,0.644)),(POWER($A49,1.8)))/(POWER(H$5,4.8)),4)</f>
        <v>5.3E-3</v>
      </c>
      <c r="I49" s="31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31">
        <f>ROUND(PRODUCT((22800),(_xlfn.IFS(Drukverliesberekening!$C$2=1,0.625,Drukverliesberekening!$C$2=2,0.644)),(POWER($A50,1.8)))/(POWER(B$5,4.8)),4)</f>
        <v>3.8022999999999998</v>
      </c>
      <c r="C50" s="31">
        <f>ROUND(PRODUCT((22800),(_xlfn.IFS(Drukverliesberekening!$C$2=1,0.625,Drukverliesberekening!$C$2=2,0.644)),(POWER($A50,1.8)))/(POWER(C$5,4.8)),4)</f>
        <v>1.0791999999999999</v>
      </c>
      <c r="D50" s="31">
        <f>ROUND(PRODUCT((22800),(_xlfn.IFS(Drukverliesberekening!$C$2=1,0.625,Drukverliesberekening!$C$2=2,0.644)),(POWER($A50,1.8)))/(POWER(D$5,4.8)),4)</f>
        <v>0.39839999999999998</v>
      </c>
      <c r="E50" s="31">
        <f>ROUND(PRODUCT((22800),(_xlfn.IFS(Drukverliesberekening!$C$2=1,0.625,Drukverliesberekening!$C$2=2,0.644)),(POWER($A50,1.8)))/(POWER(E$5,4.8)),4)</f>
        <v>0.13650000000000001</v>
      </c>
      <c r="F50" s="31">
        <f>ROUND(PRODUCT((22800),(_xlfn.IFS(Drukverliesberekening!$C$2=1,0.625,Drukverliesberekening!$C$2=2,0.644)),(POWER($A50,1.8)))/(POWER(F$5,4.8)),4)</f>
        <v>4.6800000000000001E-2</v>
      </c>
      <c r="G50" s="31">
        <f>ROUND(PRODUCT((22800),(_xlfn.IFS(Drukverliesberekening!$C$2=1,0.625,Drukverliesberekening!$C$2=2,0.644)),(POWER($A50,1.8)))/(POWER(G$5,4.8)),4)</f>
        <v>1.43E-2</v>
      </c>
      <c r="H50" s="31">
        <f>ROUND(PRODUCT((22800),(_xlfn.IFS(Drukverliesberekening!$C$2=1,0.625,Drukverliesberekening!$C$2=2,0.644)),(POWER($A50,1.8)))/(POWER(H$5,4.8)),4)</f>
        <v>5.4999999999999997E-3</v>
      </c>
      <c r="I50" s="31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31">
        <f>ROUND(PRODUCT((22800),(_xlfn.IFS(Drukverliesberekening!$C$2=1,0.625,Drukverliesberekening!$C$2=2,0.644)),(POWER($A51,1.8)))/(POWER(B$5,4.8)),4)</f>
        <v>3.9460999999999999</v>
      </c>
      <c r="C51" s="31">
        <f>ROUND(PRODUCT((22800),(_xlfn.IFS(Drukverliesberekening!$C$2=1,0.625,Drukverliesberekening!$C$2=2,0.644)),(POWER($A51,1.8)))/(POWER(C$5,4.8)),4)</f>
        <v>1.1201000000000001</v>
      </c>
      <c r="D51" s="31">
        <f>ROUND(PRODUCT((22800),(_xlfn.IFS(Drukverliesberekening!$C$2=1,0.625,Drukverliesberekening!$C$2=2,0.644)),(POWER($A51,1.8)))/(POWER(D$5,4.8)),4)</f>
        <v>0.41339999999999999</v>
      </c>
      <c r="E51" s="31">
        <f>ROUND(PRODUCT((22800),(_xlfn.IFS(Drukverliesberekening!$C$2=1,0.625,Drukverliesberekening!$C$2=2,0.644)),(POWER($A51,1.8)))/(POWER(E$5,4.8)),4)</f>
        <v>0.14169999999999999</v>
      </c>
      <c r="F51" s="31">
        <f>ROUND(PRODUCT((22800),(_xlfn.IFS(Drukverliesberekening!$C$2=1,0.625,Drukverliesberekening!$C$2=2,0.644)),(POWER($A51,1.8)))/(POWER(F$5,4.8)),4)</f>
        <v>4.8500000000000001E-2</v>
      </c>
      <c r="G51" s="31">
        <f>ROUND(PRODUCT((22800),(_xlfn.IFS(Drukverliesberekening!$C$2=1,0.625,Drukverliesberekening!$C$2=2,0.644)),(POWER($A51,1.8)))/(POWER(G$5,4.8)),4)</f>
        <v>1.4800000000000001E-2</v>
      </c>
      <c r="H51" s="31">
        <f>ROUND(PRODUCT((22800),(_xlfn.IFS(Drukverliesberekening!$C$2=1,0.625,Drukverliesberekening!$C$2=2,0.644)),(POWER($A51,1.8)))/(POWER(H$5,4.8)),4)</f>
        <v>5.7000000000000002E-3</v>
      </c>
      <c r="I51" s="31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31">
        <f>ROUND(PRODUCT((22800),(_xlfn.IFS(Drukverliesberekening!$C$2=1,0.625,Drukverliesberekening!$C$2=2,0.644)),(POWER($A52,1.8)))/(POWER(B$5,4.8)),4)</f>
        <v>4.0922000000000001</v>
      </c>
      <c r="C52" s="31">
        <f>ROUND(PRODUCT((22800),(_xlfn.IFS(Drukverliesberekening!$C$2=1,0.625,Drukverliesberekening!$C$2=2,0.644)),(POWER($A52,1.8)))/(POWER(C$5,4.8)),4)</f>
        <v>1.1615</v>
      </c>
      <c r="D52" s="31">
        <f>ROUND(PRODUCT((22800),(_xlfn.IFS(Drukverliesberekening!$C$2=1,0.625,Drukverliesberekening!$C$2=2,0.644)),(POWER($A52,1.8)))/(POWER(D$5,4.8)),4)</f>
        <v>0.42870000000000003</v>
      </c>
      <c r="E52" s="31">
        <f>ROUND(PRODUCT((22800),(_xlfn.IFS(Drukverliesberekening!$C$2=1,0.625,Drukverliesberekening!$C$2=2,0.644)),(POWER($A52,1.8)))/(POWER(E$5,4.8)),4)</f>
        <v>0.1469</v>
      </c>
      <c r="F52" s="31">
        <f>ROUND(PRODUCT((22800),(_xlfn.IFS(Drukverliesberekening!$C$2=1,0.625,Drukverliesberekening!$C$2=2,0.644)),(POWER($A52,1.8)))/(POWER(F$5,4.8)),4)</f>
        <v>5.0299999999999997E-2</v>
      </c>
      <c r="G52" s="31">
        <f>ROUND(PRODUCT((22800),(_xlfn.IFS(Drukverliesberekening!$C$2=1,0.625,Drukverliesberekening!$C$2=2,0.644)),(POWER($A52,1.8)))/(POWER(G$5,4.8)),4)</f>
        <v>1.54E-2</v>
      </c>
      <c r="H52" s="31">
        <f>ROUND(PRODUCT((22800),(_xlfn.IFS(Drukverliesberekening!$C$2=1,0.625,Drukverliesberekening!$C$2=2,0.644)),(POWER($A52,1.8)))/(POWER(H$5,4.8)),4)</f>
        <v>6.0000000000000001E-3</v>
      </c>
      <c r="I52" s="31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31">
        <f>ROUND(PRODUCT((22800),(_xlfn.IFS(Drukverliesberekening!$C$2=1,0.625,Drukverliesberekening!$C$2=2,0.644)),(POWER($A53,1.8)))/(POWER(B$5,4.8)),4)</f>
        <v>4.2407000000000004</v>
      </c>
      <c r="C53" s="31">
        <f>ROUND(PRODUCT((22800),(_xlfn.IFS(Drukverliesberekening!$C$2=1,0.625,Drukverliesberekening!$C$2=2,0.644)),(POWER($A53,1.8)))/(POWER(C$5,4.8)),4)</f>
        <v>1.2037</v>
      </c>
      <c r="D53" s="31">
        <f>ROUND(PRODUCT((22800),(_xlfn.IFS(Drukverliesberekening!$C$2=1,0.625,Drukverliesberekening!$C$2=2,0.644)),(POWER($A53,1.8)))/(POWER(D$5,4.8)),4)</f>
        <v>0.44429999999999997</v>
      </c>
      <c r="E53" s="31">
        <f>ROUND(PRODUCT((22800),(_xlfn.IFS(Drukverliesberekening!$C$2=1,0.625,Drukverliesberekening!$C$2=2,0.644)),(POWER($A53,1.8)))/(POWER(E$5,4.8)),4)</f>
        <v>0.1522</v>
      </c>
      <c r="F53" s="31">
        <f>ROUND(PRODUCT((22800),(_xlfn.IFS(Drukverliesberekening!$C$2=1,0.625,Drukverliesberekening!$C$2=2,0.644)),(POWER($A53,1.8)))/(POWER(F$5,4.8)),4)</f>
        <v>5.2200000000000003E-2</v>
      </c>
      <c r="G53" s="31">
        <f>ROUND(PRODUCT((22800),(_xlfn.IFS(Drukverliesberekening!$C$2=1,0.625,Drukverliesberekening!$C$2=2,0.644)),(POWER($A53,1.8)))/(POWER(G$5,4.8)),4)</f>
        <v>1.5900000000000001E-2</v>
      </c>
      <c r="H53" s="31">
        <f>ROUND(PRODUCT((22800),(_xlfn.IFS(Drukverliesberekening!$C$2=1,0.625,Drukverliesberekening!$C$2=2,0.644)),(POWER($A53,1.8)))/(POWER(H$5,4.8)),4)</f>
        <v>6.1999999999999998E-3</v>
      </c>
      <c r="I53" s="31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31">
        <f>ROUND(PRODUCT((22800),(_xlfn.IFS(Drukverliesberekening!$C$2=1,0.625,Drukverliesberekening!$C$2=2,0.644)),(POWER($A54,1.8)))/(POWER(B$5,4.8)),4)</f>
        <v>4.3916000000000004</v>
      </c>
      <c r="C54" s="31">
        <f>ROUND(PRODUCT((22800),(_xlfn.IFS(Drukverliesberekening!$C$2=1,0.625,Drukverliesberekening!$C$2=2,0.644)),(POWER($A54,1.8)))/(POWER(C$5,4.8)),4)</f>
        <v>1.2464999999999999</v>
      </c>
      <c r="D54" s="31">
        <f>ROUND(PRODUCT((22800),(_xlfn.IFS(Drukverliesberekening!$C$2=1,0.625,Drukverliesberekening!$C$2=2,0.644)),(POWER($A54,1.8)))/(POWER(D$5,4.8)),4)</f>
        <v>0.46010000000000001</v>
      </c>
      <c r="E54" s="31">
        <f>ROUND(PRODUCT((22800),(_xlfn.IFS(Drukverliesberekening!$C$2=1,0.625,Drukverliesberekening!$C$2=2,0.644)),(POWER($A54,1.8)))/(POWER(E$5,4.8)),4)</f>
        <v>0.15759999999999999</v>
      </c>
      <c r="F54" s="31">
        <f>ROUND(PRODUCT((22800),(_xlfn.IFS(Drukverliesberekening!$C$2=1,0.625,Drukverliesberekening!$C$2=2,0.644)),(POWER($A54,1.8)))/(POWER(F$5,4.8)),4)</f>
        <v>5.3999999999999999E-2</v>
      </c>
      <c r="G54" s="31">
        <f>ROUND(PRODUCT((22800),(_xlfn.IFS(Drukverliesberekening!$C$2=1,0.625,Drukverliesberekening!$C$2=2,0.644)),(POWER($A54,1.8)))/(POWER(G$5,4.8)),4)</f>
        <v>1.6500000000000001E-2</v>
      </c>
      <c r="H54" s="31">
        <f>ROUND(PRODUCT((22800),(_xlfn.IFS(Drukverliesberekening!$C$2=1,0.625,Drukverliesberekening!$C$2=2,0.644)),(POWER($A54,1.8)))/(POWER(H$5,4.8)),4)</f>
        <v>6.4000000000000003E-3</v>
      </c>
      <c r="I54" s="31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31">
        <f>ROUND(PRODUCT((22800),(_xlfn.IFS(Drukverliesberekening!$C$2=1,0.625,Drukverliesberekening!$C$2=2,0.644)),(POWER($A55,1.8)))/(POWER(B$5,4.8)),4)</f>
        <v>4.5448000000000004</v>
      </c>
      <c r="C55" s="31">
        <f>ROUND(PRODUCT((22800),(_xlfn.IFS(Drukverliesberekening!$C$2=1,0.625,Drukverliesberekening!$C$2=2,0.644)),(POWER($A55,1.8)))/(POWER(C$5,4.8)),4)</f>
        <v>1.29</v>
      </c>
      <c r="D55" s="31">
        <f>ROUND(PRODUCT((22800),(_xlfn.IFS(Drukverliesberekening!$C$2=1,0.625,Drukverliesberekening!$C$2=2,0.644)),(POWER($A55,1.8)))/(POWER(D$5,4.8)),4)</f>
        <v>0.47610000000000002</v>
      </c>
      <c r="E55" s="31">
        <f>ROUND(PRODUCT((22800),(_xlfn.IFS(Drukverliesberekening!$C$2=1,0.625,Drukverliesberekening!$C$2=2,0.644)),(POWER($A55,1.8)))/(POWER(E$5,4.8)),4)</f>
        <v>0.16309999999999999</v>
      </c>
      <c r="F55" s="31">
        <f>ROUND(PRODUCT((22800),(_xlfn.IFS(Drukverliesberekening!$C$2=1,0.625,Drukverliesberekening!$C$2=2,0.644)),(POWER($A55,1.8)))/(POWER(F$5,4.8)),4)</f>
        <v>5.5899999999999998E-2</v>
      </c>
      <c r="G55" s="31">
        <f>ROUND(PRODUCT((22800),(_xlfn.IFS(Drukverliesberekening!$C$2=1,0.625,Drukverliesberekening!$C$2=2,0.644)),(POWER($A55,1.8)))/(POWER(G$5,4.8)),4)</f>
        <v>1.7100000000000001E-2</v>
      </c>
      <c r="H55" s="31">
        <f>ROUND(PRODUCT((22800),(_xlfn.IFS(Drukverliesberekening!$C$2=1,0.625,Drukverliesberekening!$C$2=2,0.644)),(POWER($A55,1.8)))/(POWER(H$5,4.8)),4)</f>
        <v>6.6E-3</v>
      </c>
      <c r="I55" s="31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31">
        <f>ROUND(PRODUCT((22800),(_xlfn.IFS(Drukverliesberekening!$C$2=1,0.625,Drukverliesberekening!$C$2=2,0.644)),(POWER($A56,1.8)))/(POWER(B$5,4.8)),4)</f>
        <v>4.7003000000000004</v>
      </c>
      <c r="C56" s="31">
        <f>ROUND(PRODUCT((22800),(_xlfn.IFS(Drukverliesberekening!$C$2=1,0.625,Drukverliesberekening!$C$2=2,0.644)),(POWER($A56,1.8)))/(POWER(C$5,4.8)),4)</f>
        <v>1.3341000000000001</v>
      </c>
      <c r="D56" s="31">
        <f>ROUND(PRODUCT((22800),(_xlfn.IFS(Drukverliesberekening!$C$2=1,0.625,Drukverliesberekening!$C$2=2,0.644)),(POWER($A56,1.8)))/(POWER(D$5,4.8)),4)</f>
        <v>0.4924</v>
      </c>
      <c r="E56" s="31">
        <f>ROUND(PRODUCT((22800),(_xlfn.IFS(Drukverliesberekening!$C$2=1,0.625,Drukverliesberekening!$C$2=2,0.644)),(POWER($A56,1.8)))/(POWER(E$5,4.8)),4)</f>
        <v>0.16869999999999999</v>
      </c>
      <c r="F56" s="31">
        <f>ROUND(PRODUCT((22800),(_xlfn.IFS(Drukverliesberekening!$C$2=1,0.625,Drukverliesberekening!$C$2=2,0.644)),(POWER($A56,1.8)))/(POWER(F$5,4.8)),4)</f>
        <v>5.7799999999999997E-2</v>
      </c>
      <c r="G56" s="31">
        <f>ROUND(PRODUCT((22800),(_xlfn.IFS(Drukverliesberekening!$C$2=1,0.625,Drukverliesberekening!$C$2=2,0.644)),(POWER($A56,1.8)))/(POWER(G$5,4.8)),4)</f>
        <v>1.77E-2</v>
      </c>
      <c r="H56" s="31">
        <f>ROUND(PRODUCT((22800),(_xlfn.IFS(Drukverliesberekening!$C$2=1,0.625,Drukverliesberekening!$C$2=2,0.644)),(POWER($A56,1.8)))/(POWER(H$5,4.8)),4)</f>
        <v>6.7999999999999996E-3</v>
      </c>
      <c r="I56" s="31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31">
        <f>ROUND(PRODUCT((22800),(_xlfn.IFS(Drukverliesberekening!$C$2=1,0.625,Drukverliesberekening!$C$2=2,0.644)),(POWER($A57,1.8)))/(POWER(B$5,4.8)),4)</f>
        <v>4.8581000000000003</v>
      </c>
      <c r="C57" s="31">
        <f>ROUND(PRODUCT((22800),(_xlfn.IFS(Drukverliesberekening!$C$2=1,0.625,Drukverliesberekening!$C$2=2,0.644)),(POWER($A57,1.8)))/(POWER(C$5,4.8)),4)</f>
        <v>1.3789</v>
      </c>
      <c r="D57" s="31">
        <f>ROUND(PRODUCT((22800),(_xlfn.IFS(Drukverliesberekening!$C$2=1,0.625,Drukverliesberekening!$C$2=2,0.644)),(POWER($A57,1.8)))/(POWER(D$5,4.8)),4)</f>
        <v>0.50900000000000001</v>
      </c>
      <c r="E57" s="31">
        <f>ROUND(PRODUCT((22800),(_xlfn.IFS(Drukverliesberekening!$C$2=1,0.625,Drukverliesberekening!$C$2=2,0.644)),(POWER($A57,1.8)))/(POWER(E$5,4.8)),4)</f>
        <v>0.1744</v>
      </c>
      <c r="F57" s="31">
        <f>ROUND(PRODUCT((22800),(_xlfn.IFS(Drukverliesberekening!$C$2=1,0.625,Drukverliesberekening!$C$2=2,0.644)),(POWER($A57,1.8)))/(POWER(F$5,4.8)),4)</f>
        <v>5.9799999999999999E-2</v>
      </c>
      <c r="G57" s="31">
        <f>ROUND(PRODUCT((22800),(_xlfn.IFS(Drukverliesberekening!$C$2=1,0.625,Drukverliesberekening!$C$2=2,0.644)),(POWER($A57,1.8)))/(POWER(G$5,4.8)),4)</f>
        <v>1.83E-2</v>
      </c>
      <c r="H57" s="31">
        <f>ROUND(PRODUCT((22800),(_xlfn.IFS(Drukverliesberekening!$C$2=1,0.625,Drukverliesberekening!$C$2=2,0.644)),(POWER($A57,1.8)))/(POWER(H$5,4.8)),4)</f>
        <v>7.1000000000000004E-3</v>
      </c>
      <c r="I57" s="31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31">
        <f>ROUND(PRODUCT((22800),(_xlfn.IFS(Drukverliesberekening!$C$2=1,0.625,Drukverliesberekening!$C$2=2,0.644)),(POWER($A58,1.8)))/(POWER(B$5,4.8)),4)</f>
        <v>5.0183</v>
      </c>
      <c r="C58" s="31">
        <f>ROUND(PRODUCT((22800),(_xlfn.IFS(Drukverliesberekening!$C$2=1,0.625,Drukverliesberekening!$C$2=2,0.644)),(POWER($A58,1.8)))/(POWER(C$5,4.8)),4)</f>
        <v>1.4244000000000001</v>
      </c>
      <c r="D58" s="31">
        <f>ROUND(PRODUCT((22800),(_xlfn.IFS(Drukverliesberekening!$C$2=1,0.625,Drukverliesberekening!$C$2=2,0.644)),(POWER($A58,1.8)))/(POWER(D$5,4.8)),4)</f>
        <v>0.52569999999999995</v>
      </c>
      <c r="E58" s="31">
        <f>ROUND(PRODUCT((22800),(_xlfn.IFS(Drukverliesberekening!$C$2=1,0.625,Drukverliesberekening!$C$2=2,0.644)),(POWER($A58,1.8)))/(POWER(E$5,4.8)),4)</f>
        <v>0.18010000000000001</v>
      </c>
      <c r="F58" s="31">
        <f>ROUND(PRODUCT((22800),(_xlfn.IFS(Drukverliesberekening!$C$2=1,0.625,Drukverliesberekening!$C$2=2,0.644)),(POWER($A58,1.8)))/(POWER(F$5,4.8)),4)</f>
        <v>6.1699999999999998E-2</v>
      </c>
      <c r="G58" s="31">
        <f>ROUND(PRODUCT((22800),(_xlfn.IFS(Drukverliesberekening!$C$2=1,0.625,Drukverliesberekening!$C$2=2,0.644)),(POWER($A58,1.8)))/(POWER(G$5,4.8)),4)</f>
        <v>1.89E-2</v>
      </c>
      <c r="H58" s="31">
        <f>ROUND(PRODUCT((22800),(_xlfn.IFS(Drukverliesberekening!$C$2=1,0.625,Drukverliesberekening!$C$2=2,0.644)),(POWER($A58,1.8)))/(POWER(H$5,4.8)),4)</f>
        <v>7.3000000000000001E-3</v>
      </c>
      <c r="I58" s="31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31">
        <f>ROUND(PRODUCT((22800),(_xlfn.IFS(Drukverliesberekening!$C$2=1,0.625,Drukverliesberekening!$C$2=2,0.644)),(POWER($A59,1.8)))/(POWER(B$5,4.8)),4)</f>
        <v>5.1806999999999999</v>
      </c>
      <c r="C59" s="31">
        <f>ROUND(PRODUCT((22800),(_xlfn.IFS(Drukverliesberekening!$C$2=1,0.625,Drukverliesberekening!$C$2=2,0.644)),(POWER($A59,1.8)))/(POWER(C$5,4.8)),4)</f>
        <v>1.4704999999999999</v>
      </c>
      <c r="D59" s="31">
        <f>ROUND(PRODUCT((22800),(_xlfn.IFS(Drukverliesberekening!$C$2=1,0.625,Drukverliesberekening!$C$2=2,0.644)),(POWER($A59,1.8)))/(POWER(D$5,4.8)),4)</f>
        <v>0.54279999999999995</v>
      </c>
      <c r="E59" s="31">
        <f>ROUND(PRODUCT((22800),(_xlfn.IFS(Drukverliesberekening!$C$2=1,0.625,Drukverliesberekening!$C$2=2,0.644)),(POWER($A59,1.8)))/(POWER(E$5,4.8)),4)</f>
        <v>0.186</v>
      </c>
      <c r="F59" s="31">
        <f>ROUND(PRODUCT((22800),(_xlfn.IFS(Drukverliesberekening!$C$2=1,0.625,Drukverliesberekening!$C$2=2,0.644)),(POWER($A59,1.8)))/(POWER(F$5,4.8)),4)</f>
        <v>6.3700000000000007E-2</v>
      </c>
      <c r="G59" s="31">
        <f>ROUND(PRODUCT((22800),(_xlfn.IFS(Drukverliesberekening!$C$2=1,0.625,Drukverliesberekening!$C$2=2,0.644)),(POWER($A59,1.8)))/(POWER(G$5,4.8)),4)</f>
        <v>1.95E-2</v>
      </c>
      <c r="H59" s="31">
        <f>ROUND(PRODUCT((22800),(_xlfn.IFS(Drukverliesberekening!$C$2=1,0.625,Drukverliesberekening!$C$2=2,0.644)),(POWER($A59,1.8)))/(POWER(H$5,4.8)),4)</f>
        <v>7.4999999999999997E-3</v>
      </c>
      <c r="I59" s="31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31">
        <f>ROUND(PRODUCT((22800),(_xlfn.IFS(Drukverliesberekening!$C$2=1,0.625,Drukverliesberekening!$C$2=2,0.644)),(POWER($A60,1.8)))/(POWER(B$5,4.8)),4)</f>
        <v>5.3455000000000004</v>
      </c>
      <c r="C60" s="31">
        <f>ROUND(PRODUCT((22800),(_xlfn.IFS(Drukverliesberekening!$C$2=1,0.625,Drukverliesberekening!$C$2=2,0.644)),(POWER($A60,1.8)))/(POWER(C$5,4.8)),4)</f>
        <v>1.5173000000000001</v>
      </c>
      <c r="D60" s="31">
        <f>ROUND(PRODUCT((22800),(_xlfn.IFS(Drukverliesberekening!$C$2=1,0.625,Drukverliesberekening!$C$2=2,0.644)),(POWER($A60,1.8)))/(POWER(D$5,4.8)),4)</f>
        <v>0.56000000000000005</v>
      </c>
      <c r="E60" s="31">
        <f>ROUND(PRODUCT((22800),(_xlfn.IFS(Drukverliesberekening!$C$2=1,0.625,Drukverliesberekening!$C$2=2,0.644)),(POWER($A60,1.8)))/(POWER(E$5,4.8)),4)</f>
        <v>0.19189999999999999</v>
      </c>
      <c r="F60" s="31">
        <f>ROUND(PRODUCT((22800),(_xlfn.IFS(Drukverliesberekening!$C$2=1,0.625,Drukverliesberekening!$C$2=2,0.644)),(POWER($A60,1.8)))/(POWER(F$5,4.8)),4)</f>
        <v>6.5699999999999995E-2</v>
      </c>
      <c r="G60" s="31">
        <f>ROUND(PRODUCT((22800),(_xlfn.IFS(Drukverliesberekening!$C$2=1,0.625,Drukverliesberekening!$C$2=2,0.644)),(POWER($A60,1.8)))/(POWER(G$5,4.8)),4)</f>
        <v>2.01E-2</v>
      </c>
      <c r="H60" s="31">
        <f>ROUND(PRODUCT((22800),(_xlfn.IFS(Drukverliesberekening!$C$2=1,0.625,Drukverliesberekening!$C$2=2,0.644)),(POWER($A60,1.8)))/(POWER(H$5,4.8)),4)</f>
        <v>7.7999999999999996E-3</v>
      </c>
      <c r="I60" s="31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31">
        <f>ROUND(PRODUCT((22800),(_xlfn.IFS(Drukverliesberekening!$C$2=1,0.625,Drukverliesberekening!$C$2=2,0.644)),(POWER($A61,1.8)))/(POWER(B$5,4.8)),4)</f>
        <v>5.5125000000000002</v>
      </c>
      <c r="C61" s="31">
        <f>ROUND(PRODUCT((22800),(_xlfn.IFS(Drukverliesberekening!$C$2=1,0.625,Drukverliesberekening!$C$2=2,0.644)),(POWER($A61,1.8)))/(POWER(C$5,4.8)),4)</f>
        <v>1.5647</v>
      </c>
      <c r="D61" s="31">
        <f>ROUND(PRODUCT((22800),(_xlfn.IFS(Drukverliesberekening!$C$2=1,0.625,Drukverliesberekening!$C$2=2,0.644)),(POWER($A61,1.8)))/(POWER(D$5,4.8)),4)</f>
        <v>0.57750000000000001</v>
      </c>
      <c r="E61" s="31">
        <f>ROUND(PRODUCT((22800),(_xlfn.IFS(Drukverliesberekening!$C$2=1,0.625,Drukverliesberekening!$C$2=2,0.644)),(POWER($A61,1.8)))/(POWER(E$5,4.8)),4)</f>
        <v>0.19789999999999999</v>
      </c>
      <c r="F61" s="31">
        <f>ROUND(PRODUCT((22800),(_xlfn.IFS(Drukverliesberekening!$C$2=1,0.625,Drukverliesberekening!$C$2=2,0.644)),(POWER($A61,1.8)))/(POWER(F$5,4.8)),4)</f>
        <v>6.7799999999999999E-2</v>
      </c>
      <c r="G61" s="31">
        <f>ROUND(PRODUCT((22800),(_xlfn.IFS(Drukverliesberekening!$C$2=1,0.625,Drukverliesberekening!$C$2=2,0.644)),(POWER($A61,1.8)))/(POWER(G$5,4.8)),4)</f>
        <v>2.07E-2</v>
      </c>
      <c r="H61" s="31">
        <f>ROUND(PRODUCT((22800),(_xlfn.IFS(Drukverliesberekening!$C$2=1,0.625,Drukverliesberekening!$C$2=2,0.644)),(POWER($A61,1.8)))/(POWER(H$5,4.8)),4)</f>
        <v>8.0000000000000002E-3</v>
      </c>
      <c r="I61" s="31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31">
        <f>ROUND(PRODUCT((22800),(_xlfn.IFS(Drukverliesberekening!$C$2=1,0.625,Drukverliesberekening!$C$2=2,0.644)),(POWER($A62,1.8)))/(POWER(B$5,4.8)),4)</f>
        <v>5.6818</v>
      </c>
      <c r="C62" s="31">
        <f>ROUND(PRODUCT((22800),(_xlfn.IFS(Drukverliesberekening!$C$2=1,0.625,Drukverliesberekening!$C$2=2,0.644)),(POWER($A62,1.8)))/(POWER(C$5,4.8)),4)</f>
        <v>1.6127</v>
      </c>
      <c r="D62" s="31">
        <f>ROUND(PRODUCT((22800),(_xlfn.IFS(Drukverliesberekening!$C$2=1,0.625,Drukverliesberekening!$C$2=2,0.644)),(POWER($A62,1.8)))/(POWER(D$5,4.8)),4)</f>
        <v>0.59530000000000005</v>
      </c>
      <c r="E62" s="31">
        <f>ROUND(PRODUCT((22800),(_xlfn.IFS(Drukverliesberekening!$C$2=1,0.625,Drukverliesberekening!$C$2=2,0.644)),(POWER($A62,1.8)))/(POWER(E$5,4.8)),4)</f>
        <v>0.20399999999999999</v>
      </c>
      <c r="F62" s="31">
        <f>ROUND(PRODUCT((22800),(_xlfn.IFS(Drukverliesberekening!$C$2=1,0.625,Drukverliesberekening!$C$2=2,0.644)),(POWER($A62,1.8)))/(POWER(F$5,4.8)),4)</f>
        <v>6.9900000000000004E-2</v>
      </c>
      <c r="G62" s="31">
        <f>ROUND(PRODUCT((22800),(_xlfn.IFS(Drukverliesberekening!$C$2=1,0.625,Drukverliesberekening!$C$2=2,0.644)),(POWER($A62,1.8)))/(POWER(G$5,4.8)),4)</f>
        <v>2.1399999999999999E-2</v>
      </c>
      <c r="H62" s="31">
        <f>ROUND(PRODUCT((22800),(_xlfn.IFS(Drukverliesberekening!$C$2=1,0.625,Drukverliesberekening!$C$2=2,0.644)),(POWER($A62,1.8)))/(POWER(H$5,4.8)),4)</f>
        <v>8.3000000000000001E-3</v>
      </c>
      <c r="I62" s="31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31">
        <f>ROUND(PRODUCT((22800),(_xlfn.IFS(Drukverliesberekening!$C$2=1,0.625,Drukverliesberekening!$C$2=2,0.644)),(POWER($A63,1.8)))/(POWER(B$5,4.8)),4)</f>
        <v>5.8533999999999997</v>
      </c>
      <c r="C63" s="31">
        <f>ROUND(PRODUCT((22800),(_xlfn.IFS(Drukverliesberekening!$C$2=1,0.625,Drukverliesberekening!$C$2=2,0.644)),(POWER($A63,1.8)))/(POWER(C$5,4.8)),4)</f>
        <v>1.6614</v>
      </c>
      <c r="D63" s="31">
        <f>ROUND(PRODUCT((22800),(_xlfn.IFS(Drukverliesberekening!$C$2=1,0.625,Drukverliesberekening!$C$2=2,0.644)),(POWER($A63,1.8)))/(POWER(D$5,4.8)),4)</f>
        <v>0.61319999999999997</v>
      </c>
      <c r="E63" s="31">
        <f>ROUND(PRODUCT((22800),(_xlfn.IFS(Drukverliesberekening!$C$2=1,0.625,Drukverliesberekening!$C$2=2,0.644)),(POWER($A63,1.8)))/(POWER(E$5,4.8)),4)</f>
        <v>0.21010000000000001</v>
      </c>
      <c r="F63" s="31">
        <f>ROUND(PRODUCT((22800),(_xlfn.IFS(Drukverliesberekening!$C$2=1,0.625,Drukverliesberekening!$C$2=2,0.644)),(POWER($A63,1.8)))/(POWER(F$5,4.8)),4)</f>
        <v>7.1999999999999995E-2</v>
      </c>
      <c r="G63" s="31">
        <f>ROUND(PRODUCT((22800),(_xlfn.IFS(Drukverliesberekening!$C$2=1,0.625,Drukverliesberekening!$C$2=2,0.644)),(POWER($A63,1.8)))/(POWER(G$5,4.8)),4)</f>
        <v>2.1999999999999999E-2</v>
      </c>
      <c r="H63" s="31">
        <f>ROUND(PRODUCT((22800),(_xlfn.IFS(Drukverliesberekening!$C$2=1,0.625,Drukverliesberekening!$C$2=2,0.644)),(POWER($A63,1.8)))/(POWER(H$5,4.8)),4)</f>
        <v>8.5000000000000006E-3</v>
      </c>
      <c r="I63" s="31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31">
        <f>ROUND(PRODUCT((22800),(_xlfn.IFS(Drukverliesberekening!$C$2=1,0.625,Drukverliesberekening!$C$2=2,0.644)),(POWER($A64,1.8)))/(POWER(B$5,4.8)),4)</f>
        <v>6.0273000000000003</v>
      </c>
      <c r="C64" s="31">
        <f>ROUND(PRODUCT((22800),(_xlfn.IFS(Drukverliesberekening!$C$2=1,0.625,Drukverliesberekening!$C$2=2,0.644)),(POWER($A64,1.8)))/(POWER(C$5,4.8)),4)</f>
        <v>1.7108000000000001</v>
      </c>
      <c r="D64" s="31">
        <f>ROUND(PRODUCT((22800),(_xlfn.IFS(Drukverliesberekening!$C$2=1,0.625,Drukverliesberekening!$C$2=2,0.644)),(POWER($A64,1.8)))/(POWER(D$5,4.8)),4)</f>
        <v>0.63149999999999995</v>
      </c>
      <c r="E64" s="31">
        <f>ROUND(PRODUCT((22800),(_xlfn.IFS(Drukverliesberekening!$C$2=1,0.625,Drukverliesberekening!$C$2=2,0.644)),(POWER($A64,1.8)))/(POWER(E$5,4.8)),4)</f>
        <v>0.21640000000000001</v>
      </c>
      <c r="F64" s="31">
        <f>ROUND(PRODUCT((22800),(_xlfn.IFS(Drukverliesberekening!$C$2=1,0.625,Drukverliesberekening!$C$2=2,0.644)),(POWER($A64,1.8)))/(POWER(F$5,4.8)),4)</f>
        <v>7.4099999999999999E-2</v>
      </c>
      <c r="G64" s="31">
        <f>ROUND(PRODUCT((22800),(_xlfn.IFS(Drukverliesberekening!$C$2=1,0.625,Drukverliesberekening!$C$2=2,0.644)),(POWER($A64,1.8)))/(POWER(G$5,4.8)),4)</f>
        <v>2.2700000000000001E-2</v>
      </c>
      <c r="H64" s="31">
        <f>ROUND(PRODUCT((22800),(_xlfn.IFS(Drukverliesberekening!$C$2=1,0.625,Drukverliesberekening!$C$2=2,0.644)),(POWER($A64,1.8)))/(POWER(H$5,4.8)),4)</f>
        <v>8.8000000000000005E-3</v>
      </c>
      <c r="I64" s="31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31">
        <f>ROUND(PRODUCT((22800),(_xlfn.IFS(Drukverliesberekening!$C$2=1,0.625,Drukverliesberekening!$C$2=2,0.644)),(POWER($A65,1.8)))/(POWER(B$5,4.8)),4)</f>
        <v>6.2034000000000002</v>
      </c>
      <c r="C65" s="31">
        <f>ROUND(PRODUCT((22800),(_xlfn.IFS(Drukverliesberekening!$C$2=1,0.625,Drukverliesberekening!$C$2=2,0.644)),(POWER($A65,1.8)))/(POWER(C$5,4.8)),4)</f>
        <v>1.7607999999999999</v>
      </c>
      <c r="D65" s="31">
        <f>ROUND(PRODUCT((22800),(_xlfn.IFS(Drukverliesberekening!$C$2=1,0.625,Drukverliesberekening!$C$2=2,0.644)),(POWER($A65,1.8)))/(POWER(D$5,4.8)),4)</f>
        <v>0.64990000000000003</v>
      </c>
      <c r="E65" s="31">
        <f>ROUND(PRODUCT((22800),(_xlfn.IFS(Drukverliesberekening!$C$2=1,0.625,Drukverliesberekening!$C$2=2,0.644)),(POWER($A65,1.8)))/(POWER(E$5,4.8)),4)</f>
        <v>0.22270000000000001</v>
      </c>
      <c r="F65" s="31">
        <f>ROUND(PRODUCT((22800),(_xlfn.IFS(Drukverliesberekening!$C$2=1,0.625,Drukverliesberekening!$C$2=2,0.644)),(POWER($A65,1.8)))/(POWER(F$5,4.8)),4)</f>
        <v>7.6300000000000007E-2</v>
      </c>
      <c r="G65" s="31">
        <f>ROUND(PRODUCT((22800),(_xlfn.IFS(Drukverliesberekening!$C$2=1,0.625,Drukverliesberekening!$C$2=2,0.644)),(POWER($A65,1.8)))/(POWER(G$5,4.8)),4)</f>
        <v>2.3300000000000001E-2</v>
      </c>
      <c r="H65" s="31">
        <f>ROUND(PRODUCT((22800),(_xlfn.IFS(Drukverliesberekening!$C$2=1,0.625,Drukverliesberekening!$C$2=2,0.644)),(POWER($A65,1.8)))/(POWER(H$5,4.8)),4)</f>
        <v>8.9999999999999993E-3</v>
      </c>
      <c r="I65" s="31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31">
        <f>ROUND(PRODUCT((22800),(_xlfn.IFS(Drukverliesberekening!$C$2=1,0.625,Drukverliesberekening!$C$2=2,0.644)),(POWER($A66,1.8)))/(POWER(B$5,4.8)),4)</f>
        <v>6.3817000000000004</v>
      </c>
      <c r="C66" s="31">
        <f>ROUND(PRODUCT((22800),(_xlfn.IFS(Drukverliesberekening!$C$2=1,0.625,Drukverliesberekening!$C$2=2,0.644)),(POWER($A66,1.8)))/(POWER(C$5,4.8)),4)</f>
        <v>1.8113999999999999</v>
      </c>
      <c r="D66" s="31">
        <f>ROUND(PRODUCT((22800),(_xlfn.IFS(Drukverliesberekening!$C$2=1,0.625,Drukverliesberekening!$C$2=2,0.644)),(POWER($A66,1.8)))/(POWER(D$5,4.8)),4)</f>
        <v>0.66859999999999997</v>
      </c>
      <c r="E66" s="31">
        <f>ROUND(PRODUCT((22800),(_xlfn.IFS(Drukverliesberekening!$C$2=1,0.625,Drukverliesberekening!$C$2=2,0.644)),(POWER($A66,1.8)))/(POWER(E$5,4.8)),4)</f>
        <v>0.2291</v>
      </c>
      <c r="F66" s="31">
        <f>ROUND(PRODUCT((22800),(_xlfn.IFS(Drukverliesberekening!$C$2=1,0.625,Drukverliesberekening!$C$2=2,0.644)),(POWER($A66,1.8)))/(POWER(F$5,4.8)),4)</f>
        <v>7.85E-2</v>
      </c>
      <c r="G66" s="31">
        <f>ROUND(PRODUCT((22800),(_xlfn.IFS(Drukverliesberekening!$C$2=1,0.625,Drukverliesberekening!$C$2=2,0.644)),(POWER($A66,1.8)))/(POWER(G$5,4.8)),4)</f>
        <v>2.4E-2</v>
      </c>
      <c r="H66" s="31">
        <f>ROUND(PRODUCT((22800),(_xlfn.IFS(Drukverliesberekening!$C$2=1,0.625,Drukverliesberekening!$C$2=2,0.644)),(POWER($A66,1.8)))/(POWER(H$5,4.8)),4)</f>
        <v>9.2999999999999992E-3</v>
      </c>
      <c r="I66" s="31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31">
        <f>ROUND(PRODUCT((22800),(_xlfn.IFS(Drukverliesberekening!$C$2=1,0.625,Drukverliesberekening!$C$2=2,0.644)),(POWER($A67,1.8)))/(POWER(B$5,4.8)),4)</f>
        <v>6.5622999999999996</v>
      </c>
      <c r="C67" s="31">
        <f>ROUND(PRODUCT((22800),(_xlfn.IFS(Drukverliesberekening!$C$2=1,0.625,Drukverliesberekening!$C$2=2,0.644)),(POWER($A67,1.8)))/(POWER(C$5,4.8)),4)</f>
        <v>1.8626</v>
      </c>
      <c r="D67" s="31">
        <f>ROUND(PRODUCT((22800),(_xlfn.IFS(Drukverliesberekening!$C$2=1,0.625,Drukverliesberekening!$C$2=2,0.644)),(POWER($A67,1.8)))/(POWER(D$5,4.8)),4)</f>
        <v>0.6875</v>
      </c>
      <c r="E67" s="31">
        <f>ROUND(PRODUCT((22800),(_xlfn.IFS(Drukverliesberekening!$C$2=1,0.625,Drukverliesberekening!$C$2=2,0.644)),(POWER($A67,1.8)))/(POWER(E$5,4.8)),4)</f>
        <v>0.2356</v>
      </c>
      <c r="F67" s="31">
        <f>ROUND(PRODUCT((22800),(_xlfn.IFS(Drukverliesberekening!$C$2=1,0.625,Drukverliesberekening!$C$2=2,0.644)),(POWER($A67,1.8)))/(POWER(F$5,4.8)),4)</f>
        <v>8.0699999999999994E-2</v>
      </c>
      <c r="G67" s="31">
        <f>ROUND(PRODUCT((22800),(_xlfn.IFS(Drukverliesberekening!$C$2=1,0.625,Drukverliesberekening!$C$2=2,0.644)),(POWER($A67,1.8)))/(POWER(G$5,4.8)),4)</f>
        <v>2.47E-2</v>
      </c>
      <c r="H67" s="31">
        <f>ROUND(PRODUCT((22800),(_xlfn.IFS(Drukverliesberekening!$C$2=1,0.625,Drukverliesberekening!$C$2=2,0.644)),(POWER($A67,1.8)))/(POWER(H$5,4.8)),4)</f>
        <v>9.4999999999999998E-3</v>
      </c>
      <c r="I67" s="31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31">
        <f>ROUND(PRODUCT((22800),(_xlfn.IFS(Drukverliesberekening!$C$2=1,0.625,Drukverliesberekening!$C$2=2,0.644)),(POWER($A68,1.8)))/(POWER(B$5,4.8)),4)</f>
        <v>6.7451999999999996</v>
      </c>
      <c r="C68" s="31">
        <f>ROUND(PRODUCT((22800),(_xlfn.IFS(Drukverliesberekening!$C$2=1,0.625,Drukverliesberekening!$C$2=2,0.644)),(POWER($A68,1.8)))/(POWER(C$5,4.8)),4)</f>
        <v>1.9145000000000001</v>
      </c>
      <c r="D68" s="31">
        <f>ROUND(PRODUCT((22800),(_xlfn.IFS(Drukverliesberekening!$C$2=1,0.625,Drukverliesberekening!$C$2=2,0.644)),(POWER($A68,1.8)))/(POWER(D$5,4.8)),4)</f>
        <v>0.70669999999999999</v>
      </c>
      <c r="E68" s="31">
        <f>ROUND(PRODUCT((22800),(_xlfn.IFS(Drukverliesberekening!$C$2=1,0.625,Drukverliesberekening!$C$2=2,0.644)),(POWER($A68,1.8)))/(POWER(E$5,4.8)),4)</f>
        <v>0.24210000000000001</v>
      </c>
      <c r="F68" s="31">
        <f>ROUND(PRODUCT((22800),(_xlfn.IFS(Drukverliesberekening!$C$2=1,0.625,Drukverliesberekening!$C$2=2,0.644)),(POWER($A68,1.8)))/(POWER(F$5,4.8)),4)</f>
        <v>8.3000000000000004E-2</v>
      </c>
      <c r="G68" s="31">
        <f>ROUND(PRODUCT((22800),(_xlfn.IFS(Drukverliesberekening!$C$2=1,0.625,Drukverliesberekening!$C$2=2,0.644)),(POWER($A68,1.8)))/(POWER(G$5,4.8)),4)</f>
        <v>2.5399999999999999E-2</v>
      </c>
      <c r="H68" s="31">
        <f>ROUND(PRODUCT((22800),(_xlfn.IFS(Drukverliesberekening!$C$2=1,0.625,Drukverliesberekening!$C$2=2,0.644)),(POWER($A68,1.8)))/(POWER(H$5,4.8)),4)</f>
        <v>9.7999999999999997E-3</v>
      </c>
      <c r="I68" s="31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31">
        <f>ROUND(PRODUCT((22800),(_xlfn.IFS(Drukverliesberekening!$C$2=1,0.625,Drukverliesberekening!$C$2=2,0.644)),(POWER($A69,1.8)))/(POWER(B$5,4.8)),4)</f>
        <v>6.9302999999999999</v>
      </c>
      <c r="C69" s="31">
        <f>ROUND(PRODUCT((22800),(_xlfn.IFS(Drukverliesberekening!$C$2=1,0.625,Drukverliesberekening!$C$2=2,0.644)),(POWER($A69,1.8)))/(POWER(C$5,4.8)),4)</f>
        <v>1.9671000000000001</v>
      </c>
      <c r="D69" s="31">
        <f>ROUND(PRODUCT((22800),(_xlfn.IFS(Drukverliesberekening!$C$2=1,0.625,Drukverliesberekening!$C$2=2,0.644)),(POWER($A69,1.8)))/(POWER(D$5,4.8)),4)</f>
        <v>0.72609999999999997</v>
      </c>
      <c r="E69" s="31">
        <f>ROUND(PRODUCT((22800),(_xlfn.IFS(Drukverliesberekening!$C$2=1,0.625,Drukverliesberekening!$C$2=2,0.644)),(POWER($A69,1.8)))/(POWER(E$5,4.8)),4)</f>
        <v>0.24879999999999999</v>
      </c>
      <c r="F69" s="31">
        <f>ROUND(PRODUCT((22800),(_xlfn.IFS(Drukverliesberekening!$C$2=1,0.625,Drukverliesberekening!$C$2=2,0.644)),(POWER($A69,1.8)))/(POWER(F$5,4.8)),4)</f>
        <v>8.5199999999999998E-2</v>
      </c>
      <c r="G69" s="31">
        <f>ROUND(PRODUCT((22800),(_xlfn.IFS(Drukverliesberekening!$C$2=1,0.625,Drukverliesberekening!$C$2=2,0.644)),(POWER($A69,1.8)))/(POWER(G$5,4.8)),4)</f>
        <v>2.6100000000000002E-2</v>
      </c>
      <c r="H69" s="31">
        <f>ROUND(PRODUCT((22800),(_xlfn.IFS(Drukverliesberekening!$C$2=1,0.625,Drukverliesberekening!$C$2=2,0.644)),(POWER($A69,1.8)))/(POWER(H$5,4.8)),4)</f>
        <v>1.01E-2</v>
      </c>
      <c r="I69" s="31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31">
        <f>ROUND(PRODUCT((22800),(_xlfn.IFS(Drukverliesberekening!$C$2=1,0.625,Drukverliesberekening!$C$2=2,0.644)),(POWER($A70,1.8)))/(POWER(B$5,4.8)),4)</f>
        <v>7.1176000000000004</v>
      </c>
      <c r="C70" s="31">
        <f>ROUND(PRODUCT((22800),(_xlfn.IFS(Drukverliesberekening!$C$2=1,0.625,Drukverliesberekening!$C$2=2,0.644)),(POWER($A70,1.8)))/(POWER(C$5,4.8)),4)</f>
        <v>2.0202</v>
      </c>
      <c r="D70" s="31">
        <f>ROUND(PRODUCT((22800),(_xlfn.IFS(Drukverliesberekening!$C$2=1,0.625,Drukverliesberekening!$C$2=2,0.644)),(POWER($A70,1.8)))/(POWER(D$5,4.8)),4)</f>
        <v>0.74570000000000003</v>
      </c>
      <c r="E70" s="31">
        <f>ROUND(PRODUCT((22800),(_xlfn.IFS(Drukverliesberekening!$C$2=1,0.625,Drukverliesberekening!$C$2=2,0.644)),(POWER($A70,1.8)))/(POWER(E$5,4.8)),4)</f>
        <v>0.2555</v>
      </c>
      <c r="F70" s="31">
        <f>ROUND(PRODUCT((22800),(_xlfn.IFS(Drukverliesberekening!$C$2=1,0.625,Drukverliesberekening!$C$2=2,0.644)),(POWER($A70,1.8)))/(POWER(F$5,4.8)),4)</f>
        <v>8.7499999999999994E-2</v>
      </c>
      <c r="G70" s="31">
        <f>ROUND(PRODUCT((22800),(_xlfn.IFS(Drukverliesberekening!$C$2=1,0.625,Drukverliesberekening!$C$2=2,0.644)),(POWER($A70,1.8)))/(POWER(G$5,4.8)),4)</f>
        <v>2.6800000000000001E-2</v>
      </c>
      <c r="H70" s="31">
        <f>ROUND(PRODUCT((22800),(_xlfn.IFS(Drukverliesberekening!$C$2=1,0.625,Drukverliesberekening!$C$2=2,0.644)),(POWER($A70,1.8)))/(POWER(H$5,4.8)),4)</f>
        <v>1.04E-2</v>
      </c>
      <c r="I70" s="31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31">
        <f>ROUND(PRODUCT((22800),(_xlfn.IFS(Drukverliesberekening!$C$2=1,0.625,Drukverliesberekening!$C$2=2,0.644)),(POWER($A71,1.8)))/(POWER(B$5,4.8)),4)</f>
        <v>7.3071000000000002</v>
      </c>
      <c r="C71" s="31">
        <f>ROUND(PRODUCT((22800),(_xlfn.IFS(Drukverliesberekening!$C$2=1,0.625,Drukverliesberekening!$C$2=2,0.644)),(POWER($A71,1.8)))/(POWER(C$5,4.8)),4)</f>
        <v>2.0739999999999998</v>
      </c>
      <c r="D71" s="31">
        <f>ROUND(PRODUCT((22800),(_xlfn.IFS(Drukverliesberekening!$C$2=1,0.625,Drukverliesberekening!$C$2=2,0.644)),(POWER($A71,1.8)))/(POWER(D$5,4.8)),4)</f>
        <v>0.76549999999999996</v>
      </c>
      <c r="E71" s="31">
        <f>ROUND(PRODUCT((22800),(_xlfn.IFS(Drukverliesberekening!$C$2=1,0.625,Drukverliesberekening!$C$2=2,0.644)),(POWER($A71,1.8)))/(POWER(E$5,4.8)),4)</f>
        <v>0.26229999999999998</v>
      </c>
      <c r="F71" s="31">
        <f>ROUND(PRODUCT((22800),(_xlfn.IFS(Drukverliesberekening!$C$2=1,0.625,Drukverliesberekening!$C$2=2,0.644)),(POWER($A71,1.8)))/(POWER(F$5,4.8)),4)</f>
        <v>8.9899999999999994E-2</v>
      </c>
      <c r="G71" s="31">
        <f>ROUND(PRODUCT((22800),(_xlfn.IFS(Drukverliesberekening!$C$2=1,0.625,Drukverliesberekening!$C$2=2,0.644)),(POWER($A71,1.8)))/(POWER(G$5,4.8)),4)</f>
        <v>2.75E-2</v>
      </c>
      <c r="H71" s="31">
        <f>ROUND(PRODUCT((22800),(_xlfn.IFS(Drukverliesberekening!$C$2=1,0.625,Drukverliesberekening!$C$2=2,0.644)),(POWER($A71,1.8)))/(POWER(H$5,4.8)),4)</f>
        <v>1.06E-2</v>
      </c>
      <c r="I71" s="31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31">
        <f>ROUND(PRODUCT((22800),(_xlfn.IFS(Drukverliesberekening!$C$2=1,0.625,Drukverliesberekening!$C$2=2,0.644)),(POWER($A72,1.8)))/(POWER(B$5,4.8)),4)</f>
        <v>7.4988000000000001</v>
      </c>
      <c r="C72" s="31">
        <f>ROUND(PRODUCT((22800),(_xlfn.IFS(Drukverliesberekening!$C$2=1,0.625,Drukverliesberekening!$C$2=2,0.644)),(POWER($A72,1.8)))/(POWER(C$5,4.8)),4)</f>
        <v>2.1284000000000001</v>
      </c>
      <c r="D72" s="31">
        <f>ROUND(PRODUCT((22800),(_xlfn.IFS(Drukverliesberekening!$C$2=1,0.625,Drukverliesberekening!$C$2=2,0.644)),(POWER($A72,1.8)))/(POWER(D$5,4.8)),4)</f>
        <v>0.78559999999999997</v>
      </c>
      <c r="E72" s="31">
        <f>ROUND(PRODUCT((22800),(_xlfn.IFS(Drukverliesberekening!$C$2=1,0.625,Drukverliesberekening!$C$2=2,0.644)),(POWER($A72,1.8)))/(POWER(E$5,4.8)),4)</f>
        <v>0.26919999999999999</v>
      </c>
      <c r="F72" s="31">
        <f>ROUND(PRODUCT((22800),(_xlfn.IFS(Drukverliesberekening!$C$2=1,0.625,Drukverliesberekening!$C$2=2,0.644)),(POWER($A72,1.8)))/(POWER(F$5,4.8)),4)</f>
        <v>9.2200000000000004E-2</v>
      </c>
      <c r="G72" s="31">
        <f>ROUND(PRODUCT((22800),(_xlfn.IFS(Drukverliesberekening!$C$2=1,0.625,Drukverliesberekening!$C$2=2,0.644)),(POWER($A72,1.8)))/(POWER(G$5,4.8)),4)</f>
        <v>2.8199999999999999E-2</v>
      </c>
      <c r="H72" s="31">
        <f>ROUND(PRODUCT((22800),(_xlfn.IFS(Drukverliesberekening!$C$2=1,0.625,Drukverliesberekening!$C$2=2,0.644)),(POWER($A72,1.8)))/(POWER(H$5,4.8)),4)</f>
        <v>1.09E-2</v>
      </c>
      <c r="I72" s="31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31">
        <f>ROUND(PRODUCT((22800),(_xlfn.IFS(Drukverliesberekening!$C$2=1,0.625,Drukverliesberekening!$C$2=2,0.644)),(POWER($A73,1.8)))/(POWER(B$5,4.8)),4)</f>
        <v>7.6927000000000003</v>
      </c>
      <c r="C73" s="31">
        <f>ROUND(PRODUCT((22800),(_xlfn.IFS(Drukverliesberekening!$C$2=1,0.625,Drukverliesberekening!$C$2=2,0.644)),(POWER($A73,1.8)))/(POWER(C$5,4.8)),4)</f>
        <v>2.1835</v>
      </c>
      <c r="D73" s="31">
        <f>ROUND(PRODUCT((22800),(_xlfn.IFS(Drukverliesberekening!$C$2=1,0.625,Drukverliesberekening!$C$2=2,0.644)),(POWER($A73,1.8)))/(POWER(D$5,4.8)),4)</f>
        <v>0.80589999999999995</v>
      </c>
      <c r="E73" s="31">
        <f>ROUND(PRODUCT((22800),(_xlfn.IFS(Drukverliesberekening!$C$2=1,0.625,Drukverliesberekening!$C$2=2,0.644)),(POWER($A73,1.8)))/(POWER(E$5,4.8)),4)</f>
        <v>0.27610000000000001</v>
      </c>
      <c r="F73" s="31">
        <f>ROUND(PRODUCT((22800),(_xlfn.IFS(Drukverliesberekening!$C$2=1,0.625,Drukverliesberekening!$C$2=2,0.644)),(POWER($A73,1.8)))/(POWER(F$5,4.8)),4)</f>
        <v>9.4600000000000004E-2</v>
      </c>
      <c r="G73" s="31">
        <f>ROUND(PRODUCT((22800),(_xlfn.IFS(Drukverliesberekening!$C$2=1,0.625,Drukverliesberekening!$C$2=2,0.644)),(POWER($A73,1.8)))/(POWER(G$5,4.8)),4)</f>
        <v>2.8899999999999999E-2</v>
      </c>
      <c r="H73" s="31">
        <f>ROUND(PRODUCT((22800),(_xlfn.IFS(Drukverliesberekening!$C$2=1,0.625,Drukverliesberekening!$C$2=2,0.644)),(POWER($A73,1.8)))/(POWER(H$5,4.8)),4)</f>
        <v>1.12E-2</v>
      </c>
      <c r="I73" s="31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31">
        <f>ROUND(PRODUCT((22800),(_xlfn.IFS(Drukverliesberekening!$C$2=1,0.625,Drukverliesberekening!$C$2=2,0.644)),(POWER($A74,1.8)))/(POWER(B$5,4.8)),4)</f>
        <v>7.8887999999999998</v>
      </c>
      <c r="C74" s="31">
        <f>ROUND(PRODUCT((22800),(_xlfn.IFS(Drukverliesberekening!$C$2=1,0.625,Drukverliesberekening!$C$2=2,0.644)),(POWER($A74,1.8)))/(POWER(C$5,4.8)),4)</f>
        <v>2.2391999999999999</v>
      </c>
      <c r="D74" s="31">
        <f>ROUND(PRODUCT((22800),(_xlfn.IFS(Drukverliesberekening!$C$2=1,0.625,Drukverliesberekening!$C$2=2,0.644)),(POWER($A74,1.8)))/(POWER(D$5,4.8)),4)</f>
        <v>0.82650000000000001</v>
      </c>
      <c r="E74" s="31">
        <f>ROUND(PRODUCT((22800),(_xlfn.IFS(Drukverliesberekening!$C$2=1,0.625,Drukverliesberekening!$C$2=2,0.644)),(POWER($A74,1.8)))/(POWER(E$5,4.8)),4)</f>
        <v>0.28320000000000001</v>
      </c>
      <c r="F74" s="31">
        <f>ROUND(PRODUCT((22800),(_xlfn.IFS(Drukverliesberekening!$C$2=1,0.625,Drukverliesberekening!$C$2=2,0.644)),(POWER($A74,1.8)))/(POWER(F$5,4.8)),4)</f>
        <v>9.7000000000000003E-2</v>
      </c>
      <c r="G74" s="31">
        <f>ROUND(PRODUCT((22800),(_xlfn.IFS(Drukverliesberekening!$C$2=1,0.625,Drukverliesberekening!$C$2=2,0.644)),(POWER($A74,1.8)))/(POWER(G$5,4.8)),4)</f>
        <v>2.9700000000000001E-2</v>
      </c>
      <c r="H74" s="31">
        <f>ROUND(PRODUCT((22800),(_xlfn.IFS(Drukverliesberekening!$C$2=1,0.625,Drukverliesberekening!$C$2=2,0.644)),(POWER($A74,1.8)))/(POWER(H$5,4.8)),4)</f>
        <v>1.15E-2</v>
      </c>
      <c r="I74" s="31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31">
        <f>ROUND(PRODUCT((22800),(_xlfn.IFS(Drukverliesberekening!$C$2=1,0.625,Drukverliesberekening!$C$2=2,0.644)),(POWER($A75,1.8)))/(POWER(B$5,4.8)),4)</f>
        <v>8.0871999999999993</v>
      </c>
      <c r="C75" s="31">
        <f>ROUND(PRODUCT((22800),(_xlfn.IFS(Drukverliesberekening!$C$2=1,0.625,Drukverliesberekening!$C$2=2,0.644)),(POWER($A75,1.8)))/(POWER(C$5,4.8)),4)</f>
        <v>2.2955000000000001</v>
      </c>
      <c r="D75" s="31">
        <f>ROUND(PRODUCT((22800),(_xlfn.IFS(Drukverliesberekening!$C$2=1,0.625,Drukverliesberekening!$C$2=2,0.644)),(POWER($A75,1.8)))/(POWER(D$5,4.8)),4)</f>
        <v>0.84730000000000005</v>
      </c>
      <c r="E75" s="31">
        <f>ROUND(PRODUCT((22800),(_xlfn.IFS(Drukverliesberekening!$C$2=1,0.625,Drukverliesberekening!$C$2=2,0.644)),(POWER($A75,1.8)))/(POWER(E$5,4.8)),4)</f>
        <v>0.2903</v>
      </c>
      <c r="F75" s="31">
        <f>ROUND(PRODUCT((22800),(_xlfn.IFS(Drukverliesberekening!$C$2=1,0.625,Drukverliesberekening!$C$2=2,0.644)),(POWER($A75,1.8)))/(POWER(F$5,4.8)),4)</f>
        <v>9.9500000000000005E-2</v>
      </c>
      <c r="G75" s="31">
        <f>ROUND(PRODUCT((22800),(_xlfn.IFS(Drukverliesberekening!$C$2=1,0.625,Drukverliesberekening!$C$2=2,0.644)),(POWER($A75,1.8)))/(POWER(G$5,4.8)),4)</f>
        <v>3.04E-2</v>
      </c>
      <c r="H75" s="31">
        <f>ROUND(PRODUCT((22800),(_xlfn.IFS(Drukverliesberekening!$C$2=1,0.625,Drukverliesberekening!$C$2=2,0.644)),(POWER($A75,1.8)))/(POWER(H$5,4.8)),4)</f>
        <v>1.18E-2</v>
      </c>
      <c r="I75" s="31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31">
        <f>ROUND(PRODUCT((22800),(_xlfn.IFS(Drukverliesberekening!$C$2=1,0.625,Drukverliesberekening!$C$2=2,0.644)),(POWER($A76,1.8)))/(POWER(B$5,4.8)),4)</f>
        <v>8.2876999999999992</v>
      </c>
      <c r="C76" s="31">
        <f>ROUND(PRODUCT((22800),(_xlfn.IFS(Drukverliesberekening!$C$2=1,0.625,Drukverliesberekening!$C$2=2,0.644)),(POWER($A76,1.8)))/(POWER(C$5,4.8)),4)</f>
        <v>2.3523999999999998</v>
      </c>
      <c r="D76" s="31">
        <f>ROUND(PRODUCT((22800),(_xlfn.IFS(Drukverliesberekening!$C$2=1,0.625,Drukverliesberekening!$C$2=2,0.644)),(POWER($A76,1.8)))/(POWER(D$5,4.8)),4)</f>
        <v>0.86829999999999996</v>
      </c>
      <c r="E76" s="31">
        <f>ROUND(PRODUCT((22800),(_xlfn.IFS(Drukverliesberekening!$C$2=1,0.625,Drukverliesberekening!$C$2=2,0.644)),(POWER($A76,1.8)))/(POWER(E$5,4.8)),4)</f>
        <v>0.29749999999999999</v>
      </c>
      <c r="F76" s="31">
        <f>ROUND(PRODUCT((22800),(_xlfn.IFS(Drukverliesberekening!$C$2=1,0.625,Drukverliesberekening!$C$2=2,0.644)),(POWER($A76,1.8)))/(POWER(F$5,4.8)),4)</f>
        <v>0.1019</v>
      </c>
      <c r="G76" s="31">
        <f>ROUND(PRODUCT((22800),(_xlfn.IFS(Drukverliesberekening!$C$2=1,0.625,Drukverliesberekening!$C$2=2,0.644)),(POWER($A76,1.8)))/(POWER(G$5,4.8)),4)</f>
        <v>3.1199999999999999E-2</v>
      </c>
      <c r="H76" s="31">
        <f>ROUND(PRODUCT((22800),(_xlfn.IFS(Drukverliesberekening!$C$2=1,0.625,Drukverliesberekening!$C$2=2,0.644)),(POWER($A76,1.8)))/(POWER(H$5,4.8)),4)</f>
        <v>1.21E-2</v>
      </c>
      <c r="I76" s="31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31">
        <f>ROUND(PRODUCT((22800),(_xlfn.IFS(Drukverliesberekening!$C$2=1,0.625,Drukverliesberekening!$C$2=2,0.644)),(POWER($A77,1.8)))/(POWER(B$5,4.8)),4)</f>
        <v>8.4902999999999995</v>
      </c>
      <c r="C77" s="31">
        <f>ROUND(PRODUCT((22800),(_xlfn.IFS(Drukverliesberekening!$C$2=1,0.625,Drukverliesberekening!$C$2=2,0.644)),(POWER($A77,1.8)))/(POWER(C$5,4.8)),4)</f>
        <v>2.4098999999999999</v>
      </c>
      <c r="D77" s="31">
        <f>ROUND(PRODUCT((22800),(_xlfn.IFS(Drukverliesberekening!$C$2=1,0.625,Drukverliesberekening!$C$2=2,0.644)),(POWER($A77,1.8)))/(POWER(D$5,4.8)),4)</f>
        <v>0.88949999999999996</v>
      </c>
      <c r="E77" s="31">
        <f>ROUND(PRODUCT((22800),(_xlfn.IFS(Drukverliesberekening!$C$2=1,0.625,Drukverliesberekening!$C$2=2,0.644)),(POWER($A77,1.8)))/(POWER(E$5,4.8)),4)</f>
        <v>0.30480000000000002</v>
      </c>
      <c r="F77" s="31">
        <f>ROUND(PRODUCT((22800),(_xlfn.IFS(Drukverliesberekening!$C$2=1,0.625,Drukverliesberekening!$C$2=2,0.644)),(POWER($A77,1.8)))/(POWER(F$5,4.8)),4)</f>
        <v>0.10440000000000001</v>
      </c>
      <c r="G77" s="31">
        <f>ROUND(PRODUCT((22800),(_xlfn.IFS(Drukverliesberekening!$C$2=1,0.625,Drukverliesberekening!$C$2=2,0.644)),(POWER($A77,1.8)))/(POWER(G$5,4.8)),4)</f>
        <v>3.1899999999999998E-2</v>
      </c>
      <c r="H77" s="31">
        <f>ROUND(PRODUCT((22800),(_xlfn.IFS(Drukverliesberekening!$C$2=1,0.625,Drukverliesberekening!$C$2=2,0.644)),(POWER($A77,1.8)))/(POWER(H$5,4.8)),4)</f>
        <v>1.24E-2</v>
      </c>
      <c r="I77" s="31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31">
        <f>ROUND(PRODUCT((22800),(_xlfn.IFS(Drukverliesberekening!$C$2=1,0.625,Drukverliesberekening!$C$2=2,0.644)),(POWER($A78,1.8)))/(POWER(B$5,4.8)),4)</f>
        <v>8.6951999999999998</v>
      </c>
      <c r="C78" s="31">
        <f>ROUND(PRODUCT((22800),(_xlfn.IFS(Drukverliesberekening!$C$2=1,0.625,Drukverliesberekening!$C$2=2,0.644)),(POWER($A78,1.8)))/(POWER(C$5,4.8)),4)</f>
        <v>2.468</v>
      </c>
      <c r="D78" s="31">
        <f>ROUND(PRODUCT((22800),(_xlfn.IFS(Drukverliesberekening!$C$2=1,0.625,Drukverliesberekening!$C$2=2,0.644)),(POWER($A78,1.8)))/(POWER(D$5,4.8)),4)</f>
        <v>0.91100000000000003</v>
      </c>
      <c r="E78" s="31">
        <f>ROUND(PRODUCT((22800),(_xlfn.IFS(Drukverliesberekening!$C$2=1,0.625,Drukverliesberekening!$C$2=2,0.644)),(POWER($A78,1.8)))/(POWER(E$5,4.8)),4)</f>
        <v>0.31209999999999999</v>
      </c>
      <c r="F78" s="31">
        <f>ROUND(PRODUCT((22800),(_xlfn.IFS(Drukverliesberekening!$C$2=1,0.625,Drukverliesberekening!$C$2=2,0.644)),(POWER($A78,1.8)))/(POWER(F$5,4.8)),4)</f>
        <v>0.1069</v>
      </c>
      <c r="G78" s="31">
        <f>ROUND(PRODUCT((22800),(_xlfn.IFS(Drukverliesberekening!$C$2=1,0.625,Drukverliesberekening!$C$2=2,0.644)),(POWER($A78,1.8)))/(POWER(G$5,4.8)),4)</f>
        <v>3.27E-2</v>
      </c>
      <c r="H78" s="31">
        <f>ROUND(PRODUCT((22800),(_xlfn.IFS(Drukverliesberekening!$C$2=1,0.625,Drukverliesberekening!$C$2=2,0.644)),(POWER($A78,1.8)))/(POWER(H$5,4.8)),4)</f>
        <v>1.2699999999999999E-2</v>
      </c>
      <c r="I78" s="31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31">
        <f>ROUND(PRODUCT((22800),(_xlfn.IFS(Drukverliesberekening!$C$2=1,0.625,Drukverliesberekening!$C$2=2,0.644)),(POWER($A79,1.8)))/(POWER(B$5,4.8)),4)</f>
        <v>8.9022000000000006</v>
      </c>
      <c r="C79" s="31">
        <f>ROUND(PRODUCT((22800),(_xlfn.IFS(Drukverliesberekening!$C$2=1,0.625,Drukverliesberekening!$C$2=2,0.644)),(POWER($A79,1.8)))/(POWER(C$5,4.8)),4)</f>
        <v>2.5268000000000002</v>
      </c>
      <c r="D79" s="31">
        <f>ROUND(PRODUCT((22800),(_xlfn.IFS(Drukverliesberekening!$C$2=1,0.625,Drukverliesberekening!$C$2=2,0.644)),(POWER($A79,1.8)))/(POWER(D$5,4.8)),4)</f>
        <v>0.93269999999999997</v>
      </c>
      <c r="E79" s="31">
        <f>ROUND(PRODUCT((22800),(_xlfn.IFS(Drukverliesberekening!$C$2=1,0.625,Drukverliesberekening!$C$2=2,0.644)),(POWER($A79,1.8)))/(POWER(E$5,4.8)),4)</f>
        <v>0.3196</v>
      </c>
      <c r="F79" s="31">
        <f>ROUND(PRODUCT((22800),(_xlfn.IFS(Drukverliesberekening!$C$2=1,0.625,Drukverliesberekening!$C$2=2,0.644)),(POWER($A79,1.8)))/(POWER(F$5,4.8)),4)</f>
        <v>0.1095</v>
      </c>
      <c r="G79" s="31">
        <f>ROUND(PRODUCT((22800),(_xlfn.IFS(Drukverliesberekening!$C$2=1,0.625,Drukverliesberekening!$C$2=2,0.644)),(POWER($A79,1.8)))/(POWER(G$5,4.8)),4)</f>
        <v>3.3500000000000002E-2</v>
      </c>
      <c r="H79" s="31">
        <f>ROUND(PRODUCT((22800),(_xlfn.IFS(Drukverliesberekening!$C$2=1,0.625,Drukverliesberekening!$C$2=2,0.644)),(POWER($A79,1.8)))/(POWER(H$5,4.8)),4)</f>
        <v>1.2999999999999999E-2</v>
      </c>
      <c r="I79" s="31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31">
        <f>ROUND(PRODUCT((22800),(_xlfn.IFS(Drukverliesberekening!$C$2=1,0.625,Drukverliesberekening!$C$2=2,0.644)),(POWER($A80,1.8)))/(POWER(B$5,4.8)),4)</f>
        <v>9.1113999999999997</v>
      </c>
      <c r="C80" s="31">
        <f>ROUND(PRODUCT((22800),(_xlfn.IFS(Drukverliesberekening!$C$2=1,0.625,Drukverliesberekening!$C$2=2,0.644)),(POWER($A80,1.8)))/(POWER(C$5,4.8)),4)</f>
        <v>2.5861999999999998</v>
      </c>
      <c r="D80" s="31">
        <f>ROUND(PRODUCT((22800),(_xlfn.IFS(Drukverliesberekening!$C$2=1,0.625,Drukverliesberekening!$C$2=2,0.644)),(POWER($A80,1.8)))/(POWER(D$5,4.8)),4)</f>
        <v>0.9546</v>
      </c>
      <c r="E80" s="31">
        <f>ROUND(PRODUCT((22800),(_xlfn.IFS(Drukverliesberekening!$C$2=1,0.625,Drukverliesberekening!$C$2=2,0.644)),(POWER($A80,1.8)))/(POWER(E$5,4.8)),4)</f>
        <v>0.3271</v>
      </c>
      <c r="F80" s="31">
        <f>ROUND(PRODUCT((22800),(_xlfn.IFS(Drukverliesberekening!$C$2=1,0.625,Drukverliesberekening!$C$2=2,0.644)),(POWER($A80,1.8)))/(POWER(F$5,4.8)),4)</f>
        <v>0.11210000000000001</v>
      </c>
      <c r="G80" s="31">
        <f>ROUND(PRODUCT((22800),(_xlfn.IFS(Drukverliesberekening!$C$2=1,0.625,Drukverliesberekening!$C$2=2,0.644)),(POWER($A80,1.8)))/(POWER(G$5,4.8)),4)</f>
        <v>3.4299999999999997E-2</v>
      </c>
      <c r="H80" s="31">
        <f>ROUND(PRODUCT((22800),(_xlfn.IFS(Drukverliesberekening!$C$2=1,0.625,Drukverliesberekening!$C$2=2,0.644)),(POWER($A80,1.8)))/(POWER(H$5,4.8)),4)</f>
        <v>1.3299999999999999E-2</v>
      </c>
      <c r="I80" s="31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31">
        <f>ROUND(PRODUCT((22800),(_xlfn.IFS(Drukverliesberekening!$C$2=1,0.625,Drukverliesberekening!$C$2=2,0.644)),(POWER($A81,1.8)))/(POWER(B$5,4.8)),4)</f>
        <v>9.3226999999999993</v>
      </c>
      <c r="C81" s="31">
        <f>ROUND(PRODUCT((22800),(_xlfn.IFS(Drukverliesberekening!$C$2=1,0.625,Drukverliesberekening!$C$2=2,0.644)),(POWER($A81,1.8)))/(POWER(C$5,4.8)),4)</f>
        <v>2.6461999999999999</v>
      </c>
      <c r="D81" s="31">
        <f>ROUND(PRODUCT((22800),(_xlfn.IFS(Drukverliesberekening!$C$2=1,0.625,Drukverliesberekening!$C$2=2,0.644)),(POWER($A81,1.8)))/(POWER(D$5,4.8)),4)</f>
        <v>0.97670000000000001</v>
      </c>
      <c r="E81" s="31">
        <f>ROUND(PRODUCT((22800),(_xlfn.IFS(Drukverliesberekening!$C$2=1,0.625,Drukverliesberekening!$C$2=2,0.644)),(POWER($A81,1.8)))/(POWER(E$5,4.8)),4)</f>
        <v>0.3347</v>
      </c>
      <c r="F81" s="31">
        <f>ROUND(PRODUCT((22800),(_xlfn.IFS(Drukverliesberekening!$C$2=1,0.625,Drukverliesberekening!$C$2=2,0.644)),(POWER($A81,1.8)))/(POWER(F$5,4.8)),4)</f>
        <v>0.1147</v>
      </c>
      <c r="G81" s="31">
        <f>ROUND(PRODUCT((22800),(_xlfn.IFS(Drukverliesberekening!$C$2=1,0.625,Drukverliesberekening!$C$2=2,0.644)),(POWER($A81,1.8)))/(POWER(G$5,4.8)),4)</f>
        <v>3.5099999999999999E-2</v>
      </c>
      <c r="H81" s="31">
        <f>ROUND(PRODUCT((22800),(_xlfn.IFS(Drukverliesberekening!$C$2=1,0.625,Drukverliesberekening!$C$2=2,0.644)),(POWER($A81,1.8)))/(POWER(H$5,4.8)),4)</f>
        <v>1.3599999999999999E-2</v>
      </c>
      <c r="I81" s="31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31">
        <f>ROUND(PRODUCT((22800),(_xlfn.IFS(Drukverliesberekening!$C$2=1,0.625,Drukverliesberekening!$C$2=2,0.644)),(POWER($A82,1.8)))/(POWER(B$5,4.8)),4)</f>
        <v>9.5361999999999991</v>
      </c>
      <c r="C82" s="31">
        <f>ROUND(PRODUCT((22800),(_xlfn.IFS(Drukverliesberekening!$C$2=1,0.625,Drukverliesberekening!$C$2=2,0.644)),(POWER($A82,1.8)))/(POWER(C$5,4.8)),4)</f>
        <v>2.7067999999999999</v>
      </c>
      <c r="D82" s="31">
        <f>ROUND(PRODUCT((22800),(_xlfn.IFS(Drukverliesberekening!$C$2=1,0.625,Drukverliesberekening!$C$2=2,0.644)),(POWER($A82,1.8)))/(POWER(D$5,4.8)),4)</f>
        <v>0.99909999999999999</v>
      </c>
      <c r="E82" s="31">
        <f>ROUND(PRODUCT((22800),(_xlfn.IFS(Drukverliesberekening!$C$2=1,0.625,Drukverliesberekening!$C$2=2,0.644)),(POWER($A82,1.8)))/(POWER(E$5,4.8)),4)</f>
        <v>0.34229999999999999</v>
      </c>
      <c r="F82" s="31">
        <f>ROUND(PRODUCT((22800),(_xlfn.IFS(Drukverliesberekening!$C$2=1,0.625,Drukverliesberekening!$C$2=2,0.644)),(POWER($A82,1.8)))/(POWER(F$5,4.8)),4)</f>
        <v>0.1173</v>
      </c>
      <c r="G82" s="31">
        <f>ROUND(PRODUCT((22800),(_xlfn.IFS(Drukverliesberekening!$C$2=1,0.625,Drukverliesberekening!$C$2=2,0.644)),(POWER($A82,1.8)))/(POWER(G$5,4.8)),4)</f>
        <v>3.5900000000000001E-2</v>
      </c>
      <c r="H82" s="31">
        <f>ROUND(PRODUCT((22800),(_xlfn.IFS(Drukverliesberekening!$C$2=1,0.625,Drukverliesberekening!$C$2=2,0.644)),(POWER($A82,1.8)))/(POWER(H$5,4.8)),4)</f>
        <v>1.3899999999999999E-2</v>
      </c>
      <c r="I82" s="31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31">
        <f>ROUND(PRODUCT((22800),(_xlfn.IFS(Drukverliesberekening!$C$2=1,0.625,Drukverliesberekening!$C$2=2,0.644)),(POWER($A83,1.8)))/(POWER(B$5,4.8)),4)</f>
        <v>9.7518999999999991</v>
      </c>
      <c r="C83" s="31">
        <f>ROUND(PRODUCT((22800),(_xlfn.IFS(Drukverliesberekening!$C$2=1,0.625,Drukverliesberekening!$C$2=2,0.644)),(POWER($A83,1.8)))/(POWER(C$5,4.8)),4)</f>
        <v>2.7679999999999998</v>
      </c>
      <c r="D83" s="31">
        <f>ROUND(PRODUCT((22800),(_xlfn.IFS(Drukverliesberekening!$C$2=1,0.625,Drukverliesberekening!$C$2=2,0.644)),(POWER($A83,1.8)))/(POWER(D$5,4.8)),4)</f>
        <v>1.0217000000000001</v>
      </c>
      <c r="E83" s="31">
        <f>ROUND(PRODUCT((22800),(_xlfn.IFS(Drukverliesberekening!$C$2=1,0.625,Drukverliesberekening!$C$2=2,0.644)),(POWER($A83,1.8)))/(POWER(E$5,4.8)),4)</f>
        <v>0.35010000000000002</v>
      </c>
      <c r="F83" s="31">
        <f>ROUND(PRODUCT((22800),(_xlfn.IFS(Drukverliesberekening!$C$2=1,0.625,Drukverliesberekening!$C$2=2,0.644)),(POWER($A83,1.8)))/(POWER(F$5,4.8)),4)</f>
        <v>0.11990000000000001</v>
      </c>
      <c r="G83" s="31">
        <f>ROUND(PRODUCT((22800),(_xlfn.IFS(Drukverliesberekening!$C$2=1,0.625,Drukverliesberekening!$C$2=2,0.644)),(POWER($A83,1.8)))/(POWER(G$5,4.8)),4)</f>
        <v>3.6700000000000003E-2</v>
      </c>
      <c r="H83" s="31">
        <f>ROUND(PRODUCT((22800),(_xlfn.IFS(Drukverliesberekening!$C$2=1,0.625,Drukverliesberekening!$C$2=2,0.644)),(POWER($A83,1.8)))/(POWER(H$5,4.8)),4)</f>
        <v>1.4200000000000001E-2</v>
      </c>
      <c r="I83" s="31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31">
        <f>ROUND(PRODUCT((22800),(_xlfn.IFS(Drukverliesberekening!$C$2=1,0.625,Drukverliesberekening!$C$2=2,0.644)),(POWER($A84,1.8)))/(POWER(B$5,4.8)),4)</f>
        <v>9.9695999999999998</v>
      </c>
      <c r="C84" s="31">
        <f>ROUND(PRODUCT((22800),(_xlfn.IFS(Drukverliesberekening!$C$2=1,0.625,Drukverliesberekening!$C$2=2,0.644)),(POWER($A84,1.8)))/(POWER(C$5,4.8)),4)</f>
        <v>2.8298000000000001</v>
      </c>
      <c r="D84" s="31">
        <f>ROUND(PRODUCT((22800),(_xlfn.IFS(Drukverliesberekening!$C$2=1,0.625,Drukverliesberekening!$C$2=2,0.644)),(POWER($A84,1.8)))/(POWER(D$5,4.8)),4)</f>
        <v>1.0445</v>
      </c>
      <c r="E84" s="31">
        <f>ROUND(PRODUCT((22800),(_xlfn.IFS(Drukverliesberekening!$C$2=1,0.625,Drukverliesberekening!$C$2=2,0.644)),(POWER($A84,1.8)))/(POWER(E$5,4.8)),4)</f>
        <v>0.3579</v>
      </c>
      <c r="F84" s="31">
        <f>ROUND(PRODUCT((22800),(_xlfn.IFS(Drukverliesberekening!$C$2=1,0.625,Drukverliesberekening!$C$2=2,0.644)),(POWER($A84,1.8)))/(POWER(F$5,4.8)),4)</f>
        <v>0.1226</v>
      </c>
      <c r="G84" s="31">
        <f>ROUND(PRODUCT((22800),(_xlfn.IFS(Drukverliesberekening!$C$2=1,0.625,Drukverliesberekening!$C$2=2,0.644)),(POWER($A84,1.8)))/(POWER(G$5,4.8)),4)</f>
        <v>3.7499999999999999E-2</v>
      </c>
      <c r="H84" s="31">
        <f>ROUND(PRODUCT((22800),(_xlfn.IFS(Drukverliesberekening!$C$2=1,0.625,Drukverliesberekening!$C$2=2,0.644)),(POWER($A84,1.8)))/(POWER(H$5,4.8)),4)</f>
        <v>1.4500000000000001E-2</v>
      </c>
      <c r="I84" s="31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31">
        <f>ROUND(PRODUCT((22800),(_xlfn.IFS(Drukverliesberekening!$C$2=1,0.625,Drukverliesberekening!$C$2=2,0.644)),(POWER($A85,1.8)))/(POWER(B$5,4.8)),4)</f>
        <v>10.1896</v>
      </c>
      <c r="C85" s="31">
        <f>ROUND(PRODUCT((22800),(_xlfn.IFS(Drukverliesberekening!$C$2=1,0.625,Drukverliesberekening!$C$2=2,0.644)),(POWER($A85,1.8)))/(POWER(C$5,4.8)),4)</f>
        <v>2.8921999999999999</v>
      </c>
      <c r="D85" s="31">
        <f>ROUND(PRODUCT((22800),(_xlfn.IFS(Drukverliesberekening!$C$2=1,0.625,Drukverliesberekening!$C$2=2,0.644)),(POWER($A85,1.8)))/(POWER(D$5,4.8)),4)</f>
        <v>1.0674999999999999</v>
      </c>
      <c r="E85" s="31">
        <f>ROUND(PRODUCT((22800),(_xlfn.IFS(Drukverliesberekening!$C$2=1,0.625,Drukverliesberekening!$C$2=2,0.644)),(POWER($A85,1.8)))/(POWER(E$5,4.8)),4)</f>
        <v>0.36580000000000001</v>
      </c>
      <c r="F85" s="31">
        <f>ROUND(PRODUCT((22800),(_xlfn.IFS(Drukverliesberekening!$C$2=1,0.625,Drukverliesberekening!$C$2=2,0.644)),(POWER($A85,1.8)))/(POWER(F$5,4.8)),4)</f>
        <v>0.12529999999999999</v>
      </c>
      <c r="G85" s="31">
        <f>ROUND(PRODUCT((22800),(_xlfn.IFS(Drukverliesberekening!$C$2=1,0.625,Drukverliesberekening!$C$2=2,0.644)),(POWER($A85,1.8)))/(POWER(G$5,4.8)),4)</f>
        <v>3.8300000000000001E-2</v>
      </c>
      <c r="H85" s="31">
        <f>ROUND(PRODUCT((22800),(_xlfn.IFS(Drukverliesberekening!$C$2=1,0.625,Drukverliesberekening!$C$2=2,0.644)),(POWER($A85,1.8)))/(POWER(H$5,4.8)),4)</f>
        <v>1.4800000000000001E-2</v>
      </c>
      <c r="I85" s="31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31">
        <f>ROUND(PRODUCT((22800),(_xlfn.IFS(Drukverliesberekening!$C$2=1,0.625,Drukverliesberekening!$C$2=2,0.644)),(POWER($A86,1.8)))/(POWER(B$5,4.8)),4)</f>
        <v>10.4116</v>
      </c>
      <c r="C86" s="31">
        <f>ROUND(PRODUCT((22800),(_xlfn.IFS(Drukverliesberekening!$C$2=1,0.625,Drukverliesberekening!$C$2=2,0.644)),(POWER($A86,1.8)))/(POWER(C$5,4.8)),4)</f>
        <v>2.9552</v>
      </c>
      <c r="D86" s="31">
        <f>ROUND(PRODUCT((22800),(_xlfn.IFS(Drukverliesberekening!$C$2=1,0.625,Drukverliesberekening!$C$2=2,0.644)),(POWER($A86,1.8)))/(POWER(D$5,4.8)),4)</f>
        <v>1.0908</v>
      </c>
      <c r="E86" s="31">
        <f>ROUND(PRODUCT((22800),(_xlfn.IFS(Drukverliesberekening!$C$2=1,0.625,Drukverliesberekening!$C$2=2,0.644)),(POWER($A86,1.8)))/(POWER(E$5,4.8)),4)</f>
        <v>0.37369999999999998</v>
      </c>
      <c r="F86" s="31">
        <f>ROUND(PRODUCT((22800),(_xlfn.IFS(Drukverliesberekening!$C$2=1,0.625,Drukverliesberekening!$C$2=2,0.644)),(POWER($A86,1.8)))/(POWER(F$5,4.8)),4)</f>
        <v>0.12809999999999999</v>
      </c>
      <c r="G86" s="31">
        <f>ROUND(PRODUCT((22800),(_xlfn.IFS(Drukverliesberekening!$C$2=1,0.625,Drukverliesberekening!$C$2=2,0.644)),(POWER($A86,1.8)))/(POWER(G$5,4.8)),4)</f>
        <v>3.9199999999999999E-2</v>
      </c>
      <c r="H86" s="31">
        <f>ROUND(PRODUCT((22800),(_xlfn.IFS(Drukverliesberekening!$C$2=1,0.625,Drukverliesberekening!$C$2=2,0.644)),(POWER($A86,1.8)))/(POWER(H$5,4.8)),4)</f>
        <v>1.5100000000000001E-2</v>
      </c>
      <c r="I86" s="31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31">
        <f>ROUND(PRODUCT((22800),(_xlfn.IFS(Drukverliesberekening!$C$2=1,0.625,Drukverliesberekening!$C$2=2,0.644)),(POWER($A87,1.8)))/(POWER(B$5,4.8)),4)</f>
        <v>10.6358</v>
      </c>
      <c r="C87" s="31">
        <f>ROUND(PRODUCT((22800),(_xlfn.IFS(Drukverliesberekening!$C$2=1,0.625,Drukverliesberekening!$C$2=2,0.644)),(POWER($A87,1.8)))/(POWER(C$5,4.8)),4)</f>
        <v>3.0188000000000001</v>
      </c>
      <c r="D87" s="31">
        <f>ROUND(PRODUCT((22800),(_xlfn.IFS(Drukverliesberekening!$C$2=1,0.625,Drukverliesberekening!$C$2=2,0.644)),(POWER($A87,1.8)))/(POWER(D$5,4.8)),4)</f>
        <v>1.1143000000000001</v>
      </c>
      <c r="E87" s="31">
        <f>ROUND(PRODUCT((22800),(_xlfn.IFS(Drukverliesberekening!$C$2=1,0.625,Drukverliesberekening!$C$2=2,0.644)),(POWER($A87,1.8)))/(POWER(E$5,4.8)),4)</f>
        <v>0.38179999999999997</v>
      </c>
      <c r="F87" s="31">
        <f>ROUND(PRODUCT((22800),(_xlfn.IFS(Drukverliesberekening!$C$2=1,0.625,Drukverliesberekening!$C$2=2,0.644)),(POWER($A87,1.8)))/(POWER(F$5,4.8)),4)</f>
        <v>0.1308</v>
      </c>
      <c r="G87" s="31">
        <f>ROUND(PRODUCT((22800),(_xlfn.IFS(Drukverliesberekening!$C$2=1,0.625,Drukverliesberekening!$C$2=2,0.644)),(POWER($A87,1.8)))/(POWER(G$5,4.8)),4)</f>
        <v>0.04</v>
      </c>
      <c r="H87" s="31">
        <f>ROUND(PRODUCT((22800),(_xlfn.IFS(Drukverliesberekening!$C$2=1,0.625,Drukverliesberekening!$C$2=2,0.644)),(POWER($A87,1.8)))/(POWER(H$5,4.8)),4)</f>
        <v>1.55E-2</v>
      </c>
      <c r="I87" s="31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31">
        <f>ROUND(PRODUCT((22800),(_xlfn.IFS(Drukverliesberekening!$C$2=1,0.625,Drukverliesberekening!$C$2=2,0.644)),(POWER($A88,1.8)))/(POWER(B$5,4.8)),4)</f>
        <v>10.8621</v>
      </c>
      <c r="C88" s="31">
        <f>ROUND(PRODUCT((22800),(_xlfn.IFS(Drukverliesberekening!$C$2=1,0.625,Drukverliesberekening!$C$2=2,0.644)),(POWER($A88,1.8)))/(POWER(C$5,4.8)),4)</f>
        <v>3.0831</v>
      </c>
      <c r="D88" s="31">
        <f>ROUND(PRODUCT((22800),(_xlfn.IFS(Drukverliesberekening!$C$2=1,0.625,Drukverliesberekening!$C$2=2,0.644)),(POWER($A88,1.8)))/(POWER(D$5,4.8)),4)</f>
        <v>1.1379999999999999</v>
      </c>
      <c r="E88" s="31">
        <f>ROUND(PRODUCT((22800),(_xlfn.IFS(Drukverliesberekening!$C$2=1,0.625,Drukverliesberekening!$C$2=2,0.644)),(POWER($A88,1.8)))/(POWER(E$5,4.8)),4)</f>
        <v>0.38990000000000002</v>
      </c>
      <c r="F88" s="31">
        <f>ROUND(PRODUCT((22800),(_xlfn.IFS(Drukverliesberekening!$C$2=1,0.625,Drukverliesberekening!$C$2=2,0.644)),(POWER($A88,1.8)))/(POWER(F$5,4.8)),4)</f>
        <v>0.1336</v>
      </c>
      <c r="G88" s="31">
        <f>ROUND(PRODUCT((22800),(_xlfn.IFS(Drukverliesberekening!$C$2=1,0.625,Drukverliesberekening!$C$2=2,0.644)),(POWER($A88,1.8)))/(POWER(G$5,4.8)),4)</f>
        <v>4.0899999999999999E-2</v>
      </c>
      <c r="H88" s="31">
        <f>ROUND(PRODUCT((22800),(_xlfn.IFS(Drukverliesberekening!$C$2=1,0.625,Drukverliesberekening!$C$2=2,0.644)),(POWER($A88,1.8)))/(POWER(H$5,4.8)),4)</f>
        <v>1.5800000000000002E-2</v>
      </c>
      <c r="I88" s="31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31">
        <f>ROUND(PRODUCT((22800),(_xlfn.IFS(Drukverliesberekening!$C$2=1,0.625,Drukverliesberekening!$C$2=2,0.644)),(POWER($A89,1.8)))/(POWER(B$5,4.8)),4)</f>
        <v>11.0905</v>
      </c>
      <c r="C89" s="31">
        <f>ROUND(PRODUCT((22800),(_xlfn.IFS(Drukverliesberekening!$C$2=1,0.625,Drukverliesberekening!$C$2=2,0.644)),(POWER($A89,1.8)))/(POWER(C$5,4.8)),4)</f>
        <v>3.1478999999999999</v>
      </c>
      <c r="D89" s="31">
        <f>ROUND(PRODUCT((22800),(_xlfn.IFS(Drukverliesberekening!$C$2=1,0.625,Drukverliesberekening!$C$2=2,0.644)),(POWER($A89,1.8)))/(POWER(D$5,4.8)),4)</f>
        <v>1.1618999999999999</v>
      </c>
      <c r="E89" s="31">
        <f>ROUND(PRODUCT((22800),(_xlfn.IFS(Drukverliesberekening!$C$2=1,0.625,Drukverliesberekening!$C$2=2,0.644)),(POWER($A89,1.8)))/(POWER(E$5,4.8)),4)</f>
        <v>0.39810000000000001</v>
      </c>
      <c r="F89" s="31">
        <f>ROUND(PRODUCT((22800),(_xlfn.IFS(Drukverliesberekening!$C$2=1,0.625,Drukverliesberekening!$C$2=2,0.644)),(POWER($A89,1.8)))/(POWER(F$5,4.8)),4)</f>
        <v>0.13639999999999999</v>
      </c>
      <c r="G89" s="31">
        <f>ROUND(PRODUCT((22800),(_xlfn.IFS(Drukverliesberekening!$C$2=1,0.625,Drukverliesberekening!$C$2=2,0.644)),(POWER($A89,1.8)))/(POWER(G$5,4.8)),4)</f>
        <v>4.1700000000000001E-2</v>
      </c>
      <c r="H89" s="31">
        <f>ROUND(PRODUCT((22800),(_xlfn.IFS(Drukverliesberekening!$C$2=1,0.625,Drukverliesberekening!$C$2=2,0.644)),(POWER($A89,1.8)))/(POWER(H$5,4.8)),4)</f>
        <v>1.61E-2</v>
      </c>
      <c r="I89" s="31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31">
        <f>ROUND(PRODUCT((22800),(_xlfn.IFS(Drukverliesberekening!$C$2=1,0.625,Drukverliesberekening!$C$2=2,0.644)),(POWER($A90,1.8)))/(POWER(B$5,4.8)),4)</f>
        <v>11.321</v>
      </c>
      <c r="C90" s="31">
        <f>ROUND(PRODUCT((22800),(_xlfn.IFS(Drukverliesberekening!$C$2=1,0.625,Drukverliesberekening!$C$2=2,0.644)),(POWER($A90,1.8)))/(POWER(C$5,4.8)),4)</f>
        <v>3.2132999999999998</v>
      </c>
      <c r="D90" s="31">
        <f>ROUND(PRODUCT((22800),(_xlfn.IFS(Drukverliesberekening!$C$2=1,0.625,Drukverliesberekening!$C$2=2,0.644)),(POWER($A90,1.8)))/(POWER(D$5,4.8)),4)</f>
        <v>1.1860999999999999</v>
      </c>
      <c r="E90" s="31">
        <f>ROUND(PRODUCT((22800),(_xlfn.IFS(Drukverliesberekening!$C$2=1,0.625,Drukverliesberekening!$C$2=2,0.644)),(POWER($A90,1.8)))/(POWER(E$5,4.8)),4)</f>
        <v>0.40639999999999998</v>
      </c>
      <c r="F90" s="31">
        <f>ROUND(PRODUCT((22800),(_xlfn.IFS(Drukverliesberekening!$C$2=1,0.625,Drukverliesberekening!$C$2=2,0.644)),(POWER($A90,1.8)))/(POWER(F$5,4.8)),4)</f>
        <v>0.13919999999999999</v>
      </c>
      <c r="G90" s="31">
        <f>ROUND(PRODUCT((22800),(_xlfn.IFS(Drukverliesberekening!$C$2=1,0.625,Drukverliesberekening!$C$2=2,0.644)),(POWER($A90,1.8)))/(POWER(G$5,4.8)),4)</f>
        <v>4.2599999999999999E-2</v>
      </c>
      <c r="H90" s="31">
        <f>ROUND(PRODUCT((22800),(_xlfn.IFS(Drukverliesberekening!$C$2=1,0.625,Drukverliesberekening!$C$2=2,0.644)),(POWER($A90,1.8)))/(POWER(H$5,4.8)),4)</f>
        <v>1.6500000000000001E-2</v>
      </c>
      <c r="I90" s="31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31">
        <f>ROUND(PRODUCT((22800),(_xlfn.IFS(Drukverliesberekening!$C$2=1,0.625,Drukverliesberekening!$C$2=2,0.644)),(POWER($A91,1.8)))/(POWER(B$5,4.8)),4)</f>
        <v>11.553599999999999</v>
      </c>
      <c r="C91" s="31">
        <f>ROUND(PRODUCT((22800),(_xlfn.IFS(Drukverliesberekening!$C$2=1,0.625,Drukverliesberekening!$C$2=2,0.644)),(POWER($A91,1.8)))/(POWER(C$5,4.8)),4)</f>
        <v>3.2793999999999999</v>
      </c>
      <c r="D91" s="31">
        <f>ROUND(PRODUCT((22800),(_xlfn.IFS(Drukverliesberekening!$C$2=1,0.625,Drukverliesberekening!$C$2=2,0.644)),(POWER($A91,1.8)))/(POWER(D$5,4.8)),4)</f>
        <v>1.2103999999999999</v>
      </c>
      <c r="E91" s="31">
        <f>ROUND(PRODUCT((22800),(_xlfn.IFS(Drukverliesberekening!$C$2=1,0.625,Drukverliesberekening!$C$2=2,0.644)),(POWER($A91,1.8)))/(POWER(E$5,4.8)),4)</f>
        <v>0.41470000000000001</v>
      </c>
      <c r="F91" s="31">
        <f>ROUND(PRODUCT((22800),(_xlfn.IFS(Drukverliesberekening!$C$2=1,0.625,Drukverliesberekening!$C$2=2,0.644)),(POWER($A91,1.8)))/(POWER(F$5,4.8)),4)</f>
        <v>0.1421</v>
      </c>
      <c r="G91" s="31">
        <f>ROUND(PRODUCT((22800),(_xlfn.IFS(Drukverliesberekening!$C$2=1,0.625,Drukverliesberekening!$C$2=2,0.644)),(POWER($A91,1.8)))/(POWER(G$5,4.8)),4)</f>
        <v>4.3499999999999997E-2</v>
      </c>
      <c r="H91" s="31">
        <f>ROUND(PRODUCT((22800),(_xlfn.IFS(Drukverliesberekening!$C$2=1,0.625,Drukverliesberekening!$C$2=2,0.644)),(POWER($A91,1.8)))/(POWER(H$5,4.8)),4)</f>
        <v>1.6799999999999999E-2</v>
      </c>
      <c r="I91" s="31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31">
        <f>ROUND(PRODUCT((22800),(_xlfn.IFS(Drukverliesberekening!$C$2=1,0.625,Drukverliesberekening!$C$2=2,0.644)),(POWER($A92,1.8)))/(POWER(B$5,4.8)),4)</f>
        <v>11.7883</v>
      </c>
      <c r="C92" s="31">
        <f>ROUND(PRODUCT((22800),(_xlfn.IFS(Drukverliesberekening!$C$2=1,0.625,Drukverliesberekening!$C$2=2,0.644)),(POWER($A92,1.8)))/(POWER(C$5,4.8)),4)</f>
        <v>3.3460000000000001</v>
      </c>
      <c r="D92" s="31">
        <f>ROUND(PRODUCT((22800),(_xlfn.IFS(Drukverliesberekening!$C$2=1,0.625,Drukverliesberekening!$C$2=2,0.644)),(POWER($A92,1.8)))/(POWER(D$5,4.8)),4)</f>
        <v>1.2350000000000001</v>
      </c>
      <c r="E92" s="31">
        <f>ROUND(PRODUCT((22800),(_xlfn.IFS(Drukverliesberekening!$C$2=1,0.625,Drukverliesberekening!$C$2=2,0.644)),(POWER($A92,1.8)))/(POWER(E$5,4.8)),4)</f>
        <v>0.42320000000000002</v>
      </c>
      <c r="F92" s="31">
        <f>ROUND(PRODUCT((22800),(_xlfn.IFS(Drukverliesberekening!$C$2=1,0.625,Drukverliesberekening!$C$2=2,0.644)),(POWER($A92,1.8)))/(POWER(F$5,4.8)),4)</f>
        <v>0.14499999999999999</v>
      </c>
      <c r="G92" s="31">
        <f>ROUND(PRODUCT((22800),(_xlfn.IFS(Drukverliesberekening!$C$2=1,0.625,Drukverliesberekening!$C$2=2,0.644)),(POWER($A92,1.8)))/(POWER(G$5,4.8)),4)</f>
        <v>4.4299999999999999E-2</v>
      </c>
      <c r="H92" s="31">
        <f>ROUND(PRODUCT((22800),(_xlfn.IFS(Drukverliesberekening!$C$2=1,0.625,Drukverliesberekening!$C$2=2,0.644)),(POWER($A92,1.8)))/(POWER(H$5,4.8)),4)</f>
        <v>1.72E-2</v>
      </c>
      <c r="I92" s="31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31">
        <f>ROUND(PRODUCT((22800),(_xlfn.IFS(Drukverliesberekening!$C$2=1,0.625,Drukverliesberekening!$C$2=2,0.644)),(POWER($A93,1.8)))/(POWER(B$5,4.8)),4)</f>
        <v>12.0251</v>
      </c>
      <c r="C93" s="31">
        <f>ROUND(PRODUCT((22800),(_xlfn.IFS(Drukverliesberekening!$C$2=1,0.625,Drukverliesberekening!$C$2=2,0.644)),(POWER($A93,1.8)))/(POWER(C$5,4.8)),4)</f>
        <v>3.4131999999999998</v>
      </c>
      <c r="D93" s="31">
        <f>ROUND(PRODUCT((22800),(_xlfn.IFS(Drukverliesberekening!$C$2=1,0.625,Drukverliesberekening!$C$2=2,0.644)),(POWER($A93,1.8)))/(POWER(D$5,4.8)),4)</f>
        <v>1.2598</v>
      </c>
      <c r="E93" s="31">
        <f>ROUND(PRODUCT((22800),(_xlfn.IFS(Drukverliesberekening!$C$2=1,0.625,Drukverliesberekening!$C$2=2,0.644)),(POWER($A93,1.8)))/(POWER(E$5,4.8)),4)</f>
        <v>0.43169999999999997</v>
      </c>
      <c r="F93" s="31">
        <f>ROUND(PRODUCT((22800),(_xlfn.IFS(Drukverliesberekening!$C$2=1,0.625,Drukverliesberekening!$C$2=2,0.644)),(POWER($A93,1.8)))/(POWER(F$5,4.8)),4)</f>
        <v>0.1479</v>
      </c>
      <c r="G93" s="31">
        <f>ROUND(PRODUCT((22800),(_xlfn.IFS(Drukverliesberekening!$C$2=1,0.625,Drukverliesberekening!$C$2=2,0.644)),(POWER($A93,1.8)))/(POWER(G$5,4.8)),4)</f>
        <v>4.5199999999999997E-2</v>
      </c>
      <c r="H93" s="31">
        <f>ROUND(PRODUCT((22800),(_xlfn.IFS(Drukverliesberekening!$C$2=1,0.625,Drukverliesberekening!$C$2=2,0.644)),(POWER($A93,1.8)))/(POWER(H$5,4.8)),4)</f>
        <v>1.7500000000000002E-2</v>
      </c>
      <c r="I93" s="31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31">
        <f>ROUND(PRODUCT((22800),(_xlfn.IFS(Drukverliesberekening!$C$2=1,0.625,Drukverliesberekening!$C$2=2,0.644)),(POWER($A94,1.8)))/(POWER(B$5,4.8)),4)</f>
        <v>12.263999999999999</v>
      </c>
      <c r="C94" s="31">
        <f>ROUND(PRODUCT((22800),(_xlfn.IFS(Drukverliesberekening!$C$2=1,0.625,Drukverliesberekening!$C$2=2,0.644)),(POWER($A94,1.8)))/(POWER(C$5,4.8)),4)</f>
        <v>3.4809999999999999</v>
      </c>
      <c r="D94" s="31">
        <f>ROUND(PRODUCT((22800),(_xlfn.IFS(Drukverliesberekening!$C$2=1,0.625,Drukverliesberekening!$C$2=2,0.644)),(POWER($A94,1.8)))/(POWER(D$5,4.8)),4)</f>
        <v>1.2848999999999999</v>
      </c>
      <c r="E94" s="31">
        <f>ROUND(PRODUCT((22800),(_xlfn.IFS(Drukverliesberekening!$C$2=1,0.625,Drukverliesberekening!$C$2=2,0.644)),(POWER($A94,1.8)))/(POWER(E$5,4.8)),4)</f>
        <v>0.44019999999999998</v>
      </c>
      <c r="F94" s="31">
        <f>ROUND(PRODUCT((22800),(_xlfn.IFS(Drukverliesberekening!$C$2=1,0.625,Drukverliesberekening!$C$2=2,0.644)),(POWER($A94,1.8)))/(POWER(F$5,4.8)),4)</f>
        <v>0.15079999999999999</v>
      </c>
      <c r="G94" s="31">
        <f>ROUND(PRODUCT((22800),(_xlfn.IFS(Drukverliesberekening!$C$2=1,0.625,Drukverliesberekening!$C$2=2,0.644)),(POWER($A94,1.8)))/(POWER(G$5,4.8)),4)</f>
        <v>4.6100000000000002E-2</v>
      </c>
      <c r="H94" s="31">
        <f>ROUND(PRODUCT((22800),(_xlfn.IFS(Drukverliesberekening!$C$2=1,0.625,Drukverliesberekening!$C$2=2,0.644)),(POWER($A94,1.8)))/(POWER(H$5,4.8)),4)</f>
        <v>1.78E-2</v>
      </c>
      <c r="I94" s="31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31">
        <f>ROUND(PRODUCT((22800),(_xlfn.IFS(Drukverliesberekening!$C$2=1,0.625,Drukverliesberekening!$C$2=2,0.644)),(POWER($A95,1.8)))/(POWER(B$5,4.8)),4)</f>
        <v>12.505000000000001</v>
      </c>
      <c r="C95" s="31">
        <f>ROUND(PRODUCT((22800),(_xlfn.IFS(Drukverliesberekening!$C$2=1,0.625,Drukverliesberekening!$C$2=2,0.644)),(POWER($A95,1.8)))/(POWER(C$5,4.8)),4)</f>
        <v>3.5493999999999999</v>
      </c>
      <c r="D95" s="31">
        <f>ROUND(PRODUCT((22800),(_xlfn.IFS(Drukverliesberekening!$C$2=1,0.625,Drukverliesberekening!$C$2=2,0.644)),(POWER($A95,1.8)))/(POWER(D$5,4.8)),4)</f>
        <v>1.3101</v>
      </c>
      <c r="E95" s="31">
        <f>ROUND(PRODUCT((22800),(_xlfn.IFS(Drukverliesberekening!$C$2=1,0.625,Drukverliesberekening!$C$2=2,0.644)),(POWER($A95,1.8)))/(POWER(E$5,4.8)),4)</f>
        <v>0.44890000000000002</v>
      </c>
      <c r="F95" s="31">
        <f>ROUND(PRODUCT((22800),(_xlfn.IFS(Drukverliesberekening!$C$2=1,0.625,Drukverliesberekening!$C$2=2,0.644)),(POWER($A95,1.8)))/(POWER(F$5,4.8)),4)</f>
        <v>0.15379999999999999</v>
      </c>
      <c r="G95" s="31">
        <f>ROUND(PRODUCT((22800),(_xlfn.IFS(Drukverliesberekening!$C$2=1,0.625,Drukverliesberekening!$C$2=2,0.644)),(POWER($A95,1.8)))/(POWER(G$5,4.8)),4)</f>
        <v>4.7E-2</v>
      </c>
      <c r="H95" s="31">
        <f>ROUND(PRODUCT((22800),(_xlfn.IFS(Drukverliesberekening!$C$2=1,0.625,Drukverliesberekening!$C$2=2,0.644)),(POWER($A95,1.8)))/(POWER(H$5,4.8)),4)</f>
        <v>1.8200000000000001E-2</v>
      </c>
      <c r="I95" s="31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31">
        <f>ROUND(PRODUCT((22800),(_xlfn.IFS(Drukverliesberekening!$C$2=1,0.625,Drukverliesberekening!$C$2=2,0.644)),(POWER($A96,1.8)))/(POWER(B$5,4.8)),4)</f>
        <v>12.748100000000001</v>
      </c>
      <c r="C96" s="31">
        <f>ROUND(PRODUCT((22800),(_xlfn.IFS(Drukverliesberekening!$C$2=1,0.625,Drukverliesberekening!$C$2=2,0.644)),(POWER($A96,1.8)))/(POWER(C$5,4.8)),4)</f>
        <v>3.6183999999999998</v>
      </c>
      <c r="D96" s="31">
        <f>ROUND(PRODUCT((22800),(_xlfn.IFS(Drukverliesberekening!$C$2=1,0.625,Drukverliesberekening!$C$2=2,0.644)),(POWER($A96,1.8)))/(POWER(D$5,4.8)),4)</f>
        <v>1.3355999999999999</v>
      </c>
      <c r="E96" s="31">
        <f>ROUND(PRODUCT((22800),(_xlfn.IFS(Drukverliesberekening!$C$2=1,0.625,Drukverliesberekening!$C$2=2,0.644)),(POWER($A96,1.8)))/(POWER(E$5,4.8)),4)</f>
        <v>0.45760000000000001</v>
      </c>
      <c r="F96" s="31">
        <f>ROUND(PRODUCT((22800),(_xlfn.IFS(Drukverliesberekening!$C$2=1,0.625,Drukverliesberekening!$C$2=2,0.644)),(POWER($A96,1.8)))/(POWER(F$5,4.8)),4)</f>
        <v>0.15679999999999999</v>
      </c>
      <c r="G96" s="31">
        <f>ROUND(PRODUCT((22800),(_xlfn.IFS(Drukverliesberekening!$C$2=1,0.625,Drukverliesberekening!$C$2=2,0.644)),(POWER($A96,1.8)))/(POWER(G$5,4.8)),4)</f>
        <v>4.7899999999999998E-2</v>
      </c>
      <c r="H96" s="31">
        <f>ROUND(PRODUCT((22800),(_xlfn.IFS(Drukverliesberekening!$C$2=1,0.625,Drukverliesberekening!$C$2=2,0.644)),(POWER($A96,1.8)))/(POWER(H$5,4.8)),4)</f>
        <v>1.8499999999999999E-2</v>
      </c>
      <c r="I96" s="31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31">
        <f>ROUND(PRODUCT((22800),(_xlfn.IFS(Drukverliesberekening!$C$2=1,0.625,Drukverliesberekening!$C$2=2,0.644)),(POWER($A97,1.8)))/(POWER(B$5,4.8)),4)</f>
        <v>12.9932</v>
      </c>
      <c r="C97" s="31">
        <f>ROUND(PRODUCT((22800),(_xlfn.IFS(Drukverliesberekening!$C$2=1,0.625,Drukverliesberekening!$C$2=2,0.644)),(POWER($A97,1.8)))/(POWER(C$5,4.8)),4)</f>
        <v>3.6880000000000002</v>
      </c>
      <c r="D97" s="31">
        <f>ROUND(PRODUCT((22800),(_xlfn.IFS(Drukverliesberekening!$C$2=1,0.625,Drukverliesberekening!$C$2=2,0.644)),(POWER($A97,1.8)))/(POWER(D$5,4.8)),4)</f>
        <v>1.3613</v>
      </c>
      <c r="E97" s="31">
        <f>ROUND(PRODUCT((22800),(_xlfn.IFS(Drukverliesberekening!$C$2=1,0.625,Drukverliesberekening!$C$2=2,0.644)),(POWER($A97,1.8)))/(POWER(E$5,4.8)),4)</f>
        <v>0.46639999999999998</v>
      </c>
      <c r="F97" s="31">
        <f>ROUND(PRODUCT((22800),(_xlfn.IFS(Drukverliesberekening!$C$2=1,0.625,Drukverliesberekening!$C$2=2,0.644)),(POWER($A97,1.8)))/(POWER(F$5,4.8)),4)</f>
        <v>0.1598</v>
      </c>
      <c r="G97" s="31">
        <f>ROUND(PRODUCT((22800),(_xlfn.IFS(Drukverliesberekening!$C$2=1,0.625,Drukverliesberekening!$C$2=2,0.644)),(POWER($A97,1.8)))/(POWER(G$5,4.8)),4)</f>
        <v>4.8899999999999999E-2</v>
      </c>
      <c r="H97" s="31">
        <f>ROUND(PRODUCT((22800),(_xlfn.IFS(Drukverliesberekening!$C$2=1,0.625,Drukverliesberekening!$C$2=2,0.644)),(POWER($A97,1.8)))/(POWER(H$5,4.8)),4)</f>
        <v>1.89E-2</v>
      </c>
      <c r="I97" s="31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31">
        <f>ROUND(PRODUCT((22800),(_xlfn.IFS(Drukverliesberekening!$C$2=1,0.625,Drukverliesberekening!$C$2=2,0.644)),(POWER($A98,1.8)))/(POWER(B$5,4.8)),4)</f>
        <v>13.240500000000001</v>
      </c>
      <c r="C98" s="31">
        <f>ROUND(PRODUCT((22800),(_xlfn.IFS(Drukverliesberekening!$C$2=1,0.625,Drukverliesberekening!$C$2=2,0.644)),(POWER($A98,1.8)))/(POWER(C$5,4.8)),4)</f>
        <v>3.7582</v>
      </c>
      <c r="D98" s="31">
        <f>ROUND(PRODUCT((22800),(_xlfn.IFS(Drukverliesberekening!$C$2=1,0.625,Drukverliesberekening!$C$2=2,0.644)),(POWER($A98,1.8)))/(POWER(D$5,4.8)),4)</f>
        <v>1.3872</v>
      </c>
      <c r="E98" s="31">
        <f>ROUND(PRODUCT((22800),(_xlfn.IFS(Drukverliesberekening!$C$2=1,0.625,Drukverliesberekening!$C$2=2,0.644)),(POWER($A98,1.8)))/(POWER(E$5,4.8)),4)</f>
        <v>0.4753</v>
      </c>
      <c r="F98" s="31">
        <f>ROUND(PRODUCT((22800),(_xlfn.IFS(Drukverliesberekening!$C$2=1,0.625,Drukverliesberekening!$C$2=2,0.644)),(POWER($A98,1.8)))/(POWER(F$5,4.8)),4)</f>
        <v>0.16289999999999999</v>
      </c>
      <c r="G98" s="31">
        <f>ROUND(PRODUCT((22800),(_xlfn.IFS(Drukverliesberekening!$C$2=1,0.625,Drukverliesberekening!$C$2=2,0.644)),(POWER($A98,1.8)))/(POWER(G$5,4.8)),4)</f>
        <v>4.9799999999999997E-2</v>
      </c>
      <c r="H98" s="31">
        <f>ROUND(PRODUCT((22800),(_xlfn.IFS(Drukverliesberekening!$C$2=1,0.625,Drukverliesberekening!$C$2=2,0.644)),(POWER($A98,1.8)))/(POWER(H$5,4.8)),4)</f>
        <v>1.9300000000000001E-2</v>
      </c>
      <c r="I98" s="31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31">
        <f>ROUND(PRODUCT((22800),(_xlfn.IFS(Drukverliesberekening!$C$2=1,0.625,Drukverliesberekening!$C$2=2,0.644)),(POWER($A99,1.8)))/(POWER(B$5,4.8)),4)</f>
        <v>13.489800000000001</v>
      </c>
      <c r="C99" s="31">
        <f>ROUND(PRODUCT((22800),(_xlfn.IFS(Drukverliesberekening!$C$2=1,0.625,Drukverliesberekening!$C$2=2,0.644)),(POWER($A99,1.8)))/(POWER(C$5,4.8)),4)</f>
        <v>3.8289</v>
      </c>
      <c r="D99" s="31">
        <f>ROUND(PRODUCT((22800),(_xlfn.IFS(Drukverliesberekening!$C$2=1,0.625,Drukverliesberekening!$C$2=2,0.644)),(POWER($A99,1.8)))/(POWER(D$5,4.8)),4)</f>
        <v>1.4133</v>
      </c>
      <c r="E99" s="31">
        <f>ROUND(PRODUCT((22800),(_xlfn.IFS(Drukverliesberekening!$C$2=1,0.625,Drukverliesberekening!$C$2=2,0.644)),(POWER($A99,1.8)))/(POWER(E$5,4.8)),4)</f>
        <v>0.48420000000000002</v>
      </c>
      <c r="F99" s="31">
        <f>ROUND(PRODUCT((22800),(_xlfn.IFS(Drukverliesberekening!$C$2=1,0.625,Drukverliesberekening!$C$2=2,0.644)),(POWER($A99,1.8)))/(POWER(F$5,4.8)),4)</f>
        <v>0.16589999999999999</v>
      </c>
      <c r="G99" s="31">
        <f>ROUND(PRODUCT((22800),(_xlfn.IFS(Drukverliesberekening!$C$2=1,0.625,Drukverliesberekening!$C$2=2,0.644)),(POWER($A99,1.8)))/(POWER(G$5,4.8)),4)</f>
        <v>5.0700000000000002E-2</v>
      </c>
      <c r="H99" s="31">
        <f>ROUND(PRODUCT((22800),(_xlfn.IFS(Drukverliesberekening!$C$2=1,0.625,Drukverliesberekening!$C$2=2,0.644)),(POWER($A99,1.8)))/(POWER(H$5,4.8)),4)</f>
        <v>1.9599999999999999E-2</v>
      </c>
      <c r="I99" s="31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31">
        <f>ROUND(PRODUCT((22800),(_xlfn.IFS(Drukverliesberekening!$C$2=1,0.625,Drukverliesberekening!$C$2=2,0.644)),(POWER($A100,1.8)))/(POWER(B$5,4.8)),4)</f>
        <v>13.741099999999999</v>
      </c>
      <c r="C100" s="31">
        <f>ROUND(PRODUCT((22800),(_xlfn.IFS(Drukverliesberekening!$C$2=1,0.625,Drukverliesberekening!$C$2=2,0.644)),(POWER($A100,1.8)))/(POWER(C$5,4.8)),4)</f>
        <v>3.9003000000000001</v>
      </c>
      <c r="D100" s="31">
        <f>ROUND(PRODUCT((22800),(_xlfn.IFS(Drukverliesberekening!$C$2=1,0.625,Drukverliesberekening!$C$2=2,0.644)),(POWER($A100,1.8)))/(POWER(D$5,4.8)),4)</f>
        <v>1.4396</v>
      </c>
      <c r="E100" s="31">
        <f>ROUND(PRODUCT((22800),(_xlfn.IFS(Drukverliesberekening!$C$2=1,0.625,Drukverliesberekening!$C$2=2,0.644)),(POWER($A100,1.8)))/(POWER(E$5,4.8)),4)</f>
        <v>0.49330000000000002</v>
      </c>
      <c r="F100" s="31">
        <f>ROUND(PRODUCT((22800),(_xlfn.IFS(Drukverliesberekening!$C$2=1,0.625,Drukverliesberekening!$C$2=2,0.644)),(POWER($A100,1.8)))/(POWER(F$5,4.8)),4)</f>
        <v>0.16900000000000001</v>
      </c>
      <c r="G100" s="31">
        <f>ROUND(PRODUCT((22800),(_xlfn.IFS(Drukverliesberekening!$C$2=1,0.625,Drukverliesberekening!$C$2=2,0.644)),(POWER($A100,1.8)))/(POWER(G$5,4.8)),4)</f>
        <v>5.1700000000000003E-2</v>
      </c>
      <c r="H100" s="31">
        <f>ROUND(PRODUCT((22800),(_xlfn.IFS(Drukverliesberekening!$C$2=1,0.625,Drukverliesberekening!$C$2=2,0.644)),(POWER($A100,1.8)))/(POWER(H$5,4.8)),4)</f>
        <v>0.02</v>
      </c>
      <c r="I100" s="31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31">
        <f>ROUND(PRODUCT((22800),(_xlfn.IFS(Drukverliesberekening!$C$2=1,0.625,Drukverliesberekening!$C$2=2,0.644)),(POWER($A101,1.8)))/(POWER(B$5,4.8)),4)</f>
        <v>13.9945</v>
      </c>
      <c r="C101" s="31">
        <f>ROUND(PRODUCT((22800),(_xlfn.IFS(Drukverliesberekening!$C$2=1,0.625,Drukverliesberekening!$C$2=2,0.644)),(POWER($A101,1.8)))/(POWER(C$5,4.8)),4)</f>
        <v>3.9722</v>
      </c>
      <c r="D101" s="31">
        <f>ROUND(PRODUCT((22800),(_xlfn.IFS(Drukverliesberekening!$C$2=1,0.625,Drukverliesberekening!$C$2=2,0.644)),(POWER($A101,1.8)))/(POWER(D$5,4.8)),4)</f>
        <v>1.4661999999999999</v>
      </c>
      <c r="E101" s="31">
        <f>ROUND(PRODUCT((22800),(_xlfn.IFS(Drukverliesberekening!$C$2=1,0.625,Drukverliesberekening!$C$2=2,0.644)),(POWER($A101,1.8)))/(POWER(E$5,4.8)),4)</f>
        <v>0.50239999999999996</v>
      </c>
      <c r="F101" s="31">
        <f>ROUND(PRODUCT((22800),(_xlfn.IFS(Drukverliesberekening!$C$2=1,0.625,Drukverliesberekening!$C$2=2,0.644)),(POWER($A101,1.8)))/(POWER(F$5,4.8)),4)</f>
        <v>0.1721</v>
      </c>
      <c r="G101" s="31">
        <f>ROUND(PRODUCT((22800),(_xlfn.IFS(Drukverliesberekening!$C$2=1,0.625,Drukverliesberekening!$C$2=2,0.644)),(POWER($A101,1.8)))/(POWER(G$5,4.8)),4)</f>
        <v>5.2600000000000001E-2</v>
      </c>
      <c r="H101" s="31">
        <f>ROUND(PRODUCT((22800),(_xlfn.IFS(Drukverliesberekening!$C$2=1,0.625,Drukverliesberekening!$C$2=2,0.644)),(POWER($A101,1.8)))/(POWER(H$5,4.8)),4)</f>
        <v>2.0400000000000001E-2</v>
      </c>
      <c r="I101" s="31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31">
        <f>ROUND(PRODUCT((22800),(_xlfn.IFS(Drukverliesberekening!$C$2=1,0.625,Drukverliesberekening!$C$2=2,0.644)),(POWER($A102,1.8)))/(POWER(B$5,4.8)),4)</f>
        <v>14.25</v>
      </c>
      <c r="C102" s="31">
        <f>ROUND(PRODUCT((22800),(_xlfn.IFS(Drukverliesberekening!$C$2=1,0.625,Drukverliesberekening!$C$2=2,0.644)),(POWER($A102,1.8)))/(POWER(C$5,4.8)),4)</f>
        <v>4.0446999999999997</v>
      </c>
      <c r="D102" s="31">
        <f>ROUND(PRODUCT((22800),(_xlfn.IFS(Drukverliesberekening!$C$2=1,0.625,Drukverliesberekening!$C$2=2,0.644)),(POWER($A102,1.8)))/(POWER(D$5,4.8)),4)</f>
        <v>1.4928999999999999</v>
      </c>
      <c r="E102" s="31">
        <f>ROUND(PRODUCT((22800),(_xlfn.IFS(Drukverliesberekening!$C$2=1,0.625,Drukverliesberekening!$C$2=2,0.644)),(POWER($A102,1.8)))/(POWER(E$5,4.8)),4)</f>
        <v>0.51149999999999995</v>
      </c>
      <c r="F102" s="31">
        <f>ROUND(PRODUCT((22800),(_xlfn.IFS(Drukverliesberekening!$C$2=1,0.625,Drukverliesberekening!$C$2=2,0.644)),(POWER($A102,1.8)))/(POWER(F$5,4.8)),4)</f>
        <v>0.17530000000000001</v>
      </c>
      <c r="G102" s="31">
        <f>ROUND(PRODUCT((22800),(_xlfn.IFS(Drukverliesberekening!$C$2=1,0.625,Drukverliesberekening!$C$2=2,0.644)),(POWER($A102,1.8)))/(POWER(G$5,4.8)),4)</f>
        <v>5.3600000000000002E-2</v>
      </c>
      <c r="H102" s="31">
        <f>ROUND(PRODUCT((22800),(_xlfn.IFS(Drukverliesberekening!$C$2=1,0.625,Drukverliesberekening!$C$2=2,0.644)),(POWER($A102,1.8)))/(POWER(H$5,4.8)),4)</f>
        <v>2.07E-2</v>
      </c>
      <c r="I102" s="31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31">
        <f>ROUND(PRODUCT((22800),(_xlfn.IFS(Drukverliesberekening!$C$2=1,0.625,Drukverliesberekening!$C$2=2,0.644)),(POWER($A103,1.8)))/(POWER(B$5,4.8)),4)</f>
        <v>16.916899999999998</v>
      </c>
      <c r="C103" s="31">
        <f>ROUND(PRODUCT((22800),(_xlfn.IFS(Drukverliesberekening!$C$2=1,0.625,Drukverliesberekening!$C$2=2,0.644)),(POWER($A103,1.8)))/(POWER(C$5,4.8)),4)</f>
        <v>4.8017000000000003</v>
      </c>
      <c r="D103" s="31">
        <f>ROUND(PRODUCT((22800),(_xlfn.IFS(Drukverliesberekening!$C$2=1,0.625,Drukverliesberekening!$C$2=2,0.644)),(POWER($A103,1.8)))/(POWER(D$5,4.8)),4)</f>
        <v>1.7723</v>
      </c>
      <c r="E103" s="31">
        <f>ROUND(PRODUCT((22800),(_xlfn.IFS(Drukverliesberekening!$C$2=1,0.625,Drukverliesberekening!$C$2=2,0.644)),(POWER($A103,1.8)))/(POWER(E$5,4.8)),4)</f>
        <v>0.60729999999999995</v>
      </c>
      <c r="F103" s="31">
        <f>ROUND(PRODUCT((22800),(_xlfn.IFS(Drukverliesberekening!$C$2=1,0.625,Drukverliesberekening!$C$2=2,0.644)),(POWER($A103,1.8)))/(POWER(F$5,4.8)),4)</f>
        <v>0.20810000000000001</v>
      </c>
      <c r="G103" s="31">
        <f>ROUND(PRODUCT((22800),(_xlfn.IFS(Drukverliesberekening!$C$2=1,0.625,Drukverliesberekening!$C$2=2,0.644)),(POWER($A103,1.8)))/(POWER(G$5,4.8)),4)</f>
        <v>6.3600000000000004E-2</v>
      </c>
      <c r="H103" s="31">
        <f>ROUND(PRODUCT((22800),(_xlfn.IFS(Drukverliesberekening!$C$2=1,0.625,Drukverliesberekening!$C$2=2,0.644)),(POWER($A103,1.8)))/(POWER(H$5,4.8)),4)</f>
        <v>2.46E-2</v>
      </c>
      <c r="I103" s="31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31">
        <f>ROUND(PRODUCT((22800),(_xlfn.IFS(Drukverliesberekening!$C$2=1,0.625,Drukverliesberekening!$C$2=2,0.644)),(POWER($A104,1.8)))/(POWER(B$5,4.8)),4)</f>
        <v>19.7852</v>
      </c>
      <c r="C104" s="31">
        <f>ROUND(PRODUCT((22800),(_xlfn.IFS(Drukverliesberekening!$C$2=1,0.625,Drukverliesberekening!$C$2=2,0.644)),(POWER($A104,1.8)))/(POWER(C$5,4.8)),4)</f>
        <v>5.6158000000000001</v>
      </c>
      <c r="D104" s="31">
        <f>ROUND(PRODUCT((22800),(_xlfn.IFS(Drukverliesberekening!$C$2=1,0.625,Drukverliesberekening!$C$2=2,0.644)),(POWER($A104,1.8)))/(POWER(D$5,4.8)),4)</f>
        <v>2.0728</v>
      </c>
      <c r="E104" s="31">
        <f>ROUND(PRODUCT((22800),(_xlfn.IFS(Drukverliesberekening!$C$2=1,0.625,Drukverliesberekening!$C$2=2,0.644)),(POWER($A104,1.8)))/(POWER(E$5,4.8)),4)</f>
        <v>0.71020000000000005</v>
      </c>
      <c r="F104" s="31">
        <f>ROUND(PRODUCT((22800),(_xlfn.IFS(Drukverliesberekening!$C$2=1,0.625,Drukverliesberekening!$C$2=2,0.644)),(POWER($A104,1.8)))/(POWER(F$5,4.8)),4)</f>
        <v>0.24329999999999999</v>
      </c>
      <c r="G104" s="31">
        <f>ROUND(PRODUCT((22800),(_xlfn.IFS(Drukverliesberekening!$C$2=1,0.625,Drukverliesberekening!$C$2=2,0.644)),(POWER($A104,1.8)))/(POWER(G$5,4.8)),4)</f>
        <v>7.4399999999999994E-2</v>
      </c>
      <c r="H104" s="31">
        <f>ROUND(PRODUCT((22800),(_xlfn.IFS(Drukverliesberekening!$C$2=1,0.625,Drukverliesberekening!$C$2=2,0.644)),(POWER($A104,1.8)))/(POWER(H$5,4.8)),4)</f>
        <v>2.8799999999999999E-2</v>
      </c>
      <c r="I104" s="31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31">
        <f>ROUND(PRODUCT((22800),(_xlfn.IFS(Drukverliesberekening!$C$2=1,0.625,Drukverliesberekening!$C$2=2,0.644)),(POWER($A105,1.8)))/(POWER(B$5,4.8)),4)</f>
        <v>22.851400000000002</v>
      </c>
      <c r="C105" s="31">
        <f>ROUND(PRODUCT((22800),(_xlfn.IFS(Drukverliesberekening!$C$2=1,0.625,Drukverliesberekening!$C$2=2,0.644)),(POWER($A105,1.8)))/(POWER(C$5,4.8)),4)</f>
        <v>6.4861000000000004</v>
      </c>
      <c r="D105" s="31">
        <f>ROUND(PRODUCT((22800),(_xlfn.IFS(Drukverliesberekening!$C$2=1,0.625,Drukverliesberekening!$C$2=2,0.644)),(POWER($A105,1.8)))/(POWER(D$5,4.8)),4)</f>
        <v>2.3940999999999999</v>
      </c>
      <c r="E105" s="31">
        <f>ROUND(PRODUCT((22800),(_xlfn.IFS(Drukverliesberekening!$C$2=1,0.625,Drukverliesberekening!$C$2=2,0.644)),(POWER($A105,1.8)))/(POWER(E$5,4.8)),4)</f>
        <v>0.82030000000000003</v>
      </c>
      <c r="F105" s="31">
        <f>ROUND(PRODUCT((22800),(_xlfn.IFS(Drukverliesberekening!$C$2=1,0.625,Drukverliesberekening!$C$2=2,0.644)),(POWER($A105,1.8)))/(POWER(F$5,4.8)),4)</f>
        <v>0.28110000000000002</v>
      </c>
      <c r="G105" s="31">
        <f>ROUND(PRODUCT((22800),(_xlfn.IFS(Drukverliesberekening!$C$2=1,0.625,Drukverliesberekening!$C$2=2,0.644)),(POWER($A105,1.8)))/(POWER(G$5,4.8)),4)</f>
        <v>8.5900000000000004E-2</v>
      </c>
      <c r="H105" s="31">
        <f>ROUND(PRODUCT((22800),(_xlfn.IFS(Drukverliesberekening!$C$2=1,0.625,Drukverliesberekening!$C$2=2,0.644)),(POWER($A105,1.8)))/(POWER(H$5,4.8)),4)</f>
        <v>3.3300000000000003E-2</v>
      </c>
      <c r="I105" s="31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31">
        <f>ROUND(PRODUCT((22800),(_xlfn.IFS(Drukverliesberekening!$C$2=1,0.625,Drukverliesberekening!$C$2=2,0.644)),(POWER($A106,1.8)))/(POWER(B$5,4.8)),4)</f>
        <v>26.112300000000001</v>
      </c>
      <c r="C106" s="31">
        <f>ROUND(PRODUCT((22800),(_xlfn.IFS(Drukverliesberekening!$C$2=1,0.625,Drukverliesberekening!$C$2=2,0.644)),(POWER($A106,1.8)))/(POWER(C$5,4.8)),4)</f>
        <v>7.4116999999999997</v>
      </c>
      <c r="D106" s="31">
        <f>ROUND(PRODUCT((22800),(_xlfn.IFS(Drukverliesberekening!$C$2=1,0.625,Drukverliesberekening!$C$2=2,0.644)),(POWER($A106,1.8)))/(POWER(D$5,4.8)),4)</f>
        <v>2.7357</v>
      </c>
      <c r="E106" s="31">
        <f>ROUND(PRODUCT((22800),(_xlfn.IFS(Drukverliesberekening!$C$2=1,0.625,Drukverliesberekening!$C$2=2,0.644)),(POWER($A106,1.8)))/(POWER(E$5,4.8)),4)</f>
        <v>0.93730000000000002</v>
      </c>
      <c r="F106" s="31">
        <f>ROUND(PRODUCT((22800),(_xlfn.IFS(Drukverliesberekening!$C$2=1,0.625,Drukverliesberekening!$C$2=2,0.644)),(POWER($A106,1.8)))/(POWER(F$5,4.8)),4)</f>
        <v>0.32119999999999999</v>
      </c>
      <c r="G106" s="31">
        <f>ROUND(PRODUCT((22800),(_xlfn.IFS(Drukverliesberekening!$C$2=1,0.625,Drukverliesberekening!$C$2=2,0.644)),(POWER($A106,1.8)))/(POWER(G$5,4.8)),4)</f>
        <v>9.8199999999999996E-2</v>
      </c>
      <c r="H106" s="31">
        <f>ROUND(PRODUCT((22800),(_xlfn.IFS(Drukverliesberekening!$C$2=1,0.625,Drukverliesberekening!$C$2=2,0.644)),(POWER($A106,1.8)))/(POWER(H$5,4.8)),4)</f>
        <v>3.7999999999999999E-2</v>
      </c>
      <c r="I106" s="31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31">
        <f>ROUND(PRODUCT((22800),(_xlfn.IFS(Drukverliesberekening!$C$2=1,0.625,Drukverliesberekening!$C$2=2,0.644)),(POWER($A107,1.8)))/(POWER(B$5,4.8)),4)</f>
        <v>29.565100000000001</v>
      </c>
      <c r="C107" s="31">
        <f>ROUND(PRODUCT((22800),(_xlfn.IFS(Drukverliesberekening!$C$2=1,0.625,Drukverliesberekening!$C$2=2,0.644)),(POWER($A107,1.8)))/(POWER(C$5,4.8)),4)</f>
        <v>8.3917000000000002</v>
      </c>
      <c r="D107" s="31">
        <f>ROUND(PRODUCT((22800),(_xlfn.IFS(Drukverliesberekening!$C$2=1,0.625,Drukverliesberekening!$C$2=2,0.644)),(POWER($A107,1.8)))/(POWER(D$5,4.8)),4)</f>
        <v>3.0973999999999999</v>
      </c>
      <c r="E107" s="31">
        <f>ROUND(PRODUCT((22800),(_xlfn.IFS(Drukverliesberekening!$C$2=1,0.625,Drukverliesberekening!$C$2=2,0.644)),(POWER($A107,1.8)))/(POWER(E$5,4.8)),4)</f>
        <v>1.0612999999999999</v>
      </c>
      <c r="F107" s="31">
        <f>ROUND(PRODUCT((22800),(_xlfn.IFS(Drukverliesberekening!$C$2=1,0.625,Drukverliesberekening!$C$2=2,0.644)),(POWER($A107,1.8)))/(POWER(F$5,4.8)),4)</f>
        <v>0.36359999999999998</v>
      </c>
      <c r="G107" s="31">
        <f>ROUND(PRODUCT((22800),(_xlfn.IFS(Drukverliesberekening!$C$2=1,0.625,Drukverliesberekening!$C$2=2,0.644)),(POWER($A107,1.8)))/(POWER(G$5,4.8)),4)</f>
        <v>0.11119999999999999</v>
      </c>
      <c r="H107" s="31">
        <f>ROUND(PRODUCT((22800),(_xlfn.IFS(Drukverliesberekening!$C$2=1,0.625,Drukverliesberekening!$C$2=2,0.644)),(POWER($A107,1.8)))/(POWER(H$5,4.8)),4)</f>
        <v>4.2999999999999997E-2</v>
      </c>
      <c r="I107" s="31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31">
        <f>ROUND(PRODUCT((22800),(_xlfn.IFS(Drukverliesberekening!$C$2=1,0.625,Drukverliesberekening!$C$2=2,0.644)),(POWER($A108,1.8)))/(POWER(B$5,4.8)),4)</f>
        <v>33.207099999999997</v>
      </c>
      <c r="C108" s="31">
        <f>ROUND(PRODUCT((22800),(_xlfn.IFS(Drukverliesberekening!$C$2=1,0.625,Drukverliesberekening!$C$2=2,0.644)),(POWER($A108,1.8)))/(POWER(C$5,4.8)),4)</f>
        <v>9.4254999999999995</v>
      </c>
      <c r="D108" s="31">
        <f>ROUND(PRODUCT((22800),(_xlfn.IFS(Drukverliesberekening!$C$2=1,0.625,Drukverliesberekening!$C$2=2,0.644)),(POWER($A108,1.8)))/(POWER(D$5,4.8)),4)</f>
        <v>3.4790000000000001</v>
      </c>
      <c r="E108" s="31">
        <f>ROUND(PRODUCT((22800),(_xlfn.IFS(Drukverliesberekening!$C$2=1,0.625,Drukverliesberekening!$C$2=2,0.644)),(POWER($A108,1.8)))/(POWER(E$5,4.8)),4)</f>
        <v>1.1919999999999999</v>
      </c>
      <c r="F108" s="31">
        <f>ROUND(PRODUCT((22800),(_xlfn.IFS(Drukverliesberekening!$C$2=1,0.625,Drukverliesberekening!$C$2=2,0.644)),(POWER($A108,1.8)))/(POWER(F$5,4.8)),4)</f>
        <v>0.40839999999999999</v>
      </c>
      <c r="G108" s="31">
        <f>ROUND(PRODUCT((22800),(_xlfn.IFS(Drukverliesberekening!$C$2=1,0.625,Drukverliesberekening!$C$2=2,0.644)),(POWER($A108,1.8)))/(POWER(G$5,4.8)),4)</f>
        <v>0.1249</v>
      </c>
      <c r="H108" s="31">
        <f>ROUND(PRODUCT((22800),(_xlfn.IFS(Drukverliesberekening!$C$2=1,0.625,Drukverliesberekening!$C$2=2,0.644)),(POWER($A108,1.8)))/(POWER(H$5,4.8)),4)</f>
        <v>4.8300000000000003E-2</v>
      </c>
      <c r="I108" s="31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31">
        <f>ROUND(PRODUCT((22800),(_xlfn.IFS(Drukverliesberekening!$C$2=1,0.625,Drukverliesberekening!$C$2=2,0.644)),(POWER($A109,1.8)))/(POWER(B$5,4.8)),4)</f>
        <v>37.035899999999998</v>
      </c>
      <c r="C109" s="31">
        <f>ROUND(PRODUCT((22800),(_xlfn.IFS(Drukverliesberekening!$C$2=1,0.625,Drukverliesberekening!$C$2=2,0.644)),(POWER($A109,1.8)))/(POWER(C$5,4.8)),4)</f>
        <v>10.5122</v>
      </c>
      <c r="D109" s="31">
        <f>ROUND(PRODUCT((22800),(_xlfn.IFS(Drukverliesberekening!$C$2=1,0.625,Drukverliesberekening!$C$2=2,0.644)),(POWER($A109,1.8)))/(POWER(D$5,4.8)),4)</f>
        <v>3.8801000000000001</v>
      </c>
      <c r="E109" s="31">
        <f>ROUND(PRODUCT((22800),(_xlfn.IFS(Drukverliesberekening!$C$2=1,0.625,Drukverliesberekening!$C$2=2,0.644)),(POWER($A109,1.8)))/(POWER(E$5,4.8)),4)</f>
        <v>1.3294999999999999</v>
      </c>
      <c r="F109" s="31">
        <f>ROUND(PRODUCT((22800),(_xlfn.IFS(Drukverliesberekening!$C$2=1,0.625,Drukverliesberekening!$C$2=2,0.644)),(POWER($A109,1.8)))/(POWER(F$5,4.8)),4)</f>
        <v>0.45550000000000002</v>
      </c>
      <c r="G109" s="31">
        <f>ROUND(PRODUCT((22800),(_xlfn.IFS(Drukverliesberekening!$C$2=1,0.625,Drukverliesberekening!$C$2=2,0.644)),(POWER($A109,1.8)))/(POWER(G$5,4.8)),4)</f>
        <v>0.13930000000000001</v>
      </c>
      <c r="H109" s="31">
        <f>ROUND(PRODUCT((22800),(_xlfn.IFS(Drukverliesberekening!$C$2=1,0.625,Drukverliesberekening!$C$2=2,0.644)),(POWER($A109,1.8)))/(POWER(H$5,4.8)),4)</f>
        <v>5.3900000000000003E-2</v>
      </c>
      <c r="I109" s="31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31">
        <f>ROUND(PRODUCT((22800),(_xlfn.IFS(Drukverliesberekening!$C$2=1,0.625,Drukverliesberekening!$C$2=2,0.644)),(POWER($A110,1.8)))/(POWER(B$5,4.8)),4)</f>
        <v>41.049300000000002</v>
      </c>
      <c r="C110" s="31">
        <f>ROUND(PRODUCT((22800),(_xlfn.IFS(Drukverliesberekening!$C$2=1,0.625,Drukverliesberekening!$C$2=2,0.644)),(POWER($A110,1.8)))/(POWER(C$5,4.8)),4)</f>
        <v>11.651400000000001</v>
      </c>
      <c r="D110" s="31">
        <f>ROUND(PRODUCT((22800),(_xlfn.IFS(Drukverliesberekening!$C$2=1,0.625,Drukverliesberekening!$C$2=2,0.644)),(POWER($A110,1.8)))/(POWER(D$5,4.8)),4)</f>
        <v>4.3006000000000002</v>
      </c>
      <c r="E110" s="31">
        <f>ROUND(PRODUCT((22800),(_xlfn.IFS(Drukverliesberekening!$C$2=1,0.625,Drukverliesberekening!$C$2=2,0.644)),(POWER($A110,1.8)))/(POWER(E$5,4.8)),4)</f>
        <v>1.4735</v>
      </c>
      <c r="F110" s="31">
        <f>ROUND(PRODUCT((22800),(_xlfn.IFS(Drukverliesberekening!$C$2=1,0.625,Drukverliesberekening!$C$2=2,0.644)),(POWER($A110,1.8)))/(POWER(F$5,4.8)),4)</f>
        <v>0.50490000000000002</v>
      </c>
      <c r="G110" s="31">
        <f>ROUND(PRODUCT((22800),(_xlfn.IFS(Drukverliesberekening!$C$2=1,0.625,Drukverliesberekening!$C$2=2,0.644)),(POWER($A110,1.8)))/(POWER(G$5,4.8)),4)</f>
        <v>0.15440000000000001</v>
      </c>
      <c r="H110" s="31">
        <f>ROUND(PRODUCT((22800),(_xlfn.IFS(Drukverliesberekening!$C$2=1,0.625,Drukverliesberekening!$C$2=2,0.644)),(POWER($A110,1.8)))/(POWER(H$5,4.8)),4)</f>
        <v>5.9700000000000003E-2</v>
      </c>
      <c r="I110" s="31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31">
        <f>ROUND(PRODUCT((22800),(_xlfn.IFS(Drukverliesberekening!$C$2=1,0.625,Drukverliesberekening!$C$2=2,0.644)),(POWER($A111,1.8)))/(POWER(B$5,4.8)),4)</f>
        <v>45.245100000000001</v>
      </c>
      <c r="C111" s="31">
        <f>ROUND(PRODUCT((22800),(_xlfn.IFS(Drukverliesberekening!$C$2=1,0.625,Drukverliesberekening!$C$2=2,0.644)),(POWER($A111,1.8)))/(POWER(C$5,4.8)),4)</f>
        <v>12.8423</v>
      </c>
      <c r="D111" s="31">
        <f>ROUND(PRODUCT((22800),(_xlfn.IFS(Drukverliesberekening!$C$2=1,0.625,Drukverliesberekening!$C$2=2,0.644)),(POWER($A111,1.8)))/(POWER(D$5,4.8)),4)</f>
        <v>4.7401999999999997</v>
      </c>
      <c r="E111" s="31">
        <f>ROUND(PRODUCT((22800),(_xlfn.IFS(Drukverliesberekening!$C$2=1,0.625,Drukverliesberekening!$C$2=2,0.644)),(POWER($A111,1.8)))/(POWER(E$5,4.8)),4)</f>
        <v>1.6242000000000001</v>
      </c>
      <c r="F111" s="31">
        <f>ROUND(PRODUCT((22800),(_xlfn.IFS(Drukverliesberekening!$C$2=1,0.625,Drukverliesberekening!$C$2=2,0.644)),(POWER($A111,1.8)))/(POWER(F$5,4.8)),4)</f>
        <v>0.55649999999999999</v>
      </c>
      <c r="G111" s="31">
        <f>ROUND(PRODUCT((22800),(_xlfn.IFS(Drukverliesberekening!$C$2=1,0.625,Drukverliesberekening!$C$2=2,0.644)),(POWER($A111,1.8)))/(POWER(G$5,4.8)),4)</f>
        <v>0.17019999999999999</v>
      </c>
      <c r="H111" s="31">
        <f>ROUND(PRODUCT((22800),(_xlfn.IFS(Drukverliesberekening!$C$2=1,0.625,Drukverliesberekening!$C$2=2,0.644)),(POWER($A111,1.8)))/(POWER(H$5,4.8)),4)</f>
        <v>6.5799999999999997E-2</v>
      </c>
      <c r="I111" s="31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31">
        <f>ROUND(PRODUCT((22800),(_xlfn.IFS(Drukverliesberekening!$C$2=1,0.625,Drukverliesberekening!$C$2=2,0.644)),(POWER($A112,1.8)))/(POWER(B$5,4.8)),4)</f>
        <v>49.621400000000001</v>
      </c>
      <c r="C112" s="31">
        <f>ROUND(PRODUCT((22800),(_xlfn.IFS(Drukverliesberekening!$C$2=1,0.625,Drukverliesberekening!$C$2=2,0.644)),(POWER($A112,1.8)))/(POWER(C$5,4.8)),4)</f>
        <v>14.0845</v>
      </c>
      <c r="D112" s="31">
        <f>ROUND(PRODUCT((22800),(_xlfn.IFS(Drukverliesberekening!$C$2=1,0.625,Drukverliesberekening!$C$2=2,0.644)),(POWER($A112,1.8)))/(POWER(D$5,4.8)),4)</f>
        <v>5.1986999999999997</v>
      </c>
      <c r="E112" s="31">
        <f>ROUND(PRODUCT((22800),(_xlfn.IFS(Drukverliesberekening!$C$2=1,0.625,Drukverliesberekening!$C$2=2,0.644)),(POWER($A112,1.8)))/(POWER(E$5,4.8)),4)</f>
        <v>1.7813000000000001</v>
      </c>
      <c r="F112" s="31">
        <f>ROUND(PRODUCT((22800),(_xlfn.IFS(Drukverliesberekening!$C$2=1,0.625,Drukverliesberekening!$C$2=2,0.644)),(POWER($A112,1.8)))/(POWER(F$5,4.8)),4)</f>
        <v>0.61029999999999995</v>
      </c>
      <c r="G112" s="31">
        <f>ROUND(PRODUCT((22800),(_xlfn.IFS(Drukverliesberekening!$C$2=1,0.625,Drukverliesberekening!$C$2=2,0.644)),(POWER($A112,1.8)))/(POWER(G$5,4.8)),4)</f>
        <v>0.18659999999999999</v>
      </c>
      <c r="H112" s="31">
        <f>ROUND(PRODUCT((22800),(_xlfn.IFS(Drukverliesberekening!$C$2=1,0.625,Drukverliesberekening!$C$2=2,0.644)),(POWER($A112,1.8)))/(POWER(H$5,4.8)),4)</f>
        <v>7.22E-2</v>
      </c>
      <c r="I112" s="31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31">
        <f>ROUND(PRODUCT((22800),(_xlfn.IFS(Drukverliesberekening!$C$2=1,0.625,Drukverliesberekening!$C$2=2,0.644)),(POWER($A113,1.8)))/(POWER(B$5,4.8)),4)</f>
        <v>54.176299999999998</v>
      </c>
      <c r="C113" s="31">
        <f>ROUND(PRODUCT((22800),(_xlfn.IFS(Drukverliesberekening!$C$2=1,0.625,Drukverliesberekening!$C$2=2,0.644)),(POWER($A113,1.8)))/(POWER(C$5,4.8)),4)</f>
        <v>15.3774</v>
      </c>
      <c r="D113" s="31">
        <f>ROUND(PRODUCT((22800),(_xlfn.IFS(Drukverliesberekening!$C$2=1,0.625,Drukverliesberekening!$C$2=2,0.644)),(POWER($A113,1.8)))/(POWER(D$5,4.8)),4)</f>
        <v>5.6759000000000004</v>
      </c>
      <c r="E113" s="31">
        <f>ROUND(PRODUCT((22800),(_xlfn.IFS(Drukverliesberekening!$C$2=1,0.625,Drukverliesberekening!$C$2=2,0.644)),(POWER($A113,1.8)))/(POWER(E$5,4.8)),4)</f>
        <v>1.9448000000000001</v>
      </c>
      <c r="F113" s="31">
        <f>ROUND(PRODUCT((22800),(_xlfn.IFS(Drukverliesberekening!$C$2=1,0.625,Drukverliesberekening!$C$2=2,0.644)),(POWER($A113,1.8)))/(POWER(F$5,4.8)),4)</f>
        <v>0.6663</v>
      </c>
      <c r="G113" s="31">
        <f>ROUND(PRODUCT((22800),(_xlfn.IFS(Drukverliesberekening!$C$2=1,0.625,Drukverliesberekening!$C$2=2,0.644)),(POWER($A113,1.8)))/(POWER(G$5,4.8)),4)</f>
        <v>0.20369999999999999</v>
      </c>
      <c r="H113" s="31">
        <f>ROUND(PRODUCT((22800),(_xlfn.IFS(Drukverliesberekening!$C$2=1,0.625,Drukverliesberekening!$C$2=2,0.644)),(POWER($A113,1.8)))/(POWER(H$5,4.8)),4)</f>
        <v>7.8799999999999995E-2</v>
      </c>
      <c r="I113" s="31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31">
        <f>ROUND(PRODUCT((22800),(_xlfn.IFS(Drukverliesberekening!$C$2=1,0.625,Drukverliesberekening!$C$2=2,0.644)),(POWER($A114,1.8)))/(POWER(B$5,4.8)),4)</f>
        <v>58.908200000000001</v>
      </c>
      <c r="C114" s="31">
        <f>ROUND(PRODUCT((22800),(_xlfn.IFS(Drukverliesberekening!$C$2=1,0.625,Drukverliesberekening!$C$2=2,0.644)),(POWER($A114,1.8)))/(POWER(C$5,4.8)),4)</f>
        <v>16.720400000000001</v>
      </c>
      <c r="D114" s="31">
        <f>ROUND(PRODUCT((22800),(_xlfn.IFS(Drukverliesberekening!$C$2=1,0.625,Drukverliesberekening!$C$2=2,0.644)),(POWER($A114,1.8)))/(POWER(D$5,4.8)),4)</f>
        <v>6.1715999999999998</v>
      </c>
      <c r="E114" s="31">
        <f>ROUND(PRODUCT((22800),(_xlfn.IFS(Drukverliesberekening!$C$2=1,0.625,Drukverliesberekening!$C$2=2,0.644)),(POWER($A114,1.8)))/(POWER(E$5,4.8)),4)</f>
        <v>2.1145999999999998</v>
      </c>
      <c r="F114" s="31">
        <f>ROUND(PRODUCT((22800),(_xlfn.IFS(Drukverliesberekening!$C$2=1,0.625,Drukverliesberekening!$C$2=2,0.644)),(POWER($A114,1.8)))/(POWER(F$5,4.8)),4)</f>
        <v>0.72450000000000003</v>
      </c>
      <c r="G114" s="31">
        <f>ROUND(PRODUCT((22800),(_xlfn.IFS(Drukverliesberekening!$C$2=1,0.625,Drukverliesberekening!$C$2=2,0.644)),(POWER($A114,1.8)))/(POWER(G$5,4.8)),4)</f>
        <v>0.2215</v>
      </c>
      <c r="H114" s="31">
        <f>ROUND(PRODUCT((22800),(_xlfn.IFS(Drukverliesberekening!$C$2=1,0.625,Drukverliesberekening!$C$2=2,0.644)),(POWER($A114,1.8)))/(POWER(H$5,4.8)),4)</f>
        <v>8.5699999999999998E-2</v>
      </c>
      <c r="I114" s="31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31">
        <f>ROUND(PRODUCT((22800),(_xlfn.IFS(Drukverliesberekening!$C$2=1,0.625,Drukverliesberekening!$C$2=2,0.644)),(POWER($A115,1.8)))/(POWER(B$5,4.8)),4)</f>
        <v>63.815300000000001</v>
      </c>
      <c r="C115" s="31">
        <f>ROUND(PRODUCT((22800),(_xlfn.IFS(Drukverliesberekening!$C$2=1,0.625,Drukverliesberekening!$C$2=2,0.644)),(POWER($A115,1.8)))/(POWER(C$5,4.8)),4)</f>
        <v>18.113299999999999</v>
      </c>
      <c r="D115" s="31">
        <f>ROUND(PRODUCT((22800),(_xlfn.IFS(Drukverliesberekening!$C$2=1,0.625,Drukverliesberekening!$C$2=2,0.644)),(POWER($A115,1.8)))/(POWER(D$5,4.8)),4)</f>
        <v>6.6856999999999998</v>
      </c>
      <c r="E115" s="31">
        <f>ROUND(PRODUCT((22800),(_xlfn.IFS(Drukverliesberekening!$C$2=1,0.625,Drukverliesberekening!$C$2=2,0.644)),(POWER($A115,1.8)))/(POWER(E$5,4.8)),4)</f>
        <v>2.2907999999999999</v>
      </c>
      <c r="F115" s="31">
        <f>ROUND(PRODUCT((22800),(_xlfn.IFS(Drukverliesberekening!$C$2=1,0.625,Drukverliesberekening!$C$2=2,0.644)),(POWER($A115,1.8)))/(POWER(F$5,4.8)),4)</f>
        <v>0.78490000000000004</v>
      </c>
      <c r="G115" s="31">
        <f>ROUND(PRODUCT((22800),(_xlfn.IFS(Drukverliesberekening!$C$2=1,0.625,Drukverliesberekening!$C$2=2,0.644)),(POWER($A115,1.8)))/(POWER(G$5,4.8)),4)</f>
        <v>0.24</v>
      </c>
      <c r="H115" s="31">
        <f>ROUND(PRODUCT((22800),(_xlfn.IFS(Drukverliesberekening!$C$2=1,0.625,Drukverliesberekening!$C$2=2,0.644)),(POWER($A115,1.8)))/(POWER(H$5,4.8)),4)</f>
        <v>9.2899999999999996E-2</v>
      </c>
      <c r="I115" s="31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31">
        <f>ROUND(PRODUCT((22800),(_xlfn.IFS(Drukverliesberekening!$C$2=1,0.625,Drukverliesberekening!$C$2=2,0.644)),(POWER($A116,1.8)))/(POWER(B$5,4.8)),4)</f>
        <v>68.896199999999993</v>
      </c>
      <c r="C116" s="31">
        <f>ROUND(PRODUCT((22800),(_xlfn.IFS(Drukverliesberekening!$C$2=1,0.625,Drukverliesberekening!$C$2=2,0.644)),(POWER($A116,1.8)))/(POWER(C$5,4.8)),4)</f>
        <v>19.555399999999999</v>
      </c>
      <c r="D116" s="31">
        <f>ROUND(PRODUCT((22800),(_xlfn.IFS(Drukverliesberekening!$C$2=1,0.625,Drukverliesberekening!$C$2=2,0.644)),(POWER($A116,1.8)))/(POWER(D$5,4.8)),4)</f>
        <v>7.218</v>
      </c>
      <c r="E116" s="31">
        <f>ROUND(PRODUCT((22800),(_xlfn.IFS(Drukverliesberekening!$C$2=1,0.625,Drukverliesberekening!$C$2=2,0.644)),(POWER($A116,1.8)))/(POWER(E$5,4.8)),4)</f>
        <v>2.4731999999999998</v>
      </c>
      <c r="F116" s="31">
        <f>ROUND(PRODUCT((22800),(_xlfn.IFS(Drukverliesberekening!$C$2=1,0.625,Drukverliesberekening!$C$2=2,0.644)),(POWER($A116,1.8)))/(POWER(F$5,4.8)),4)</f>
        <v>0.84740000000000004</v>
      </c>
      <c r="G116" s="31">
        <f>ROUND(PRODUCT((22800),(_xlfn.IFS(Drukverliesberekening!$C$2=1,0.625,Drukverliesberekening!$C$2=2,0.644)),(POWER($A116,1.8)))/(POWER(G$5,4.8)),4)</f>
        <v>0.2591</v>
      </c>
      <c r="H116" s="31">
        <f>ROUND(PRODUCT((22800),(_xlfn.IFS(Drukverliesberekening!$C$2=1,0.625,Drukverliesberekening!$C$2=2,0.644)),(POWER($A116,1.8)))/(POWER(H$5,4.8)),4)</f>
        <v>0.1003</v>
      </c>
      <c r="I116" s="31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31">
        <f>ROUND(PRODUCT((22800),(_xlfn.IFS(Drukverliesberekening!$C$2=1,0.625,Drukverliesberekening!$C$2=2,0.644)),(POWER($A117,1.8)))/(POWER(B$5,4.8)),4)</f>
        <v>74.149299999999997</v>
      </c>
      <c r="C117" s="31">
        <f>ROUND(PRODUCT((22800),(_xlfn.IFS(Drukverliesberekening!$C$2=1,0.625,Drukverliesberekening!$C$2=2,0.644)),(POWER($A117,1.8)))/(POWER(C$5,4.8)),4)</f>
        <v>21.046399999999998</v>
      </c>
      <c r="D117" s="31">
        <f>ROUND(PRODUCT((22800),(_xlfn.IFS(Drukverliesberekening!$C$2=1,0.625,Drukverliesberekening!$C$2=2,0.644)),(POWER($A117,1.8)))/(POWER(D$5,4.8)),4)</f>
        <v>7.7683999999999997</v>
      </c>
      <c r="E117" s="31">
        <f>ROUND(PRODUCT((22800),(_xlfn.IFS(Drukverliesberekening!$C$2=1,0.625,Drukverliesberekening!$C$2=2,0.644)),(POWER($A117,1.8)))/(POWER(E$5,4.8)),4)</f>
        <v>2.6617000000000002</v>
      </c>
      <c r="F117" s="31">
        <f>ROUND(PRODUCT((22800),(_xlfn.IFS(Drukverliesberekening!$C$2=1,0.625,Drukverliesberekening!$C$2=2,0.644)),(POWER($A117,1.8)))/(POWER(F$5,4.8)),4)</f>
        <v>0.91200000000000003</v>
      </c>
      <c r="G117" s="31">
        <f>ROUND(PRODUCT((22800),(_xlfn.IFS(Drukverliesberekening!$C$2=1,0.625,Drukverliesberekening!$C$2=2,0.644)),(POWER($A117,1.8)))/(POWER(G$5,4.8)),4)</f>
        <v>0.27889999999999998</v>
      </c>
      <c r="H117" s="31">
        <f>ROUND(PRODUCT((22800),(_xlfn.IFS(Drukverliesberekening!$C$2=1,0.625,Drukverliesberekening!$C$2=2,0.644)),(POWER($A117,1.8)))/(POWER(H$5,4.8)),4)</f>
        <v>0.1079</v>
      </c>
      <c r="I117" s="31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31">
        <f>ROUND(PRODUCT((22800),(_xlfn.IFS(Drukverliesberekening!$C$2=1,0.625,Drukverliesberekening!$C$2=2,0.644)),(POWER($A118,1.8)))/(POWER(B$5,4.8)),4)</f>
        <v>79.5732</v>
      </c>
      <c r="C118" s="31">
        <f>ROUND(PRODUCT((22800),(_xlfn.IFS(Drukverliesberekening!$C$2=1,0.625,Drukverliesberekening!$C$2=2,0.644)),(POWER($A118,1.8)))/(POWER(C$5,4.8)),4)</f>
        <v>22.585999999999999</v>
      </c>
      <c r="D118" s="31">
        <f>ROUND(PRODUCT((22800),(_xlfn.IFS(Drukverliesberekening!$C$2=1,0.625,Drukverliesberekening!$C$2=2,0.644)),(POWER($A118,1.8)))/(POWER(D$5,4.8)),4)</f>
        <v>8.3366000000000007</v>
      </c>
      <c r="E118" s="31">
        <f>ROUND(PRODUCT((22800),(_xlfn.IFS(Drukverliesberekening!$C$2=1,0.625,Drukverliesberekening!$C$2=2,0.644)),(POWER($A118,1.8)))/(POWER(E$5,4.8)),4)</f>
        <v>2.8563999999999998</v>
      </c>
      <c r="F118" s="31">
        <f>ROUND(PRODUCT((22800),(_xlfn.IFS(Drukverliesberekening!$C$2=1,0.625,Drukverliesberekening!$C$2=2,0.644)),(POWER($A118,1.8)))/(POWER(F$5,4.8)),4)</f>
        <v>0.97870000000000001</v>
      </c>
      <c r="G118" s="31">
        <f>ROUND(PRODUCT((22800),(_xlfn.IFS(Drukverliesberekening!$C$2=1,0.625,Drukverliesberekening!$C$2=2,0.644)),(POWER($A118,1.8)))/(POWER(G$5,4.8)),4)</f>
        <v>0.29930000000000001</v>
      </c>
      <c r="H118" s="31">
        <f>ROUND(PRODUCT((22800),(_xlfn.IFS(Drukverliesberekening!$C$2=1,0.625,Drukverliesberekening!$C$2=2,0.644)),(POWER($A118,1.8)))/(POWER(H$5,4.8)),4)</f>
        <v>0.1158</v>
      </c>
      <c r="I118" s="31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31">
        <f>ROUND(PRODUCT((22800),(_xlfn.IFS(Drukverliesberekening!$C$2=1,0.625,Drukverliesberekening!$C$2=2,0.644)),(POWER($A119,1.8)))/(POWER(B$5,4.8)),4)</f>
        <v>85.166700000000006</v>
      </c>
      <c r="C119" s="31">
        <f>ROUND(PRODUCT((22800),(_xlfn.IFS(Drukverliesberekening!$C$2=1,0.625,Drukverliesberekening!$C$2=2,0.644)),(POWER($A119,1.8)))/(POWER(C$5,4.8)),4)</f>
        <v>24.1736</v>
      </c>
      <c r="D119" s="31">
        <f>ROUND(PRODUCT((22800),(_xlfn.IFS(Drukverliesberekening!$C$2=1,0.625,Drukverliesberekening!$C$2=2,0.644)),(POWER($A119,1.8)))/(POWER(D$5,4.8)),4)</f>
        <v>8.9225999999999992</v>
      </c>
      <c r="E119" s="31">
        <f>ROUND(PRODUCT((22800),(_xlfn.IFS(Drukverliesberekening!$C$2=1,0.625,Drukverliesberekening!$C$2=2,0.644)),(POWER($A119,1.8)))/(POWER(E$5,4.8)),4)</f>
        <v>3.0571999999999999</v>
      </c>
      <c r="F119" s="31">
        <f>ROUND(PRODUCT((22800),(_xlfn.IFS(Drukverliesberekening!$C$2=1,0.625,Drukverliesberekening!$C$2=2,0.644)),(POWER($A119,1.8)))/(POWER(F$5,4.8)),4)</f>
        <v>1.0475000000000001</v>
      </c>
      <c r="G119" s="31">
        <f>ROUND(PRODUCT((22800),(_xlfn.IFS(Drukverliesberekening!$C$2=1,0.625,Drukverliesberekening!$C$2=2,0.644)),(POWER($A119,1.8)))/(POWER(G$5,4.8)),4)</f>
        <v>0.32029999999999997</v>
      </c>
      <c r="H119" s="31">
        <f>ROUND(PRODUCT((22800),(_xlfn.IFS(Drukverliesberekening!$C$2=1,0.625,Drukverliesberekening!$C$2=2,0.644)),(POWER($A119,1.8)))/(POWER(H$5,4.8)),4)</f>
        <v>0.1239</v>
      </c>
      <c r="I119" s="31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31">
        <f>ROUND(PRODUCT((22800),(_xlfn.IFS(Drukverliesberekening!$C$2=1,0.625,Drukverliesberekening!$C$2=2,0.644)),(POWER($A120,1.8)))/(POWER(B$5,4.8)),4)</f>
        <v>90.928399999999996</v>
      </c>
      <c r="C120" s="31">
        <f>ROUND(PRODUCT((22800),(_xlfn.IFS(Drukverliesberekening!$C$2=1,0.625,Drukverliesberekening!$C$2=2,0.644)),(POWER($A120,1.8)))/(POWER(C$5,4.8)),4)</f>
        <v>25.809000000000001</v>
      </c>
      <c r="D120" s="31">
        <f>ROUND(PRODUCT((22800),(_xlfn.IFS(Drukverliesberekening!$C$2=1,0.625,Drukverliesberekening!$C$2=2,0.644)),(POWER($A120,1.8)))/(POWER(D$5,4.8)),4)</f>
        <v>9.5263000000000009</v>
      </c>
      <c r="E120" s="31">
        <f>ROUND(PRODUCT((22800),(_xlfn.IFS(Drukverliesberekening!$C$2=1,0.625,Drukverliesberekening!$C$2=2,0.644)),(POWER($A120,1.8)))/(POWER(E$5,4.8)),4)</f>
        <v>3.2639999999999998</v>
      </c>
      <c r="F120" s="31">
        <f>ROUND(PRODUCT((22800),(_xlfn.IFS(Drukverliesberekening!$C$2=1,0.625,Drukverliesberekening!$C$2=2,0.644)),(POWER($A120,1.8)))/(POWER(F$5,4.8)),4)</f>
        <v>1.1184000000000001</v>
      </c>
      <c r="G120" s="31">
        <f>ROUND(PRODUCT((22800),(_xlfn.IFS(Drukverliesberekening!$C$2=1,0.625,Drukverliesberekening!$C$2=2,0.644)),(POWER($A120,1.8)))/(POWER(G$5,4.8)),4)</f>
        <v>0.34200000000000003</v>
      </c>
      <c r="H120" s="31">
        <f>ROUND(PRODUCT((22800),(_xlfn.IFS(Drukverliesberekening!$C$2=1,0.625,Drukverliesberekening!$C$2=2,0.644)),(POWER($A120,1.8)))/(POWER(H$5,4.8)),4)</f>
        <v>0.1323</v>
      </c>
      <c r="I120" s="31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31">
        <f>ROUND(PRODUCT((22800),(_xlfn.IFS(Drukverliesberekening!$C$2=1,0.625,Drukverliesberekening!$C$2=2,0.644)),(POWER($A121,1.8)))/(POWER(B$5,4.8)),4)</f>
        <v>96.857100000000003</v>
      </c>
      <c r="C121" s="31">
        <f>ROUND(PRODUCT((22800),(_xlfn.IFS(Drukverliesberekening!$C$2=1,0.625,Drukverliesberekening!$C$2=2,0.644)),(POWER($A121,1.8)))/(POWER(C$5,4.8)),4)</f>
        <v>27.491800000000001</v>
      </c>
      <c r="D121" s="31">
        <f>ROUND(PRODUCT((22800),(_xlfn.IFS(Drukverliesberekening!$C$2=1,0.625,Drukverliesberekening!$C$2=2,0.644)),(POWER($A121,1.8)))/(POWER(D$5,4.8)),4)</f>
        <v>10.147399999999999</v>
      </c>
      <c r="E121" s="31">
        <f>ROUND(PRODUCT((22800),(_xlfn.IFS(Drukverliesberekening!$C$2=1,0.625,Drukverliesberekening!$C$2=2,0.644)),(POWER($A121,1.8)))/(POWER(E$5,4.8)),4)</f>
        <v>3.4769000000000001</v>
      </c>
      <c r="F121" s="31">
        <f>ROUND(PRODUCT((22800),(_xlfn.IFS(Drukverliesberekening!$C$2=1,0.625,Drukverliesberekening!$C$2=2,0.644)),(POWER($A121,1.8)))/(POWER(F$5,4.8)),4)</f>
        <v>1.1913</v>
      </c>
      <c r="G121" s="31">
        <f>ROUND(PRODUCT((22800),(_xlfn.IFS(Drukverliesberekening!$C$2=1,0.625,Drukverliesberekening!$C$2=2,0.644)),(POWER($A121,1.8)))/(POWER(G$5,4.8)),4)</f>
        <v>0.36430000000000001</v>
      </c>
      <c r="H121" s="31">
        <f>ROUND(PRODUCT((22800),(_xlfn.IFS(Drukverliesberekening!$C$2=1,0.625,Drukverliesberekening!$C$2=2,0.644)),(POWER($A121,1.8)))/(POWER(H$5,4.8)),4)</f>
        <v>0.1409</v>
      </c>
      <c r="I121" s="31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31">
        <f>ROUND(PRODUCT((22800),(_xlfn.IFS(Drukverliesberekening!$C$2=1,0.625,Drukverliesberekening!$C$2=2,0.644)),(POWER($A122,1.8)))/(POWER(B$5,4.8)),4)</f>
        <v>102.9516</v>
      </c>
      <c r="C122" s="31">
        <f>ROUND(PRODUCT((22800),(_xlfn.IFS(Drukverliesberekening!$C$2=1,0.625,Drukverliesberekening!$C$2=2,0.644)),(POWER($A122,1.8)))/(POWER(C$5,4.8)),4)</f>
        <v>29.221699999999998</v>
      </c>
      <c r="D122" s="31">
        <f>ROUND(PRODUCT((22800),(_xlfn.IFS(Drukverliesberekening!$C$2=1,0.625,Drukverliesberekening!$C$2=2,0.644)),(POWER($A122,1.8)))/(POWER(D$5,4.8)),4)</f>
        <v>10.7859</v>
      </c>
      <c r="E122" s="31">
        <f>ROUND(PRODUCT((22800),(_xlfn.IFS(Drukverliesberekening!$C$2=1,0.625,Drukverliesberekening!$C$2=2,0.644)),(POWER($A122,1.8)))/(POWER(E$5,4.8)),4)</f>
        <v>3.6956000000000002</v>
      </c>
      <c r="F122" s="31">
        <f>ROUND(PRODUCT((22800),(_xlfn.IFS(Drukverliesberekening!$C$2=1,0.625,Drukverliesberekening!$C$2=2,0.644)),(POWER($A122,1.8)))/(POWER(F$5,4.8)),4)</f>
        <v>1.2663</v>
      </c>
      <c r="G122" s="31">
        <f>ROUND(PRODUCT((22800),(_xlfn.IFS(Drukverliesberekening!$C$2=1,0.625,Drukverliesberekening!$C$2=2,0.644)),(POWER($A122,1.8)))/(POWER(G$5,4.8)),4)</f>
        <v>0.38719999999999999</v>
      </c>
      <c r="H122" s="31">
        <f>ROUND(PRODUCT((22800),(_xlfn.IFS(Drukverliesberekening!$C$2=1,0.625,Drukverliesberekening!$C$2=2,0.644)),(POWER($A122,1.8)))/(POWER(H$5,4.8)),4)</f>
        <v>0.14979999999999999</v>
      </c>
      <c r="I122" s="31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31">
        <f>ROUND(PRODUCT((22800),(_xlfn.IFS(Drukverliesberekening!$C$2=1,0.625,Drukverliesberekening!$C$2=2,0.644)),(POWER($A123,1.8)))/(POWER(B$5,4.8)),4)</f>
        <v>109.2109</v>
      </c>
      <c r="C123" s="31">
        <f>ROUND(PRODUCT((22800),(_xlfn.IFS(Drukverliesberekening!$C$2=1,0.625,Drukverliesberekening!$C$2=2,0.644)),(POWER($A123,1.8)))/(POWER(C$5,4.8)),4)</f>
        <v>30.9983</v>
      </c>
      <c r="D123" s="31">
        <f>ROUND(PRODUCT((22800),(_xlfn.IFS(Drukverliesberekening!$C$2=1,0.625,Drukverliesberekening!$C$2=2,0.644)),(POWER($A123,1.8)))/(POWER(D$5,4.8)),4)</f>
        <v>11.441700000000001</v>
      </c>
      <c r="E123" s="31">
        <f>ROUND(PRODUCT((22800),(_xlfn.IFS(Drukverliesberekening!$C$2=1,0.625,Drukverliesberekening!$C$2=2,0.644)),(POWER($A123,1.8)))/(POWER(E$5,4.8)),4)</f>
        <v>3.9203000000000001</v>
      </c>
      <c r="F123" s="31">
        <f>ROUND(PRODUCT((22800),(_xlfn.IFS(Drukverliesberekening!$C$2=1,0.625,Drukverliesberekening!$C$2=2,0.644)),(POWER($A123,1.8)))/(POWER(F$5,4.8)),4)</f>
        <v>1.3431999999999999</v>
      </c>
      <c r="G123" s="31">
        <f>ROUND(PRODUCT((22800),(_xlfn.IFS(Drukverliesberekening!$C$2=1,0.625,Drukverliesberekening!$C$2=2,0.644)),(POWER($A123,1.8)))/(POWER(G$5,4.8)),4)</f>
        <v>0.41070000000000001</v>
      </c>
      <c r="H123" s="31">
        <f>ROUND(PRODUCT((22800),(_xlfn.IFS(Drukverliesberekening!$C$2=1,0.625,Drukverliesberekening!$C$2=2,0.644)),(POWER($A123,1.8)))/(POWER(H$5,4.8)),4)</f>
        <v>0.15890000000000001</v>
      </c>
      <c r="I123" s="31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31">
        <f>ROUND(PRODUCT((22800),(_xlfn.IFS(Drukverliesberekening!$C$2=1,0.625,Drukverliesberekening!$C$2=2,0.644)),(POWER($A124,1.8)))/(POWER(B$5,4.8)),4)</f>
        <v>115.63379999999999</v>
      </c>
      <c r="C124" s="31">
        <f>ROUND(PRODUCT((22800),(_xlfn.IFS(Drukverliesberekening!$C$2=1,0.625,Drukverliesberekening!$C$2=2,0.644)),(POWER($A124,1.8)))/(POWER(C$5,4.8)),4)</f>
        <v>32.821399999999997</v>
      </c>
      <c r="D124" s="31">
        <f>ROUND(PRODUCT((22800),(_xlfn.IFS(Drukverliesberekening!$C$2=1,0.625,Drukverliesberekening!$C$2=2,0.644)),(POWER($A124,1.8)))/(POWER(D$5,4.8)),4)</f>
        <v>12.114599999999999</v>
      </c>
      <c r="E124" s="31">
        <f>ROUND(PRODUCT((22800),(_xlfn.IFS(Drukverliesberekening!$C$2=1,0.625,Drukverliesberekening!$C$2=2,0.644)),(POWER($A124,1.8)))/(POWER(E$5,4.8)),4)</f>
        <v>4.1509</v>
      </c>
      <c r="F124" s="31">
        <f>ROUND(PRODUCT((22800),(_xlfn.IFS(Drukverliesberekening!$C$2=1,0.625,Drukverliesberekening!$C$2=2,0.644)),(POWER($A124,1.8)))/(POWER(F$5,4.8)),4)</f>
        <v>1.4221999999999999</v>
      </c>
      <c r="G124" s="31">
        <f>ROUND(PRODUCT((22800),(_xlfn.IFS(Drukverliesberekening!$C$2=1,0.625,Drukverliesberekening!$C$2=2,0.644)),(POWER($A124,1.8)))/(POWER(G$5,4.8)),4)</f>
        <v>0.43490000000000001</v>
      </c>
      <c r="H124" s="31">
        <f>ROUND(PRODUCT((22800),(_xlfn.IFS(Drukverliesberekening!$C$2=1,0.625,Drukverliesberekening!$C$2=2,0.644)),(POWER($A124,1.8)))/(POWER(H$5,4.8)),4)</f>
        <v>0.16830000000000001</v>
      </c>
      <c r="I124" s="31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31">
        <f>ROUND(PRODUCT((22800),(_xlfn.IFS(Drukverliesberekening!$C$2=1,0.625,Drukverliesberekening!$C$2=2,0.644)),(POWER($A125,1.8)))/(POWER(B$5,4.8)),4)</f>
        <v>122.2193</v>
      </c>
      <c r="C125" s="31">
        <f>ROUND(PRODUCT((22800),(_xlfn.IFS(Drukverliesberekening!$C$2=1,0.625,Drukverliesberekening!$C$2=2,0.644)),(POWER($A125,1.8)))/(POWER(C$5,4.8)),4)</f>
        <v>34.690600000000003</v>
      </c>
      <c r="D125" s="31">
        <f>ROUND(PRODUCT((22800),(_xlfn.IFS(Drukverliesberekening!$C$2=1,0.625,Drukverliesberekening!$C$2=2,0.644)),(POWER($A125,1.8)))/(POWER(D$5,4.8)),4)</f>
        <v>12.804500000000001</v>
      </c>
      <c r="E125" s="31">
        <f>ROUND(PRODUCT((22800),(_xlfn.IFS(Drukverliesberekening!$C$2=1,0.625,Drukverliesberekening!$C$2=2,0.644)),(POWER($A125,1.8)))/(POWER(E$5,4.8)),4)</f>
        <v>4.3872999999999998</v>
      </c>
      <c r="F125" s="31">
        <f>ROUND(PRODUCT((22800),(_xlfn.IFS(Drukverliesberekening!$C$2=1,0.625,Drukverliesberekening!$C$2=2,0.644)),(POWER($A125,1.8)))/(POWER(F$5,4.8)),4)</f>
        <v>1.5032000000000001</v>
      </c>
      <c r="G125" s="31">
        <f>ROUND(PRODUCT((22800),(_xlfn.IFS(Drukverliesberekening!$C$2=1,0.625,Drukverliesberekening!$C$2=2,0.644)),(POWER($A125,1.8)))/(POWER(G$5,4.8)),4)</f>
        <v>0.45960000000000001</v>
      </c>
      <c r="H125" s="31">
        <f>ROUND(PRODUCT((22800),(_xlfn.IFS(Drukverliesberekening!$C$2=1,0.625,Drukverliesberekening!$C$2=2,0.644)),(POWER($A125,1.8)))/(POWER(H$5,4.8)),4)</f>
        <v>0.17780000000000001</v>
      </c>
      <c r="I125" s="31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31">
        <f>ROUND(PRODUCT((22800),(_xlfn.IFS(Drukverliesberekening!$C$2=1,0.625,Drukverliesberekening!$C$2=2,0.644)),(POWER($A126,1.8)))/(POWER(B$5,4.8)),4)</f>
        <v>128.9665</v>
      </c>
      <c r="C126" s="31">
        <f>ROUND(PRODUCT((22800),(_xlfn.IFS(Drukverliesberekening!$C$2=1,0.625,Drukverliesberekening!$C$2=2,0.644)),(POWER($A126,1.8)))/(POWER(C$5,4.8)),4)</f>
        <v>36.605699999999999</v>
      </c>
      <c r="D126" s="31">
        <f>ROUND(PRODUCT((22800),(_xlfn.IFS(Drukverliesberekening!$C$2=1,0.625,Drukverliesberekening!$C$2=2,0.644)),(POWER($A126,1.8)))/(POWER(D$5,4.8)),4)</f>
        <v>13.5114</v>
      </c>
      <c r="E126" s="31">
        <f>ROUND(PRODUCT((22800),(_xlfn.IFS(Drukverliesberekening!$C$2=1,0.625,Drukverliesberekening!$C$2=2,0.644)),(POWER($A126,1.8)))/(POWER(E$5,4.8)),4)</f>
        <v>4.6295000000000002</v>
      </c>
      <c r="F126" s="31">
        <f>ROUND(PRODUCT((22800),(_xlfn.IFS(Drukverliesberekening!$C$2=1,0.625,Drukverliesberekening!$C$2=2,0.644)),(POWER($A126,1.8)))/(POWER(F$5,4.8)),4)</f>
        <v>1.5862000000000001</v>
      </c>
      <c r="G126" s="31">
        <f>ROUND(PRODUCT((22800),(_xlfn.IFS(Drukverliesberekening!$C$2=1,0.625,Drukverliesberekening!$C$2=2,0.644)),(POWER($A126,1.8)))/(POWER(G$5,4.8)),4)</f>
        <v>0.48499999999999999</v>
      </c>
      <c r="H126" s="31">
        <f>ROUND(PRODUCT((22800),(_xlfn.IFS(Drukverliesberekening!$C$2=1,0.625,Drukverliesberekening!$C$2=2,0.644)),(POWER($A126,1.8)))/(POWER(H$5,4.8)),4)</f>
        <v>0.18770000000000001</v>
      </c>
      <c r="I126" s="31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31">
        <f>ROUND(PRODUCT((22800),(_xlfn.IFS(Drukverliesberekening!$C$2=1,0.625,Drukverliesberekening!$C$2=2,0.644)),(POWER($A127,1.8)))/(POWER(B$5,4.8)),4)</f>
        <v>135.87430000000001</v>
      </c>
      <c r="C127" s="31">
        <f>ROUND(PRODUCT((22800),(_xlfn.IFS(Drukverliesberekening!$C$2=1,0.625,Drukverliesberekening!$C$2=2,0.644)),(POWER($A127,1.8)))/(POWER(C$5,4.8)),4)</f>
        <v>38.566400000000002</v>
      </c>
      <c r="D127" s="31">
        <f>ROUND(PRODUCT((22800),(_xlfn.IFS(Drukverliesberekening!$C$2=1,0.625,Drukverliesberekening!$C$2=2,0.644)),(POWER($A127,1.8)))/(POWER(D$5,4.8)),4)</f>
        <v>14.235099999999999</v>
      </c>
      <c r="E127" s="31">
        <f>ROUND(PRODUCT((22800),(_xlfn.IFS(Drukverliesberekening!$C$2=1,0.625,Drukverliesberekening!$C$2=2,0.644)),(POWER($A127,1.8)))/(POWER(E$5,4.8)),4)</f>
        <v>4.8775000000000004</v>
      </c>
      <c r="F127" s="31">
        <f>ROUND(PRODUCT((22800),(_xlfn.IFS(Drukverliesberekening!$C$2=1,0.625,Drukverliesberekening!$C$2=2,0.644)),(POWER($A127,1.8)))/(POWER(F$5,4.8)),4)</f>
        <v>1.6712</v>
      </c>
      <c r="G127" s="31">
        <f>ROUND(PRODUCT((22800),(_xlfn.IFS(Drukverliesberekening!$C$2=1,0.625,Drukverliesberekening!$C$2=2,0.644)),(POWER($A127,1.8)))/(POWER(G$5,4.8)),4)</f>
        <v>0.51100000000000001</v>
      </c>
      <c r="H127" s="31">
        <f>ROUND(PRODUCT((22800),(_xlfn.IFS(Drukverliesberekening!$C$2=1,0.625,Drukverliesberekening!$C$2=2,0.644)),(POWER($A127,1.8)))/(POWER(H$5,4.8)),4)</f>
        <v>0.19769999999999999</v>
      </c>
      <c r="I127" s="31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31">
        <f>ROUND(PRODUCT((22800),(_xlfn.IFS(Drukverliesberekening!$C$2=1,0.625,Drukverliesberekening!$C$2=2,0.644)),(POWER($A128,1.8)))/(POWER(B$5,4.8)),4)</f>
        <v>142.9418</v>
      </c>
      <c r="C128" s="31">
        <f>ROUND(PRODUCT((22800),(_xlfn.IFS(Drukverliesberekening!$C$2=1,0.625,Drukverliesberekening!$C$2=2,0.644)),(POWER($A128,1.8)))/(POWER(C$5,4.8)),4)</f>
        <v>40.572499999999998</v>
      </c>
      <c r="D128" s="31">
        <f>ROUND(PRODUCT((22800),(_xlfn.IFS(Drukverliesberekening!$C$2=1,0.625,Drukverliesberekening!$C$2=2,0.644)),(POWER($A128,1.8)))/(POWER(D$5,4.8)),4)</f>
        <v>14.9756</v>
      </c>
      <c r="E128" s="31">
        <f>ROUND(PRODUCT((22800),(_xlfn.IFS(Drukverliesberekening!$C$2=1,0.625,Drukverliesberekening!$C$2=2,0.644)),(POWER($A128,1.8)))/(POWER(E$5,4.8)),4)</f>
        <v>5.1311999999999998</v>
      </c>
      <c r="F128" s="31">
        <f>ROUND(PRODUCT((22800),(_xlfn.IFS(Drukverliesberekening!$C$2=1,0.625,Drukverliesberekening!$C$2=2,0.644)),(POWER($A128,1.8)))/(POWER(F$5,4.8)),4)</f>
        <v>1.7581</v>
      </c>
      <c r="G128" s="31">
        <f>ROUND(PRODUCT((22800),(_xlfn.IFS(Drukverliesberekening!$C$2=1,0.625,Drukverliesberekening!$C$2=2,0.644)),(POWER($A128,1.8)))/(POWER(G$5,4.8)),4)</f>
        <v>0.53759999999999997</v>
      </c>
      <c r="H128" s="31">
        <f>ROUND(PRODUCT((22800),(_xlfn.IFS(Drukverliesberekening!$C$2=1,0.625,Drukverliesberekening!$C$2=2,0.644)),(POWER($A128,1.8)))/(POWER(H$5,4.8)),4)</f>
        <v>0.20799999999999999</v>
      </c>
      <c r="I128" s="31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31">
        <f>ROUND(PRODUCT((22800),(_xlfn.IFS(Drukverliesberekening!$C$2=1,0.625,Drukverliesberekening!$C$2=2,0.644)),(POWER($A129,1.8)))/(POWER(B$5,4.8)),4)</f>
        <v>150.16820000000001</v>
      </c>
      <c r="C129" s="31">
        <f>ROUND(PRODUCT((22800),(_xlfn.IFS(Drukverliesberekening!$C$2=1,0.625,Drukverliesberekening!$C$2=2,0.644)),(POWER($A129,1.8)))/(POWER(C$5,4.8)),4)</f>
        <v>42.623600000000003</v>
      </c>
      <c r="D129" s="31">
        <f>ROUND(PRODUCT((22800),(_xlfn.IFS(Drukverliesberekening!$C$2=1,0.625,Drukverliesberekening!$C$2=2,0.644)),(POWER($A129,1.8)))/(POWER(D$5,4.8)),4)</f>
        <v>15.732699999999999</v>
      </c>
      <c r="E129" s="31">
        <f>ROUND(PRODUCT((22800),(_xlfn.IFS(Drukverliesberekening!$C$2=1,0.625,Drukverliesberekening!$C$2=2,0.644)),(POWER($A129,1.8)))/(POWER(E$5,4.8)),4)</f>
        <v>5.3906000000000001</v>
      </c>
      <c r="F129" s="31">
        <f>ROUND(PRODUCT((22800),(_xlfn.IFS(Drukverliesberekening!$C$2=1,0.625,Drukverliesberekening!$C$2=2,0.644)),(POWER($A129,1.8)))/(POWER(F$5,4.8)),4)</f>
        <v>1.847</v>
      </c>
      <c r="G129" s="31">
        <f>ROUND(PRODUCT((22800),(_xlfn.IFS(Drukverliesberekening!$C$2=1,0.625,Drukverliesberekening!$C$2=2,0.644)),(POWER($A129,1.8)))/(POWER(G$5,4.8)),4)</f>
        <v>0.56479999999999997</v>
      </c>
      <c r="H129" s="31">
        <f>ROUND(PRODUCT((22800),(_xlfn.IFS(Drukverliesberekening!$C$2=1,0.625,Drukverliesberekening!$C$2=2,0.644)),(POWER($A129,1.8)))/(POWER(H$5,4.8)),4)</f>
        <v>0.2185</v>
      </c>
      <c r="I129" s="31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31">
        <f>ROUND(PRODUCT((22800),(_xlfn.IFS(Drukverliesberekening!$C$2=1,0.625,Drukverliesberekening!$C$2=2,0.644)),(POWER($A130,1.8)))/(POWER(B$5,4.8)),4)</f>
        <v>157.55250000000001</v>
      </c>
      <c r="C130" s="31">
        <f>ROUND(PRODUCT((22800),(_xlfn.IFS(Drukverliesberekening!$C$2=1,0.625,Drukverliesberekening!$C$2=2,0.644)),(POWER($A130,1.8)))/(POWER(C$5,4.8)),4)</f>
        <v>44.719499999999996</v>
      </c>
      <c r="D130" s="31">
        <f>ROUND(PRODUCT((22800),(_xlfn.IFS(Drukverliesberekening!$C$2=1,0.625,Drukverliesberekening!$C$2=2,0.644)),(POWER($A130,1.8)))/(POWER(D$5,4.8)),4)</f>
        <v>16.5063</v>
      </c>
      <c r="E130" s="31">
        <f>ROUND(PRODUCT((22800),(_xlfn.IFS(Drukverliesberekening!$C$2=1,0.625,Drukverliesberekening!$C$2=2,0.644)),(POWER($A130,1.8)))/(POWER(E$5,4.8)),4)</f>
        <v>5.6555999999999997</v>
      </c>
      <c r="F130" s="31">
        <f>ROUND(PRODUCT((22800),(_xlfn.IFS(Drukverliesberekening!$C$2=1,0.625,Drukverliesberekening!$C$2=2,0.644)),(POWER($A130,1.8)))/(POWER(F$5,4.8)),4)</f>
        <v>1.9378</v>
      </c>
      <c r="G130" s="31">
        <f>ROUND(PRODUCT((22800),(_xlfn.IFS(Drukverliesberekening!$C$2=1,0.625,Drukverliesberekening!$C$2=2,0.644)),(POWER($A130,1.8)))/(POWER(G$5,4.8)),4)</f>
        <v>0.59250000000000003</v>
      </c>
      <c r="H130" s="31">
        <f>ROUND(PRODUCT((22800),(_xlfn.IFS(Drukverliesberekening!$C$2=1,0.625,Drukverliesberekening!$C$2=2,0.644)),(POWER($A130,1.8)))/(POWER(H$5,4.8)),4)</f>
        <v>0.2293</v>
      </c>
      <c r="I130" s="31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31">
        <f>ROUND(PRODUCT((22800),(_xlfn.IFS(Drukverliesberekening!$C$2=1,0.625,Drukverliesberekening!$C$2=2,0.644)),(POWER($A131,1.8)))/(POWER(B$5,4.8)),4)</f>
        <v>165.09389999999999</v>
      </c>
      <c r="C131" s="31">
        <f>ROUND(PRODUCT((22800),(_xlfn.IFS(Drukverliesberekening!$C$2=1,0.625,Drukverliesberekening!$C$2=2,0.644)),(POWER($A131,1.8)))/(POWER(C$5,4.8)),4)</f>
        <v>46.860100000000003</v>
      </c>
      <c r="D131" s="31">
        <f>ROUND(PRODUCT((22800),(_xlfn.IFS(Drukverliesberekening!$C$2=1,0.625,Drukverliesberekening!$C$2=2,0.644)),(POWER($A131,1.8)))/(POWER(D$5,4.8)),4)</f>
        <v>17.296399999999998</v>
      </c>
      <c r="E131" s="31">
        <f>ROUND(PRODUCT((22800),(_xlfn.IFS(Drukverliesberekening!$C$2=1,0.625,Drukverliesberekening!$C$2=2,0.644)),(POWER($A131,1.8)))/(POWER(E$5,4.8)),4)</f>
        <v>5.9263000000000003</v>
      </c>
      <c r="F131" s="31">
        <f>ROUND(PRODUCT((22800),(_xlfn.IFS(Drukverliesberekening!$C$2=1,0.625,Drukverliesberekening!$C$2=2,0.644)),(POWER($A131,1.8)))/(POWER(F$5,4.8)),4)</f>
        <v>2.0306000000000002</v>
      </c>
      <c r="G131" s="31">
        <f>ROUND(PRODUCT((22800),(_xlfn.IFS(Drukverliesberekening!$C$2=1,0.625,Drukverliesberekening!$C$2=2,0.644)),(POWER($A131,1.8)))/(POWER(G$5,4.8)),4)</f>
        <v>0.62090000000000001</v>
      </c>
      <c r="H131" s="31">
        <f>ROUND(PRODUCT((22800),(_xlfn.IFS(Drukverliesberekening!$C$2=1,0.625,Drukverliesberekening!$C$2=2,0.644)),(POWER($A131,1.8)))/(POWER(H$5,4.8)),4)</f>
        <v>0.2402</v>
      </c>
      <c r="I131" s="31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31">
        <f>ROUND(PRODUCT((22800),(_xlfn.IFS(Drukverliesberekening!$C$2=1,0.625,Drukverliesberekening!$C$2=2,0.644)),(POWER($A132,1.8)))/(POWER(B$5,4.8)),4)</f>
        <v>172.79169999999999</v>
      </c>
      <c r="C132" s="31">
        <f>ROUND(PRODUCT((22800),(_xlfn.IFS(Drukverliesberekening!$C$2=1,0.625,Drukverliesberekening!$C$2=2,0.644)),(POWER($A132,1.8)))/(POWER(C$5,4.8)),4)</f>
        <v>49.045000000000002</v>
      </c>
      <c r="D132" s="31">
        <f>ROUND(PRODUCT((22800),(_xlfn.IFS(Drukverliesberekening!$C$2=1,0.625,Drukverliesberekening!$C$2=2,0.644)),(POWER($A132,1.8)))/(POWER(D$5,4.8)),4)</f>
        <v>18.102799999999998</v>
      </c>
      <c r="E132" s="31">
        <f>ROUND(PRODUCT((22800),(_xlfn.IFS(Drukverliesberekening!$C$2=1,0.625,Drukverliesberekening!$C$2=2,0.644)),(POWER($A132,1.8)))/(POWER(E$5,4.8)),4)</f>
        <v>6.2027000000000001</v>
      </c>
      <c r="F132" s="31">
        <f>ROUND(PRODUCT((22800),(_xlfn.IFS(Drukverliesberekening!$C$2=1,0.625,Drukverliesberekening!$C$2=2,0.644)),(POWER($A132,1.8)))/(POWER(F$5,4.8)),4)</f>
        <v>2.1253000000000002</v>
      </c>
      <c r="G132" s="31">
        <f>ROUND(PRODUCT((22800),(_xlfn.IFS(Drukverliesberekening!$C$2=1,0.625,Drukverliesberekening!$C$2=2,0.644)),(POWER($A132,1.8)))/(POWER(G$5,4.8)),4)</f>
        <v>0.64980000000000004</v>
      </c>
      <c r="H132" s="31">
        <f>ROUND(PRODUCT((22800),(_xlfn.IFS(Drukverliesberekening!$C$2=1,0.625,Drukverliesberekening!$C$2=2,0.644)),(POWER($A132,1.8)))/(POWER(H$5,4.8)),4)</f>
        <v>0.25140000000000001</v>
      </c>
      <c r="I132" s="31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31">
        <f>ROUND(PRODUCT((22800),(_xlfn.IFS(Drukverliesberekening!$C$2=1,0.625,Drukverliesberekening!$C$2=2,0.644)),(POWER($A133,1.8)))/(POWER(B$5,4.8)),4)</f>
        <v>180.64490000000001</v>
      </c>
      <c r="C133" s="31">
        <f>ROUND(PRODUCT((22800),(_xlfn.IFS(Drukverliesberekening!$C$2=1,0.625,Drukverliesberekening!$C$2=2,0.644)),(POWER($A133,1.8)))/(POWER(C$5,4.8)),4)</f>
        <v>51.274099999999997</v>
      </c>
      <c r="D133" s="31">
        <f>ROUND(PRODUCT((22800),(_xlfn.IFS(Drukverliesberekening!$C$2=1,0.625,Drukverliesberekening!$C$2=2,0.644)),(POWER($A133,1.8)))/(POWER(D$5,4.8)),4)</f>
        <v>18.925599999999999</v>
      </c>
      <c r="E133" s="31">
        <f>ROUND(PRODUCT((22800),(_xlfn.IFS(Drukverliesberekening!$C$2=1,0.625,Drukverliesberekening!$C$2=2,0.644)),(POWER($A133,1.8)))/(POWER(E$5,4.8)),4)</f>
        <v>6.4846000000000004</v>
      </c>
      <c r="F133" s="31">
        <f>ROUND(PRODUCT((22800),(_xlfn.IFS(Drukverliesberekening!$C$2=1,0.625,Drukverliesberekening!$C$2=2,0.644)),(POWER($A133,1.8)))/(POWER(F$5,4.8)),4)</f>
        <v>2.2218</v>
      </c>
      <c r="G133" s="31">
        <f>ROUND(PRODUCT((22800),(_xlfn.IFS(Drukverliesberekening!$C$2=1,0.625,Drukverliesberekening!$C$2=2,0.644)),(POWER($A133,1.8)))/(POWER(G$5,4.8)),4)</f>
        <v>0.6794</v>
      </c>
      <c r="H133" s="31">
        <f>ROUND(PRODUCT((22800),(_xlfn.IFS(Drukverliesberekening!$C$2=1,0.625,Drukverliesberekening!$C$2=2,0.644)),(POWER($A133,1.8)))/(POWER(H$5,4.8)),4)</f>
        <v>0.26290000000000002</v>
      </c>
      <c r="I133" s="31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31">
        <f>ROUND(PRODUCT((22800),(_xlfn.IFS(Drukverliesberekening!$C$2=1,0.625,Drukverliesberekening!$C$2=2,0.644)),(POWER($A134,1.8)))/(POWER(B$5,4.8)),4)</f>
        <v>188.65289999999999</v>
      </c>
      <c r="C134" s="31">
        <f>ROUND(PRODUCT((22800),(_xlfn.IFS(Drukverliesberekening!$C$2=1,0.625,Drukverliesberekening!$C$2=2,0.644)),(POWER($A134,1.8)))/(POWER(C$5,4.8)),4)</f>
        <v>53.546999999999997</v>
      </c>
      <c r="D134" s="31">
        <f>ROUND(PRODUCT((22800),(_xlfn.IFS(Drukverliesberekening!$C$2=1,0.625,Drukverliesberekening!$C$2=2,0.644)),(POWER($A134,1.8)))/(POWER(D$5,4.8)),4)</f>
        <v>19.764600000000002</v>
      </c>
      <c r="E134" s="31">
        <f>ROUND(PRODUCT((22800),(_xlfn.IFS(Drukverliesberekening!$C$2=1,0.625,Drukverliesberekening!$C$2=2,0.644)),(POWER($A134,1.8)))/(POWER(E$5,4.8)),4)</f>
        <v>6.7720000000000002</v>
      </c>
      <c r="F134" s="31">
        <f>ROUND(PRODUCT((22800),(_xlfn.IFS(Drukverliesberekening!$C$2=1,0.625,Drukverliesberekening!$C$2=2,0.644)),(POWER($A134,1.8)))/(POWER(F$5,4.8)),4)</f>
        <v>2.3203</v>
      </c>
      <c r="G134" s="31">
        <f>ROUND(PRODUCT((22800),(_xlfn.IFS(Drukverliesberekening!$C$2=1,0.625,Drukverliesberekening!$C$2=2,0.644)),(POWER($A134,1.8)))/(POWER(G$5,4.8)),4)</f>
        <v>0.70950000000000002</v>
      </c>
      <c r="H134" s="31">
        <f>ROUND(PRODUCT((22800),(_xlfn.IFS(Drukverliesberekening!$C$2=1,0.625,Drukverliesberekening!$C$2=2,0.644)),(POWER($A134,1.8)))/(POWER(H$5,4.8)),4)</f>
        <v>0.27450000000000002</v>
      </c>
      <c r="I134" s="31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31">
        <f>ROUND(PRODUCT((22800),(_xlfn.IFS(Drukverliesberekening!$C$2=1,0.625,Drukverliesberekening!$C$2=2,0.644)),(POWER($A135,1.8)))/(POWER(B$5,4.8)),4)</f>
        <v>196.815</v>
      </c>
      <c r="C135" s="31">
        <f>ROUND(PRODUCT((22800),(_xlfn.IFS(Drukverliesberekening!$C$2=1,0.625,Drukverliesberekening!$C$2=2,0.644)),(POWER($A135,1.8)))/(POWER(C$5,4.8)),4)</f>
        <v>55.863700000000001</v>
      </c>
      <c r="D135" s="31">
        <f>ROUND(PRODUCT((22800),(_xlfn.IFS(Drukverliesberekening!$C$2=1,0.625,Drukverliesberekening!$C$2=2,0.644)),(POWER($A135,1.8)))/(POWER(D$5,4.8)),4)</f>
        <v>20.619700000000002</v>
      </c>
      <c r="E135" s="31">
        <f>ROUND(PRODUCT((22800),(_xlfn.IFS(Drukverliesberekening!$C$2=1,0.625,Drukverliesberekening!$C$2=2,0.644)),(POWER($A135,1.8)))/(POWER(E$5,4.8)),4)</f>
        <v>7.0650000000000004</v>
      </c>
      <c r="F135" s="31">
        <f>ROUND(PRODUCT((22800),(_xlfn.IFS(Drukverliesberekening!$C$2=1,0.625,Drukverliesberekening!$C$2=2,0.644)),(POWER($A135,1.8)))/(POWER(F$5,4.8)),4)</f>
        <v>2.4207000000000001</v>
      </c>
      <c r="G135" s="31">
        <f>ROUND(PRODUCT((22800),(_xlfn.IFS(Drukverliesberekening!$C$2=1,0.625,Drukverliesberekening!$C$2=2,0.644)),(POWER($A135,1.8)))/(POWER(G$5,4.8)),4)</f>
        <v>0.74019999999999997</v>
      </c>
      <c r="H135" s="31">
        <f>ROUND(PRODUCT((22800),(_xlfn.IFS(Drukverliesberekening!$C$2=1,0.625,Drukverliesberekening!$C$2=2,0.644)),(POWER($A135,1.8)))/(POWER(H$5,4.8)),4)</f>
        <v>0.28639999999999999</v>
      </c>
      <c r="I135" s="31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31">
        <f>ROUND(PRODUCT((22800),(_xlfn.IFS(Drukverliesberekening!$C$2=1,0.625,Drukverliesberekening!$C$2=2,0.644)),(POWER($A136,1.8)))/(POWER(B$5,4.8)),4)</f>
        <v>205.1302</v>
      </c>
      <c r="C136" s="31">
        <f>ROUND(PRODUCT((22800),(_xlfn.IFS(Drukverliesberekening!$C$2=1,0.625,Drukverliesberekening!$C$2=2,0.644)),(POWER($A136,1.8)))/(POWER(C$5,4.8)),4)</f>
        <v>58.2239</v>
      </c>
      <c r="D136" s="31">
        <f>ROUND(PRODUCT((22800),(_xlfn.IFS(Drukverliesberekening!$C$2=1,0.625,Drukverliesberekening!$C$2=2,0.644)),(POWER($A136,1.8)))/(POWER(D$5,4.8)),4)</f>
        <v>21.4909</v>
      </c>
      <c r="E136" s="31">
        <f>ROUND(PRODUCT((22800),(_xlfn.IFS(Drukverliesberekening!$C$2=1,0.625,Drukverliesberekening!$C$2=2,0.644)),(POWER($A136,1.8)))/(POWER(E$5,4.8)),4)</f>
        <v>7.3635000000000002</v>
      </c>
      <c r="F136" s="31">
        <f>ROUND(PRODUCT((22800),(_xlfn.IFS(Drukverliesberekening!$C$2=1,0.625,Drukverliesberekening!$C$2=2,0.644)),(POWER($A136,1.8)))/(POWER(F$5,4.8)),4)</f>
        <v>2.5230000000000001</v>
      </c>
      <c r="G136" s="31">
        <f>ROUND(PRODUCT((22800),(_xlfn.IFS(Drukverliesberekening!$C$2=1,0.625,Drukverliesberekening!$C$2=2,0.644)),(POWER($A136,1.8)))/(POWER(G$5,4.8)),4)</f>
        <v>0.77149999999999996</v>
      </c>
      <c r="H136" s="31">
        <f>ROUND(PRODUCT((22800),(_xlfn.IFS(Drukverliesberekening!$C$2=1,0.625,Drukverliesberekening!$C$2=2,0.644)),(POWER($A136,1.8)))/(POWER(H$5,4.8)),4)</f>
        <v>0.29849999999999999</v>
      </c>
      <c r="I136" s="31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31">
        <f>ROUND(PRODUCT((22800),(_xlfn.IFS(Drukverliesberekening!$C$2=1,0.625,Drukverliesberekening!$C$2=2,0.644)),(POWER($A137,1.8)))/(POWER(B$5,4.8)),4)</f>
        <v>213.59809999999999</v>
      </c>
      <c r="C137" s="31">
        <f>ROUND(PRODUCT((22800),(_xlfn.IFS(Drukverliesberekening!$C$2=1,0.625,Drukverliesberekening!$C$2=2,0.644)),(POWER($A137,1.8)))/(POWER(C$5,4.8)),4)</f>
        <v>60.627400000000002</v>
      </c>
      <c r="D137" s="31">
        <f>ROUND(PRODUCT((22800),(_xlfn.IFS(Drukverliesberekening!$C$2=1,0.625,Drukverliesberekening!$C$2=2,0.644)),(POWER($A137,1.8)))/(POWER(D$5,4.8)),4)</f>
        <v>22.378</v>
      </c>
      <c r="E137" s="31">
        <f>ROUND(PRODUCT((22800),(_xlfn.IFS(Drukverliesberekening!$C$2=1,0.625,Drukverliesberekening!$C$2=2,0.644)),(POWER($A137,1.8)))/(POWER(E$5,4.8)),4)</f>
        <v>7.6675000000000004</v>
      </c>
      <c r="F137" s="31">
        <f>ROUND(PRODUCT((22800),(_xlfn.IFS(Drukverliesberekening!$C$2=1,0.625,Drukverliesberekening!$C$2=2,0.644)),(POWER($A137,1.8)))/(POWER(F$5,4.8)),4)</f>
        <v>2.6272000000000002</v>
      </c>
      <c r="G137" s="31">
        <f>ROUND(PRODUCT((22800),(_xlfn.IFS(Drukverliesberekening!$C$2=1,0.625,Drukverliesberekening!$C$2=2,0.644)),(POWER($A137,1.8)))/(POWER(G$5,4.8)),4)</f>
        <v>0.80330000000000001</v>
      </c>
      <c r="H137" s="31">
        <f>ROUND(PRODUCT((22800),(_xlfn.IFS(Drukverliesberekening!$C$2=1,0.625,Drukverliesberekening!$C$2=2,0.644)),(POWER($A137,1.8)))/(POWER(H$5,4.8)),4)</f>
        <v>0.31080000000000002</v>
      </c>
      <c r="I137" s="31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31">
        <f>ROUND(PRODUCT((22800),(_xlfn.IFS(Drukverliesberekening!$C$2=1,0.625,Drukverliesberekening!$C$2=2,0.644)),(POWER($A138,1.8)))/(POWER(B$5,4.8)),4)</f>
        <v>222.21789999999999</v>
      </c>
      <c r="C138" s="31">
        <f>ROUND(PRODUCT((22800),(_xlfn.IFS(Drukverliesberekening!$C$2=1,0.625,Drukverliesberekening!$C$2=2,0.644)),(POWER($A138,1.8)))/(POWER(C$5,4.8)),4)</f>
        <v>63.074100000000001</v>
      </c>
      <c r="D138" s="31">
        <f>ROUND(PRODUCT((22800),(_xlfn.IFS(Drukverliesberekening!$C$2=1,0.625,Drukverliesberekening!$C$2=2,0.644)),(POWER($A138,1.8)))/(POWER(D$5,4.8)),4)</f>
        <v>23.281099999999999</v>
      </c>
      <c r="E138" s="31">
        <f>ROUND(PRODUCT((22800),(_xlfn.IFS(Drukverliesberekening!$C$2=1,0.625,Drukverliesberekening!$C$2=2,0.644)),(POWER($A138,1.8)))/(POWER(E$5,4.8)),4)</f>
        <v>7.9768999999999997</v>
      </c>
      <c r="F138" s="31">
        <f>ROUND(PRODUCT((22800),(_xlfn.IFS(Drukverliesberekening!$C$2=1,0.625,Drukverliesberekening!$C$2=2,0.644)),(POWER($A138,1.8)))/(POWER(F$5,4.8)),4)</f>
        <v>2.7332000000000001</v>
      </c>
      <c r="G138" s="31">
        <f>ROUND(PRODUCT((22800),(_xlfn.IFS(Drukverliesberekening!$C$2=1,0.625,Drukverliesberekening!$C$2=2,0.644)),(POWER($A138,1.8)))/(POWER(G$5,4.8)),4)</f>
        <v>0.8357</v>
      </c>
      <c r="H138" s="31">
        <f>ROUND(PRODUCT((22800),(_xlfn.IFS(Drukverliesberekening!$C$2=1,0.625,Drukverliesberekening!$C$2=2,0.644)),(POWER($A138,1.8)))/(POWER(H$5,4.8)),4)</f>
        <v>0.32329999999999998</v>
      </c>
      <c r="I138" s="31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31">
        <f>ROUND(PRODUCT((22800),(_xlfn.IFS(Drukverliesberekening!$C$2=1,0.625,Drukverliesberekening!$C$2=2,0.644)),(POWER($A139,1.8)))/(POWER(B$5,4.8)),4)</f>
        <v>230.9888</v>
      </c>
      <c r="C139" s="31">
        <f>ROUND(PRODUCT((22800),(_xlfn.IFS(Drukverliesberekening!$C$2=1,0.625,Drukverliesberekening!$C$2=2,0.644)),(POWER($A139,1.8)))/(POWER(C$5,4.8)),4)</f>
        <v>65.563599999999994</v>
      </c>
      <c r="D139" s="31">
        <f>ROUND(PRODUCT((22800),(_xlfn.IFS(Drukverliesberekening!$C$2=1,0.625,Drukverliesberekening!$C$2=2,0.644)),(POWER($A139,1.8)))/(POWER(D$5,4.8)),4)</f>
        <v>24.2</v>
      </c>
      <c r="E139" s="31">
        <f>ROUND(PRODUCT((22800),(_xlfn.IFS(Drukverliesberekening!$C$2=1,0.625,Drukverliesberekening!$C$2=2,0.644)),(POWER($A139,1.8)))/(POWER(E$5,4.8)),4)</f>
        <v>8.2918000000000003</v>
      </c>
      <c r="F139" s="31">
        <f>ROUND(PRODUCT((22800),(_xlfn.IFS(Drukverliesberekening!$C$2=1,0.625,Drukverliesberekening!$C$2=2,0.644)),(POWER($A139,1.8)))/(POWER(F$5,4.8)),4)</f>
        <v>2.8411</v>
      </c>
      <c r="G139" s="31">
        <f>ROUND(PRODUCT((22800),(_xlfn.IFS(Drukverliesberekening!$C$2=1,0.625,Drukverliesberekening!$C$2=2,0.644)),(POWER($A139,1.8)))/(POWER(G$5,4.8)),4)</f>
        <v>0.86870000000000003</v>
      </c>
      <c r="H139" s="31">
        <f>ROUND(PRODUCT((22800),(_xlfn.IFS(Drukverliesberekening!$C$2=1,0.625,Drukverliesberekening!$C$2=2,0.644)),(POWER($A139,1.8)))/(POWER(H$5,4.8)),4)</f>
        <v>0.33610000000000001</v>
      </c>
      <c r="I139" s="31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31">
        <f>ROUND(PRODUCT((22800),(_xlfn.IFS(Drukverliesberekening!$C$2=1,0.625,Drukverliesberekening!$C$2=2,0.644)),(POWER($A140,1.8)))/(POWER(B$5,4.8)),4)</f>
        <v>239.91040000000001</v>
      </c>
      <c r="C140" s="31">
        <f>ROUND(PRODUCT((22800),(_xlfn.IFS(Drukverliesberekening!$C$2=1,0.625,Drukverliesberekening!$C$2=2,0.644)),(POWER($A140,1.8)))/(POWER(C$5,4.8)),4)</f>
        <v>68.0959</v>
      </c>
      <c r="D140" s="31">
        <f>ROUND(PRODUCT((22800),(_xlfn.IFS(Drukverliesberekening!$C$2=1,0.625,Drukverliesberekening!$C$2=2,0.644)),(POWER($A140,1.8)))/(POWER(D$5,4.8)),4)</f>
        <v>25.134699999999999</v>
      </c>
      <c r="E140" s="31">
        <f>ROUND(PRODUCT((22800),(_xlfn.IFS(Drukverliesberekening!$C$2=1,0.625,Drukverliesberekening!$C$2=2,0.644)),(POWER($A140,1.8)))/(POWER(E$5,4.8)),4)</f>
        <v>8.6120000000000001</v>
      </c>
      <c r="F140" s="31">
        <f>ROUND(PRODUCT((22800),(_xlfn.IFS(Drukverliesberekening!$C$2=1,0.625,Drukverliesberekening!$C$2=2,0.644)),(POWER($A140,1.8)))/(POWER(F$5,4.8)),4)</f>
        <v>2.9508000000000001</v>
      </c>
      <c r="G140" s="31">
        <f>ROUND(PRODUCT((22800),(_xlfn.IFS(Drukverliesberekening!$C$2=1,0.625,Drukverliesberekening!$C$2=2,0.644)),(POWER($A140,1.8)))/(POWER(G$5,4.8)),4)</f>
        <v>0.90229999999999999</v>
      </c>
      <c r="H140" s="31">
        <f>ROUND(PRODUCT((22800),(_xlfn.IFS(Drukverliesberekening!$C$2=1,0.625,Drukverliesberekening!$C$2=2,0.644)),(POWER($A140,1.8)))/(POWER(H$5,4.8)),4)</f>
        <v>0.34910000000000002</v>
      </c>
      <c r="I140" s="31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31">
        <f>ROUND(PRODUCT((22800),(_xlfn.IFS(Drukverliesberekening!$C$2=1,0.625,Drukverliesberekening!$C$2=2,0.644)),(POWER($A141,1.8)))/(POWER(B$5,4.8)),4)</f>
        <v>248.9819</v>
      </c>
      <c r="C141" s="31">
        <f>ROUND(PRODUCT((22800),(_xlfn.IFS(Drukverliesberekening!$C$2=1,0.625,Drukverliesberekening!$C$2=2,0.644)),(POWER($A141,1.8)))/(POWER(C$5,4.8)),4)</f>
        <v>70.6708</v>
      </c>
      <c r="D141" s="31">
        <f>ROUND(PRODUCT((22800),(_xlfn.IFS(Drukverliesberekening!$C$2=1,0.625,Drukverliesberekening!$C$2=2,0.644)),(POWER($A141,1.8)))/(POWER(D$5,4.8)),4)</f>
        <v>26.085100000000001</v>
      </c>
      <c r="E141" s="31">
        <f>ROUND(PRODUCT((22800),(_xlfn.IFS(Drukverliesberekening!$C$2=1,0.625,Drukverliesberekening!$C$2=2,0.644)),(POWER($A141,1.8)))/(POWER(E$5,4.8)),4)</f>
        <v>8.9376999999999995</v>
      </c>
      <c r="F141" s="31">
        <f>ROUND(PRODUCT((22800),(_xlfn.IFS(Drukverliesberekening!$C$2=1,0.625,Drukverliesberekening!$C$2=2,0.644)),(POWER($A141,1.8)))/(POWER(F$5,4.8)),4)</f>
        <v>3.0623999999999998</v>
      </c>
      <c r="G141" s="31">
        <f>ROUND(PRODUCT((22800),(_xlfn.IFS(Drukverliesberekening!$C$2=1,0.625,Drukverliesberekening!$C$2=2,0.644)),(POWER($A141,1.8)))/(POWER(G$5,4.8)),4)</f>
        <v>0.93640000000000001</v>
      </c>
      <c r="H141" s="31">
        <f>ROUND(PRODUCT((22800),(_xlfn.IFS(Drukverliesberekening!$C$2=1,0.625,Drukverliesberekening!$C$2=2,0.644)),(POWER($A141,1.8)))/(POWER(H$5,4.8)),4)</f>
        <v>0.36230000000000001</v>
      </c>
      <c r="I141" s="31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31">
        <f>ROUND(PRODUCT((22800),(_xlfn.IFS(Drukverliesberekening!$C$2=1,0.625,Drukverliesberekening!$C$2=2,0.644)),(POWER($A142,1.8)))/(POWER(B$5,4.8)),4)</f>
        <v>258.20280000000002</v>
      </c>
      <c r="C142" s="31">
        <f>ROUND(PRODUCT((22800),(_xlfn.IFS(Drukverliesberekening!$C$2=1,0.625,Drukverliesberekening!$C$2=2,0.644)),(POWER($A142,1.8)))/(POWER(C$5,4.8)),4)</f>
        <v>73.287999999999997</v>
      </c>
      <c r="D142" s="31">
        <f>ROUND(PRODUCT((22800),(_xlfn.IFS(Drukverliesberekening!$C$2=1,0.625,Drukverliesberekening!$C$2=2,0.644)),(POWER($A142,1.8)))/(POWER(D$5,4.8)),4)</f>
        <v>27.051100000000002</v>
      </c>
      <c r="E142" s="31">
        <f>ROUND(PRODUCT((22800),(_xlfn.IFS(Drukverliesberekening!$C$2=1,0.625,Drukverliesberekening!$C$2=2,0.644)),(POWER($A142,1.8)))/(POWER(E$5,4.8)),4)</f>
        <v>9.2687000000000008</v>
      </c>
      <c r="F142" s="31">
        <f>ROUND(PRODUCT((22800),(_xlfn.IFS(Drukverliesberekening!$C$2=1,0.625,Drukverliesberekening!$C$2=2,0.644)),(POWER($A142,1.8)))/(POWER(F$5,4.8)),4)</f>
        <v>3.1758000000000002</v>
      </c>
      <c r="G142" s="31">
        <f>ROUND(PRODUCT((22800),(_xlfn.IFS(Drukverliesberekening!$C$2=1,0.625,Drukverliesberekening!$C$2=2,0.644)),(POWER($A142,1.8)))/(POWER(G$5,4.8)),4)</f>
        <v>0.97099999999999997</v>
      </c>
      <c r="H142" s="31">
        <f>ROUND(PRODUCT((22800),(_xlfn.IFS(Drukverliesberekening!$C$2=1,0.625,Drukverliesberekening!$C$2=2,0.644)),(POWER($A142,1.8)))/(POWER(H$5,4.8)),4)</f>
        <v>0.37569999999999998</v>
      </c>
      <c r="I142" s="31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31">
        <f>ROUND(PRODUCT((22800),(_xlfn.IFS(Drukverliesberekening!$C$2=1,0.625,Drukverliesberekening!$C$2=2,0.644)),(POWER($A143,1.8)))/(POWER(B$5,4.8)),4)</f>
        <v>267.57229999999998</v>
      </c>
      <c r="C143" s="31">
        <f>ROUND(PRODUCT((22800),(_xlfn.IFS(Drukverliesberekening!$C$2=1,0.625,Drukverliesberekening!$C$2=2,0.644)),(POWER($A143,1.8)))/(POWER(C$5,4.8)),4)</f>
        <v>75.947400000000002</v>
      </c>
      <c r="D143" s="31">
        <f>ROUND(PRODUCT((22800),(_xlfn.IFS(Drukverliesberekening!$C$2=1,0.625,Drukverliesberekening!$C$2=2,0.644)),(POWER($A143,1.8)))/(POWER(D$5,4.8)),4)</f>
        <v>28.032699999999998</v>
      </c>
      <c r="E143" s="31">
        <f>ROUND(PRODUCT((22800),(_xlfn.IFS(Drukverliesberekening!$C$2=1,0.625,Drukverliesberekening!$C$2=2,0.644)),(POWER($A143,1.8)))/(POWER(E$5,4.8)),4)</f>
        <v>9.6050000000000004</v>
      </c>
      <c r="F143" s="31">
        <f>ROUND(PRODUCT((22800),(_xlfn.IFS(Drukverliesberekening!$C$2=1,0.625,Drukverliesberekening!$C$2=2,0.644)),(POWER($A143,1.8)))/(POWER(F$5,4.8)),4)</f>
        <v>3.2909999999999999</v>
      </c>
      <c r="G143" s="31">
        <f>ROUND(PRODUCT((22800),(_xlfn.IFS(Drukverliesberekening!$C$2=1,0.625,Drukverliesberekening!$C$2=2,0.644)),(POWER($A143,1.8)))/(POWER(G$5,4.8)),4)</f>
        <v>1.0063</v>
      </c>
      <c r="H143" s="31">
        <f>ROUND(PRODUCT((22800),(_xlfn.IFS(Drukverliesberekening!$C$2=1,0.625,Drukverliesberekening!$C$2=2,0.644)),(POWER($A143,1.8)))/(POWER(H$5,4.8)),4)</f>
        <v>0.38929999999999998</v>
      </c>
      <c r="I143" s="31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31">
        <f>ROUND(PRODUCT((22800),(_xlfn.IFS(Drukverliesberekening!$C$2=1,0.625,Drukverliesberekening!$C$2=2,0.644)),(POWER($A144,1.8)))/(POWER(B$5,4.8)),4)</f>
        <v>277.08999999999997</v>
      </c>
      <c r="C144" s="31">
        <f>ROUND(PRODUCT((22800),(_xlfn.IFS(Drukverliesberekening!$C$2=1,0.625,Drukverliesberekening!$C$2=2,0.644)),(POWER($A144,1.8)))/(POWER(C$5,4.8)),4)</f>
        <v>78.648899999999998</v>
      </c>
      <c r="D144" s="31">
        <f>ROUND(PRODUCT((22800),(_xlfn.IFS(Drukverliesberekening!$C$2=1,0.625,Drukverliesberekening!$C$2=2,0.644)),(POWER($A144,1.8)))/(POWER(D$5,4.8)),4)</f>
        <v>29.029900000000001</v>
      </c>
      <c r="E144" s="31">
        <f>ROUND(PRODUCT((22800),(_xlfn.IFS(Drukverliesberekening!$C$2=1,0.625,Drukverliesberekening!$C$2=2,0.644)),(POWER($A144,1.8)))/(POWER(E$5,4.8)),4)</f>
        <v>9.9466999999999999</v>
      </c>
      <c r="F144" s="31">
        <f>ROUND(PRODUCT((22800),(_xlfn.IFS(Drukverliesberekening!$C$2=1,0.625,Drukverliesberekening!$C$2=2,0.644)),(POWER($A144,1.8)))/(POWER(F$5,4.8)),4)</f>
        <v>3.4081000000000001</v>
      </c>
      <c r="G144" s="31">
        <f>ROUND(PRODUCT((22800),(_xlfn.IFS(Drukverliesberekening!$C$2=1,0.625,Drukverliesberekening!$C$2=2,0.644)),(POWER($A144,1.8)))/(POWER(G$5,4.8)),4)</f>
        <v>1.0421</v>
      </c>
      <c r="H144" s="31">
        <f>ROUND(PRODUCT((22800),(_xlfn.IFS(Drukverliesberekening!$C$2=1,0.625,Drukverliesberekening!$C$2=2,0.644)),(POWER($A144,1.8)))/(POWER(H$5,4.8)),4)</f>
        <v>0.4032</v>
      </c>
      <c r="I144" s="31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31">
        <f>ROUND(PRODUCT((22800),(_xlfn.IFS(Drukverliesberekening!$C$2=1,0.625,Drukverliesberekening!$C$2=2,0.644)),(POWER($A145,1.8)))/(POWER(B$5,4.8)),4)</f>
        <v>286.75529999999998</v>
      </c>
      <c r="C145" s="31">
        <f>ROUND(PRODUCT((22800),(_xlfn.IFS(Drukverliesberekening!$C$2=1,0.625,Drukverliesberekening!$C$2=2,0.644)),(POWER($A145,1.8)))/(POWER(C$5,4.8)),4)</f>
        <v>81.392300000000006</v>
      </c>
      <c r="D145" s="31">
        <f>ROUND(PRODUCT((22800),(_xlfn.IFS(Drukverliesberekening!$C$2=1,0.625,Drukverliesberekening!$C$2=2,0.644)),(POWER($A145,1.8)))/(POWER(D$5,4.8)),4)</f>
        <v>30.0425</v>
      </c>
      <c r="E145" s="31">
        <f>ROUND(PRODUCT((22800),(_xlfn.IFS(Drukverliesberekening!$C$2=1,0.625,Drukverliesberekening!$C$2=2,0.644)),(POWER($A145,1.8)))/(POWER(E$5,4.8)),4)</f>
        <v>10.2936</v>
      </c>
      <c r="F145" s="31">
        <f>ROUND(PRODUCT((22800),(_xlfn.IFS(Drukverliesberekening!$C$2=1,0.625,Drukverliesberekening!$C$2=2,0.644)),(POWER($A145,1.8)))/(POWER(F$5,4.8)),4)</f>
        <v>3.5270000000000001</v>
      </c>
      <c r="G145" s="31">
        <f>ROUND(PRODUCT((22800),(_xlfn.IFS(Drukverliesberekening!$C$2=1,0.625,Drukverliesberekening!$C$2=2,0.644)),(POWER($A145,1.8)))/(POWER(G$5,4.8)),4)</f>
        <v>1.0784</v>
      </c>
      <c r="H145" s="31">
        <f>ROUND(PRODUCT((22800),(_xlfn.IFS(Drukverliesberekening!$C$2=1,0.625,Drukverliesberekening!$C$2=2,0.644)),(POWER($A145,1.8)))/(POWER(H$5,4.8)),4)</f>
        <v>0.4173</v>
      </c>
      <c r="I145" s="31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31">
        <f>ROUND(PRODUCT((22800),(_xlfn.IFS(Drukverliesberekening!$C$2=1,0.625,Drukverliesberekening!$C$2=2,0.644)),(POWER($A146,1.8)))/(POWER(B$5,4.8)),4)</f>
        <v>296.56760000000003</v>
      </c>
      <c r="C146" s="31">
        <f>ROUND(PRODUCT((22800),(_xlfn.IFS(Drukverliesberekening!$C$2=1,0.625,Drukverliesberekening!$C$2=2,0.644)),(POWER($A146,1.8)))/(POWER(C$5,4.8)),4)</f>
        <v>84.177400000000006</v>
      </c>
      <c r="D146" s="31">
        <f>ROUND(PRODUCT((22800),(_xlfn.IFS(Drukverliesberekening!$C$2=1,0.625,Drukverliesberekening!$C$2=2,0.644)),(POWER($A146,1.8)))/(POWER(D$5,4.8)),4)</f>
        <v>31.070499999999999</v>
      </c>
      <c r="E146" s="31">
        <f>ROUND(PRODUCT((22800),(_xlfn.IFS(Drukverliesberekening!$C$2=1,0.625,Drukverliesberekening!$C$2=2,0.644)),(POWER($A146,1.8)))/(POWER(E$5,4.8)),4)</f>
        <v>10.645799999999999</v>
      </c>
      <c r="F146" s="31">
        <f>ROUND(PRODUCT((22800),(_xlfn.IFS(Drukverliesberekening!$C$2=1,0.625,Drukverliesberekening!$C$2=2,0.644)),(POWER($A146,1.8)))/(POWER(F$5,4.8)),4)</f>
        <v>3.6476000000000002</v>
      </c>
      <c r="G146" s="31">
        <f>ROUND(PRODUCT((22800),(_xlfn.IFS(Drukverliesberekening!$C$2=1,0.625,Drukverliesberekening!$C$2=2,0.644)),(POWER($A146,1.8)))/(POWER(G$5,4.8)),4)</f>
        <v>1.1153</v>
      </c>
      <c r="H146" s="31">
        <f>ROUND(PRODUCT((22800),(_xlfn.IFS(Drukverliesberekening!$C$2=1,0.625,Drukverliesberekening!$C$2=2,0.644)),(POWER($A146,1.8)))/(POWER(H$5,4.8)),4)</f>
        <v>0.43149999999999999</v>
      </c>
      <c r="I146" s="31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31">
        <f>ROUND(PRODUCT((22800),(_xlfn.IFS(Drukverliesberekening!$C$2=1,0.625,Drukverliesberekening!$C$2=2,0.644)),(POWER($A147,1.8)))/(POWER(B$5,4.8)),4)</f>
        <v>306.52629999999999</v>
      </c>
      <c r="C147" s="31">
        <f>ROUND(PRODUCT((22800),(_xlfn.IFS(Drukverliesberekening!$C$2=1,0.625,Drukverliesberekening!$C$2=2,0.644)),(POWER($A147,1.8)))/(POWER(C$5,4.8)),4)</f>
        <v>87.004099999999994</v>
      </c>
      <c r="D147" s="31">
        <f>ROUND(PRODUCT((22800),(_xlfn.IFS(Drukverliesberekening!$C$2=1,0.625,Drukverliesberekening!$C$2=2,0.644)),(POWER($A147,1.8)))/(POWER(D$5,4.8)),4)</f>
        <v>32.113799999999998</v>
      </c>
      <c r="E147" s="31">
        <f>ROUND(PRODUCT((22800),(_xlfn.IFS(Drukverliesberekening!$C$2=1,0.625,Drukverliesberekening!$C$2=2,0.644)),(POWER($A147,1.8)))/(POWER(E$5,4.8)),4)</f>
        <v>11.003299999999999</v>
      </c>
      <c r="F147" s="31">
        <f>ROUND(PRODUCT((22800),(_xlfn.IFS(Drukverliesberekening!$C$2=1,0.625,Drukverliesberekening!$C$2=2,0.644)),(POWER($A147,1.8)))/(POWER(F$5,4.8)),4)</f>
        <v>3.7700999999999998</v>
      </c>
      <c r="G147" s="31">
        <f>ROUND(PRODUCT((22800),(_xlfn.IFS(Drukverliesberekening!$C$2=1,0.625,Drukverliesberekening!$C$2=2,0.644)),(POWER($A147,1.8)))/(POWER(G$5,4.8)),4)</f>
        <v>1.1528</v>
      </c>
      <c r="H147" s="31">
        <f>ROUND(PRODUCT((22800),(_xlfn.IFS(Drukverliesberekening!$C$2=1,0.625,Drukverliesberekening!$C$2=2,0.644)),(POWER($A147,1.8)))/(POWER(H$5,4.8)),4)</f>
        <v>0.44600000000000001</v>
      </c>
      <c r="I147" s="31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31">
        <f>ROUND(PRODUCT((22800),(_xlfn.IFS(Drukverliesberekening!$C$2=1,0.625,Drukverliesberekening!$C$2=2,0.644)),(POWER($A148,1.8)))/(POWER(B$5,4.8)),4)</f>
        <v>316.6309</v>
      </c>
      <c r="C148" s="31">
        <f>ROUND(PRODUCT((22800),(_xlfn.IFS(Drukverliesberekening!$C$2=1,0.625,Drukverliesberekening!$C$2=2,0.644)),(POWER($A148,1.8)))/(POWER(C$5,4.8)),4)</f>
        <v>89.872200000000007</v>
      </c>
      <c r="D148" s="31">
        <f>ROUND(PRODUCT((22800),(_xlfn.IFS(Drukverliesberekening!$C$2=1,0.625,Drukverliesberekening!$C$2=2,0.644)),(POWER($A148,1.8)))/(POWER(D$5,4.8)),4)</f>
        <v>33.172400000000003</v>
      </c>
      <c r="E148" s="31">
        <f>ROUND(PRODUCT((22800),(_xlfn.IFS(Drukverliesberekening!$C$2=1,0.625,Drukverliesberekening!$C$2=2,0.644)),(POWER($A148,1.8)))/(POWER(E$5,4.8)),4)</f>
        <v>11.366</v>
      </c>
      <c r="F148" s="31">
        <f>ROUND(PRODUCT((22800),(_xlfn.IFS(Drukverliesberekening!$C$2=1,0.625,Drukverliesberekening!$C$2=2,0.644)),(POWER($A148,1.8)))/(POWER(F$5,4.8)),4)</f>
        <v>3.8944000000000001</v>
      </c>
      <c r="G148" s="31">
        <f>ROUND(PRODUCT((22800),(_xlfn.IFS(Drukverliesberekening!$C$2=1,0.625,Drukverliesberekening!$C$2=2,0.644)),(POWER($A148,1.8)))/(POWER(G$5,4.8)),4)</f>
        <v>1.1908000000000001</v>
      </c>
      <c r="H148" s="31">
        <f>ROUND(PRODUCT((22800),(_xlfn.IFS(Drukverliesberekening!$C$2=1,0.625,Drukverliesberekening!$C$2=2,0.644)),(POWER($A148,1.8)))/(POWER(H$5,4.8)),4)</f>
        <v>0.4607</v>
      </c>
      <c r="I148" s="31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31">
        <f>ROUND(PRODUCT((22800),(_xlfn.IFS(Drukverliesberekening!$C$2=1,0.625,Drukverliesberekening!$C$2=2,0.644)),(POWER($A149,1.8)))/(POWER(B$5,4.8)),4)</f>
        <v>326.8809</v>
      </c>
      <c r="C149" s="31">
        <f>ROUND(PRODUCT((22800),(_xlfn.IFS(Drukverliesberekening!$C$2=1,0.625,Drukverliesberekening!$C$2=2,0.644)),(POWER($A149,1.8)))/(POWER(C$5,4.8)),4)</f>
        <v>92.781499999999994</v>
      </c>
      <c r="D149" s="31">
        <f>ROUND(PRODUCT((22800),(_xlfn.IFS(Drukverliesberekening!$C$2=1,0.625,Drukverliesberekening!$C$2=2,0.644)),(POWER($A149,1.8)))/(POWER(D$5,4.8)),4)</f>
        <v>34.246299999999998</v>
      </c>
      <c r="E149" s="31">
        <f>ROUND(PRODUCT((22800),(_xlfn.IFS(Drukverliesberekening!$C$2=1,0.625,Drukverliesberekening!$C$2=2,0.644)),(POWER($A149,1.8)))/(POWER(E$5,4.8)),4)</f>
        <v>11.734</v>
      </c>
      <c r="F149" s="31">
        <f>ROUND(PRODUCT((22800),(_xlfn.IFS(Drukverliesberekening!$C$2=1,0.625,Drukverliesberekening!$C$2=2,0.644)),(POWER($A149,1.8)))/(POWER(F$5,4.8)),4)</f>
        <v>4.0205000000000002</v>
      </c>
      <c r="G149" s="31">
        <f>ROUND(PRODUCT((22800),(_xlfn.IFS(Drukverliesberekening!$C$2=1,0.625,Drukverliesberekening!$C$2=2,0.644)),(POWER($A149,1.8)))/(POWER(G$5,4.8)),4)</f>
        <v>1.2293000000000001</v>
      </c>
      <c r="H149" s="31">
        <f>ROUND(PRODUCT((22800),(_xlfn.IFS(Drukverliesberekening!$C$2=1,0.625,Drukverliesberekening!$C$2=2,0.644)),(POWER($A149,1.8)))/(POWER(H$5,4.8)),4)</f>
        <v>0.47560000000000002</v>
      </c>
      <c r="I149" s="31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31">
        <f>ROUND(PRODUCT((22800),(_xlfn.IFS(Drukverliesberekening!$C$2=1,0.625,Drukverliesberekening!$C$2=2,0.644)),(POWER($A150,1.8)))/(POWER(B$5,4.8)),4)</f>
        <v>337.27589999999998</v>
      </c>
      <c r="C150" s="31">
        <f>ROUND(PRODUCT((22800),(_xlfn.IFS(Drukverliesberekening!$C$2=1,0.625,Drukverliesberekening!$C$2=2,0.644)),(POWER($A150,1.8)))/(POWER(C$5,4.8)),4)</f>
        <v>95.731999999999999</v>
      </c>
      <c r="D150" s="31">
        <f>ROUND(PRODUCT((22800),(_xlfn.IFS(Drukverliesberekening!$C$2=1,0.625,Drukverliesberekening!$C$2=2,0.644)),(POWER($A150,1.8)))/(POWER(D$5,4.8)),4)</f>
        <v>35.335299999999997</v>
      </c>
      <c r="E150" s="31">
        <f>ROUND(PRODUCT((22800),(_xlfn.IFS(Drukverliesberekening!$C$2=1,0.625,Drukverliesberekening!$C$2=2,0.644)),(POWER($A150,1.8)))/(POWER(E$5,4.8)),4)</f>
        <v>12.107100000000001</v>
      </c>
      <c r="F150" s="31">
        <f>ROUND(PRODUCT((22800),(_xlfn.IFS(Drukverliesberekening!$C$2=1,0.625,Drukverliesberekening!$C$2=2,0.644)),(POWER($A150,1.8)))/(POWER(F$5,4.8)),4)</f>
        <v>4.1482999999999999</v>
      </c>
      <c r="G150" s="31">
        <f>ROUND(PRODUCT((22800),(_xlfn.IFS(Drukverliesberekening!$C$2=1,0.625,Drukverliesberekening!$C$2=2,0.644)),(POWER($A150,1.8)))/(POWER(G$5,4.8)),4)</f>
        <v>1.2684</v>
      </c>
      <c r="H150" s="31">
        <f>ROUND(PRODUCT((22800),(_xlfn.IFS(Drukverliesberekening!$C$2=1,0.625,Drukverliesberekening!$C$2=2,0.644)),(POWER($A150,1.8)))/(POWER(H$5,4.8)),4)</f>
        <v>0.49080000000000001</v>
      </c>
      <c r="I150" s="31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31">
        <f>ROUND(PRODUCT((22800),(_xlfn.IFS(Drukverliesberekening!$C$2=1,0.625,Drukverliesberekening!$C$2=2,0.644)),(POWER($A151,1.8)))/(POWER(B$5,4.8)),4)</f>
        <v>347.81509999999997</v>
      </c>
      <c r="C151" s="31">
        <f>ROUND(PRODUCT((22800),(_xlfn.IFS(Drukverliesberekening!$C$2=1,0.625,Drukverliesberekening!$C$2=2,0.644)),(POWER($A151,1.8)))/(POWER(C$5,4.8)),4)</f>
        <v>98.723500000000001</v>
      </c>
      <c r="D151" s="31">
        <f>ROUND(PRODUCT((22800),(_xlfn.IFS(Drukverliesberekening!$C$2=1,0.625,Drukverliesberekening!$C$2=2,0.644)),(POWER($A151,1.8)))/(POWER(D$5,4.8)),4)</f>
        <v>36.439500000000002</v>
      </c>
      <c r="E151" s="31">
        <f>ROUND(PRODUCT((22800),(_xlfn.IFS(Drukverliesberekening!$C$2=1,0.625,Drukverliesberekening!$C$2=2,0.644)),(POWER($A151,1.8)))/(POWER(E$5,4.8)),4)</f>
        <v>12.4855</v>
      </c>
      <c r="F151" s="31">
        <f>ROUND(PRODUCT((22800),(_xlfn.IFS(Drukverliesberekening!$C$2=1,0.625,Drukverliesberekening!$C$2=2,0.644)),(POWER($A151,1.8)))/(POWER(F$5,4.8)),4)</f>
        <v>4.2779999999999996</v>
      </c>
      <c r="G151" s="31">
        <f>ROUND(PRODUCT((22800),(_xlfn.IFS(Drukverliesberekening!$C$2=1,0.625,Drukverliesberekening!$C$2=2,0.644)),(POWER($A151,1.8)))/(POWER(G$5,4.8)),4)</f>
        <v>1.3081</v>
      </c>
      <c r="H151" s="31">
        <f>ROUND(PRODUCT((22800),(_xlfn.IFS(Drukverliesberekening!$C$2=1,0.625,Drukverliesberekening!$C$2=2,0.644)),(POWER($A151,1.8)))/(POWER(H$5,4.8)),4)</f>
        <v>0.50609999999999999</v>
      </c>
      <c r="I151" s="31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31">
        <f>ROUND(PRODUCT((22800),(_xlfn.IFS(Drukverliesberekening!$C$2=1,0.625,Drukverliesberekening!$C$2=2,0.644)),(POWER($A152,1.8)))/(POWER(B$5,4.8)),4)</f>
        <v>358.49829999999997</v>
      </c>
      <c r="C152" s="31">
        <f>ROUND(PRODUCT((22800),(_xlfn.IFS(Drukverliesberekening!$C$2=1,0.625,Drukverliesberekening!$C$2=2,0.644)),(POWER($A152,1.8)))/(POWER(C$5,4.8)),4)</f>
        <v>101.75579999999999</v>
      </c>
      <c r="D152" s="31">
        <f>ROUND(PRODUCT((22800),(_xlfn.IFS(Drukverliesberekening!$C$2=1,0.625,Drukverliesberekening!$C$2=2,0.644)),(POWER($A152,1.8)))/(POWER(D$5,4.8)),4)</f>
        <v>37.558799999999998</v>
      </c>
      <c r="E152" s="31">
        <f>ROUND(PRODUCT((22800),(_xlfn.IFS(Drukverliesberekening!$C$2=1,0.625,Drukverliesberekening!$C$2=2,0.644)),(POWER($A152,1.8)))/(POWER(E$5,4.8)),4)</f>
        <v>12.869</v>
      </c>
      <c r="F152" s="31">
        <f>ROUND(PRODUCT((22800),(_xlfn.IFS(Drukverliesberekening!$C$2=1,0.625,Drukverliesberekening!$C$2=2,0.644)),(POWER($A152,1.8)))/(POWER(F$5,4.8)),4)</f>
        <v>4.4093999999999998</v>
      </c>
      <c r="G152" s="31">
        <f>ROUND(PRODUCT((22800),(_xlfn.IFS(Drukverliesberekening!$C$2=1,0.625,Drukverliesberekening!$C$2=2,0.644)),(POWER($A152,1.8)))/(POWER(G$5,4.8)),4)</f>
        <v>1.3482000000000001</v>
      </c>
      <c r="H152" s="31">
        <f>ROUND(PRODUCT((22800),(_xlfn.IFS(Drukverliesberekening!$C$2=1,0.625,Drukverliesberekening!$C$2=2,0.644)),(POWER($A152,1.8)))/(POWER(H$5,4.8)),4)</f>
        <v>0.52159999999999995</v>
      </c>
      <c r="I152" s="31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31">
        <f>ROUND(PRODUCT((22800),(_xlfn.IFS(Drukverliesberekening!$C$2=1,0.625,Drukverliesberekening!$C$2=2,0.644)),(POWER($A153,1.8)))/(POWER(B$5,4.8)),4)</f>
        <v>369.32490000000001</v>
      </c>
      <c r="C153" s="31">
        <f>ROUND(PRODUCT((22800),(_xlfn.IFS(Drukverliesberekening!$C$2=1,0.625,Drukverliesberekening!$C$2=2,0.644)),(POWER($A153,1.8)))/(POWER(C$5,4.8)),4)</f>
        <v>104.8288</v>
      </c>
      <c r="D153" s="31">
        <f>ROUND(PRODUCT((22800),(_xlfn.IFS(Drukverliesberekening!$C$2=1,0.625,Drukverliesberekening!$C$2=2,0.644)),(POWER($A153,1.8)))/(POWER(D$5,4.8)),4)</f>
        <v>38.692999999999998</v>
      </c>
      <c r="E153" s="31">
        <f>ROUND(PRODUCT((22800),(_xlfn.IFS(Drukverliesberekening!$C$2=1,0.625,Drukverliesberekening!$C$2=2,0.644)),(POWER($A153,1.8)))/(POWER(E$5,4.8)),4)</f>
        <v>13.2576</v>
      </c>
      <c r="F153" s="31">
        <f>ROUND(PRODUCT((22800),(_xlfn.IFS(Drukverliesberekening!$C$2=1,0.625,Drukverliesberekening!$C$2=2,0.644)),(POWER($A153,1.8)))/(POWER(F$5,4.8)),4)</f>
        <v>4.5425000000000004</v>
      </c>
      <c r="G153" s="31">
        <f>ROUND(PRODUCT((22800),(_xlfn.IFS(Drukverliesberekening!$C$2=1,0.625,Drukverliesberekening!$C$2=2,0.644)),(POWER($A153,1.8)))/(POWER(G$5,4.8)),4)</f>
        <v>1.389</v>
      </c>
      <c r="H153" s="31">
        <f>ROUND(PRODUCT((22800),(_xlfn.IFS(Drukverliesberekening!$C$2=1,0.625,Drukverliesberekening!$C$2=2,0.644)),(POWER($A153,1.8)))/(POWER(H$5,4.8)),4)</f>
        <v>0.53739999999999999</v>
      </c>
      <c r="I153" s="31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31">
        <f>ROUND(PRODUCT((22800),(_xlfn.IFS(Drukverliesberekening!$C$2=1,0.625,Drukverliesberekening!$C$2=2,0.644)),(POWER($A154,1.8)))/(POWER(B$5,4.8)),4)</f>
        <v>380.2944</v>
      </c>
      <c r="C154" s="31">
        <f>ROUND(PRODUCT((22800),(_xlfn.IFS(Drukverliesberekening!$C$2=1,0.625,Drukverliesberekening!$C$2=2,0.644)),(POWER($A154,1.8)))/(POWER(C$5,4.8)),4)</f>
        <v>107.9423</v>
      </c>
      <c r="D154" s="31">
        <f>ROUND(PRODUCT((22800),(_xlfn.IFS(Drukverliesberekening!$C$2=1,0.625,Drukverliesberekening!$C$2=2,0.644)),(POWER($A154,1.8)))/(POWER(D$5,4.8)),4)</f>
        <v>39.842300000000002</v>
      </c>
      <c r="E154" s="31">
        <f>ROUND(PRODUCT((22800),(_xlfn.IFS(Drukverliesberekening!$C$2=1,0.625,Drukverliesberekening!$C$2=2,0.644)),(POWER($A154,1.8)))/(POWER(E$5,4.8)),4)</f>
        <v>13.651400000000001</v>
      </c>
      <c r="F154" s="31">
        <f>ROUND(PRODUCT((22800),(_xlfn.IFS(Drukverliesberekening!$C$2=1,0.625,Drukverliesberekening!$C$2=2,0.644)),(POWER($A154,1.8)))/(POWER(F$5,4.8)),4)</f>
        <v>4.6773999999999996</v>
      </c>
      <c r="G154" s="31">
        <f>ROUND(PRODUCT((22800),(_xlfn.IFS(Drukverliesberekening!$C$2=1,0.625,Drukverliesberekening!$C$2=2,0.644)),(POWER($A154,1.8)))/(POWER(G$5,4.8)),4)</f>
        <v>1.4301999999999999</v>
      </c>
      <c r="H154" s="31">
        <f>ROUND(PRODUCT((22800),(_xlfn.IFS(Drukverliesberekening!$C$2=1,0.625,Drukverliesberekening!$C$2=2,0.644)),(POWER($A154,1.8)))/(POWER(H$5,4.8)),4)</f>
        <v>0.5534</v>
      </c>
      <c r="I154" s="31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31">
        <f>ROUND(PRODUCT((22800),(_xlfn.IFS(Drukverliesberekening!$C$2=1,0.625,Drukverliesberekening!$C$2=2,0.644)),(POWER($A155,1.8)))/(POWER(B$5,4.8)),4)</f>
        <v>391.40629999999999</v>
      </c>
      <c r="C155" s="31">
        <f>ROUND(PRODUCT((22800),(_xlfn.IFS(Drukverliesberekening!$C$2=1,0.625,Drukverliesberekening!$C$2=2,0.644)),(POWER($A155,1.8)))/(POWER(C$5,4.8)),4)</f>
        <v>111.0963</v>
      </c>
      <c r="D155" s="31">
        <f>ROUND(PRODUCT((22800),(_xlfn.IFS(Drukverliesberekening!$C$2=1,0.625,Drukverliesberekening!$C$2=2,0.644)),(POWER($A155,1.8)))/(POWER(D$5,4.8)),4)</f>
        <v>41.006399999999999</v>
      </c>
      <c r="E155" s="31">
        <f>ROUND(PRODUCT((22800),(_xlfn.IFS(Drukverliesberekening!$C$2=1,0.625,Drukverliesberekening!$C$2=2,0.644)),(POWER($A155,1.8)))/(POWER(E$5,4.8)),4)</f>
        <v>14.0502</v>
      </c>
      <c r="F155" s="31">
        <f>ROUND(PRODUCT((22800),(_xlfn.IFS(Drukverliesberekening!$C$2=1,0.625,Drukverliesberekening!$C$2=2,0.644)),(POWER($A155,1.8)))/(POWER(F$5,4.8)),4)</f>
        <v>4.8140999999999998</v>
      </c>
      <c r="G155" s="31">
        <f>ROUND(PRODUCT((22800),(_xlfn.IFS(Drukverliesberekening!$C$2=1,0.625,Drukverliesberekening!$C$2=2,0.644)),(POWER($A155,1.8)))/(POWER(G$5,4.8)),4)</f>
        <v>1.472</v>
      </c>
      <c r="H155" s="31">
        <f>ROUND(PRODUCT((22800),(_xlfn.IFS(Drukverliesberekening!$C$2=1,0.625,Drukverliesberekening!$C$2=2,0.644)),(POWER($A155,1.8)))/(POWER(H$5,4.8)),4)</f>
        <v>0.56950000000000001</v>
      </c>
      <c r="I155" s="31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31">
        <f>ROUND(PRODUCT((22800),(_xlfn.IFS(Drukverliesberekening!$C$2=1,0.625,Drukverliesberekening!$C$2=2,0.644)),(POWER($A156,1.8)))/(POWER(B$5,4.8)),4)</f>
        <v>402.66030000000001</v>
      </c>
      <c r="C156" s="31">
        <f>ROUND(PRODUCT((22800),(_xlfn.IFS(Drukverliesberekening!$C$2=1,0.625,Drukverliesberekening!$C$2=2,0.644)),(POWER($A156,1.8)))/(POWER(C$5,4.8)),4)</f>
        <v>114.2907</v>
      </c>
      <c r="D156" s="31">
        <f>ROUND(PRODUCT((22800),(_xlfn.IFS(Drukverliesberekening!$C$2=1,0.625,Drukverliesberekening!$C$2=2,0.644)),(POWER($A156,1.8)))/(POWER(D$5,4.8)),4)</f>
        <v>42.185499999999998</v>
      </c>
      <c r="E156" s="31">
        <f>ROUND(PRODUCT((22800),(_xlfn.IFS(Drukverliesberekening!$C$2=1,0.625,Drukverliesberekening!$C$2=2,0.644)),(POWER($A156,1.8)))/(POWER(E$5,4.8)),4)</f>
        <v>14.4542</v>
      </c>
      <c r="F156" s="31">
        <f>ROUND(PRODUCT((22800),(_xlfn.IFS(Drukverliesberekening!$C$2=1,0.625,Drukverliesberekening!$C$2=2,0.644)),(POWER($A156,1.8)))/(POWER(F$5,4.8)),4)</f>
        <v>4.9524999999999997</v>
      </c>
      <c r="G156" s="31">
        <f>ROUND(PRODUCT((22800),(_xlfn.IFS(Drukverliesberekening!$C$2=1,0.625,Drukverliesberekening!$C$2=2,0.644)),(POWER($A156,1.8)))/(POWER(G$5,4.8)),4)</f>
        <v>1.5143</v>
      </c>
      <c r="H156" s="31">
        <f>ROUND(PRODUCT((22800),(_xlfn.IFS(Drukverliesberekening!$C$2=1,0.625,Drukverliesberekening!$C$2=2,0.644)),(POWER($A156,1.8)))/(POWER(H$5,4.8)),4)</f>
        <v>0.58589999999999998</v>
      </c>
      <c r="I156" s="31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31">
        <f>ROUND(PRODUCT((22800),(_xlfn.IFS(Drukverliesberekening!$C$2=1,0.625,Drukverliesberekening!$C$2=2,0.644)),(POWER($A157,1.8)))/(POWER(B$5,4.8)),4)</f>
        <v>414.05579999999998</v>
      </c>
      <c r="C157" s="31">
        <f>ROUND(PRODUCT((22800),(_xlfn.IFS(Drukverliesberekening!$C$2=1,0.625,Drukverliesberekening!$C$2=2,0.644)),(POWER($A157,1.8)))/(POWER(C$5,4.8)),4)</f>
        <v>117.5252</v>
      </c>
      <c r="D157" s="31">
        <f>ROUND(PRODUCT((22800),(_xlfn.IFS(Drukverliesberekening!$C$2=1,0.625,Drukverliesberekening!$C$2=2,0.644)),(POWER($A157,1.8)))/(POWER(D$5,4.8)),4)</f>
        <v>43.379300000000001</v>
      </c>
      <c r="E157" s="31">
        <f>ROUND(PRODUCT((22800),(_xlfn.IFS(Drukverliesberekening!$C$2=1,0.625,Drukverliesberekening!$C$2=2,0.644)),(POWER($A157,1.8)))/(POWER(E$5,4.8)),4)</f>
        <v>14.863300000000001</v>
      </c>
      <c r="F157" s="31">
        <f>ROUND(PRODUCT((22800),(_xlfn.IFS(Drukverliesberekening!$C$2=1,0.625,Drukverliesberekening!$C$2=2,0.644)),(POWER($A157,1.8)))/(POWER(F$5,4.8)),4)</f>
        <v>5.0926999999999998</v>
      </c>
      <c r="G157" s="31">
        <f>ROUND(PRODUCT((22800),(_xlfn.IFS(Drukverliesberekening!$C$2=1,0.625,Drukverliesberekening!$C$2=2,0.644)),(POWER($A157,1.8)))/(POWER(G$5,4.8)),4)</f>
        <v>1.5571999999999999</v>
      </c>
      <c r="H157" s="31">
        <f>ROUND(PRODUCT((22800),(_xlfn.IFS(Drukverliesberekening!$C$2=1,0.625,Drukverliesberekening!$C$2=2,0.644)),(POWER($A157,1.8)))/(POWER(H$5,4.8)),4)</f>
        <v>0.60250000000000004</v>
      </c>
      <c r="I157" s="31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31">
        <f>ROUND(PRODUCT((22800),(_xlfn.IFS(Drukverliesberekening!$C$2=1,0.625,Drukverliesberekening!$C$2=2,0.644)),(POWER($A158,1.8)))/(POWER(B$5,4.8)),4)</f>
        <v>425.59249999999997</v>
      </c>
      <c r="C158" s="31">
        <f>ROUND(PRODUCT((22800),(_xlfn.IFS(Drukverliesberekening!$C$2=1,0.625,Drukverliesberekening!$C$2=2,0.644)),(POWER($A158,1.8)))/(POWER(C$5,4.8)),4)</f>
        <v>120.7997</v>
      </c>
      <c r="D158" s="31">
        <f>ROUND(PRODUCT((22800),(_xlfn.IFS(Drukverliesberekening!$C$2=1,0.625,Drukverliesberekening!$C$2=2,0.644)),(POWER($A158,1.8)))/(POWER(D$5,4.8)),4)</f>
        <v>44.588000000000001</v>
      </c>
      <c r="E158" s="31">
        <f>ROUND(PRODUCT((22800),(_xlfn.IFS(Drukverliesberekening!$C$2=1,0.625,Drukverliesberekening!$C$2=2,0.644)),(POWER($A158,1.8)))/(POWER(E$5,4.8)),4)</f>
        <v>15.2774</v>
      </c>
      <c r="F158" s="31">
        <f>ROUND(PRODUCT((22800),(_xlfn.IFS(Drukverliesberekening!$C$2=1,0.625,Drukverliesberekening!$C$2=2,0.644)),(POWER($A158,1.8)))/(POWER(F$5,4.8)),4)</f>
        <v>5.2346000000000004</v>
      </c>
      <c r="G158" s="31">
        <f>ROUND(PRODUCT((22800),(_xlfn.IFS(Drukverliesberekening!$C$2=1,0.625,Drukverliesberekening!$C$2=2,0.644)),(POWER($A158,1.8)))/(POWER(G$5,4.8)),4)</f>
        <v>1.6006</v>
      </c>
      <c r="H158" s="31">
        <f>ROUND(PRODUCT((22800),(_xlfn.IFS(Drukverliesberekening!$C$2=1,0.625,Drukverliesberekening!$C$2=2,0.644)),(POWER($A158,1.8)))/(POWER(H$5,4.8)),4)</f>
        <v>0.61929999999999996</v>
      </c>
      <c r="I158" s="31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31">
        <f>ROUND(PRODUCT((22800),(_xlfn.IFS(Drukverliesberekening!$C$2=1,0.625,Drukverliesberekening!$C$2=2,0.644)),(POWER($A159,1.8)))/(POWER(B$5,4.8)),4)</f>
        <v>437.26979999999998</v>
      </c>
      <c r="C159" s="31">
        <f>ROUND(PRODUCT((22800),(_xlfn.IFS(Drukverliesberekening!$C$2=1,0.625,Drukverliesberekening!$C$2=2,0.644)),(POWER($A159,1.8)))/(POWER(C$5,4.8)),4)</f>
        <v>124.1142</v>
      </c>
      <c r="D159" s="31">
        <f>ROUND(PRODUCT((22800),(_xlfn.IFS(Drukverliesberekening!$C$2=1,0.625,Drukverliesberekening!$C$2=2,0.644)),(POWER($A159,1.8)))/(POWER(D$5,4.8)),4)</f>
        <v>45.811399999999999</v>
      </c>
      <c r="E159" s="31">
        <f>ROUND(PRODUCT((22800),(_xlfn.IFS(Drukverliesberekening!$C$2=1,0.625,Drukverliesberekening!$C$2=2,0.644)),(POWER($A159,1.8)))/(POWER(E$5,4.8)),4)</f>
        <v>15.6966</v>
      </c>
      <c r="F159" s="31">
        <f>ROUND(PRODUCT((22800),(_xlfn.IFS(Drukverliesberekening!$C$2=1,0.625,Drukverliesberekening!$C$2=2,0.644)),(POWER($A159,1.8)))/(POWER(F$5,4.8)),4)</f>
        <v>5.3781999999999996</v>
      </c>
      <c r="G159" s="31">
        <f>ROUND(PRODUCT((22800),(_xlfn.IFS(Drukverliesberekening!$C$2=1,0.625,Drukverliesberekening!$C$2=2,0.644)),(POWER($A159,1.8)))/(POWER(G$5,4.8)),4)</f>
        <v>1.6445000000000001</v>
      </c>
      <c r="H159" s="31">
        <f>ROUND(PRODUCT((22800),(_xlfn.IFS(Drukverliesberekening!$C$2=1,0.625,Drukverliesberekening!$C$2=2,0.644)),(POWER($A159,1.8)))/(POWER(H$5,4.8)),4)</f>
        <v>0.63629999999999998</v>
      </c>
      <c r="I159" s="31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31">
        <f>ROUND(PRODUCT((22800),(_xlfn.IFS(Drukverliesberekening!$C$2=1,0.625,Drukverliesberekening!$C$2=2,0.644)),(POWER($A160,1.8)))/(POWER(B$5,4.8)),4)</f>
        <v>449.0874</v>
      </c>
      <c r="C160" s="31">
        <f>ROUND(PRODUCT((22800),(_xlfn.IFS(Drukverliesberekening!$C$2=1,0.625,Drukverliesberekening!$C$2=2,0.644)),(POWER($A160,1.8)))/(POWER(C$5,4.8)),4)</f>
        <v>127.46850000000001</v>
      </c>
      <c r="D160" s="31">
        <f>ROUND(PRODUCT((22800),(_xlfn.IFS(Drukverliesberekening!$C$2=1,0.625,Drukverliesberekening!$C$2=2,0.644)),(POWER($A160,1.8)))/(POWER(D$5,4.8)),4)</f>
        <v>47.049500000000002</v>
      </c>
      <c r="E160" s="31">
        <f>ROUND(PRODUCT((22800),(_xlfn.IFS(Drukverliesberekening!$C$2=1,0.625,Drukverliesberekening!$C$2=2,0.644)),(POWER($A160,1.8)))/(POWER(E$5,4.8)),4)</f>
        <v>16.120799999999999</v>
      </c>
      <c r="F160" s="31">
        <f>ROUND(PRODUCT((22800),(_xlfn.IFS(Drukverliesberekening!$C$2=1,0.625,Drukverliesberekening!$C$2=2,0.644)),(POWER($A160,1.8)))/(POWER(F$5,4.8)),4)</f>
        <v>5.5236000000000001</v>
      </c>
      <c r="G160" s="31">
        <f>ROUND(PRODUCT((22800),(_xlfn.IFS(Drukverliesberekening!$C$2=1,0.625,Drukverliesberekening!$C$2=2,0.644)),(POWER($A160,1.8)))/(POWER(G$5,4.8)),4)</f>
        <v>1.6889000000000001</v>
      </c>
      <c r="H160" s="31">
        <f>ROUND(PRODUCT((22800),(_xlfn.IFS(Drukverliesberekening!$C$2=1,0.625,Drukverliesberekening!$C$2=2,0.644)),(POWER($A160,1.8)))/(POWER(H$5,4.8)),4)</f>
        <v>0.65349999999999997</v>
      </c>
      <c r="I160" s="31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31">
        <f>ROUND(PRODUCT((22800),(_xlfn.IFS(Drukverliesberekening!$C$2=1,0.625,Drukverliesberekening!$C$2=2,0.644)),(POWER($A161,1.8)))/(POWER(B$5,4.8)),4)</f>
        <v>461.04489999999998</v>
      </c>
      <c r="C161" s="31">
        <f>ROUND(PRODUCT((22800),(_xlfn.IFS(Drukverliesberekening!$C$2=1,0.625,Drukverliesberekening!$C$2=2,0.644)),(POWER($A161,1.8)))/(POWER(C$5,4.8)),4)</f>
        <v>130.86250000000001</v>
      </c>
      <c r="D161" s="31">
        <f>ROUND(PRODUCT((22800),(_xlfn.IFS(Drukverliesberekening!$C$2=1,0.625,Drukverliesberekening!$C$2=2,0.644)),(POWER($A161,1.8)))/(POWER(D$5,4.8)),4)</f>
        <v>48.302199999999999</v>
      </c>
      <c r="E161" s="31">
        <f>ROUND(PRODUCT((22800),(_xlfn.IFS(Drukverliesberekening!$C$2=1,0.625,Drukverliesberekening!$C$2=2,0.644)),(POWER($A161,1.8)))/(POWER(E$5,4.8)),4)</f>
        <v>16.55</v>
      </c>
      <c r="F161" s="31">
        <f>ROUND(PRODUCT((22800),(_xlfn.IFS(Drukverliesberekening!$C$2=1,0.625,Drukverliesberekening!$C$2=2,0.644)),(POWER($A161,1.8)))/(POWER(F$5,4.8)),4)</f>
        <v>5.6706000000000003</v>
      </c>
      <c r="G161" s="31">
        <f>ROUND(PRODUCT((22800),(_xlfn.IFS(Drukverliesberekening!$C$2=1,0.625,Drukverliesberekening!$C$2=2,0.644)),(POWER($A161,1.8)))/(POWER(G$5,4.8)),4)</f>
        <v>1.7339</v>
      </c>
      <c r="H161" s="31">
        <f>ROUND(PRODUCT((22800),(_xlfn.IFS(Drukverliesberekening!$C$2=1,0.625,Drukverliesberekening!$C$2=2,0.644)),(POWER($A161,1.8)))/(POWER(H$5,4.8)),4)</f>
        <v>0.67090000000000005</v>
      </c>
      <c r="I161" s="31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31">
        <f>ROUND(PRODUCT((22800),(_xlfn.IFS(Drukverliesberekening!$C$2=1,0.625,Drukverliesberekening!$C$2=2,0.644)),(POWER($A162,1.8)))/(POWER(B$5,4.8)),4)</f>
        <v>473.14179999999999</v>
      </c>
      <c r="C162" s="31">
        <f>ROUND(PRODUCT((22800),(_xlfn.IFS(Drukverliesberekening!$C$2=1,0.625,Drukverliesberekening!$C$2=2,0.644)),(POWER($A162,1.8)))/(POWER(C$5,4.8)),4)</f>
        <v>134.2961</v>
      </c>
      <c r="D162" s="31">
        <f>ROUND(PRODUCT((22800),(_xlfn.IFS(Drukverliesberekening!$C$2=1,0.625,Drukverliesberekening!$C$2=2,0.644)),(POWER($A162,1.8)))/(POWER(D$5,4.8)),4)</f>
        <v>49.569600000000001</v>
      </c>
      <c r="E162" s="31">
        <f>ROUND(PRODUCT((22800),(_xlfn.IFS(Drukverliesberekening!$C$2=1,0.625,Drukverliesberekening!$C$2=2,0.644)),(POWER($A162,1.8)))/(POWER(E$5,4.8)),4)</f>
        <v>16.984300000000001</v>
      </c>
      <c r="F162" s="31">
        <f>ROUND(PRODUCT((22800),(_xlfn.IFS(Drukverliesberekening!$C$2=1,0.625,Drukverliesberekening!$C$2=2,0.644)),(POWER($A162,1.8)))/(POWER(F$5,4.8)),4)</f>
        <v>5.8193999999999999</v>
      </c>
      <c r="G162" s="31">
        <f>ROUND(PRODUCT((22800),(_xlfn.IFS(Drukverliesberekening!$C$2=1,0.625,Drukverliesberekening!$C$2=2,0.644)),(POWER($A162,1.8)))/(POWER(G$5,4.8)),4)</f>
        <v>1.7794000000000001</v>
      </c>
      <c r="H162" s="31">
        <f>ROUND(PRODUCT((22800),(_xlfn.IFS(Drukverliesberekening!$C$2=1,0.625,Drukverliesberekening!$C$2=2,0.644)),(POWER($A162,1.8)))/(POWER(H$5,4.8)),4)</f>
        <v>0.6885</v>
      </c>
      <c r="I162" s="31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31">
        <f>ROUND(PRODUCT((22800),(_xlfn.IFS(Drukverliesberekening!$C$2=1,0.625,Drukverliesberekening!$C$2=2,0.644)),(POWER($A163,1.8)))/(POWER(B$5,4.8)),4)</f>
        <v>485.37779999999998</v>
      </c>
      <c r="C163" s="31">
        <f>ROUND(PRODUCT((22800),(_xlfn.IFS(Drukverliesberekening!$C$2=1,0.625,Drukverliesberekening!$C$2=2,0.644)),(POWER($A163,1.8)))/(POWER(C$5,4.8)),4)</f>
        <v>137.76910000000001</v>
      </c>
      <c r="D163" s="31">
        <f>ROUND(PRODUCT((22800),(_xlfn.IFS(Drukverliesberekening!$C$2=1,0.625,Drukverliesberekening!$C$2=2,0.644)),(POWER($A163,1.8)))/(POWER(D$5,4.8)),4)</f>
        <v>50.851500000000001</v>
      </c>
      <c r="E163" s="31">
        <f>ROUND(PRODUCT((22800),(_xlfn.IFS(Drukverliesberekening!$C$2=1,0.625,Drukverliesberekening!$C$2=2,0.644)),(POWER($A163,1.8)))/(POWER(E$5,4.8)),4)</f>
        <v>17.423500000000001</v>
      </c>
      <c r="F163" s="31">
        <f>ROUND(PRODUCT((22800),(_xlfn.IFS(Drukverliesberekening!$C$2=1,0.625,Drukverliesberekening!$C$2=2,0.644)),(POWER($A163,1.8)))/(POWER(F$5,4.8)),4)</f>
        <v>5.9699</v>
      </c>
      <c r="G163" s="31">
        <f>ROUND(PRODUCT((22800),(_xlfn.IFS(Drukverliesberekening!$C$2=1,0.625,Drukverliesberekening!$C$2=2,0.644)),(POWER($A163,1.8)))/(POWER(G$5,4.8)),4)</f>
        <v>1.8253999999999999</v>
      </c>
      <c r="H163" s="31">
        <f>ROUND(PRODUCT((22800),(_xlfn.IFS(Drukverliesberekening!$C$2=1,0.625,Drukverliesberekening!$C$2=2,0.644)),(POWER($A163,1.8)))/(POWER(H$5,4.8)),4)</f>
        <v>0.70630000000000004</v>
      </c>
      <c r="I163" s="31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31">
        <f>ROUND(PRODUCT((22800),(_xlfn.IFS(Drukverliesberekening!$C$2=1,0.625,Drukverliesberekening!$C$2=2,0.644)),(POWER($A164,1.8)))/(POWER(B$5,4.8)),4)</f>
        <v>497.75240000000002</v>
      </c>
      <c r="C164" s="31">
        <f>ROUND(PRODUCT((22800),(_xlfn.IFS(Drukverliesberekening!$C$2=1,0.625,Drukverliesberekening!$C$2=2,0.644)),(POWER($A164,1.8)))/(POWER(C$5,4.8)),4)</f>
        <v>141.28149999999999</v>
      </c>
      <c r="D164" s="31">
        <f>ROUND(PRODUCT((22800),(_xlfn.IFS(Drukverliesberekening!$C$2=1,0.625,Drukverliesberekening!$C$2=2,0.644)),(POWER($A164,1.8)))/(POWER(D$5,4.8)),4)</f>
        <v>52.148000000000003</v>
      </c>
      <c r="E164" s="31">
        <f>ROUND(PRODUCT((22800),(_xlfn.IFS(Drukverliesberekening!$C$2=1,0.625,Drukverliesberekening!$C$2=2,0.644)),(POWER($A164,1.8)))/(POWER(E$5,4.8)),4)</f>
        <v>17.867699999999999</v>
      </c>
      <c r="F164" s="31">
        <f>ROUND(PRODUCT((22800),(_xlfn.IFS(Drukverliesberekening!$C$2=1,0.625,Drukverliesberekening!$C$2=2,0.644)),(POWER($A164,1.8)))/(POWER(F$5,4.8)),4)</f>
        <v>6.1220999999999997</v>
      </c>
      <c r="G164" s="31">
        <f>ROUND(PRODUCT((22800),(_xlfn.IFS(Drukverliesberekening!$C$2=1,0.625,Drukverliesberekening!$C$2=2,0.644)),(POWER($A164,1.8)))/(POWER(G$5,4.8)),4)</f>
        <v>1.8718999999999999</v>
      </c>
      <c r="H164" s="31">
        <f>ROUND(PRODUCT((22800),(_xlfn.IFS(Drukverliesberekening!$C$2=1,0.625,Drukverliesberekening!$C$2=2,0.644)),(POWER($A164,1.8)))/(POWER(H$5,4.8)),4)</f>
        <v>0.72430000000000005</v>
      </c>
      <c r="I164" s="31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31">
        <f>ROUND(PRODUCT((22800),(_xlfn.IFS(Drukverliesberekening!$C$2=1,0.625,Drukverliesberekening!$C$2=2,0.644)),(POWER($A165,1.8)))/(POWER(B$5,4.8)),4)</f>
        <v>510.26530000000002</v>
      </c>
      <c r="C165" s="31">
        <f>ROUND(PRODUCT((22800),(_xlfn.IFS(Drukverliesberekening!$C$2=1,0.625,Drukverliesberekening!$C$2=2,0.644)),(POWER($A165,1.8)))/(POWER(C$5,4.8)),4)</f>
        <v>144.8331</v>
      </c>
      <c r="D165" s="31">
        <f>ROUND(PRODUCT((22800),(_xlfn.IFS(Drukverliesberekening!$C$2=1,0.625,Drukverliesberekening!$C$2=2,0.644)),(POWER($A165,1.8)))/(POWER(D$5,4.8)),4)</f>
        <v>53.4589</v>
      </c>
      <c r="E165" s="31">
        <f>ROUND(PRODUCT((22800),(_xlfn.IFS(Drukverliesberekening!$C$2=1,0.625,Drukverliesberekening!$C$2=2,0.644)),(POWER($A165,1.8)))/(POWER(E$5,4.8)),4)</f>
        <v>18.3169</v>
      </c>
      <c r="F165" s="31">
        <f>ROUND(PRODUCT((22800),(_xlfn.IFS(Drukverliesberekening!$C$2=1,0.625,Drukverliesberekening!$C$2=2,0.644)),(POWER($A165,1.8)))/(POWER(F$5,4.8)),4)</f>
        <v>6.2759999999999998</v>
      </c>
      <c r="G165" s="31">
        <f>ROUND(PRODUCT((22800),(_xlfn.IFS(Drukverliesberekening!$C$2=1,0.625,Drukverliesberekening!$C$2=2,0.644)),(POWER($A165,1.8)))/(POWER(G$5,4.8)),4)</f>
        <v>1.919</v>
      </c>
      <c r="H165" s="31">
        <f>ROUND(PRODUCT((22800),(_xlfn.IFS(Drukverliesberekening!$C$2=1,0.625,Drukverliesberekening!$C$2=2,0.644)),(POWER($A165,1.8)))/(POWER(H$5,4.8)),4)</f>
        <v>0.74250000000000005</v>
      </c>
      <c r="I165" s="31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31">
        <f>ROUND(PRODUCT((22800),(_xlfn.IFS(Drukverliesberekening!$C$2=1,0.625,Drukverliesberekening!$C$2=2,0.644)),(POWER($A166,1.8)))/(POWER(B$5,4.8)),4)</f>
        <v>522.91600000000005</v>
      </c>
      <c r="C166" s="31">
        <f>ROUND(PRODUCT((22800),(_xlfn.IFS(Drukverliesberekening!$C$2=1,0.625,Drukverliesberekening!$C$2=2,0.644)),(POWER($A166,1.8)))/(POWER(C$5,4.8)),4)</f>
        <v>148.4239</v>
      </c>
      <c r="D166" s="31">
        <f>ROUND(PRODUCT((22800),(_xlfn.IFS(Drukverliesberekening!$C$2=1,0.625,Drukverliesberekening!$C$2=2,0.644)),(POWER($A166,1.8)))/(POWER(D$5,4.8)),4)</f>
        <v>54.784300000000002</v>
      </c>
      <c r="E166" s="31">
        <f>ROUND(PRODUCT((22800),(_xlfn.IFS(Drukverliesberekening!$C$2=1,0.625,Drukverliesberekening!$C$2=2,0.644)),(POWER($A166,1.8)))/(POWER(E$5,4.8)),4)</f>
        <v>18.771000000000001</v>
      </c>
      <c r="F166" s="31">
        <f>ROUND(PRODUCT((22800),(_xlfn.IFS(Drukverliesberekening!$C$2=1,0.625,Drukverliesberekening!$C$2=2,0.644)),(POWER($A166,1.8)))/(POWER(F$5,4.8)),4)</f>
        <v>6.4316000000000004</v>
      </c>
      <c r="G166" s="31">
        <f>ROUND(PRODUCT((22800),(_xlfn.IFS(Drukverliesberekening!$C$2=1,0.625,Drukverliesberekening!$C$2=2,0.644)),(POWER($A166,1.8)))/(POWER(G$5,4.8)),4)</f>
        <v>1.9665999999999999</v>
      </c>
      <c r="H166" s="31">
        <f>ROUND(PRODUCT((22800),(_xlfn.IFS(Drukverliesberekening!$C$2=1,0.625,Drukverliesberekening!$C$2=2,0.644)),(POWER($A166,1.8)))/(POWER(H$5,4.8)),4)</f>
        <v>0.76090000000000002</v>
      </c>
      <c r="I166" s="31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31">
        <f>ROUND(PRODUCT((22800),(_xlfn.IFS(Drukverliesberekening!$C$2=1,0.625,Drukverliesberekening!$C$2=2,0.644)),(POWER($A167,1.8)))/(POWER(B$5,4.8)),4)</f>
        <v>535.70429999999999</v>
      </c>
      <c r="C167" s="31">
        <f>ROUND(PRODUCT((22800),(_xlfn.IFS(Drukverliesberekening!$C$2=1,0.625,Drukverliesberekening!$C$2=2,0.644)),(POWER($A167,1.8)))/(POWER(C$5,4.8)),4)</f>
        <v>152.05369999999999</v>
      </c>
      <c r="D167" s="31">
        <f>ROUND(PRODUCT((22800),(_xlfn.IFS(Drukverliesberekening!$C$2=1,0.625,Drukverliesberekening!$C$2=2,0.644)),(POWER($A167,1.8)))/(POWER(D$5,4.8)),4)</f>
        <v>56.124099999999999</v>
      </c>
      <c r="E167" s="31">
        <f>ROUND(PRODUCT((22800),(_xlfn.IFS(Drukverliesberekening!$C$2=1,0.625,Drukverliesberekening!$C$2=2,0.644)),(POWER($A167,1.8)))/(POWER(E$5,4.8)),4)</f>
        <v>19.2301</v>
      </c>
      <c r="F167" s="31">
        <f>ROUND(PRODUCT((22800),(_xlfn.IFS(Drukverliesberekening!$C$2=1,0.625,Drukverliesberekening!$C$2=2,0.644)),(POWER($A167,1.8)))/(POWER(F$5,4.8)),4)</f>
        <v>6.5888999999999998</v>
      </c>
      <c r="G167" s="31">
        <f>ROUND(PRODUCT((22800),(_xlfn.IFS(Drukverliesberekening!$C$2=1,0.625,Drukverliesberekening!$C$2=2,0.644)),(POWER($A167,1.8)))/(POWER(G$5,4.8)),4)</f>
        <v>2.0146999999999999</v>
      </c>
      <c r="H167" s="31">
        <f>ROUND(PRODUCT((22800),(_xlfn.IFS(Drukverliesberekening!$C$2=1,0.625,Drukverliesberekening!$C$2=2,0.644)),(POWER($A167,1.8)))/(POWER(H$5,4.8)),4)</f>
        <v>0.77949999999999997</v>
      </c>
      <c r="I167" s="31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31">
        <f>ROUND(PRODUCT((22800),(_xlfn.IFS(Drukverliesberekening!$C$2=1,0.625,Drukverliesberekening!$C$2=2,0.644)),(POWER($A168,1.8)))/(POWER(B$5,4.8)),4)</f>
        <v>548.62969999999996</v>
      </c>
      <c r="C168" s="31">
        <f>ROUND(PRODUCT((22800),(_xlfn.IFS(Drukverliesberekening!$C$2=1,0.625,Drukverliesberekening!$C$2=2,0.644)),(POWER($A168,1.8)))/(POWER(C$5,4.8)),4)</f>
        <v>155.7225</v>
      </c>
      <c r="D168" s="31">
        <f>ROUND(PRODUCT((22800),(_xlfn.IFS(Drukverliesberekening!$C$2=1,0.625,Drukverliesberekening!$C$2=2,0.644)),(POWER($A168,1.8)))/(POWER(D$5,4.8)),4)</f>
        <v>57.478200000000001</v>
      </c>
      <c r="E168" s="31">
        <f>ROUND(PRODUCT((22800),(_xlfn.IFS(Drukverliesberekening!$C$2=1,0.625,Drukverliesberekening!$C$2=2,0.644)),(POWER($A168,1.8)))/(POWER(E$5,4.8)),4)</f>
        <v>19.694099999999999</v>
      </c>
      <c r="F168" s="31">
        <f>ROUND(PRODUCT((22800),(_xlfn.IFS(Drukverliesberekening!$C$2=1,0.625,Drukverliesberekening!$C$2=2,0.644)),(POWER($A168,1.8)))/(POWER(F$5,4.8)),4)</f>
        <v>6.7478999999999996</v>
      </c>
      <c r="G168" s="31">
        <f>ROUND(PRODUCT((22800),(_xlfn.IFS(Drukverliesberekening!$C$2=1,0.625,Drukverliesberekening!$C$2=2,0.644)),(POWER($A168,1.8)))/(POWER(G$5,4.8)),4)</f>
        <v>2.0632999999999999</v>
      </c>
      <c r="H168" s="31">
        <f>ROUND(PRODUCT((22800),(_xlfn.IFS(Drukverliesberekening!$C$2=1,0.625,Drukverliesberekening!$C$2=2,0.644)),(POWER($A168,1.8)))/(POWER(H$5,4.8)),4)</f>
        <v>0.79830000000000001</v>
      </c>
      <c r="I168" s="31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31">
        <f>ROUND(PRODUCT((22800),(_xlfn.IFS(Drukverliesberekening!$C$2=1,0.625,Drukverliesberekening!$C$2=2,0.644)),(POWER($A169,1.8)))/(POWER(B$5,4.8)),4)</f>
        <v>561.69190000000003</v>
      </c>
      <c r="C169" s="31">
        <f>ROUND(PRODUCT((22800),(_xlfn.IFS(Drukverliesberekening!$C$2=1,0.625,Drukverliesberekening!$C$2=2,0.644)),(POWER($A169,1.8)))/(POWER(C$5,4.8)),4)</f>
        <v>159.43</v>
      </c>
      <c r="D169" s="31">
        <f>ROUND(PRODUCT((22800),(_xlfn.IFS(Drukverliesberekening!$C$2=1,0.625,Drukverliesberekening!$C$2=2,0.644)),(POWER($A169,1.8)))/(POWER(D$5,4.8)),4)</f>
        <v>58.846699999999998</v>
      </c>
      <c r="E169" s="31">
        <f>ROUND(PRODUCT((22800),(_xlfn.IFS(Drukverliesberekening!$C$2=1,0.625,Drukverliesberekening!$C$2=2,0.644)),(POWER($A169,1.8)))/(POWER(E$5,4.8)),4)</f>
        <v>20.163</v>
      </c>
      <c r="F169" s="31">
        <f>ROUND(PRODUCT((22800),(_xlfn.IFS(Drukverliesberekening!$C$2=1,0.625,Drukverliesberekening!$C$2=2,0.644)),(POWER($A169,1.8)))/(POWER(F$5,4.8)),4)</f>
        <v>6.9085000000000001</v>
      </c>
      <c r="G169" s="31">
        <f>ROUND(PRODUCT((22800),(_xlfn.IFS(Drukverliesberekening!$C$2=1,0.625,Drukverliesberekening!$C$2=2,0.644)),(POWER($A169,1.8)))/(POWER(G$5,4.8)),4)</f>
        <v>2.1124000000000001</v>
      </c>
      <c r="H169" s="31">
        <f>ROUND(PRODUCT((22800),(_xlfn.IFS(Drukverliesberekening!$C$2=1,0.625,Drukverliesberekening!$C$2=2,0.644)),(POWER($A169,1.8)))/(POWER(H$5,4.8)),4)</f>
        <v>0.81730000000000003</v>
      </c>
      <c r="I169" s="31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31">
        <f>ROUND(PRODUCT((22800),(_xlfn.IFS(Drukverliesberekening!$C$2=1,0.625,Drukverliesberekening!$C$2=2,0.644)),(POWER($A170,1.8)))/(POWER(B$5,4.8)),4)</f>
        <v>574.89049999999997</v>
      </c>
      <c r="C170" s="31">
        <f>ROUND(PRODUCT((22800),(_xlfn.IFS(Drukverliesberekening!$C$2=1,0.625,Drukverliesberekening!$C$2=2,0.644)),(POWER($A170,1.8)))/(POWER(C$5,4.8)),4)</f>
        <v>163.1763</v>
      </c>
      <c r="D170" s="31">
        <f>ROUND(PRODUCT((22800),(_xlfn.IFS(Drukverliesberekening!$C$2=1,0.625,Drukverliesberekening!$C$2=2,0.644)),(POWER($A170,1.8)))/(POWER(D$5,4.8)),4)</f>
        <v>60.229500000000002</v>
      </c>
      <c r="E170" s="31">
        <f>ROUND(PRODUCT((22800),(_xlfn.IFS(Drukverliesberekening!$C$2=1,0.625,Drukverliesberekening!$C$2=2,0.644)),(POWER($A170,1.8)))/(POWER(E$5,4.8)),4)</f>
        <v>20.636700000000001</v>
      </c>
      <c r="F170" s="31">
        <f>ROUND(PRODUCT((22800),(_xlfn.IFS(Drukverliesberekening!$C$2=1,0.625,Drukverliesberekening!$C$2=2,0.644)),(POWER($A170,1.8)))/(POWER(F$5,4.8)),4)</f>
        <v>7.0709</v>
      </c>
      <c r="G170" s="31">
        <f>ROUND(PRODUCT((22800),(_xlfn.IFS(Drukverliesberekening!$C$2=1,0.625,Drukverliesberekening!$C$2=2,0.644)),(POWER($A170,1.8)))/(POWER(G$5,4.8)),4)</f>
        <v>2.1619999999999999</v>
      </c>
      <c r="H170" s="31">
        <f>ROUND(PRODUCT((22800),(_xlfn.IFS(Drukverliesberekening!$C$2=1,0.625,Drukverliesberekening!$C$2=2,0.644)),(POWER($A170,1.8)))/(POWER(H$5,4.8)),4)</f>
        <v>0.83650000000000002</v>
      </c>
      <c r="I170" s="31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31">
        <f>ROUND(PRODUCT((22800),(_xlfn.IFS(Drukverliesberekening!$C$2=1,0.625,Drukverliesberekening!$C$2=2,0.644)),(POWER($A171,1.8)))/(POWER(B$5,4.8)),4)</f>
        <v>588.22519999999997</v>
      </c>
      <c r="C171" s="31">
        <f>ROUND(PRODUCT((22800),(_xlfn.IFS(Drukverliesberekening!$C$2=1,0.625,Drukverliesberekening!$C$2=2,0.644)),(POWER($A171,1.8)))/(POWER(C$5,4.8)),4)</f>
        <v>166.96119999999999</v>
      </c>
      <c r="D171" s="31">
        <f>ROUND(PRODUCT((22800),(_xlfn.IFS(Drukverliesberekening!$C$2=1,0.625,Drukverliesberekening!$C$2=2,0.644)),(POWER($A171,1.8)))/(POWER(D$5,4.8)),4)</f>
        <v>61.6265</v>
      </c>
      <c r="E171" s="31">
        <f>ROUND(PRODUCT((22800),(_xlfn.IFS(Drukverliesberekening!$C$2=1,0.625,Drukverliesberekening!$C$2=2,0.644)),(POWER($A171,1.8)))/(POWER(E$5,4.8)),4)</f>
        <v>21.115400000000001</v>
      </c>
      <c r="F171" s="31">
        <f>ROUND(PRODUCT((22800),(_xlfn.IFS(Drukverliesberekening!$C$2=1,0.625,Drukverliesberekening!$C$2=2,0.644)),(POWER($A171,1.8)))/(POWER(F$5,4.8)),4)</f>
        <v>7.2348999999999997</v>
      </c>
      <c r="G171" s="31">
        <f>ROUND(PRODUCT((22800),(_xlfn.IFS(Drukverliesberekening!$C$2=1,0.625,Drukverliesberekening!$C$2=2,0.644)),(POWER($A171,1.8)))/(POWER(G$5,4.8)),4)</f>
        <v>2.2122000000000002</v>
      </c>
      <c r="H171" s="31">
        <f>ROUND(PRODUCT((22800),(_xlfn.IFS(Drukverliesberekening!$C$2=1,0.625,Drukverliesberekening!$C$2=2,0.644)),(POWER($A171,1.8)))/(POWER(H$5,4.8)),4)</f>
        <v>0.85589999999999999</v>
      </c>
      <c r="I171" s="31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31">
        <f>ROUND(PRODUCT((22800),(_xlfn.IFS(Drukverliesberekening!$C$2=1,0.625,Drukverliesberekening!$C$2=2,0.644)),(POWER($A172,1.8)))/(POWER(B$5,4.8)),4)</f>
        <v>601.69560000000001</v>
      </c>
      <c r="C172" s="31">
        <f>ROUND(PRODUCT((22800),(_xlfn.IFS(Drukverliesberekening!$C$2=1,0.625,Drukverliesberekening!$C$2=2,0.644)),(POWER($A172,1.8)))/(POWER(C$5,4.8)),4)</f>
        <v>170.78460000000001</v>
      </c>
      <c r="D172" s="31">
        <f>ROUND(PRODUCT((22800),(_xlfn.IFS(Drukverliesberekening!$C$2=1,0.625,Drukverliesberekening!$C$2=2,0.644)),(POWER($A172,1.8)))/(POWER(D$5,4.8)),4)</f>
        <v>63.037799999999997</v>
      </c>
      <c r="E172" s="31">
        <f>ROUND(PRODUCT((22800),(_xlfn.IFS(Drukverliesberekening!$C$2=1,0.625,Drukverliesberekening!$C$2=2,0.644)),(POWER($A172,1.8)))/(POWER(E$5,4.8)),4)</f>
        <v>21.599</v>
      </c>
      <c r="F172" s="31">
        <f>ROUND(PRODUCT((22800),(_xlfn.IFS(Drukverliesberekening!$C$2=1,0.625,Drukverliesberekening!$C$2=2,0.644)),(POWER($A172,1.8)))/(POWER(F$5,4.8)),4)</f>
        <v>7.4005999999999998</v>
      </c>
      <c r="G172" s="31">
        <f>ROUND(PRODUCT((22800),(_xlfn.IFS(Drukverliesberekening!$C$2=1,0.625,Drukverliesberekening!$C$2=2,0.644)),(POWER($A172,1.8)))/(POWER(G$5,4.8)),4)</f>
        <v>2.2629000000000001</v>
      </c>
      <c r="H172" s="31">
        <f>ROUND(PRODUCT((22800),(_xlfn.IFS(Drukverliesberekening!$C$2=1,0.625,Drukverliesberekening!$C$2=2,0.644)),(POWER($A172,1.8)))/(POWER(H$5,4.8)),4)</f>
        <v>0.87549999999999994</v>
      </c>
      <c r="I172" s="31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31">
        <f>ROUND(PRODUCT((22800),(_xlfn.IFS(Drukverliesberekening!$C$2=1,0.625,Drukverliesberekening!$C$2=2,0.644)),(POWER($A173,1.8)))/(POWER(B$5,4.8)),4)</f>
        <v>615.30139999999994</v>
      </c>
      <c r="C173" s="31">
        <f>ROUND(PRODUCT((22800),(_xlfn.IFS(Drukverliesberekening!$C$2=1,0.625,Drukverliesberekening!$C$2=2,0.644)),(POWER($A173,1.8)))/(POWER(C$5,4.8)),4)</f>
        <v>174.6465</v>
      </c>
      <c r="D173" s="31">
        <f>ROUND(PRODUCT((22800),(_xlfn.IFS(Drukverliesberekening!$C$2=1,0.625,Drukverliesberekening!$C$2=2,0.644)),(POWER($A173,1.8)))/(POWER(D$5,4.8)),4)</f>
        <v>64.463200000000001</v>
      </c>
      <c r="E173" s="31">
        <f>ROUND(PRODUCT((22800),(_xlfn.IFS(Drukverliesberekening!$C$2=1,0.625,Drukverliesberekening!$C$2=2,0.644)),(POWER($A173,1.8)))/(POWER(E$5,4.8)),4)</f>
        <v>22.087399999999999</v>
      </c>
      <c r="F173" s="31">
        <f>ROUND(PRODUCT((22800),(_xlfn.IFS(Drukverliesberekening!$C$2=1,0.625,Drukverliesberekening!$C$2=2,0.644)),(POWER($A173,1.8)))/(POWER(F$5,4.8)),4)</f>
        <v>7.5678999999999998</v>
      </c>
      <c r="G173" s="31">
        <f>ROUND(PRODUCT((22800),(_xlfn.IFS(Drukverliesberekening!$C$2=1,0.625,Drukverliesberekening!$C$2=2,0.644)),(POWER($A173,1.8)))/(POWER(G$5,4.8)),4)</f>
        <v>2.3140000000000001</v>
      </c>
      <c r="H173" s="31">
        <f>ROUND(PRODUCT((22800),(_xlfn.IFS(Drukverliesberekening!$C$2=1,0.625,Drukverliesberekening!$C$2=2,0.644)),(POWER($A173,1.8)))/(POWER(H$5,4.8)),4)</f>
        <v>0.89529999999999998</v>
      </c>
      <c r="I173" s="31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31">
        <f>ROUND(PRODUCT((22800),(_xlfn.IFS(Drukverliesberekening!$C$2=1,0.625,Drukverliesberekening!$C$2=2,0.644)),(POWER($A174,1.8)))/(POWER(B$5,4.8)),4)</f>
        <v>629.04219999999998</v>
      </c>
      <c r="C174" s="31">
        <f>ROUND(PRODUCT((22800),(_xlfn.IFS(Drukverliesberekening!$C$2=1,0.625,Drukverliesberekening!$C$2=2,0.644)),(POWER($A174,1.8)))/(POWER(C$5,4.8)),4)</f>
        <v>178.54669999999999</v>
      </c>
      <c r="D174" s="31">
        <f>ROUND(PRODUCT((22800),(_xlfn.IFS(Drukverliesberekening!$C$2=1,0.625,Drukverliesberekening!$C$2=2,0.644)),(POWER($A174,1.8)))/(POWER(D$5,4.8)),4)</f>
        <v>65.902799999999999</v>
      </c>
      <c r="E174" s="31">
        <f>ROUND(PRODUCT((22800),(_xlfn.IFS(Drukverliesberekening!$C$2=1,0.625,Drukverliesberekening!$C$2=2,0.644)),(POWER($A174,1.8)))/(POWER(E$5,4.8)),4)</f>
        <v>22.5806</v>
      </c>
      <c r="F174" s="31">
        <f>ROUND(PRODUCT((22800),(_xlfn.IFS(Drukverliesberekening!$C$2=1,0.625,Drukverliesberekening!$C$2=2,0.644)),(POWER($A174,1.8)))/(POWER(F$5,4.8)),4)</f>
        <v>7.7369000000000003</v>
      </c>
      <c r="G174" s="31">
        <f>ROUND(PRODUCT((22800),(_xlfn.IFS(Drukverliesberekening!$C$2=1,0.625,Drukverliesberekening!$C$2=2,0.644)),(POWER($A174,1.8)))/(POWER(G$5,4.8)),4)</f>
        <v>2.3656999999999999</v>
      </c>
      <c r="H174" s="31">
        <f>ROUND(PRODUCT((22800),(_xlfn.IFS(Drukverliesberekening!$C$2=1,0.625,Drukverliesberekening!$C$2=2,0.644)),(POWER($A174,1.8)))/(POWER(H$5,4.8)),4)</f>
        <v>0.9153</v>
      </c>
      <c r="I174" s="31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31">
        <f>ROUND(PRODUCT((22800),(_xlfn.IFS(Drukverliesberekening!$C$2=1,0.625,Drukverliesberekening!$C$2=2,0.644)),(POWER($A175,1.8)))/(POWER(B$5,4.8)),4)</f>
        <v>642.91780000000006</v>
      </c>
      <c r="C175" s="31">
        <f>ROUND(PRODUCT((22800),(_xlfn.IFS(Drukverliesberekening!$C$2=1,0.625,Drukverliesberekening!$C$2=2,0.644)),(POWER($A175,1.8)))/(POWER(C$5,4.8)),4)</f>
        <v>182.48509999999999</v>
      </c>
      <c r="D175" s="31">
        <f>ROUND(PRODUCT((22800),(_xlfn.IFS(Drukverliesberekening!$C$2=1,0.625,Drukverliesberekening!$C$2=2,0.644)),(POWER($A175,1.8)))/(POWER(D$5,4.8)),4)</f>
        <v>67.356499999999997</v>
      </c>
      <c r="E175" s="31">
        <f>ROUND(PRODUCT((22800),(_xlfn.IFS(Drukverliesberekening!$C$2=1,0.625,Drukverliesberekening!$C$2=2,0.644)),(POWER($A175,1.8)))/(POWER(E$5,4.8)),4)</f>
        <v>23.078700000000001</v>
      </c>
      <c r="F175" s="31">
        <f>ROUND(PRODUCT((22800),(_xlfn.IFS(Drukverliesberekening!$C$2=1,0.625,Drukverliesberekening!$C$2=2,0.644)),(POWER($A175,1.8)))/(POWER(F$5,4.8)),4)</f>
        <v>7.9076000000000004</v>
      </c>
      <c r="G175" s="31">
        <f>ROUND(PRODUCT((22800),(_xlfn.IFS(Drukverliesberekening!$C$2=1,0.625,Drukverliesberekening!$C$2=2,0.644)),(POWER($A175,1.8)))/(POWER(G$5,4.8)),4)</f>
        <v>2.4178999999999999</v>
      </c>
      <c r="H175" s="31">
        <f>ROUND(PRODUCT((22800),(_xlfn.IFS(Drukverliesberekening!$C$2=1,0.625,Drukverliesberekening!$C$2=2,0.644)),(POWER($A175,1.8)))/(POWER(H$5,4.8)),4)</f>
        <v>0.9355</v>
      </c>
      <c r="I175" s="31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31">
        <f>ROUND(PRODUCT((22800),(_xlfn.IFS(Drukverliesberekening!$C$2=1,0.625,Drukverliesberekening!$C$2=2,0.644)),(POWER($A176,1.8)))/(POWER(B$5,4.8)),4)</f>
        <v>656.92769999999996</v>
      </c>
      <c r="C176" s="31">
        <f>ROUND(PRODUCT((22800),(_xlfn.IFS(Drukverliesberekening!$C$2=1,0.625,Drukverliesberekening!$C$2=2,0.644)),(POWER($A176,1.8)))/(POWER(C$5,4.8)),4)</f>
        <v>186.4616</v>
      </c>
      <c r="D176" s="31">
        <f>ROUND(PRODUCT((22800),(_xlfn.IFS(Drukverliesberekening!$C$2=1,0.625,Drukverliesberekening!$C$2=2,0.644)),(POWER($A176,1.8)))/(POWER(D$5,4.8)),4)</f>
        <v>68.824299999999994</v>
      </c>
      <c r="E176" s="31">
        <f>ROUND(PRODUCT((22800),(_xlfn.IFS(Drukverliesberekening!$C$2=1,0.625,Drukverliesberekening!$C$2=2,0.644)),(POWER($A176,1.8)))/(POWER(E$5,4.8)),4)</f>
        <v>23.581600000000002</v>
      </c>
      <c r="F176" s="31">
        <f>ROUND(PRODUCT((22800),(_xlfn.IFS(Drukverliesberekening!$C$2=1,0.625,Drukverliesberekening!$C$2=2,0.644)),(POWER($A176,1.8)))/(POWER(F$5,4.8)),4)</f>
        <v>8.0799000000000003</v>
      </c>
      <c r="G176" s="31">
        <f>ROUND(PRODUCT((22800),(_xlfn.IFS(Drukverliesberekening!$C$2=1,0.625,Drukverliesberekening!$C$2=2,0.644)),(POWER($A176,1.8)))/(POWER(G$5,4.8)),4)</f>
        <v>2.4706000000000001</v>
      </c>
      <c r="H176" s="31">
        <f>ROUND(PRODUCT((22800),(_xlfn.IFS(Drukverliesberekening!$C$2=1,0.625,Drukverliesberekening!$C$2=2,0.644)),(POWER($A176,1.8)))/(POWER(H$5,4.8)),4)</f>
        <v>0.95589999999999997</v>
      </c>
      <c r="I176" s="31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31">
        <f>ROUND(PRODUCT((22800),(_xlfn.IFS(Drukverliesberekening!$C$2=1,0.625,Drukverliesberekening!$C$2=2,0.644)),(POWER($A177,1.8)))/(POWER(B$5,4.8)),4)</f>
        <v>671.07169999999996</v>
      </c>
      <c r="C177" s="31">
        <f>ROUND(PRODUCT((22800),(_xlfn.IFS(Drukverliesberekening!$C$2=1,0.625,Drukverliesberekening!$C$2=2,0.644)),(POWER($A177,1.8)))/(POWER(C$5,4.8)),4)</f>
        <v>190.47630000000001</v>
      </c>
      <c r="D177" s="31">
        <f>ROUND(PRODUCT((22800),(_xlfn.IFS(Drukverliesberekening!$C$2=1,0.625,Drukverliesberekening!$C$2=2,0.644)),(POWER($A177,1.8)))/(POWER(D$5,4.8)),4)</f>
        <v>70.306100000000001</v>
      </c>
      <c r="E177" s="31">
        <f>ROUND(PRODUCT((22800),(_xlfn.IFS(Drukverliesberekening!$C$2=1,0.625,Drukverliesberekening!$C$2=2,0.644)),(POWER($A177,1.8)))/(POWER(E$5,4.8)),4)</f>
        <v>24.089300000000001</v>
      </c>
      <c r="F177" s="31">
        <f>ROUND(PRODUCT((22800),(_xlfn.IFS(Drukverliesberekening!$C$2=1,0.625,Drukverliesberekening!$C$2=2,0.644)),(POWER($A177,1.8)))/(POWER(F$5,4.8)),4)</f>
        <v>8.2538999999999998</v>
      </c>
      <c r="G177" s="31">
        <f>ROUND(PRODUCT((22800),(_xlfn.IFS(Drukverliesberekening!$C$2=1,0.625,Drukverliesberekening!$C$2=2,0.644)),(POWER($A177,1.8)))/(POWER(G$5,4.8)),4)</f>
        <v>2.5238</v>
      </c>
      <c r="H177" s="31">
        <f>ROUND(PRODUCT((22800),(_xlfn.IFS(Drukverliesberekening!$C$2=1,0.625,Drukverliesberekening!$C$2=2,0.644)),(POWER($A177,1.8)))/(POWER(H$5,4.8)),4)</f>
        <v>0.97650000000000003</v>
      </c>
      <c r="I177" s="31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31">
        <f>ROUND(PRODUCT((22800),(_xlfn.IFS(Drukverliesberekening!$C$2=1,0.625,Drukverliesberekening!$C$2=2,0.644)),(POWER($A178,1.8)))/(POWER(B$5,4.8)),4)</f>
        <v>685.34950000000003</v>
      </c>
      <c r="C178" s="31">
        <f>ROUND(PRODUCT((22800),(_xlfn.IFS(Drukverliesberekening!$C$2=1,0.625,Drukverliesberekening!$C$2=2,0.644)),(POWER($A178,1.8)))/(POWER(C$5,4.8)),4)</f>
        <v>194.52879999999999</v>
      </c>
      <c r="D178" s="31">
        <f>ROUND(PRODUCT((22800),(_xlfn.IFS(Drukverliesberekening!$C$2=1,0.625,Drukverliesberekening!$C$2=2,0.644)),(POWER($A178,1.8)))/(POWER(D$5,4.8)),4)</f>
        <v>71.801900000000003</v>
      </c>
      <c r="E178" s="31">
        <f>ROUND(PRODUCT((22800),(_xlfn.IFS(Drukverliesberekening!$C$2=1,0.625,Drukverliesberekening!$C$2=2,0.644)),(POWER($A178,1.8)))/(POWER(E$5,4.8)),4)</f>
        <v>24.601900000000001</v>
      </c>
      <c r="F178" s="31">
        <f>ROUND(PRODUCT((22800),(_xlfn.IFS(Drukverliesberekening!$C$2=1,0.625,Drukverliesberekening!$C$2=2,0.644)),(POWER($A178,1.8)))/(POWER(F$5,4.8)),4)</f>
        <v>8.4295000000000009</v>
      </c>
      <c r="G178" s="31">
        <f>ROUND(PRODUCT((22800),(_xlfn.IFS(Drukverliesberekening!$C$2=1,0.625,Drukverliesberekening!$C$2=2,0.644)),(POWER($A178,1.8)))/(POWER(G$5,4.8)),4)</f>
        <v>2.5775000000000001</v>
      </c>
      <c r="H178" s="31">
        <f>ROUND(PRODUCT((22800),(_xlfn.IFS(Drukverliesberekening!$C$2=1,0.625,Drukverliesberekening!$C$2=2,0.644)),(POWER($A178,1.8)))/(POWER(H$5,4.8)),4)</f>
        <v>0.99719999999999998</v>
      </c>
      <c r="I178" s="31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31">
        <f>ROUND(PRODUCT((22800),(_xlfn.IFS(Drukverliesberekening!$C$2=1,0.625,Drukverliesberekening!$C$2=2,0.644)),(POWER($A179,1.8)))/(POWER(B$5,4.8)),4)</f>
        <v>699.76070000000004</v>
      </c>
      <c r="C179" s="31">
        <f>ROUND(PRODUCT((22800),(_xlfn.IFS(Drukverliesberekening!$C$2=1,0.625,Drukverliesberekening!$C$2=2,0.644)),(POWER($A179,1.8)))/(POWER(C$5,4.8)),4)</f>
        <v>198.61930000000001</v>
      </c>
      <c r="D179" s="31">
        <f>ROUND(PRODUCT((22800),(_xlfn.IFS(Drukverliesberekening!$C$2=1,0.625,Drukverliesberekening!$C$2=2,0.644)),(POWER($A179,1.8)))/(POWER(D$5,4.8)),4)</f>
        <v>73.311800000000005</v>
      </c>
      <c r="E179" s="31">
        <f>ROUND(PRODUCT((22800),(_xlfn.IFS(Drukverliesberekening!$C$2=1,0.625,Drukverliesberekening!$C$2=2,0.644)),(POWER($A179,1.8)))/(POWER(E$5,4.8)),4)</f>
        <v>25.119199999999999</v>
      </c>
      <c r="F179" s="31">
        <f>ROUND(PRODUCT((22800),(_xlfn.IFS(Drukverliesberekening!$C$2=1,0.625,Drukverliesberekening!$C$2=2,0.644)),(POWER($A179,1.8)))/(POWER(F$5,4.8)),4)</f>
        <v>8.6067</v>
      </c>
      <c r="G179" s="31">
        <f>ROUND(PRODUCT((22800),(_xlfn.IFS(Drukverliesberekening!$C$2=1,0.625,Drukverliesberekening!$C$2=2,0.644)),(POWER($A179,1.8)))/(POWER(G$5,4.8)),4)</f>
        <v>2.6316999999999999</v>
      </c>
      <c r="H179" s="31">
        <f>ROUND(PRODUCT((22800),(_xlfn.IFS(Drukverliesberekening!$C$2=1,0.625,Drukverliesberekening!$C$2=2,0.644)),(POWER($A179,1.8)))/(POWER(H$5,4.8)),4)</f>
        <v>1.0182</v>
      </c>
      <c r="I179" s="31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31">
        <f>ROUND(PRODUCT((22800),(_xlfn.IFS(Drukverliesberekening!$C$2=1,0.625,Drukverliesberekening!$C$2=2,0.644)),(POWER($A180,1.8)))/(POWER(B$5,4.8)),4)</f>
        <v>714.30499999999995</v>
      </c>
      <c r="C180" s="31">
        <f>ROUND(PRODUCT((22800),(_xlfn.IFS(Drukverliesberekening!$C$2=1,0.625,Drukverliesberekening!$C$2=2,0.644)),(POWER($A180,1.8)))/(POWER(C$5,4.8)),4)</f>
        <v>202.7475</v>
      </c>
      <c r="D180" s="31">
        <f>ROUND(PRODUCT((22800),(_xlfn.IFS(Drukverliesberekening!$C$2=1,0.625,Drukverliesberekening!$C$2=2,0.644)),(POWER($A180,1.8)))/(POWER(D$5,4.8)),4)</f>
        <v>74.835499999999996</v>
      </c>
      <c r="E180" s="31">
        <f>ROUND(PRODUCT((22800),(_xlfn.IFS(Drukverliesberekening!$C$2=1,0.625,Drukverliesberekening!$C$2=2,0.644)),(POWER($A180,1.8)))/(POWER(E$5,4.8)),4)</f>
        <v>25.641300000000001</v>
      </c>
      <c r="F180" s="31">
        <f>ROUND(PRODUCT((22800),(_xlfn.IFS(Drukverliesberekening!$C$2=1,0.625,Drukverliesberekening!$C$2=2,0.644)),(POWER($A180,1.8)))/(POWER(F$5,4.8)),4)</f>
        <v>8.7856000000000005</v>
      </c>
      <c r="G180" s="31">
        <f>ROUND(PRODUCT((22800),(_xlfn.IFS(Drukverliesberekening!$C$2=1,0.625,Drukverliesberekening!$C$2=2,0.644)),(POWER($A180,1.8)))/(POWER(G$5,4.8)),4)</f>
        <v>2.6863999999999999</v>
      </c>
      <c r="H180" s="31">
        <f>ROUND(PRODUCT((22800),(_xlfn.IFS(Drukverliesberekening!$C$2=1,0.625,Drukverliesberekening!$C$2=2,0.644)),(POWER($A180,1.8)))/(POWER(H$5,4.8)),4)</f>
        <v>1.0394000000000001</v>
      </c>
      <c r="I180" s="31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31">
        <f>ROUND(PRODUCT((22800),(_xlfn.IFS(Drukverliesberekening!$C$2=1,0.625,Drukverliesberekening!$C$2=2,0.644)),(POWER($A181,1.8)))/(POWER(B$5,4.8)),4)</f>
        <v>728.98209999999995</v>
      </c>
      <c r="C181" s="31">
        <f>ROUND(PRODUCT((22800),(_xlfn.IFS(Drukverliesberekening!$C$2=1,0.625,Drukverliesberekening!$C$2=2,0.644)),(POWER($A181,1.8)))/(POWER(C$5,4.8)),4)</f>
        <v>206.9135</v>
      </c>
      <c r="D181" s="31">
        <f>ROUND(PRODUCT((22800),(_xlfn.IFS(Drukverliesberekening!$C$2=1,0.625,Drukverliesberekening!$C$2=2,0.644)),(POWER($A181,1.8)))/(POWER(D$5,4.8)),4)</f>
        <v>76.373199999999997</v>
      </c>
      <c r="E181" s="31">
        <f>ROUND(PRODUCT((22800),(_xlfn.IFS(Drukverliesberekening!$C$2=1,0.625,Drukverliesberekening!$C$2=2,0.644)),(POWER($A181,1.8)))/(POWER(E$5,4.8)),4)</f>
        <v>26.168099999999999</v>
      </c>
      <c r="F181" s="31">
        <f>ROUND(PRODUCT((22800),(_xlfn.IFS(Drukverliesberekening!$C$2=1,0.625,Drukverliesberekening!$C$2=2,0.644)),(POWER($A181,1.8)))/(POWER(F$5,4.8)),4)</f>
        <v>8.9661000000000008</v>
      </c>
      <c r="G181" s="31">
        <f>ROUND(PRODUCT((22800),(_xlfn.IFS(Drukverliesberekening!$C$2=1,0.625,Drukverliesberekening!$C$2=2,0.644)),(POWER($A181,1.8)))/(POWER(G$5,4.8)),4)</f>
        <v>2.7416</v>
      </c>
      <c r="H181" s="31">
        <f>ROUND(PRODUCT((22800),(_xlfn.IFS(Drukverliesberekening!$C$2=1,0.625,Drukverliesberekening!$C$2=2,0.644)),(POWER($A181,1.8)))/(POWER(H$5,4.8)),4)</f>
        <v>1.0607</v>
      </c>
      <c r="I181" s="31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31">
        <f>ROUND(PRODUCT((22800),(_xlfn.IFS(Drukverliesberekening!$C$2=1,0.625,Drukverliesberekening!$C$2=2,0.644)),(POWER($A182,1.8)))/(POWER(B$5,4.8)),4)</f>
        <v>743.79179999999997</v>
      </c>
      <c r="C182" s="31">
        <f>ROUND(PRODUCT((22800),(_xlfn.IFS(Drukverliesberekening!$C$2=1,0.625,Drukverliesberekening!$C$2=2,0.644)),(POWER($A182,1.8)))/(POWER(C$5,4.8)),4)</f>
        <v>211.11699999999999</v>
      </c>
      <c r="D182" s="31">
        <f>ROUND(PRODUCT((22800),(_xlfn.IFS(Drukverliesberekening!$C$2=1,0.625,Drukverliesberekening!$C$2=2,0.644)),(POWER($A182,1.8)))/(POWER(D$5,4.8)),4)</f>
        <v>77.924800000000005</v>
      </c>
      <c r="E182" s="31">
        <f>ROUND(PRODUCT((22800),(_xlfn.IFS(Drukverliesberekening!$C$2=1,0.625,Drukverliesberekening!$C$2=2,0.644)),(POWER($A182,1.8)))/(POWER(E$5,4.8)),4)</f>
        <v>26.6998</v>
      </c>
      <c r="F182" s="31">
        <f>ROUND(PRODUCT((22800),(_xlfn.IFS(Drukverliesberekening!$C$2=1,0.625,Drukverliesberekening!$C$2=2,0.644)),(POWER($A182,1.8)))/(POWER(F$5,4.8)),4)</f>
        <v>9.1483000000000008</v>
      </c>
      <c r="G182" s="31">
        <f>ROUND(PRODUCT((22800),(_xlfn.IFS(Drukverliesberekening!$C$2=1,0.625,Drukverliesberekening!$C$2=2,0.644)),(POWER($A182,1.8)))/(POWER(G$5,4.8)),4)</f>
        <v>2.7972999999999999</v>
      </c>
      <c r="H182" s="31">
        <f>ROUND(PRODUCT((22800),(_xlfn.IFS(Drukverliesberekening!$C$2=1,0.625,Drukverliesberekening!$C$2=2,0.644)),(POWER($A182,1.8)))/(POWER(H$5,4.8)),4)</f>
        <v>1.0823</v>
      </c>
      <c r="I182" s="31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31">
        <f>ROUND(PRODUCT((22800),(_xlfn.IFS(Drukverliesberekening!$C$2=1,0.625,Drukverliesberekening!$C$2=2,0.644)),(POWER($A183,1.8)))/(POWER(B$5,4.8)),4)</f>
        <v>758.7337</v>
      </c>
      <c r="C183" s="31">
        <f>ROUND(PRODUCT((22800),(_xlfn.IFS(Drukverliesberekening!$C$2=1,0.625,Drukverliesberekening!$C$2=2,0.644)),(POWER($A183,1.8)))/(POWER(C$5,4.8)),4)</f>
        <v>215.35810000000001</v>
      </c>
      <c r="D183" s="31">
        <f>ROUND(PRODUCT((22800),(_xlfn.IFS(Drukverliesberekening!$C$2=1,0.625,Drukverliesberekening!$C$2=2,0.644)),(POWER($A183,1.8)))/(POWER(D$5,4.8)),4)</f>
        <v>79.490200000000002</v>
      </c>
      <c r="E183" s="31">
        <f>ROUND(PRODUCT((22800),(_xlfn.IFS(Drukverliesberekening!$C$2=1,0.625,Drukverliesberekening!$C$2=2,0.644)),(POWER($A183,1.8)))/(POWER(E$5,4.8)),4)</f>
        <v>27.2361</v>
      </c>
      <c r="F183" s="31">
        <f>ROUND(PRODUCT((22800),(_xlfn.IFS(Drukverliesberekening!$C$2=1,0.625,Drukverliesberekening!$C$2=2,0.644)),(POWER($A183,1.8)))/(POWER(F$5,4.8)),4)</f>
        <v>9.3321000000000005</v>
      </c>
      <c r="G183" s="31">
        <f>ROUND(PRODUCT((22800),(_xlfn.IFS(Drukverliesberekening!$C$2=1,0.625,Drukverliesberekening!$C$2=2,0.644)),(POWER($A183,1.8)))/(POWER(G$5,4.8)),4)</f>
        <v>2.8534000000000002</v>
      </c>
      <c r="H183" s="31">
        <f>ROUND(PRODUCT((22800),(_xlfn.IFS(Drukverliesberekening!$C$2=1,0.625,Drukverliesberekening!$C$2=2,0.644)),(POWER($A183,1.8)))/(POWER(H$5,4.8)),4)</f>
        <v>1.1040000000000001</v>
      </c>
      <c r="I183" s="31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31">
        <f>ROUND(PRODUCT((22800),(_xlfn.IFS(Drukverliesberekening!$C$2=1,0.625,Drukverliesberekening!$C$2=2,0.644)),(POWER($A184,1.8)))/(POWER(B$5,4.8)),4)</f>
        <v>773.8075</v>
      </c>
      <c r="C184" s="31">
        <f>ROUND(PRODUCT((22800),(_xlfn.IFS(Drukverliesberekening!$C$2=1,0.625,Drukverliesberekening!$C$2=2,0.644)),(POWER($A184,1.8)))/(POWER(C$5,4.8)),4)</f>
        <v>219.63669999999999</v>
      </c>
      <c r="D184" s="31">
        <f>ROUND(PRODUCT((22800),(_xlfn.IFS(Drukverliesberekening!$C$2=1,0.625,Drukverliesberekening!$C$2=2,0.644)),(POWER($A184,1.8)))/(POWER(D$5,4.8)),4)</f>
        <v>81.069400000000002</v>
      </c>
      <c r="E184" s="31">
        <f>ROUND(PRODUCT((22800),(_xlfn.IFS(Drukverliesberekening!$C$2=1,0.625,Drukverliesberekening!$C$2=2,0.644)),(POWER($A184,1.8)))/(POWER(E$5,4.8)),4)</f>
        <v>27.777200000000001</v>
      </c>
      <c r="F184" s="31">
        <f>ROUND(PRODUCT((22800),(_xlfn.IFS(Drukverliesberekening!$C$2=1,0.625,Drukverliesberekening!$C$2=2,0.644)),(POWER($A184,1.8)))/(POWER(F$5,4.8)),4)</f>
        <v>9.5175000000000001</v>
      </c>
      <c r="G184" s="31">
        <f>ROUND(PRODUCT((22800),(_xlfn.IFS(Drukverliesberekening!$C$2=1,0.625,Drukverliesberekening!$C$2=2,0.644)),(POWER($A184,1.8)))/(POWER(G$5,4.8)),4)</f>
        <v>2.9100999999999999</v>
      </c>
      <c r="H184" s="31">
        <f>ROUND(PRODUCT((22800),(_xlfn.IFS(Drukverliesberekening!$C$2=1,0.625,Drukverliesberekening!$C$2=2,0.644)),(POWER($A184,1.8)))/(POWER(H$5,4.8)),4)</f>
        <v>1.1259999999999999</v>
      </c>
      <c r="I184" s="31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31">
        <f>ROUND(PRODUCT((22800),(_xlfn.IFS(Drukverliesberekening!$C$2=1,0.625,Drukverliesberekening!$C$2=2,0.644)),(POWER($A185,1.8)))/(POWER(B$5,4.8)),4)</f>
        <v>789.01300000000003</v>
      </c>
      <c r="C185" s="31">
        <f>ROUND(PRODUCT((22800),(_xlfn.IFS(Drukverliesberekening!$C$2=1,0.625,Drukverliesberekening!$C$2=2,0.644)),(POWER($A185,1.8)))/(POWER(C$5,4.8)),4)</f>
        <v>223.95259999999999</v>
      </c>
      <c r="D185" s="31">
        <f>ROUND(PRODUCT((22800),(_xlfn.IFS(Drukverliesberekening!$C$2=1,0.625,Drukverliesberekening!$C$2=2,0.644)),(POWER($A185,1.8)))/(POWER(D$5,4.8)),4)</f>
        <v>82.662400000000005</v>
      </c>
      <c r="E185" s="31">
        <f>ROUND(PRODUCT((22800),(_xlfn.IFS(Drukverliesberekening!$C$2=1,0.625,Drukverliesberekening!$C$2=2,0.644)),(POWER($A185,1.8)))/(POWER(E$5,4.8)),4)</f>
        <v>28.3231</v>
      </c>
      <c r="F185" s="31">
        <f>ROUND(PRODUCT((22800),(_xlfn.IFS(Drukverliesberekening!$C$2=1,0.625,Drukverliesberekening!$C$2=2,0.644)),(POWER($A185,1.8)))/(POWER(F$5,4.8)),4)</f>
        <v>9.7044999999999995</v>
      </c>
      <c r="G185" s="31">
        <f>ROUND(PRODUCT((22800),(_xlfn.IFS(Drukverliesberekening!$C$2=1,0.625,Drukverliesberekening!$C$2=2,0.644)),(POWER($A185,1.8)))/(POWER(G$5,4.8)),4)</f>
        <v>2.9672999999999998</v>
      </c>
      <c r="H185" s="31">
        <f>ROUND(PRODUCT((22800),(_xlfn.IFS(Drukverliesberekening!$C$2=1,0.625,Drukverliesberekening!$C$2=2,0.644)),(POWER($A185,1.8)))/(POWER(H$5,4.8)),4)</f>
        <v>1.1480999999999999</v>
      </c>
      <c r="I185" s="31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31">
        <f>ROUND(PRODUCT((22800),(_xlfn.IFS(Drukverliesberekening!$C$2=1,0.625,Drukverliesberekening!$C$2=2,0.644)),(POWER($A186,1.8)))/(POWER(B$5,4.8)),4)</f>
        <v>804.34990000000005</v>
      </c>
      <c r="C186" s="31">
        <f>ROUND(PRODUCT((22800),(_xlfn.IFS(Drukverliesberekening!$C$2=1,0.625,Drukverliesberekening!$C$2=2,0.644)),(POWER($A186,1.8)))/(POWER(C$5,4.8)),4)</f>
        <v>228.3058</v>
      </c>
      <c r="D186" s="31">
        <f>ROUND(PRODUCT((22800),(_xlfn.IFS(Drukverliesberekening!$C$2=1,0.625,Drukverliesberekening!$C$2=2,0.644)),(POWER($A186,1.8)))/(POWER(D$5,4.8)),4)</f>
        <v>84.269199999999998</v>
      </c>
      <c r="E186" s="31">
        <f>ROUND(PRODUCT((22800),(_xlfn.IFS(Drukverliesberekening!$C$2=1,0.625,Drukverliesberekening!$C$2=2,0.644)),(POWER($A186,1.8)))/(POWER(E$5,4.8)),4)</f>
        <v>28.8736</v>
      </c>
      <c r="F186" s="31">
        <f>ROUND(PRODUCT((22800),(_xlfn.IFS(Drukverliesberekening!$C$2=1,0.625,Drukverliesberekening!$C$2=2,0.644)),(POWER($A186,1.8)))/(POWER(F$5,4.8)),4)</f>
        <v>9.8931000000000004</v>
      </c>
      <c r="G186" s="31">
        <f>ROUND(PRODUCT((22800),(_xlfn.IFS(Drukverliesberekening!$C$2=1,0.625,Drukverliesberekening!$C$2=2,0.644)),(POWER($A186,1.8)))/(POWER(G$5,4.8)),4)</f>
        <v>3.0249999999999999</v>
      </c>
      <c r="H186" s="31">
        <f>ROUND(PRODUCT((22800),(_xlfn.IFS(Drukverliesberekening!$C$2=1,0.625,Drukverliesberekening!$C$2=2,0.644)),(POWER($A186,1.8)))/(POWER(H$5,4.8)),4)</f>
        <v>1.1704000000000001</v>
      </c>
      <c r="I186" s="31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31">
        <f>ROUND(PRODUCT((22800),(_xlfn.IFS(Drukverliesberekening!$C$2=1,0.625,Drukverliesberekening!$C$2=2,0.644)),(POWER($A187,1.8)))/(POWER(B$5,4.8)),4)</f>
        <v>819.81780000000003</v>
      </c>
      <c r="C187" s="31">
        <f>ROUND(PRODUCT((22800),(_xlfn.IFS(Drukverliesberekening!$C$2=1,0.625,Drukverliesberekening!$C$2=2,0.644)),(POWER($A187,1.8)))/(POWER(C$5,4.8)),4)</f>
        <v>232.6962</v>
      </c>
      <c r="D187" s="31">
        <f>ROUND(PRODUCT((22800),(_xlfn.IFS(Drukverliesberekening!$C$2=1,0.625,Drukverliesberekening!$C$2=2,0.644)),(POWER($A187,1.8)))/(POWER(D$5,4.8)),4)</f>
        <v>85.889799999999994</v>
      </c>
      <c r="E187" s="31">
        <f>ROUND(PRODUCT((22800),(_xlfn.IFS(Drukverliesberekening!$C$2=1,0.625,Drukverliesberekening!$C$2=2,0.644)),(POWER($A187,1.8)))/(POWER(E$5,4.8)),4)</f>
        <v>29.428899999999999</v>
      </c>
      <c r="F187" s="31">
        <f>ROUND(PRODUCT((22800),(_xlfn.IFS(Drukverliesberekening!$C$2=1,0.625,Drukverliesberekening!$C$2=2,0.644)),(POWER($A187,1.8)))/(POWER(F$5,4.8)),4)</f>
        <v>10.083399999999999</v>
      </c>
      <c r="G187" s="31">
        <f>ROUND(PRODUCT((22800),(_xlfn.IFS(Drukverliesberekening!$C$2=1,0.625,Drukverliesberekening!$C$2=2,0.644)),(POWER($A187,1.8)))/(POWER(G$5,4.8)),4)</f>
        <v>3.0832000000000002</v>
      </c>
      <c r="H187" s="31">
        <f>ROUND(PRODUCT((22800),(_xlfn.IFS(Drukverliesberekening!$C$2=1,0.625,Drukverliesberekening!$C$2=2,0.644)),(POWER($A187,1.8)))/(POWER(H$5,4.8)),4)</f>
        <v>1.1929000000000001</v>
      </c>
      <c r="I187" s="31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31">
        <f>ROUND(PRODUCT((22800),(_xlfn.IFS(Drukverliesberekening!$C$2=1,0.625,Drukverliesberekening!$C$2=2,0.644)),(POWER($A188,1.8)))/(POWER(B$5,4.8)),4)</f>
        <v>835.41660000000002</v>
      </c>
      <c r="C188" s="31">
        <f>ROUND(PRODUCT((22800),(_xlfn.IFS(Drukverliesberekening!$C$2=1,0.625,Drukverliesberekening!$C$2=2,0.644)),(POWER($A188,1.8)))/(POWER(C$5,4.8)),4)</f>
        <v>237.12370000000001</v>
      </c>
      <c r="D188" s="31">
        <f>ROUND(PRODUCT((22800),(_xlfn.IFS(Drukverliesberekening!$C$2=1,0.625,Drukverliesberekening!$C$2=2,0.644)),(POWER($A188,1.8)))/(POWER(D$5,4.8)),4)</f>
        <v>87.524000000000001</v>
      </c>
      <c r="E188" s="31">
        <f>ROUND(PRODUCT((22800),(_xlfn.IFS(Drukverliesberekening!$C$2=1,0.625,Drukverliesberekening!$C$2=2,0.644)),(POWER($A188,1.8)))/(POWER(E$5,4.8)),4)</f>
        <v>29.988800000000001</v>
      </c>
      <c r="F188" s="31">
        <f>ROUND(PRODUCT((22800),(_xlfn.IFS(Drukverliesberekening!$C$2=1,0.625,Drukverliesberekening!$C$2=2,0.644)),(POWER($A188,1.8)))/(POWER(F$5,4.8)),4)</f>
        <v>10.2752</v>
      </c>
      <c r="G188" s="31">
        <f>ROUND(PRODUCT((22800),(_xlfn.IFS(Drukverliesberekening!$C$2=1,0.625,Drukverliesberekening!$C$2=2,0.644)),(POWER($A188,1.8)))/(POWER(G$5,4.8)),4)</f>
        <v>3.1417999999999999</v>
      </c>
      <c r="H188" s="31">
        <f>ROUND(PRODUCT((22800),(_xlfn.IFS(Drukverliesberekening!$C$2=1,0.625,Drukverliesberekening!$C$2=2,0.644)),(POWER($A188,1.8)))/(POWER(H$5,4.8)),4)</f>
        <v>1.2156</v>
      </c>
      <c r="I188" s="31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31">
        <f>ROUND(PRODUCT((22800),(_xlfn.IFS(Drukverliesberekening!$C$2=1,0.625,Drukverliesberekening!$C$2=2,0.644)),(POWER($A189,1.8)))/(POWER(B$5,4.8)),4)</f>
        <v>851.14589999999998</v>
      </c>
      <c r="C189" s="31">
        <f>ROUND(PRODUCT((22800),(_xlfn.IFS(Drukverliesberekening!$C$2=1,0.625,Drukverliesberekening!$C$2=2,0.644)),(POWER($A189,1.8)))/(POWER(C$5,4.8)),4)</f>
        <v>241.5883</v>
      </c>
      <c r="D189" s="31">
        <f>ROUND(PRODUCT((22800),(_xlfn.IFS(Drukverliesberekening!$C$2=1,0.625,Drukverliesberekening!$C$2=2,0.644)),(POWER($A189,1.8)))/(POWER(D$5,4.8)),4)</f>
        <v>89.171899999999994</v>
      </c>
      <c r="E189" s="31">
        <f>ROUND(PRODUCT((22800),(_xlfn.IFS(Drukverliesberekening!$C$2=1,0.625,Drukverliesberekening!$C$2=2,0.644)),(POWER($A189,1.8)))/(POWER(E$5,4.8)),4)</f>
        <v>30.5534</v>
      </c>
      <c r="F189" s="31">
        <f>ROUND(PRODUCT((22800),(_xlfn.IFS(Drukverliesberekening!$C$2=1,0.625,Drukverliesberekening!$C$2=2,0.644)),(POWER($A189,1.8)))/(POWER(F$5,4.8)),4)</f>
        <v>10.4687</v>
      </c>
      <c r="G189" s="31">
        <f>ROUND(PRODUCT((22800),(_xlfn.IFS(Drukverliesberekening!$C$2=1,0.625,Drukverliesberekening!$C$2=2,0.644)),(POWER($A189,1.8)))/(POWER(G$5,4.8)),4)</f>
        <v>3.2010000000000001</v>
      </c>
      <c r="H189" s="31">
        <f>ROUND(PRODUCT((22800),(_xlfn.IFS(Drukverliesberekening!$C$2=1,0.625,Drukverliesberekening!$C$2=2,0.644)),(POWER($A189,1.8)))/(POWER(H$5,4.8)),4)</f>
        <v>1.2384999999999999</v>
      </c>
      <c r="I189" s="31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31">
        <f>ROUND(PRODUCT((22800),(_xlfn.IFS(Drukverliesberekening!$C$2=1,0.625,Drukverliesberekening!$C$2=2,0.644)),(POWER($A190,1.8)))/(POWER(B$5,4.8)),4)</f>
        <v>867.00540000000001</v>
      </c>
      <c r="C190" s="31">
        <f>ROUND(PRODUCT((22800),(_xlfn.IFS(Drukverliesberekening!$C$2=1,0.625,Drukverliesberekening!$C$2=2,0.644)),(POWER($A190,1.8)))/(POWER(C$5,4.8)),4)</f>
        <v>246.0899</v>
      </c>
      <c r="D190" s="31">
        <f>ROUND(PRODUCT((22800),(_xlfn.IFS(Drukverliesberekening!$C$2=1,0.625,Drukverliesberekening!$C$2=2,0.644)),(POWER($A190,1.8)))/(POWER(D$5,4.8)),4)</f>
        <v>90.833500000000001</v>
      </c>
      <c r="E190" s="31">
        <f>ROUND(PRODUCT((22800),(_xlfn.IFS(Drukverliesberekening!$C$2=1,0.625,Drukverliesberekening!$C$2=2,0.644)),(POWER($A190,1.8)))/(POWER(E$5,4.8)),4)</f>
        <v>31.122699999999998</v>
      </c>
      <c r="F190" s="31">
        <f>ROUND(PRODUCT((22800),(_xlfn.IFS(Drukverliesberekening!$C$2=1,0.625,Drukverliesberekening!$C$2=2,0.644)),(POWER($A190,1.8)))/(POWER(F$5,4.8)),4)</f>
        <v>10.6637</v>
      </c>
      <c r="G190" s="31">
        <f>ROUND(PRODUCT((22800),(_xlfn.IFS(Drukverliesberekening!$C$2=1,0.625,Drukverliesberekening!$C$2=2,0.644)),(POWER($A190,1.8)))/(POWER(G$5,4.8)),4)</f>
        <v>3.2606000000000002</v>
      </c>
      <c r="H190" s="31">
        <f>ROUND(PRODUCT((22800),(_xlfn.IFS(Drukverliesberekening!$C$2=1,0.625,Drukverliesberekening!$C$2=2,0.644)),(POWER($A190,1.8)))/(POWER(H$5,4.8)),4)</f>
        <v>1.2616000000000001</v>
      </c>
      <c r="I190" s="31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31">
        <f>ROUND(PRODUCT((22800),(_xlfn.IFS(Drukverliesberekening!$C$2=1,0.625,Drukverliesberekening!$C$2=2,0.644)),(POWER($A191,1.8)))/(POWER(B$5,4.8)),4)</f>
        <v>882.99490000000003</v>
      </c>
      <c r="C191" s="31">
        <f>ROUND(PRODUCT((22800),(_xlfn.IFS(Drukverliesberekening!$C$2=1,0.625,Drukverliesberekening!$C$2=2,0.644)),(POWER($A191,1.8)))/(POWER(C$5,4.8)),4)</f>
        <v>250.6283</v>
      </c>
      <c r="D191" s="31">
        <f>ROUND(PRODUCT((22800),(_xlfn.IFS(Drukverliesberekening!$C$2=1,0.625,Drukverliesberekening!$C$2=2,0.644)),(POWER($A191,1.8)))/(POWER(D$5,4.8)),4)</f>
        <v>92.508600000000001</v>
      </c>
      <c r="E191" s="31">
        <f>ROUND(PRODUCT((22800),(_xlfn.IFS(Drukverliesberekening!$C$2=1,0.625,Drukverliesberekening!$C$2=2,0.644)),(POWER($A191,1.8)))/(POWER(E$5,4.8)),4)</f>
        <v>31.6967</v>
      </c>
      <c r="F191" s="31">
        <f>ROUND(PRODUCT((22800),(_xlfn.IFS(Drukverliesberekening!$C$2=1,0.625,Drukverliesberekening!$C$2=2,0.644)),(POWER($A191,1.8)))/(POWER(F$5,4.8)),4)</f>
        <v>10.8604</v>
      </c>
      <c r="G191" s="31">
        <f>ROUND(PRODUCT((22800),(_xlfn.IFS(Drukverliesberekening!$C$2=1,0.625,Drukverliesberekening!$C$2=2,0.644)),(POWER($A191,1.8)))/(POWER(G$5,4.8)),4)</f>
        <v>3.3208000000000002</v>
      </c>
      <c r="H191" s="31">
        <f>ROUND(PRODUCT((22800),(_xlfn.IFS(Drukverliesberekening!$C$2=1,0.625,Drukverliesberekening!$C$2=2,0.644)),(POWER($A191,1.8)))/(POWER(H$5,4.8)),4)</f>
        <v>1.2847999999999999</v>
      </c>
      <c r="I191" s="31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31">
        <f>ROUND(PRODUCT((22800),(_xlfn.IFS(Drukverliesberekening!$C$2=1,0.625,Drukverliesberekening!$C$2=2,0.644)),(POWER($A192,1.8)))/(POWER(B$5,4.8)),4)</f>
        <v>899.11419999999998</v>
      </c>
      <c r="C192" s="31">
        <f>ROUND(PRODUCT((22800),(_xlfn.IFS(Drukverliesberekening!$C$2=1,0.625,Drukverliesberekening!$C$2=2,0.644)),(POWER($A192,1.8)))/(POWER(C$5,4.8)),4)</f>
        <v>255.20359999999999</v>
      </c>
      <c r="D192" s="31">
        <f>ROUND(PRODUCT((22800),(_xlfn.IFS(Drukverliesberekening!$C$2=1,0.625,Drukverliesberekening!$C$2=2,0.644)),(POWER($A192,1.8)))/(POWER(D$5,4.8)),4)</f>
        <v>94.197400000000002</v>
      </c>
      <c r="E192" s="31">
        <f>ROUND(PRODUCT((22800),(_xlfn.IFS(Drukverliesberekening!$C$2=1,0.625,Drukverliesberekening!$C$2=2,0.644)),(POWER($A192,1.8)))/(POWER(E$5,4.8)),4)</f>
        <v>32.275300000000001</v>
      </c>
      <c r="F192" s="31">
        <f>ROUND(PRODUCT((22800),(_xlfn.IFS(Drukverliesberekening!$C$2=1,0.625,Drukverliesberekening!$C$2=2,0.644)),(POWER($A192,1.8)))/(POWER(F$5,4.8)),4)</f>
        <v>11.0587</v>
      </c>
      <c r="G192" s="31">
        <f>ROUND(PRODUCT((22800),(_xlfn.IFS(Drukverliesberekening!$C$2=1,0.625,Drukverliesberekening!$C$2=2,0.644)),(POWER($A192,1.8)))/(POWER(G$5,4.8)),4)</f>
        <v>3.3814000000000002</v>
      </c>
      <c r="H192" s="31">
        <f>ROUND(PRODUCT((22800),(_xlfn.IFS(Drukverliesberekening!$C$2=1,0.625,Drukverliesberekening!$C$2=2,0.644)),(POWER($A192,1.8)))/(POWER(H$5,4.8)),4)</f>
        <v>1.3083</v>
      </c>
      <c r="I192" s="31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2020-08-18T16:01:39Z</dcterms:modified>
</cp:coreProperties>
</file>